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mijnipo.sharepoint.com/teams/RenL/Gedeelde documenten/08 Leefomgeving algemeen/08d VTH-stelsel/EA RBC/Aanbestedingsstukken (WIP)/"/>
    </mc:Choice>
  </mc:AlternateContent>
  <xr:revisionPtr revIDLastSave="80" documentId="8_{B6212B9F-F8B1-416B-9113-73C717E1FFBF}" xr6:coauthVersionLast="47" xr6:coauthVersionMax="47" xr10:uidLastSave="{7F6D1571-68C9-42B4-B55F-6410D0AA277D}"/>
  <bookViews>
    <workbookView xWindow="-108" yWindow="-108" windowWidth="23256" windowHeight="13896" xr2:uid="{098F2B41-089A-4E91-92F6-E2394895971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 i="1" l="1"/>
  <c r="B49" i="1"/>
  <c r="B48" i="1"/>
  <c r="B47" i="1"/>
  <c r="F43" i="1"/>
  <c r="F40" i="1"/>
  <c r="F41" i="1" s="1"/>
  <c r="F35" i="1"/>
  <c r="F34" i="1"/>
  <c r="F31" i="1"/>
  <c r="F26" i="1"/>
  <c r="F25" i="1"/>
  <c r="F22" i="1"/>
  <c r="F17" i="1"/>
  <c r="F16" i="1"/>
  <c r="F15" i="1"/>
  <c r="F14" i="1"/>
  <c r="F13" i="1"/>
  <c r="F12" i="1"/>
  <c r="F9" i="1"/>
  <c r="F8" i="1"/>
  <c r="F10" i="1" l="1"/>
  <c r="F36" i="1"/>
  <c r="F27" i="1"/>
  <c r="F18" i="1"/>
  <c r="F44" i="1"/>
  <c r="F32" i="1"/>
  <c r="F23" i="1"/>
  <c r="C50" i="1" l="1"/>
  <c r="C48" i="1"/>
  <c r="C49" i="1"/>
  <c r="C47" i="1"/>
  <c r="D50" i="1" l="1"/>
  <c r="E50" i="1" s="1"/>
  <c r="D49" i="1"/>
  <c r="E49" i="1" s="1"/>
  <c r="D48" i="1"/>
  <c r="E48" i="1" s="1"/>
  <c r="D47" i="1"/>
  <c r="C51" i="1"/>
  <c r="D51" i="1" l="1"/>
  <c r="E51" i="1" s="1"/>
  <c r="E47" i="1"/>
</calcChain>
</file>

<file path=xl/sharedStrings.xml><?xml version="1.0" encoding="utf-8"?>
<sst xmlns="http://schemas.openxmlformats.org/spreadsheetml/2006/main" count="75" uniqueCount="44">
  <si>
    <t xml:space="preserve">Bijlage 2 Prijzenblad - versie def. </t>
  </si>
  <si>
    <t>Voorwaarden</t>
  </si>
  <si>
    <r>
      <t xml:space="preserve">Om de aanbiedingen te kunnen vergelijken, vragen wij de Inschrijvers om uitsluitende de gele velden met het uurtarieven en materiaalkosten in te vullen/dan wel te wijzigen.  De overige velden mogen niet aangepast of aangevuld worden. De opgegeven prijzen (in het prijzenblad) worden opgeteld, waarna het totaal van de opgegeven prijzen (cel E51, rode cel) gebruikt wordt voor de beoordeling van het criterium prijs. Dit is de totale inschrijfprijs. U dient uit te gaan van onderstaande uren aantallen. Deze uren aantallen zijn met zorg opgesteld en geven ons beeld wat er ongeveer benodigd is. De materiele kosten zijn eveneens een schattig. Deze kosten kunnen van de het uurtarief kunt u ingevuld. De kosten van materieel kunt u aanpassen.  Aan de gegevens kunt u geen rechten of plichten ontlenen en er is geen afnamverplichting. U factuureerd maandelijks wat er daarwerkelijk is verbruikt aan inzet capaciteit en/of materiaal kosten. </t>
    </r>
    <r>
      <rPr>
        <b/>
        <u/>
        <sz val="10"/>
        <color theme="1"/>
        <rFont val="Aptos Narrow"/>
        <family val="2"/>
        <scheme val="minor"/>
      </rPr>
      <t xml:space="preserve">
Uurtarief</t>
    </r>
    <r>
      <rPr>
        <sz val="10"/>
        <color theme="1"/>
        <rFont val="Aptos Narrow"/>
        <family val="2"/>
        <scheme val="minor"/>
      </rPr>
      <t xml:space="preserve">
Het maximale uurtarief wat u kunt invullen per rol is hieronder aangegeven. Indien u een hoger tarief vermeld, zal uw inschrijving terzijde worden gelegd.
Implementatiemanager max 165,- p/u ex btw, Projectmanager: max 125,- p/u ex btw en Secretaris: max 110,- p/u ex btw. Na gunning zullen afwijkende rollen worden gegund onder een maximaal uurtarief van € 60,- (ex btw). </t>
    </r>
    <r>
      <rPr>
        <b/>
        <u/>
        <sz val="10"/>
        <color theme="1"/>
        <rFont val="Aptos Narrow"/>
        <family val="2"/>
        <scheme val="minor"/>
      </rPr>
      <t xml:space="preserve">
Totale opdrachtsom</t>
    </r>
    <r>
      <rPr>
        <sz val="10"/>
        <color theme="1"/>
        <rFont val="Aptos Narrow"/>
        <family val="2"/>
        <scheme val="minor"/>
      </rPr>
      <t xml:space="preserve">
Het maximale totaal bedag van de inschrijving (de opdrachtsom) mag niet hoger zijn dan </t>
    </r>
    <r>
      <rPr>
        <b/>
        <u/>
        <sz val="10"/>
        <color rgb="FFFF0000"/>
        <rFont val="Aptos Narrow"/>
        <family val="2"/>
        <scheme val="minor"/>
      </rPr>
      <t>€ 911.860,- ex btw</t>
    </r>
    <r>
      <rPr>
        <b/>
        <u/>
        <sz val="10"/>
        <color theme="1"/>
        <rFont val="Aptos Narrow"/>
        <family val="2"/>
        <scheme val="minor"/>
      </rPr>
      <t xml:space="preserve">. </t>
    </r>
    <r>
      <rPr>
        <sz val="10"/>
        <color theme="1"/>
        <rFont val="Aptos Narrow"/>
        <family val="2"/>
        <scheme val="minor"/>
      </rPr>
      <t>Indien uw aanbieding hoger is, zal uw inschrijving terzijde worden gelegd.</t>
    </r>
  </si>
  <si>
    <t>Onderdeel 1 A Implementatie Regionale Beleidscyclus</t>
  </si>
  <si>
    <t xml:space="preserve"> </t>
  </si>
  <si>
    <t>Capaciteit</t>
  </si>
  <si>
    <t>Uurtarief all-in ex btw</t>
  </si>
  <si>
    <t>Schatting benodigde uren</t>
  </si>
  <si>
    <t>Bedrag ex btw</t>
  </si>
  <si>
    <t xml:space="preserve">001 - Implementatiemanagement </t>
  </si>
  <si>
    <t>020 - Implementatiemanager</t>
  </si>
  <si>
    <t xml:space="preserve">002 - Implementatiemanagement </t>
  </si>
  <si>
    <t>021 - Secretaris</t>
  </si>
  <si>
    <t>Subtotaal personeel</t>
  </si>
  <si>
    <t>Materieel</t>
  </si>
  <si>
    <t>Schatting materiaalkosten ex btw</t>
  </si>
  <si>
    <t>Aantallen</t>
  </si>
  <si>
    <t>003 - Bijeenkomsten kennissessies, regiossessies etc (zaalhuur e.d.)</t>
  </si>
  <si>
    <t>004 - Geactualiseerde handreiking rbc 2.0</t>
  </si>
  <si>
    <t>005 - Opleiding rbc OD NL Academie</t>
  </si>
  <si>
    <t>006 - Voorbeeldcommunicatiestrategie rbc (conform factor C of vergelijkbaar)</t>
  </si>
  <si>
    <t>007 - Communicatiematerialen over rbc voor provincies, gemeenten, PS, raden, ods (filmpjes etc.)</t>
  </si>
  <si>
    <t>008 - Zelfevaluatietool rbc</t>
  </si>
  <si>
    <t>Subtotaal materieel</t>
  </si>
  <si>
    <t>Onderdeel 1 B implementatietraject deeluitwerking  Samenwerking met de strafrechtketen en de waterschappen verstevigen in de regio</t>
  </si>
  <si>
    <t>009 - Implementatiemanagement</t>
  </si>
  <si>
    <t>022 - Projectmanager</t>
  </si>
  <si>
    <t xml:space="preserve">Materieel </t>
  </si>
  <si>
    <t>010 - Bijeenkomsten regiosessies etc. (zaalhuur e.d.)</t>
  </si>
  <si>
    <t>011 - Geactualiseerd/uitgewerkt samenwerkingsmodel voor handreiking rbc 2.0</t>
  </si>
  <si>
    <t xml:space="preserve">Onderdeel 1 C implementatietraject deeluitwerking Ondersteuning advisering omgevingsdiensten </t>
  </si>
  <si>
    <t>012 - Implementatiemanagement</t>
  </si>
  <si>
    <t>023 - Projectmanager</t>
  </si>
  <si>
    <t>013 - Bijeenkomsten regiosessies, kennissessies etc. (zaalhuur e.d.)</t>
  </si>
  <si>
    <t>014- Doorontwikkelde handvatten/ best practices voor handreiking rbc 2.0</t>
  </si>
  <si>
    <t xml:space="preserve">Onderdeel 1 D implementatietraject deeluitwerking Outcomegericht werken </t>
  </si>
  <si>
    <t>015 - Implementatiemanagement</t>
  </si>
  <si>
    <t>024 - Projectmanager</t>
  </si>
  <si>
    <t>016 - Bijeenkomsten regiosessies, kennissessies etc. (zaalhuur e.d.)</t>
  </si>
  <si>
    <t xml:space="preserve">Samenvatting </t>
  </si>
  <si>
    <t>Jaar 1</t>
  </si>
  <si>
    <t>jaar 2</t>
  </si>
  <si>
    <t>jaar 1 en 2 totaal</t>
  </si>
  <si>
    <t xml:space="preserve">Totale Opdachtsom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</si>
</sst>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44" formatCode="_ &quot;€&quot;\ * #,##0.00_ ;_ &quot;€&quot;\ * \-#,##0.00_ ;_ &quot;€&quot;\ * &quot;-&quot;??_ ;_ @_ "/>
    <numFmt numFmtId="164" formatCode="_ &quot;€&quot;\ * #,##0_ ;_ &quot;€&quot;\ * \-#,##0_ ;_ &quot;€&quot;\ * &quot;-&quot;??_ ;_ @_ "/>
    <numFmt numFmtId="165" formatCode="#,##0_ ;\-#,##0\ "/>
  </numFmts>
  <fonts count="12" x14ac:knownFonts="1">
    <font>
      <sz val="11"/>
      <color theme="1"/>
      <name val="Aptos Narrow"/>
      <family val="2"/>
      <scheme val="minor"/>
    </font>
    <font>
      <sz val="11"/>
      <color theme="1"/>
      <name val="Aptos Narrow"/>
      <family val="2"/>
      <scheme val="minor"/>
    </font>
    <font>
      <b/>
      <sz val="14"/>
      <color theme="1"/>
      <name val="Aptos Narrow"/>
      <family val="2"/>
      <scheme val="minor"/>
    </font>
    <font>
      <sz val="9"/>
      <color theme="1"/>
      <name val="Aptos Narrow"/>
      <family val="2"/>
      <scheme val="minor"/>
    </font>
    <font>
      <b/>
      <sz val="9"/>
      <color theme="1"/>
      <name val="Aptos Narrow"/>
      <family val="2"/>
      <scheme val="minor"/>
    </font>
    <font>
      <sz val="9"/>
      <color theme="0" tint="-0.249977111117893"/>
      <name val="Aptos Narrow"/>
      <family val="2"/>
      <scheme val="minor"/>
    </font>
    <font>
      <sz val="10"/>
      <color theme="1"/>
      <name val="Aptos Narrow"/>
      <family val="2"/>
      <scheme val="minor"/>
    </font>
    <font>
      <b/>
      <u/>
      <sz val="10"/>
      <color theme="1"/>
      <name val="Aptos Narrow"/>
      <family val="2"/>
      <scheme val="minor"/>
    </font>
    <font>
      <b/>
      <sz val="9"/>
      <name val="Aptos Narrow"/>
      <family val="2"/>
      <scheme val="minor"/>
    </font>
    <font>
      <sz val="9"/>
      <color theme="0"/>
      <name val="Aptos Narrow"/>
      <family val="2"/>
      <scheme val="minor"/>
    </font>
    <font>
      <b/>
      <u/>
      <sz val="10"/>
      <color rgb="FFFF0000"/>
      <name val="Aptos Narrow"/>
      <family val="2"/>
      <scheme val="minor"/>
    </font>
    <font>
      <b/>
      <sz val="9"/>
      <color theme="0"/>
      <name val="Aptos Narrow"/>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2"/>
        <bgColor indexed="64"/>
      </patternFill>
    </fill>
    <fill>
      <patternFill patternType="solid">
        <fgColor theme="7" tint="-0.249977111117893"/>
        <bgColor indexed="64"/>
      </patternFill>
    </fill>
    <fill>
      <patternFill patternType="solid">
        <fgColor rgb="FFFF00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s>
  <cellStyleXfs count="2">
    <xf numFmtId="0" fontId="0" fillId="0" borderId="0"/>
    <xf numFmtId="44" fontId="1" fillId="0" borderId="0" applyFont="0" applyFill="0" applyBorder="0" applyAlignment="0" applyProtection="0"/>
  </cellStyleXfs>
  <cellXfs count="74">
    <xf numFmtId="0" fontId="0" fillId="0" borderId="0" xfId="0"/>
    <xf numFmtId="0" fontId="3" fillId="0" borderId="0" xfId="0" applyFont="1" applyAlignment="1">
      <alignment vertical="top"/>
    </xf>
    <xf numFmtId="0" fontId="3" fillId="0" borderId="1" xfId="0" applyFont="1" applyBorder="1" applyAlignment="1">
      <alignment vertical="top"/>
    </xf>
    <xf numFmtId="0" fontId="3" fillId="3" borderId="2" xfId="0" applyFont="1" applyFill="1" applyBorder="1" applyAlignment="1">
      <alignment vertical="top"/>
    </xf>
    <xf numFmtId="0" fontId="3" fillId="3" borderId="1" xfId="0" applyFont="1" applyFill="1" applyBorder="1" applyAlignment="1">
      <alignment vertical="top"/>
    </xf>
    <xf numFmtId="0" fontId="3" fillId="0" borderId="4" xfId="0" applyFont="1" applyBorder="1" applyAlignment="1">
      <alignment vertical="top"/>
    </xf>
    <xf numFmtId="0" fontId="3" fillId="4" borderId="1" xfId="0" applyFont="1" applyFill="1" applyBorder="1" applyAlignment="1">
      <alignment vertical="top"/>
    </xf>
    <xf numFmtId="164" fontId="3" fillId="4" borderId="1" xfId="1" applyNumberFormat="1" applyFont="1" applyFill="1" applyBorder="1" applyAlignment="1">
      <alignment vertical="top"/>
    </xf>
    <xf numFmtId="0" fontId="3" fillId="5" borderId="1" xfId="0" applyFont="1" applyFill="1" applyBorder="1" applyAlignment="1">
      <alignment vertical="top"/>
    </xf>
    <xf numFmtId="164" fontId="3" fillId="0" borderId="0" xfId="1" applyNumberFormat="1" applyFont="1" applyFill="1" applyBorder="1" applyAlignment="1">
      <alignment vertical="top"/>
    </xf>
    <xf numFmtId="0" fontId="4" fillId="3" borderId="5" xfId="0" applyFont="1" applyFill="1" applyBorder="1" applyAlignment="1">
      <alignment vertical="top"/>
    </xf>
    <xf numFmtId="0" fontId="3" fillId="0" borderId="7" xfId="0" applyFont="1" applyBorder="1" applyAlignment="1">
      <alignment vertical="top"/>
    </xf>
    <xf numFmtId="164" fontId="3" fillId="0" borderId="8" xfId="1" applyNumberFormat="1" applyFont="1" applyBorder="1" applyAlignment="1">
      <alignment vertical="top"/>
    </xf>
    <xf numFmtId="0" fontId="3" fillId="4" borderId="9" xfId="0" applyFont="1" applyFill="1" applyBorder="1" applyAlignment="1">
      <alignment vertical="top" wrapText="1"/>
    </xf>
    <xf numFmtId="164" fontId="3" fillId="4" borderId="10" xfId="1" applyNumberFormat="1" applyFont="1" applyFill="1" applyBorder="1" applyAlignment="1">
      <alignment vertical="top"/>
    </xf>
    <xf numFmtId="0" fontId="3" fillId="0" borderId="11" xfId="0" applyFont="1" applyBorder="1" applyAlignment="1">
      <alignment vertical="top"/>
    </xf>
    <xf numFmtId="0" fontId="4" fillId="2" borderId="15" xfId="0" applyFont="1" applyFill="1" applyBorder="1" applyAlignment="1">
      <alignment vertical="top"/>
    </xf>
    <xf numFmtId="0" fontId="3" fillId="2" borderId="16" xfId="0" applyFont="1" applyFill="1" applyBorder="1" applyAlignment="1">
      <alignment vertical="top"/>
    </xf>
    <xf numFmtId="0" fontId="3" fillId="2" borderId="17" xfId="0" applyFont="1" applyFill="1" applyBorder="1" applyAlignment="1">
      <alignment vertical="top"/>
    </xf>
    <xf numFmtId="0" fontId="3" fillId="3" borderId="9" xfId="0" applyFont="1" applyFill="1" applyBorder="1" applyAlignment="1">
      <alignment vertical="top"/>
    </xf>
    <xf numFmtId="0" fontId="3" fillId="0" borderId="9" xfId="0" applyFont="1" applyBorder="1" applyAlignment="1">
      <alignment vertical="top"/>
    </xf>
    <xf numFmtId="164" fontId="3" fillId="0" borderId="10" xfId="1" applyNumberFormat="1" applyFont="1" applyBorder="1" applyAlignment="1">
      <alignment vertical="top"/>
    </xf>
    <xf numFmtId="0" fontId="3" fillId="5" borderId="0" xfId="0" applyFont="1" applyFill="1" applyAlignment="1">
      <alignment vertical="top" wrapText="1"/>
    </xf>
    <xf numFmtId="164" fontId="3" fillId="5" borderId="0" xfId="0" applyNumberFormat="1" applyFont="1" applyFill="1" applyAlignment="1">
      <alignment vertical="top"/>
    </xf>
    <xf numFmtId="164" fontId="4" fillId="5" borderId="0" xfId="0" applyNumberFormat="1" applyFont="1" applyFill="1" applyAlignment="1">
      <alignment vertical="top"/>
    </xf>
    <xf numFmtId="164" fontId="5" fillId="5" borderId="0" xfId="0" applyNumberFormat="1" applyFont="1" applyFill="1" applyAlignment="1">
      <alignment vertical="top"/>
    </xf>
    <xf numFmtId="0" fontId="0" fillId="5" borderId="0" xfId="0" applyFill="1"/>
    <xf numFmtId="0" fontId="3" fillId="0" borderId="18" xfId="0" applyFont="1" applyBorder="1" applyAlignment="1">
      <alignment vertical="top"/>
    </xf>
    <xf numFmtId="164" fontId="3" fillId="0" borderId="19" xfId="0" applyNumberFormat="1" applyFont="1" applyBorder="1" applyAlignment="1">
      <alignment vertical="top"/>
    </xf>
    <xf numFmtId="0" fontId="4" fillId="0" borderId="20" xfId="0" applyFont="1" applyBorder="1" applyAlignment="1">
      <alignment vertical="top"/>
    </xf>
    <xf numFmtId="0" fontId="3" fillId="5" borderId="22" xfId="0" applyFont="1" applyFill="1" applyBorder="1" applyAlignment="1">
      <alignment vertical="top"/>
    </xf>
    <xf numFmtId="0" fontId="3" fillId="5" borderId="23" xfId="0" applyFont="1" applyFill="1" applyBorder="1" applyAlignment="1">
      <alignment vertical="top"/>
    </xf>
    <xf numFmtId="0" fontId="3" fillId="5" borderId="24" xfId="0" applyFont="1" applyFill="1" applyBorder="1" applyAlignment="1">
      <alignment vertical="top"/>
    </xf>
    <xf numFmtId="0" fontId="3" fillId="5" borderId="3" xfId="0" applyFont="1" applyFill="1" applyBorder="1" applyAlignment="1">
      <alignment vertical="top"/>
    </xf>
    <xf numFmtId="0" fontId="3" fillId="4" borderId="12" xfId="0" applyFont="1" applyFill="1" applyBorder="1" applyAlignment="1">
      <alignment vertical="top" wrapText="1"/>
    </xf>
    <xf numFmtId="0" fontId="3" fillId="4" borderId="13" xfId="0" applyFont="1" applyFill="1" applyBorder="1" applyAlignment="1">
      <alignment vertical="top"/>
    </xf>
    <xf numFmtId="164" fontId="3" fillId="4" borderId="14" xfId="1" applyNumberFormat="1" applyFont="1" applyFill="1" applyBorder="1" applyAlignment="1">
      <alignment vertical="top"/>
    </xf>
    <xf numFmtId="0" fontId="3" fillId="5" borderId="0" xfId="0" applyFont="1" applyFill="1" applyAlignment="1">
      <alignment vertical="top"/>
    </xf>
    <xf numFmtId="0" fontId="3" fillId="6" borderId="25" xfId="0" applyFont="1" applyFill="1" applyBorder="1" applyAlignment="1">
      <alignment vertical="top" wrapText="1"/>
    </xf>
    <xf numFmtId="0" fontId="3" fillId="6" borderId="26" xfId="0" applyFont="1" applyFill="1" applyBorder="1" applyAlignment="1">
      <alignment horizontal="center" vertical="center" wrapText="1"/>
    </xf>
    <xf numFmtId="164" fontId="8" fillId="0" borderId="21" xfId="0" applyNumberFormat="1" applyFont="1" applyBorder="1" applyAlignment="1">
      <alignment vertical="top"/>
    </xf>
    <xf numFmtId="0" fontId="3" fillId="3" borderId="1" xfId="0" applyFont="1" applyFill="1" applyBorder="1" applyAlignment="1">
      <alignment horizontal="center" vertical="top"/>
    </xf>
    <xf numFmtId="0" fontId="2" fillId="5" borderId="27" xfId="0" applyFont="1" applyFill="1" applyBorder="1" applyAlignment="1">
      <alignment vertical="center"/>
    </xf>
    <xf numFmtId="0" fontId="3" fillId="5" borderId="28" xfId="0" applyFont="1" applyFill="1" applyBorder="1" applyAlignment="1">
      <alignment vertical="top"/>
    </xf>
    <xf numFmtId="0" fontId="3" fillId="5" borderId="29" xfId="0" applyFont="1" applyFill="1" applyBorder="1" applyAlignment="1">
      <alignment vertical="top"/>
    </xf>
    <xf numFmtId="0" fontId="0" fillId="5" borderId="0" xfId="0" applyFill="1" applyAlignment="1">
      <alignment horizontal="center"/>
    </xf>
    <xf numFmtId="0" fontId="3" fillId="5" borderId="28" xfId="0" applyFont="1" applyFill="1" applyBorder="1" applyAlignment="1">
      <alignment horizontal="center" vertical="top"/>
    </xf>
    <xf numFmtId="0" fontId="3" fillId="5" borderId="23" xfId="0" applyFont="1" applyFill="1" applyBorder="1" applyAlignment="1">
      <alignment horizontal="center" vertical="top"/>
    </xf>
    <xf numFmtId="0" fontId="3" fillId="2" borderId="16" xfId="0" applyFont="1" applyFill="1" applyBorder="1" applyAlignment="1">
      <alignment horizontal="center" vertical="top"/>
    </xf>
    <xf numFmtId="0" fontId="3" fillId="0" borderId="4" xfId="0" applyFont="1" applyBorder="1" applyAlignment="1">
      <alignment horizontal="center" vertical="top"/>
    </xf>
    <xf numFmtId="0" fontId="3" fillId="4" borderId="1" xfId="0" applyFont="1" applyFill="1" applyBorder="1" applyAlignment="1">
      <alignment horizontal="center" vertical="top"/>
    </xf>
    <xf numFmtId="0" fontId="3" fillId="5" borderId="1" xfId="0" applyFont="1" applyFill="1" applyBorder="1" applyAlignment="1">
      <alignment horizontal="center" vertical="top"/>
    </xf>
    <xf numFmtId="0" fontId="3" fillId="4" borderId="13" xfId="0" applyFont="1" applyFill="1" applyBorder="1" applyAlignment="1">
      <alignment horizontal="center" vertical="top"/>
    </xf>
    <xf numFmtId="0" fontId="3" fillId="0" borderId="0" xfId="0" applyFont="1" applyAlignment="1">
      <alignment horizontal="center" vertical="top"/>
    </xf>
    <xf numFmtId="0" fontId="3" fillId="5" borderId="0" xfId="0" applyFont="1" applyFill="1" applyAlignment="1">
      <alignment horizontal="center" vertical="top"/>
    </xf>
    <xf numFmtId="164" fontId="5" fillId="5" borderId="0" xfId="0" applyNumberFormat="1" applyFont="1" applyFill="1" applyAlignment="1">
      <alignment horizontal="center" vertical="top"/>
    </xf>
    <xf numFmtId="0" fontId="0" fillId="0" borderId="0" xfId="0" applyAlignment="1">
      <alignment horizontal="center"/>
    </xf>
    <xf numFmtId="0" fontId="3" fillId="3" borderId="6" xfId="0" applyFont="1" applyFill="1" applyBorder="1" applyAlignment="1">
      <alignment horizontal="center" vertical="center"/>
    </xf>
    <xf numFmtId="164" fontId="3" fillId="0" borderId="0" xfId="0" applyNumberFormat="1" applyFont="1" applyAlignment="1">
      <alignment vertical="top"/>
    </xf>
    <xf numFmtId="164" fontId="8" fillId="0" borderId="30" xfId="0" applyNumberFormat="1" applyFont="1" applyBorder="1" applyAlignment="1">
      <alignment vertical="top"/>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 fillId="8" borderId="27" xfId="0" applyFont="1" applyFill="1" applyBorder="1" applyAlignment="1">
      <alignment horizontal="left" vertical="center"/>
    </xf>
    <xf numFmtId="0" fontId="2" fillId="8" borderId="28" xfId="0" applyFont="1" applyFill="1" applyBorder="1" applyAlignment="1">
      <alignment horizontal="left" vertical="center"/>
    </xf>
    <xf numFmtId="0" fontId="2" fillId="8" borderId="29" xfId="0" applyFont="1" applyFill="1" applyBorder="1" applyAlignment="1">
      <alignment horizontal="left" vertical="center"/>
    </xf>
    <xf numFmtId="165" fontId="3" fillId="7" borderId="4" xfId="1" applyNumberFormat="1" applyFont="1" applyFill="1" applyBorder="1" applyAlignment="1">
      <alignment vertical="top"/>
    </xf>
    <xf numFmtId="5" fontId="3" fillId="7" borderId="4" xfId="1" applyNumberFormat="1" applyFont="1" applyFill="1" applyBorder="1" applyAlignment="1">
      <alignment vertical="top"/>
    </xf>
    <xf numFmtId="5" fontId="3" fillId="7" borderId="1" xfId="1" applyNumberFormat="1" applyFont="1" applyFill="1" applyBorder="1" applyAlignment="1">
      <alignment vertical="top"/>
    </xf>
    <xf numFmtId="0" fontId="3" fillId="6" borderId="32" xfId="0" applyFont="1" applyFill="1" applyBorder="1" applyAlignment="1">
      <alignment horizontal="center" vertical="center" wrapText="1"/>
    </xf>
    <xf numFmtId="0" fontId="9" fillId="9" borderId="33" xfId="0" applyFont="1" applyFill="1" applyBorder="1" applyAlignment="1">
      <alignment horizontal="center" vertical="top" wrapText="1"/>
    </xf>
    <xf numFmtId="164" fontId="4" fillId="5" borderId="34" xfId="0" applyNumberFormat="1" applyFont="1" applyFill="1" applyBorder="1" applyAlignment="1">
      <alignment horizontal="center" vertical="top"/>
    </xf>
    <xf numFmtId="164" fontId="4" fillId="5" borderId="35" xfId="0" applyNumberFormat="1" applyFont="1" applyFill="1" applyBorder="1" applyAlignment="1">
      <alignment horizontal="center" vertical="top"/>
    </xf>
    <xf numFmtId="164" fontId="11" fillId="10" borderId="31" xfId="0" applyNumberFormat="1" applyFont="1" applyFill="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190500</xdr:colOff>
      <xdr:row>1</xdr:row>
      <xdr:rowOff>144780</xdr:rowOff>
    </xdr:from>
    <xdr:to>
      <xdr:col>3</xdr:col>
      <xdr:colOff>774700</xdr:colOff>
      <xdr:row>1</xdr:row>
      <xdr:rowOff>715645</xdr:rowOff>
    </xdr:to>
    <xdr:pic>
      <xdr:nvPicPr>
        <xdr:cNvPr id="2" name="Afbeelding 1" descr="Afbeelding met Lettertype, Graphics, logo, symbool&#10;&#10;Automatisch gegenereerde beschrijving">
          <a:extLst>
            <a:ext uri="{FF2B5EF4-FFF2-40B4-BE49-F238E27FC236}">
              <a16:creationId xmlns:a16="http://schemas.microsoft.com/office/drawing/2014/main" id="{2943A79D-C3BC-86E2-F04D-DBFE381AC8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2260" y="335280"/>
          <a:ext cx="584200" cy="570865"/>
        </a:xfrm>
        <a:prstGeom prst="rect">
          <a:avLst/>
        </a:prstGeom>
      </xdr:spPr>
    </xdr:pic>
    <xdr:clientData/>
  </xdr:twoCellAnchor>
  <xdr:twoCellAnchor editAs="oneCell">
    <xdr:from>
      <xdr:col>3</xdr:col>
      <xdr:colOff>1181100</xdr:colOff>
      <xdr:row>1</xdr:row>
      <xdr:rowOff>114300</xdr:rowOff>
    </xdr:from>
    <xdr:to>
      <xdr:col>4</xdr:col>
      <xdr:colOff>739140</xdr:colOff>
      <xdr:row>1</xdr:row>
      <xdr:rowOff>800100</xdr:rowOff>
    </xdr:to>
    <xdr:pic>
      <xdr:nvPicPr>
        <xdr:cNvPr id="3" name="Afbeelding 2" descr="Afbeelding met tekst, Lettertype, schermopname, Graphics">
          <a:extLst>
            <a:ext uri="{FF2B5EF4-FFF2-40B4-BE49-F238E27FC236}">
              <a16:creationId xmlns:a16="http://schemas.microsoft.com/office/drawing/2014/main" id="{0C3B59F8-D0FD-1033-1882-D744871BA1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42860" y="304800"/>
          <a:ext cx="1234440" cy="6858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2AB84-0663-443E-A27A-023654E19001}">
  <dimension ref="A1:AJ137"/>
  <sheetViews>
    <sheetView tabSelected="1" zoomScaleNormal="100" workbookViewId="0">
      <selection activeCell="F51" sqref="F51"/>
    </sheetView>
  </sheetViews>
  <sheetFormatPr defaultRowHeight="14.4" x14ac:dyDescent="0.3"/>
  <cols>
    <col min="1" max="1" width="2" style="26" customWidth="1"/>
    <col min="2" max="2" width="70.6640625" customWidth="1"/>
    <col min="3" max="3" width="21.44140625" customWidth="1"/>
    <col min="4" max="4" width="24.44140625" customWidth="1"/>
    <col min="5" max="5" width="18.33203125" style="56" bestFit="1" customWidth="1"/>
    <col min="6" max="6" width="15.6640625" customWidth="1"/>
    <col min="7" max="36" width="8.88671875" style="26"/>
  </cols>
  <sheetData>
    <row r="1" spans="2:10" s="26" customFormat="1" ht="15" thickBot="1" x14ac:dyDescent="0.35">
      <c r="E1" s="45"/>
    </row>
    <row r="2" spans="2:10" s="26" customFormat="1" ht="66" customHeight="1" thickBot="1" x14ac:dyDescent="0.35">
      <c r="B2" s="42" t="s">
        <v>0</v>
      </c>
      <c r="C2" s="43"/>
      <c r="D2" s="43"/>
      <c r="E2" s="46"/>
      <c r="F2" s="44"/>
    </row>
    <row r="3" spans="2:10" s="26" customFormat="1" ht="18.600000000000001" thickBot="1" x14ac:dyDescent="0.35">
      <c r="B3" s="63" t="s">
        <v>1</v>
      </c>
      <c r="C3" s="64"/>
      <c r="D3" s="64"/>
      <c r="E3" s="64"/>
      <c r="F3" s="65"/>
    </row>
    <row r="4" spans="2:10" s="26" customFormat="1" ht="160.94999999999999" customHeight="1" thickBot="1" x14ac:dyDescent="0.35">
      <c r="B4" s="60" t="s">
        <v>2</v>
      </c>
      <c r="C4" s="61"/>
      <c r="D4" s="61"/>
      <c r="E4" s="61"/>
      <c r="F4" s="62"/>
    </row>
    <row r="5" spans="2:10" s="26" customFormat="1" ht="6.6" customHeight="1" thickBot="1" x14ac:dyDescent="0.35">
      <c r="B5" s="30"/>
      <c r="C5" s="31"/>
      <c r="D5" s="31"/>
      <c r="E5" s="47"/>
      <c r="F5" s="32"/>
    </row>
    <row r="6" spans="2:10" x14ac:dyDescent="0.3">
      <c r="B6" s="16" t="s">
        <v>3</v>
      </c>
      <c r="C6" s="17"/>
      <c r="D6" s="17"/>
      <c r="E6" s="48"/>
      <c r="F6" s="18"/>
      <c r="J6" s="26" t="s">
        <v>4</v>
      </c>
    </row>
    <row r="7" spans="2:10" x14ac:dyDescent="0.3">
      <c r="B7" s="10" t="s">
        <v>5</v>
      </c>
      <c r="C7" s="3"/>
      <c r="D7" s="41" t="s">
        <v>6</v>
      </c>
      <c r="E7" s="41" t="s">
        <v>7</v>
      </c>
      <c r="F7" s="57" t="s">
        <v>8</v>
      </c>
    </row>
    <row r="8" spans="2:10" x14ac:dyDescent="0.3">
      <c r="B8" s="11" t="s">
        <v>9</v>
      </c>
      <c r="C8" s="5" t="s">
        <v>10</v>
      </c>
      <c r="D8" s="67">
        <v>0</v>
      </c>
      <c r="E8" s="49">
        <v>942</v>
      </c>
      <c r="F8" s="12">
        <f>D8*E8</f>
        <v>0</v>
      </c>
    </row>
    <row r="9" spans="2:10" x14ac:dyDescent="0.3">
      <c r="B9" s="11" t="s">
        <v>11</v>
      </c>
      <c r="C9" s="5" t="s">
        <v>12</v>
      </c>
      <c r="D9" s="67">
        <v>0</v>
      </c>
      <c r="E9" s="49">
        <v>500</v>
      </c>
      <c r="F9" s="12">
        <f>D9*E9</f>
        <v>0</v>
      </c>
    </row>
    <row r="10" spans="2:10" x14ac:dyDescent="0.3">
      <c r="B10" s="13" t="s">
        <v>13</v>
      </c>
      <c r="C10" s="6"/>
      <c r="D10" s="7"/>
      <c r="E10" s="50"/>
      <c r="F10" s="14">
        <f>SUM(F8:F9)</f>
        <v>0</v>
      </c>
    </row>
    <row r="11" spans="2:10" x14ac:dyDescent="0.3">
      <c r="B11" s="19" t="s">
        <v>14</v>
      </c>
      <c r="C11" s="4"/>
      <c r="D11" s="41" t="s">
        <v>15</v>
      </c>
      <c r="E11" s="41" t="s">
        <v>16</v>
      </c>
      <c r="F11" s="57" t="s">
        <v>8</v>
      </c>
    </row>
    <row r="12" spans="2:10" x14ac:dyDescent="0.3">
      <c r="B12" s="20" t="s">
        <v>17</v>
      </c>
      <c r="C12" s="2"/>
      <c r="D12" s="68">
        <v>0</v>
      </c>
      <c r="E12" s="51">
        <v>1</v>
      </c>
      <c r="F12" s="21">
        <f>D12*E12</f>
        <v>0</v>
      </c>
    </row>
    <row r="13" spans="2:10" x14ac:dyDescent="0.3">
      <c r="B13" s="20" t="s">
        <v>18</v>
      </c>
      <c r="C13" s="2"/>
      <c r="D13" s="68">
        <v>0</v>
      </c>
      <c r="E13" s="51">
        <v>1</v>
      </c>
      <c r="F13" s="21">
        <f>D13*E13</f>
        <v>0</v>
      </c>
      <c r="H13" s="26" t="s">
        <v>4</v>
      </c>
    </row>
    <row r="14" spans="2:10" x14ac:dyDescent="0.3">
      <c r="B14" s="20" t="s">
        <v>19</v>
      </c>
      <c r="C14" s="2"/>
      <c r="D14" s="68">
        <v>0</v>
      </c>
      <c r="E14" s="51">
        <v>1</v>
      </c>
      <c r="F14" s="21">
        <f>D14</f>
        <v>0</v>
      </c>
    </row>
    <row r="15" spans="2:10" x14ac:dyDescent="0.3">
      <c r="B15" s="20" t="s">
        <v>20</v>
      </c>
      <c r="C15" s="2"/>
      <c r="D15" s="68">
        <v>0</v>
      </c>
      <c r="E15" s="51">
        <v>1</v>
      </c>
      <c r="F15" s="21">
        <f>D15</f>
        <v>0</v>
      </c>
    </row>
    <row r="16" spans="2:10" x14ac:dyDescent="0.3">
      <c r="B16" s="20" t="s">
        <v>21</v>
      </c>
      <c r="C16" s="2"/>
      <c r="D16" s="68">
        <v>0</v>
      </c>
      <c r="E16" s="51">
        <v>1</v>
      </c>
      <c r="F16" s="21">
        <f>D16*E16</f>
        <v>0</v>
      </c>
    </row>
    <row r="17" spans="2:6" x14ac:dyDescent="0.3">
      <c r="B17" s="20" t="s">
        <v>22</v>
      </c>
      <c r="C17" s="2"/>
      <c r="D17" s="68">
        <v>0</v>
      </c>
      <c r="E17" s="51">
        <v>1</v>
      </c>
      <c r="F17" s="21">
        <f>D17</f>
        <v>0</v>
      </c>
    </row>
    <row r="18" spans="2:6" ht="15" thickBot="1" x14ac:dyDescent="0.35">
      <c r="B18" s="34" t="s">
        <v>23</v>
      </c>
      <c r="C18" s="35"/>
      <c r="D18" s="35"/>
      <c r="E18" s="52"/>
      <c r="F18" s="36">
        <f>SUM(F12:F17)</f>
        <v>0</v>
      </c>
    </row>
    <row r="19" spans="2:6" ht="15" thickBot="1" x14ac:dyDescent="0.35">
      <c r="B19" s="1"/>
      <c r="C19" s="1"/>
      <c r="D19" s="1"/>
      <c r="E19" s="53"/>
      <c r="F19" s="1"/>
    </row>
    <row r="20" spans="2:6" x14ac:dyDescent="0.3">
      <c r="B20" s="16" t="s">
        <v>24</v>
      </c>
      <c r="C20" s="17"/>
      <c r="D20" s="17"/>
      <c r="E20" s="48"/>
      <c r="F20" s="18"/>
    </row>
    <row r="21" spans="2:6" x14ac:dyDescent="0.3">
      <c r="B21" s="10" t="s">
        <v>5</v>
      </c>
      <c r="C21" s="3"/>
      <c r="D21" s="41" t="s">
        <v>6</v>
      </c>
      <c r="E21" s="41" t="s">
        <v>7</v>
      </c>
      <c r="F21" s="57" t="s">
        <v>8</v>
      </c>
    </row>
    <row r="22" spans="2:6" x14ac:dyDescent="0.3">
      <c r="B22" s="11" t="s">
        <v>25</v>
      </c>
      <c r="C22" s="5" t="s">
        <v>26</v>
      </c>
      <c r="D22" s="67">
        <v>0</v>
      </c>
      <c r="E22" s="49">
        <v>336</v>
      </c>
      <c r="F22" s="12">
        <f>D22*E22</f>
        <v>0</v>
      </c>
    </row>
    <row r="23" spans="2:6" x14ac:dyDescent="0.3">
      <c r="B23" s="13" t="s">
        <v>13</v>
      </c>
      <c r="C23" s="6"/>
      <c r="D23" s="7"/>
      <c r="E23" s="50"/>
      <c r="F23" s="14">
        <f>SUM(F22:F22)</f>
        <v>0</v>
      </c>
    </row>
    <row r="24" spans="2:6" x14ac:dyDescent="0.3">
      <c r="B24" s="10" t="s">
        <v>27</v>
      </c>
      <c r="C24" s="3"/>
      <c r="D24" s="3"/>
      <c r="E24" s="41" t="s">
        <v>16</v>
      </c>
      <c r="F24" s="57" t="s">
        <v>8</v>
      </c>
    </row>
    <row r="25" spans="2:6" x14ac:dyDescent="0.3">
      <c r="B25" s="11" t="s">
        <v>28</v>
      </c>
      <c r="C25" s="8"/>
      <c r="D25" s="67">
        <v>0</v>
      </c>
      <c r="E25" s="49">
        <v>1</v>
      </c>
      <c r="F25" s="12">
        <f>D25*E25</f>
        <v>0</v>
      </c>
    </row>
    <row r="26" spans="2:6" x14ac:dyDescent="0.3">
      <c r="B26" s="15" t="s">
        <v>29</v>
      </c>
      <c r="C26" s="8"/>
      <c r="D26" s="67">
        <v>0</v>
      </c>
      <c r="E26" s="49">
        <v>1</v>
      </c>
      <c r="F26" s="12">
        <f>D26*E26</f>
        <v>0</v>
      </c>
    </row>
    <row r="27" spans="2:6" ht="15" thickBot="1" x14ac:dyDescent="0.35">
      <c r="B27" s="34" t="s">
        <v>23</v>
      </c>
      <c r="C27" s="35"/>
      <c r="D27" s="35"/>
      <c r="E27" s="52"/>
      <c r="F27" s="36">
        <f>SUM(F25:F26)</f>
        <v>0</v>
      </c>
    </row>
    <row r="28" spans="2:6" ht="15" thickBot="1" x14ac:dyDescent="0.35">
      <c r="B28" s="1"/>
      <c r="C28" s="1"/>
      <c r="D28" s="1"/>
      <c r="E28" s="53"/>
      <c r="F28" s="1"/>
    </row>
    <row r="29" spans="2:6" x14ac:dyDescent="0.3">
      <c r="B29" s="16" t="s">
        <v>30</v>
      </c>
      <c r="C29" s="17"/>
      <c r="D29" s="17"/>
      <c r="E29" s="48"/>
      <c r="F29" s="18"/>
    </row>
    <row r="30" spans="2:6" x14ac:dyDescent="0.3">
      <c r="B30" s="10" t="s">
        <v>5</v>
      </c>
      <c r="C30" s="3"/>
      <c r="D30" s="41" t="s">
        <v>6</v>
      </c>
      <c r="E30" s="41" t="s">
        <v>7</v>
      </c>
      <c r="F30" s="57" t="s">
        <v>8</v>
      </c>
    </row>
    <row r="31" spans="2:6" x14ac:dyDescent="0.3">
      <c r="B31" s="11" t="s">
        <v>31</v>
      </c>
      <c r="C31" s="5" t="s">
        <v>32</v>
      </c>
      <c r="D31" s="67">
        <v>0</v>
      </c>
      <c r="E31" s="49">
        <v>364</v>
      </c>
      <c r="F31" s="12">
        <f>D31*E31</f>
        <v>0</v>
      </c>
    </row>
    <row r="32" spans="2:6" x14ac:dyDescent="0.3">
      <c r="B32" s="13" t="s">
        <v>13</v>
      </c>
      <c r="C32" s="6"/>
      <c r="D32" s="7"/>
      <c r="E32" s="50"/>
      <c r="F32" s="14">
        <f>SUM(F31:F31)</f>
        <v>0</v>
      </c>
    </row>
    <row r="33" spans="2:8" x14ac:dyDescent="0.3">
      <c r="B33" s="10" t="s">
        <v>27</v>
      </c>
      <c r="C33" s="3"/>
      <c r="D33" s="41" t="s">
        <v>15</v>
      </c>
      <c r="E33" s="41" t="s">
        <v>16</v>
      </c>
      <c r="F33" s="57" t="s">
        <v>8</v>
      </c>
    </row>
    <row r="34" spans="2:8" x14ac:dyDescent="0.3">
      <c r="B34" s="11" t="s">
        <v>33</v>
      </c>
      <c r="C34" s="8"/>
      <c r="D34" s="67">
        <v>0</v>
      </c>
      <c r="E34" s="49">
        <v>2</v>
      </c>
      <c r="F34" s="12">
        <f>D34*E34</f>
        <v>0</v>
      </c>
    </row>
    <row r="35" spans="2:8" x14ac:dyDescent="0.3">
      <c r="B35" s="11" t="s">
        <v>34</v>
      </c>
      <c r="C35" s="8"/>
      <c r="D35" s="67">
        <v>0</v>
      </c>
      <c r="E35" s="49">
        <v>1</v>
      </c>
      <c r="F35" s="12">
        <f>D35*E35</f>
        <v>0</v>
      </c>
    </row>
    <row r="36" spans="2:8" ht="15" thickBot="1" x14ac:dyDescent="0.35">
      <c r="B36" s="34" t="s">
        <v>23</v>
      </c>
      <c r="C36" s="35"/>
      <c r="D36" s="35"/>
      <c r="E36" s="52"/>
      <c r="F36" s="36">
        <f>SUM(F34:F35)</f>
        <v>0</v>
      </c>
    </row>
    <row r="37" spans="2:8" ht="15" thickBot="1" x14ac:dyDescent="0.35">
      <c r="B37" s="1"/>
      <c r="C37" s="1"/>
      <c r="D37" s="1"/>
      <c r="E37" s="53"/>
      <c r="F37" s="9"/>
    </row>
    <row r="38" spans="2:8" x14ac:dyDescent="0.3">
      <c r="B38" s="16" t="s">
        <v>35</v>
      </c>
      <c r="C38" s="17"/>
      <c r="D38" s="17"/>
      <c r="E38" s="48"/>
      <c r="F38" s="18"/>
    </row>
    <row r="39" spans="2:8" x14ac:dyDescent="0.3">
      <c r="B39" s="10" t="s">
        <v>5</v>
      </c>
      <c r="C39" s="3"/>
      <c r="D39" s="41" t="s">
        <v>6</v>
      </c>
      <c r="E39" s="41" t="s">
        <v>7</v>
      </c>
      <c r="F39" s="57" t="s">
        <v>8</v>
      </c>
    </row>
    <row r="40" spans="2:8" x14ac:dyDescent="0.3">
      <c r="B40" s="11" t="s">
        <v>36</v>
      </c>
      <c r="C40" s="5" t="s">
        <v>37</v>
      </c>
      <c r="D40" s="66">
        <v>0</v>
      </c>
      <c r="E40" s="49">
        <v>364</v>
      </c>
      <c r="F40" s="12">
        <f>D40*E40</f>
        <v>0</v>
      </c>
      <c r="H40" s="26" t="s">
        <v>4</v>
      </c>
    </row>
    <row r="41" spans="2:8" x14ac:dyDescent="0.3">
      <c r="B41" s="13" t="s">
        <v>13</v>
      </c>
      <c r="C41" s="6"/>
      <c r="D41" s="7"/>
      <c r="E41" s="50"/>
      <c r="F41" s="14">
        <f>SUM(F40)</f>
        <v>0</v>
      </c>
    </row>
    <row r="42" spans="2:8" x14ac:dyDescent="0.3">
      <c r="B42" s="10" t="s">
        <v>27</v>
      </c>
      <c r="C42" s="3"/>
      <c r="D42" s="41" t="s">
        <v>15</v>
      </c>
      <c r="E42" s="41" t="s">
        <v>16</v>
      </c>
      <c r="F42" s="57" t="s">
        <v>8</v>
      </c>
    </row>
    <row r="43" spans="2:8" x14ac:dyDescent="0.3">
      <c r="B43" s="20" t="s">
        <v>38</v>
      </c>
      <c r="C43" s="8"/>
      <c r="D43" s="67">
        <v>0</v>
      </c>
      <c r="E43" s="49">
        <v>1</v>
      </c>
      <c r="F43" s="12">
        <f>D43*E43</f>
        <v>0</v>
      </c>
    </row>
    <row r="44" spans="2:8" ht="15" thickBot="1" x14ac:dyDescent="0.35">
      <c r="B44" s="34" t="s">
        <v>23</v>
      </c>
      <c r="C44" s="35"/>
      <c r="D44" s="35"/>
      <c r="E44" s="52"/>
      <c r="F44" s="36">
        <f>SUM(F42:F43)</f>
        <v>0</v>
      </c>
    </row>
    <row r="45" spans="2:8" s="26" customFormat="1" ht="15" thickBot="1" x14ac:dyDescent="0.35">
      <c r="B45" s="37"/>
      <c r="C45" s="37"/>
      <c r="D45" s="37"/>
      <c r="E45" s="54"/>
      <c r="F45" s="37"/>
    </row>
    <row r="46" spans="2:8" ht="15" thickBot="1" x14ac:dyDescent="0.35">
      <c r="B46" s="38" t="s">
        <v>39</v>
      </c>
      <c r="C46" s="39" t="s">
        <v>40</v>
      </c>
      <c r="D46" s="69" t="s">
        <v>41</v>
      </c>
      <c r="E46" s="70" t="s">
        <v>42</v>
      </c>
      <c r="F46" s="22"/>
    </row>
    <row r="47" spans="2:8" x14ac:dyDescent="0.3">
      <c r="B47" s="27" t="str">
        <f>B6</f>
        <v>Onderdeel 1 A Implementatie Regionale Beleidscyclus</v>
      </c>
      <c r="C47" s="28">
        <f>F10+F18</f>
        <v>0</v>
      </c>
      <c r="D47" s="58">
        <f t="shared" ref="D47:D50" si="0">C47</f>
        <v>0</v>
      </c>
      <c r="E47" s="71">
        <f>C47+D47</f>
        <v>0</v>
      </c>
      <c r="F47" s="23"/>
    </row>
    <row r="48" spans="2:8" x14ac:dyDescent="0.3">
      <c r="B48" s="27" t="str">
        <f>B20</f>
        <v>Onderdeel 1 B implementatietraject deeluitwerking  Samenwerking met de strafrechtketen en de waterschappen verstevigen in de regio</v>
      </c>
      <c r="C48" s="28">
        <f>F23+F27</f>
        <v>0</v>
      </c>
      <c r="D48" s="58">
        <f t="shared" si="0"/>
        <v>0</v>
      </c>
      <c r="E48" s="72">
        <f t="shared" ref="E48:E51" si="1">C48+D48</f>
        <v>0</v>
      </c>
      <c r="F48" s="23"/>
    </row>
    <row r="49" spans="2:6" x14ac:dyDescent="0.3">
      <c r="B49" s="27" t="str">
        <f>B29</f>
        <v xml:space="preserve">Onderdeel 1 C implementatietraject deeluitwerking Ondersteuning advisering omgevingsdiensten </v>
      </c>
      <c r="C49" s="28">
        <f>F32+F36</f>
        <v>0</v>
      </c>
      <c r="D49" s="58">
        <f t="shared" si="0"/>
        <v>0</v>
      </c>
      <c r="E49" s="72">
        <f t="shared" si="1"/>
        <v>0</v>
      </c>
      <c r="F49" s="23"/>
    </row>
    <row r="50" spans="2:6" ht="15" thickBot="1" x14ac:dyDescent="0.35">
      <c r="B50" s="27" t="str">
        <f>B38</f>
        <v xml:space="preserve">Onderdeel 1 D implementatietraject deeluitwerking Outcomegericht werken </v>
      </c>
      <c r="C50" s="28">
        <f>F41+F44</f>
        <v>0</v>
      </c>
      <c r="D50" s="58">
        <f t="shared" si="0"/>
        <v>0</v>
      </c>
      <c r="E50" s="72">
        <f t="shared" si="1"/>
        <v>0</v>
      </c>
      <c r="F50" s="23"/>
    </row>
    <row r="51" spans="2:6" ht="15.6" thickTop="1" thickBot="1" x14ac:dyDescent="0.35">
      <c r="B51" s="29" t="s">
        <v>43</v>
      </c>
      <c r="C51" s="40">
        <f>C47+C48+C49+C50</f>
        <v>0</v>
      </c>
      <c r="D51" s="59">
        <f>D47+D48+D49+D50</f>
        <v>0</v>
      </c>
      <c r="E51" s="73">
        <f t="shared" si="1"/>
        <v>0</v>
      </c>
      <c r="F51" s="24"/>
    </row>
    <row r="52" spans="2:6" s="26" customFormat="1" x14ac:dyDescent="0.3">
      <c r="B52" s="33"/>
      <c r="C52" s="23"/>
      <c r="D52" s="25"/>
      <c r="E52" s="55"/>
      <c r="F52" s="25"/>
    </row>
    <row r="53" spans="2:6" s="26" customFormat="1" x14ac:dyDescent="0.3">
      <c r="E53" s="45"/>
    </row>
    <row r="54" spans="2:6" s="26" customFormat="1" x14ac:dyDescent="0.3">
      <c r="E54" s="45"/>
    </row>
    <row r="55" spans="2:6" s="26" customFormat="1" x14ac:dyDescent="0.3">
      <c r="E55" s="45"/>
    </row>
    <row r="56" spans="2:6" s="26" customFormat="1" x14ac:dyDescent="0.3">
      <c r="E56" s="45"/>
    </row>
    <row r="57" spans="2:6" s="26" customFormat="1" x14ac:dyDescent="0.3">
      <c r="E57" s="45"/>
    </row>
    <row r="58" spans="2:6" s="26" customFormat="1" x14ac:dyDescent="0.3">
      <c r="E58" s="45"/>
    </row>
    <row r="59" spans="2:6" s="26" customFormat="1" x14ac:dyDescent="0.3">
      <c r="E59" s="45"/>
    </row>
    <row r="60" spans="2:6" s="26" customFormat="1" x14ac:dyDescent="0.3">
      <c r="E60" s="45"/>
    </row>
    <row r="61" spans="2:6" s="26" customFormat="1" x14ac:dyDescent="0.3">
      <c r="E61" s="45"/>
    </row>
    <row r="62" spans="2:6" s="26" customFormat="1" x14ac:dyDescent="0.3">
      <c r="E62" s="45"/>
    </row>
    <row r="63" spans="2:6" s="26" customFormat="1" x14ac:dyDescent="0.3">
      <c r="E63" s="45"/>
    </row>
    <row r="64" spans="2:6" s="26" customFormat="1" x14ac:dyDescent="0.3">
      <c r="E64" s="45"/>
    </row>
    <row r="65" spans="5:5" s="26" customFormat="1" x14ac:dyDescent="0.3">
      <c r="E65" s="45"/>
    </row>
    <row r="66" spans="5:5" s="26" customFormat="1" x14ac:dyDescent="0.3">
      <c r="E66" s="45"/>
    </row>
    <row r="67" spans="5:5" s="26" customFormat="1" x14ac:dyDescent="0.3">
      <c r="E67" s="45"/>
    </row>
    <row r="68" spans="5:5" s="26" customFormat="1" x14ac:dyDescent="0.3">
      <c r="E68" s="45"/>
    </row>
    <row r="69" spans="5:5" s="26" customFormat="1" x14ac:dyDescent="0.3">
      <c r="E69" s="45"/>
    </row>
    <row r="70" spans="5:5" s="26" customFormat="1" x14ac:dyDescent="0.3">
      <c r="E70" s="45"/>
    </row>
    <row r="71" spans="5:5" s="26" customFormat="1" x14ac:dyDescent="0.3">
      <c r="E71" s="45"/>
    </row>
    <row r="72" spans="5:5" s="26" customFormat="1" x14ac:dyDescent="0.3">
      <c r="E72" s="45"/>
    </row>
    <row r="73" spans="5:5" s="26" customFormat="1" x14ac:dyDescent="0.3">
      <c r="E73" s="45"/>
    </row>
    <row r="74" spans="5:5" s="26" customFormat="1" x14ac:dyDescent="0.3">
      <c r="E74" s="45"/>
    </row>
    <row r="75" spans="5:5" s="26" customFormat="1" x14ac:dyDescent="0.3">
      <c r="E75" s="45"/>
    </row>
    <row r="76" spans="5:5" s="26" customFormat="1" x14ac:dyDescent="0.3">
      <c r="E76" s="45"/>
    </row>
    <row r="77" spans="5:5" s="26" customFormat="1" x14ac:dyDescent="0.3">
      <c r="E77" s="45"/>
    </row>
    <row r="78" spans="5:5" s="26" customFormat="1" x14ac:dyDescent="0.3">
      <c r="E78" s="45"/>
    </row>
    <row r="79" spans="5:5" s="26" customFormat="1" x14ac:dyDescent="0.3">
      <c r="E79" s="45"/>
    </row>
    <row r="80" spans="5:5" s="26" customFormat="1" x14ac:dyDescent="0.3">
      <c r="E80" s="45"/>
    </row>
    <row r="81" spans="5:5" s="26" customFormat="1" x14ac:dyDescent="0.3">
      <c r="E81" s="45"/>
    </row>
    <row r="82" spans="5:5" s="26" customFormat="1" x14ac:dyDescent="0.3">
      <c r="E82" s="45"/>
    </row>
    <row r="83" spans="5:5" s="26" customFormat="1" x14ac:dyDescent="0.3">
      <c r="E83" s="45"/>
    </row>
    <row r="84" spans="5:5" s="26" customFormat="1" x14ac:dyDescent="0.3">
      <c r="E84" s="45"/>
    </row>
    <row r="85" spans="5:5" s="26" customFormat="1" x14ac:dyDescent="0.3">
      <c r="E85" s="45"/>
    </row>
    <row r="86" spans="5:5" s="26" customFormat="1" x14ac:dyDescent="0.3">
      <c r="E86" s="45"/>
    </row>
    <row r="87" spans="5:5" s="26" customFormat="1" x14ac:dyDescent="0.3">
      <c r="E87" s="45"/>
    </row>
    <row r="88" spans="5:5" s="26" customFormat="1" x14ac:dyDescent="0.3">
      <c r="E88" s="45"/>
    </row>
    <row r="89" spans="5:5" s="26" customFormat="1" x14ac:dyDescent="0.3">
      <c r="E89" s="45"/>
    </row>
    <row r="90" spans="5:5" s="26" customFormat="1" x14ac:dyDescent="0.3">
      <c r="E90" s="45"/>
    </row>
    <row r="91" spans="5:5" s="26" customFormat="1" x14ac:dyDescent="0.3">
      <c r="E91" s="45"/>
    </row>
    <row r="92" spans="5:5" s="26" customFormat="1" x14ac:dyDescent="0.3">
      <c r="E92" s="45"/>
    </row>
    <row r="93" spans="5:5" s="26" customFormat="1" x14ac:dyDescent="0.3">
      <c r="E93" s="45"/>
    </row>
    <row r="94" spans="5:5" s="26" customFormat="1" x14ac:dyDescent="0.3">
      <c r="E94" s="45"/>
    </row>
    <row r="95" spans="5:5" s="26" customFormat="1" x14ac:dyDescent="0.3">
      <c r="E95" s="45"/>
    </row>
    <row r="96" spans="5:5" s="26" customFormat="1" x14ac:dyDescent="0.3">
      <c r="E96" s="45"/>
    </row>
    <row r="97" spans="5:5" s="26" customFormat="1" x14ac:dyDescent="0.3">
      <c r="E97" s="45"/>
    </row>
    <row r="98" spans="5:5" s="26" customFormat="1" x14ac:dyDescent="0.3">
      <c r="E98" s="45"/>
    </row>
    <row r="99" spans="5:5" s="26" customFormat="1" x14ac:dyDescent="0.3">
      <c r="E99" s="45"/>
    </row>
    <row r="100" spans="5:5" s="26" customFormat="1" x14ac:dyDescent="0.3">
      <c r="E100" s="45"/>
    </row>
    <row r="101" spans="5:5" s="26" customFormat="1" x14ac:dyDescent="0.3">
      <c r="E101" s="45"/>
    </row>
    <row r="102" spans="5:5" s="26" customFormat="1" x14ac:dyDescent="0.3">
      <c r="E102" s="45"/>
    </row>
    <row r="103" spans="5:5" s="26" customFormat="1" x14ac:dyDescent="0.3">
      <c r="E103" s="45"/>
    </row>
    <row r="104" spans="5:5" s="26" customFormat="1" x14ac:dyDescent="0.3">
      <c r="E104" s="45"/>
    </row>
    <row r="105" spans="5:5" s="26" customFormat="1" x14ac:dyDescent="0.3">
      <c r="E105" s="45"/>
    </row>
    <row r="106" spans="5:5" s="26" customFormat="1" x14ac:dyDescent="0.3">
      <c r="E106" s="45"/>
    </row>
    <row r="107" spans="5:5" s="26" customFormat="1" x14ac:dyDescent="0.3">
      <c r="E107" s="45"/>
    </row>
    <row r="108" spans="5:5" s="26" customFormat="1" x14ac:dyDescent="0.3">
      <c r="E108" s="45"/>
    </row>
    <row r="109" spans="5:5" s="26" customFormat="1" x14ac:dyDescent="0.3">
      <c r="E109" s="45"/>
    </row>
    <row r="110" spans="5:5" s="26" customFormat="1" x14ac:dyDescent="0.3">
      <c r="E110" s="45"/>
    </row>
    <row r="111" spans="5:5" s="26" customFormat="1" x14ac:dyDescent="0.3">
      <c r="E111" s="45"/>
    </row>
    <row r="112" spans="5:5" s="26" customFormat="1" x14ac:dyDescent="0.3">
      <c r="E112" s="45"/>
    </row>
    <row r="113" spans="5:5" s="26" customFormat="1" x14ac:dyDescent="0.3">
      <c r="E113" s="45"/>
    </row>
    <row r="114" spans="5:5" s="26" customFormat="1" x14ac:dyDescent="0.3">
      <c r="E114" s="45"/>
    </row>
    <row r="115" spans="5:5" s="26" customFormat="1" x14ac:dyDescent="0.3">
      <c r="E115" s="45"/>
    </row>
    <row r="116" spans="5:5" s="26" customFormat="1" x14ac:dyDescent="0.3">
      <c r="E116" s="45"/>
    </row>
    <row r="117" spans="5:5" s="26" customFormat="1" x14ac:dyDescent="0.3">
      <c r="E117" s="45"/>
    </row>
    <row r="118" spans="5:5" s="26" customFormat="1" x14ac:dyDescent="0.3">
      <c r="E118" s="45"/>
    </row>
    <row r="119" spans="5:5" s="26" customFormat="1" x14ac:dyDescent="0.3">
      <c r="E119" s="45"/>
    </row>
    <row r="120" spans="5:5" s="26" customFormat="1" x14ac:dyDescent="0.3">
      <c r="E120" s="45"/>
    </row>
    <row r="121" spans="5:5" s="26" customFormat="1" x14ac:dyDescent="0.3">
      <c r="E121" s="45"/>
    </row>
    <row r="122" spans="5:5" s="26" customFormat="1" x14ac:dyDescent="0.3">
      <c r="E122" s="45"/>
    </row>
    <row r="123" spans="5:5" s="26" customFormat="1" x14ac:dyDescent="0.3">
      <c r="E123" s="45"/>
    </row>
    <row r="124" spans="5:5" s="26" customFormat="1" x14ac:dyDescent="0.3">
      <c r="E124" s="45"/>
    </row>
    <row r="125" spans="5:5" s="26" customFormat="1" x14ac:dyDescent="0.3">
      <c r="E125" s="45"/>
    </row>
    <row r="126" spans="5:5" s="26" customFormat="1" x14ac:dyDescent="0.3">
      <c r="E126" s="45"/>
    </row>
    <row r="127" spans="5:5" s="26" customFormat="1" x14ac:dyDescent="0.3">
      <c r="E127" s="45"/>
    </row>
    <row r="128" spans="5:5" s="26" customFormat="1" x14ac:dyDescent="0.3">
      <c r="E128" s="45"/>
    </row>
    <row r="129" spans="5:5" s="26" customFormat="1" x14ac:dyDescent="0.3">
      <c r="E129" s="45"/>
    </row>
    <row r="130" spans="5:5" s="26" customFormat="1" x14ac:dyDescent="0.3">
      <c r="E130" s="45"/>
    </row>
    <row r="131" spans="5:5" s="26" customFormat="1" x14ac:dyDescent="0.3">
      <c r="E131" s="45"/>
    </row>
    <row r="132" spans="5:5" s="26" customFormat="1" x14ac:dyDescent="0.3">
      <c r="E132" s="45"/>
    </row>
    <row r="133" spans="5:5" s="26" customFormat="1" x14ac:dyDescent="0.3">
      <c r="E133" s="45"/>
    </row>
    <row r="134" spans="5:5" s="26" customFormat="1" x14ac:dyDescent="0.3">
      <c r="E134" s="45"/>
    </row>
    <row r="135" spans="5:5" s="26" customFormat="1" x14ac:dyDescent="0.3">
      <c r="E135" s="45"/>
    </row>
    <row r="136" spans="5:5" s="26" customFormat="1" x14ac:dyDescent="0.3">
      <c r="E136" s="45"/>
    </row>
    <row r="137" spans="5:5" s="26" customFormat="1" x14ac:dyDescent="0.3">
      <c r="E137" s="45"/>
    </row>
  </sheetData>
  <mergeCells count="2">
    <mergeCell ref="B4:F4"/>
    <mergeCell ref="B3:F3"/>
  </mergeCells>
  <pageMargins left="0.7" right="0.7" top="0.75" bottom="0.75" header="0.3" footer="0.3"/>
  <pageSetup paperSize="9" orientation="portrait" horizontalDpi="300" verticalDpi="300" r:id="rId1"/>
  <ignoredErrors>
    <ignoredError sqref="F16"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genda Stuurgroep" ma:contentTypeID="0x010100C29DA23CB06E7D4CBC6963E54197FE6500C5922C1A0561CD43B05C03765F1C4F52" ma:contentTypeVersion="100" ma:contentTypeDescription="" ma:contentTypeScope="" ma:versionID="c0e6e9e7d3faecd84186ca5fbfad1f28">
  <xsd:schema xmlns:xsd="http://www.w3.org/2001/XMLSchema" xmlns:xs="http://www.w3.org/2001/XMLSchema" xmlns:p="http://schemas.microsoft.com/office/2006/metadata/properties" xmlns:ns2="ab766f15-1a6d-42ae-97a2-8854072b29d3" targetNamespace="http://schemas.microsoft.com/office/2006/metadata/properties" ma:root="true" ma:fieldsID="70013d8f050bfc2a499bf5d59a54272b" ns2:_="">
    <xsd:import namespace="ab766f15-1a6d-42ae-97a2-8854072b29d3"/>
    <xsd:element name="properties">
      <xsd:complexType>
        <xsd:sequence>
          <xsd:element name="documentManagement">
            <xsd:complexType>
              <xsd:all>
                <xsd:element ref="ns2:_dlc_DocId" minOccurs="0"/>
                <xsd:element ref="ns2:_dlc_DocIdUrl" minOccurs="0"/>
                <xsd:element ref="ns2:_dlc_DocIdPersistId" minOccurs="0"/>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Actor" ma:index="11" nillable="true" ma:displayName="Actor" ma:description="Afdeling X, [naam extern taxatiebureau]" ma:internalName="Actor">
      <xsd:simpleType>
        <xsd:restriction base="dms:Text">
          <xsd:maxLength value="255"/>
        </xsd:restriction>
      </xsd:simpleType>
    </xsd:element>
    <xsd:element name="Datumsjabloongewijzigd" ma:index="12" nillable="true" ma:displayName="Datum-sjabloon-gewijzigd" ma:default="[today]" ma:format="DateOnly" ma:internalName="Datumsjabloongewijzigd">
      <xsd:simpleType>
        <xsd:restriction base="dms:DateTime"/>
      </xsd:simpleType>
    </xsd:element>
    <xsd:element name="DatumVersieCreatieapplicatie" ma:index="13"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4" ma:displayName="Document-status" ma:format="Dropdown" ma:internalName="Documentstatus" ma:readOnly="false">
      <xsd:simpleType>
        <xsd:restriction base="dms:Choice">
          <xsd:enumeration value="Vastgesteld"/>
          <xsd:enumeration value="Concept"/>
          <xsd:enumeration value="Voorstel"/>
          <xsd:enumeration value="Definitief"/>
        </xsd:restriction>
      </xsd:simpleType>
    </xsd:element>
    <xsd:element name="Dossiernaam" ma:index="15"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6" nillable="true" ma:displayName="Fysieke-Locatie" ma:description="Fysieke locatie + Uniek poststuknummer &#10;" ma:internalName="FysiekeLocatie">
      <xsd:simpleType>
        <xsd:restriction base="dms:Text">
          <xsd:maxLength value="255"/>
        </xsd:restriction>
      </xsd:simpleType>
    </xsd:element>
    <xsd:element name="NaamCreatieApplicatie" ma:index="17"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8"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9" ma:displayName="Onderwerp" ma:description="Nadere omschrijving van classificatie(code). Bijvoorbeeld: Waterschade" ma:internalName="Onderwerp" ma:readOnly="false">
      <xsd:simpleType>
        <xsd:restriction base="dms:Text">
          <xsd:maxLength value="255"/>
        </xsd:restriction>
      </xsd:simpleType>
    </xsd:element>
    <xsd:element name="Tijd" ma:index="20" nillable="true" ma:displayName="Tijd" ma:description="Voorbeeld beleidsjaar, boekjaar of aanmaakdatum" ma:format="DateOnly" ma:internalName="Tijd">
      <xsd:simpleType>
        <xsd:restriction base="dms:DateTime"/>
      </xsd:simpleType>
    </xsd:element>
    <xsd:element name="Trefwoorden" ma:index="21" nillable="true" ma:displayName="Trefwoorden" ma:internalName="Trefwoorden">
      <xsd:simpleType>
        <xsd:restriction base="dms:Text">
          <xsd:maxLength value="255"/>
        </xsd:restriction>
      </xsd:simpleType>
    </xsd:element>
    <xsd:element name="VernietigenofArchiveren" ma:index="22"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3"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4" nillable="true" ma:displayName="Vrije-trefwoorden 1" ma:internalName="Vrijetrefwoorden1">
      <xsd:simpleType>
        <xsd:restriction base="dms:Text">
          <xsd:maxLength value="255"/>
        </xsd:restriction>
      </xsd:simpleType>
    </xsd:element>
    <xsd:element name="Vrijetrefwoorden2" ma:index="25" nillable="true" ma:displayName="Vrije-trefwoorden-2" ma:internalName="Vrijetrefwoorden2">
      <xsd:simpleType>
        <xsd:restriction base="dms:Text">
          <xsd:maxLength value="255"/>
        </xsd:restriction>
      </xsd:simpleType>
    </xsd:element>
    <xsd:element name="Vrijetrefwoorden3" ma:index="26" nillable="true" ma:displayName="Vrije-trefwoorden-3" ma:internalName="Vrijetrefwoorden3">
      <xsd:simpleType>
        <xsd:restriction base="dms:Text">
          <xsd:maxLength value="255"/>
        </xsd:restriction>
      </xsd:simpleType>
    </xsd:element>
    <xsd:element name="Vrijetrefwoorden4" ma:index="27" nillable="true" ma:displayName="Vrije-trefwoorden-4" ma:internalName="Vrijetrefwoorden4">
      <xsd:simpleType>
        <xsd:restriction base="dms:Text">
          <xsd:maxLength value="255"/>
        </xsd:restriction>
      </xsd:simpleType>
    </xsd:element>
    <xsd:element name="Vrijetrefwoorden5" ma:index="28" nillable="true" ma:displayName="Vrije-trefwoorden-5" ma:internalName="Vrijetrefwoorden5">
      <xsd:simpleType>
        <xsd:restriction base="dms:Text">
          <xsd:maxLength value="255"/>
        </xsd:restrictio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readOnly="false"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Datumsjabloongewijzigd xmlns="ab766f15-1a6d-42ae-97a2-8854072b29d3">2025-07-31T09:01:33+00:00</Datumsjabloongewijzigd>
    <NaamCreatieApplicatie xmlns="ab766f15-1a6d-42ae-97a2-8854072b29d3" xsi:nil="true"/>
    <Trefwoorden xmlns="ab766f15-1a6d-42ae-97a2-8854072b29d3" xsi:nil="true"/>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2025-07-31T09:01:33+00:00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INKP-1358866967-9015</_dlc_DocId>
    <_dlc_DocIdUrl xmlns="ab766f15-1a6d-42ae-97a2-8854072b29d3">
      <Url>https://bij12kantoor.sharepoint.com/sites/Inkoop/_layouts/15/DocIdRedir.aspx?ID=INKP-1358866967-9015</Url>
      <Description>INKP-1358866967-9015</Description>
    </_dlc_DocIdUrl>
  </documentManagement>
</p:properti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haredContentType xmlns="Microsoft.SharePoint.Taxonomy.ContentTypeSync" SourceId="7c800735-cf70-4eec-ae5a-4ed9571f3e3d" ContentTypeId="0x010100C29DA23CB06E7D4CBC6963E54197FE65" PreviousValue="false"/>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A4BB883-EABE-4DE0-8B53-7B636DC6F61D}">
  <ds:schemaRefs>
    <ds:schemaRef ds:uri="http://schemas.microsoft.com/sharepoint/v3/contenttype/forms"/>
  </ds:schemaRefs>
</ds:datastoreItem>
</file>

<file path=customXml/itemProps2.xml><?xml version="1.0" encoding="utf-8"?>
<ds:datastoreItem xmlns:ds="http://schemas.openxmlformats.org/officeDocument/2006/customXml" ds:itemID="{3B9BAD32-E111-474D-83CA-FCE7A9344B6D}"/>
</file>

<file path=customXml/itemProps3.xml><?xml version="1.0" encoding="utf-8"?>
<ds:datastoreItem xmlns:ds="http://schemas.openxmlformats.org/officeDocument/2006/customXml" ds:itemID="{32D1BBE4-CCE4-49A7-883A-5C7F8FB2ABEE}">
  <ds:schemaRefs>
    <ds:schemaRef ds:uri="126a80a3-1d0a-4e75-94df-37dbadd6493a"/>
    <ds:schemaRef ds:uri="1d502a77-a991-41a4-912c-30aa348e15df"/>
    <ds:schemaRef ds:uri="http://purl.org/dc/dcmitype/"/>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E5AB855F-F3CD-4E63-B26B-03B8A991AB85}"/>
</file>

<file path=customXml/itemProps5.xml><?xml version="1.0" encoding="utf-8"?>
<ds:datastoreItem xmlns:ds="http://schemas.openxmlformats.org/officeDocument/2006/customXml" ds:itemID="{09DAEFAC-2348-410B-9BA2-31D21A9B178A}"/>
</file>

<file path=customXml/itemProps6.xml><?xml version="1.0" encoding="utf-8"?>
<ds:datastoreItem xmlns:ds="http://schemas.openxmlformats.org/officeDocument/2006/customXml" ds:itemID="{976C51CB-A7F6-412C-AB86-6D945B1046F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Wiese</dc:creator>
  <cp:keywords/>
  <dc:description/>
  <cp:lastModifiedBy>Marco Wiese</cp:lastModifiedBy>
  <cp:revision/>
  <dcterms:created xsi:type="dcterms:W3CDTF">2025-06-10T13:45:08Z</dcterms:created>
  <dcterms:modified xsi:type="dcterms:W3CDTF">2025-07-29T05:56:10Z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ype_x0020_document">
    <vt:lpwstr/>
  </property>
  <property fmtid="{D5CDD505-2E9C-101B-9397-08002B2CF9AE}" pid="3" name="kb1fed7297714dbb8c8a7b7f109c0ad0">
    <vt:lpwstr/>
  </property>
  <property fmtid="{D5CDD505-2E9C-101B-9397-08002B2CF9AE}" pid="4" name="Type document">
    <vt:lpwstr/>
  </property>
  <property fmtid="{D5CDD505-2E9C-101B-9397-08002B2CF9AE}" pid="5" name="MediaServiceImageTags">
    <vt:lpwstr/>
  </property>
  <property fmtid="{D5CDD505-2E9C-101B-9397-08002B2CF9AE}" pid="6" name="ContentTypeId">
    <vt:lpwstr>0x010100C29DA23CB06E7D4CBC6963E54197FE6500C5922C1A0561CD43B05C03765F1C4F52</vt:lpwstr>
  </property>
  <property fmtid="{D5CDD505-2E9C-101B-9397-08002B2CF9AE}" pid="7" name="Delen met">
    <vt:lpwstr/>
  </property>
  <property fmtid="{D5CDD505-2E9C-101B-9397-08002B2CF9AE}" pid="8" name="_dlc_DocIdItemGuid">
    <vt:lpwstr>254dd502-bf86-479d-8bc0-05f6f73a55ff</vt:lpwstr>
  </property>
  <property fmtid="{D5CDD505-2E9C-101B-9397-08002B2CF9AE}" pid="9" name="m220e4a1e72f47f5ac5c877d71d3dca3">
    <vt:lpwstr/>
  </property>
  <property fmtid="{D5CDD505-2E9C-101B-9397-08002B2CF9AE}" pid="10" name="Delen_x0020_met">
    <vt:lpwstr/>
  </property>
</Properties>
</file>