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holland-my.sharepoint.com/personal/frank_molenaar_inholland_nl/Documents/EA Arbodienstverlening/Aanbestedingsstukken/"/>
    </mc:Choice>
  </mc:AlternateContent>
  <xr:revisionPtr revIDLastSave="244" documentId="8_{B0B00452-4948-4EE5-BB5E-45C48007433B}" xr6:coauthVersionLast="47" xr6:coauthVersionMax="47" xr10:uidLastSave="{3EF54BEC-62BC-4743-AF23-2D6EE53EFD1E}"/>
  <bookViews>
    <workbookView xWindow="-28920" yWindow="-120" windowWidth="29040" windowHeight="15720" xr2:uid="{33CBB540-2317-4C5B-9CA8-36AB34A62598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8" i="1"/>
  <c r="B28" i="1" l="1"/>
  <c r="B39" i="1" s="1"/>
  <c r="F17" i="1"/>
  <c r="B23" i="1" s="1"/>
  <c r="B38" i="1" l="1"/>
  <c r="B40" i="1" s="1"/>
</calcChain>
</file>

<file path=xl/sharedStrings.xml><?xml version="1.0" encoding="utf-8"?>
<sst xmlns="http://schemas.openxmlformats.org/spreadsheetml/2006/main" count="35" uniqueCount="32">
  <si>
    <t>Europese Aanbesteding Arbodienstverlening</t>
  </si>
  <si>
    <t>Onderdeel A</t>
  </si>
  <si>
    <t>Standaarddienstverlening</t>
  </si>
  <si>
    <t>Fictieve ureninzet per jaar</t>
  </si>
  <si>
    <t>Uurtarief (60 minuten) 
excl. BTW</t>
  </si>
  <si>
    <t>Totaal</t>
  </si>
  <si>
    <t>Bedrijfsarts</t>
  </si>
  <si>
    <t xml:space="preserve">Praktijkondersteuner Bedrijfsarts (POB) </t>
  </si>
  <si>
    <t>Onderdeel B</t>
  </si>
  <si>
    <t xml:space="preserve">Totaal som </t>
  </si>
  <si>
    <t>Onderdeel C</t>
  </si>
  <si>
    <t>Optionele dienstverlening</t>
  </si>
  <si>
    <t>Totale Inschrijfprijs</t>
  </si>
  <si>
    <t>Inschrijfprijs A   90%</t>
  </si>
  <si>
    <t>Inschrijfprijs B    10%</t>
  </si>
  <si>
    <r>
      <t xml:space="preserve">Eenmalige </t>
    </r>
    <r>
      <rPr>
        <b/>
        <sz val="11"/>
        <color theme="1"/>
        <rFont val="Corbel"/>
        <family val="2"/>
      </rPr>
      <t xml:space="preserve">implementatiekosten </t>
    </r>
    <r>
      <rPr>
        <sz val="11"/>
        <color theme="1"/>
        <rFont val="Corbel"/>
        <family val="2"/>
      </rPr>
      <t>gebaseerd op het implementatieplan</t>
    </r>
  </si>
  <si>
    <t>Het verzorgen van Periodiek Medisch Onderzoek (PMO)</t>
  </si>
  <si>
    <t>Verzorgen PAGO</t>
  </si>
  <si>
    <t>RI&amp;E deskundige</t>
  </si>
  <si>
    <t>Arbo kerndeskundige</t>
  </si>
  <si>
    <t>Bedrijfsmaatschappelijk werker (BMW)</t>
  </si>
  <si>
    <t>Kenmerk: M.000734</t>
  </si>
  <si>
    <t>Inschrijver wordt verzocht uitsluitend de groen gemarkeerde cellen in te vullen</t>
  </si>
  <si>
    <t>Het is niet toegestaan om negatieve prijzen en/of tarieven in te vullen</t>
  </si>
  <si>
    <t>Alle prijzen en tarieven moeten worden aangeboden in euro's en exclusief btw</t>
  </si>
  <si>
    <t>Tarieven dienen marktconform te zijn</t>
  </si>
  <si>
    <t>Het is niet toegestaan manipulatief in te schrijven</t>
  </si>
  <si>
    <t>Uurtarieven van de bedrijfsarts, POB, BMW zijn ‘all-in’ tarieven</t>
  </si>
  <si>
    <t>BIJLAGE 11 Prijzenblad</t>
  </si>
  <si>
    <t>Levering/toegang tot management informatie en stuurinformatie, per jaar</t>
  </si>
  <si>
    <t>Alle overheadkosten, bijvoorbeeld administratiekosten, kosten backoffice, inplannen spreekuren etc.per jaar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</si>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</sst>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sz val="12"/>
      <color theme="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166" fontId="3" fillId="0" borderId="0" xfId="1" applyNumberFormat="1" applyFont="1" applyFill="1" applyBorder="1" applyAlignment="1">
      <alignment vertical="top" wrapText="1"/>
    </xf>
    <xf numFmtId="164" fontId="3" fillId="0" borderId="0" xfId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166" fontId="3" fillId="0" borderId="3" xfId="1" applyNumberFormat="1" applyFont="1" applyFill="1" applyBorder="1" applyAlignment="1">
      <alignment vertical="top" wrapText="1"/>
    </xf>
    <xf numFmtId="164" fontId="3" fillId="0" borderId="3" xfId="1" applyFont="1" applyFill="1" applyBorder="1" applyAlignment="1">
      <alignment vertical="top" wrapText="1"/>
    </xf>
    <xf numFmtId="0" fontId="4" fillId="0" borderId="3" xfId="0" applyFont="1" applyBorder="1"/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4" fillId="0" borderId="12" xfId="0" applyFont="1" applyBorder="1"/>
    <xf numFmtId="0" fontId="3" fillId="5" borderId="13" xfId="0" applyFont="1" applyFill="1" applyBorder="1" applyAlignment="1">
      <alignment horizontal="right" indent="1"/>
    </xf>
    <xf numFmtId="0" fontId="5" fillId="5" borderId="0" xfId="0" applyFont="1" applyFill="1"/>
    <xf numFmtId="0" fontId="4" fillId="0" borderId="8" xfId="0" applyFont="1" applyBorder="1"/>
    <xf numFmtId="0" fontId="6" fillId="5" borderId="0" xfId="0" applyFont="1" applyFill="1"/>
    <xf numFmtId="0" fontId="3" fillId="2" borderId="0" xfId="0" applyFont="1" applyFill="1"/>
    <xf numFmtId="1" fontId="4" fillId="0" borderId="2" xfId="0" applyNumberFormat="1" applyFont="1" applyBorder="1" applyAlignment="1" applyProtection="1">
      <alignment vertical="top"/>
      <protection locked="0"/>
    </xf>
    <xf numFmtId="165" fontId="4" fillId="0" borderId="0" xfId="1" applyNumberFormat="1" applyFont="1" applyFill="1" applyBorder="1" applyAlignment="1" applyProtection="1">
      <alignment vertical="top"/>
      <protection locked="0"/>
    </xf>
    <xf numFmtId="166" fontId="4" fillId="0" borderId="0" xfId="0" applyNumberFormat="1" applyFont="1" applyAlignment="1">
      <alignment vertical="top"/>
    </xf>
    <xf numFmtId="166" fontId="4" fillId="0" borderId="19" xfId="0" applyNumberFormat="1" applyFont="1" applyBorder="1" applyAlignment="1">
      <alignment vertical="top"/>
    </xf>
    <xf numFmtId="165" fontId="4" fillId="0" borderId="17" xfId="1" applyNumberFormat="1" applyFont="1" applyFill="1" applyBorder="1" applyAlignment="1" applyProtection="1">
      <alignment vertical="top"/>
      <protection locked="0"/>
    </xf>
    <xf numFmtId="165" fontId="4" fillId="0" borderId="19" xfId="1" applyNumberFormat="1" applyFont="1" applyFill="1" applyBorder="1" applyAlignment="1" applyProtection="1">
      <alignment vertical="top"/>
      <protection locked="0"/>
    </xf>
    <xf numFmtId="165" fontId="4" fillId="0" borderId="1" xfId="1" applyNumberFormat="1" applyFont="1" applyFill="1" applyBorder="1" applyAlignment="1" applyProtection="1">
      <alignment vertical="top"/>
      <protection locked="0"/>
    </xf>
    <xf numFmtId="1" fontId="4" fillId="0" borderId="17" xfId="0" applyNumberFormat="1" applyFont="1" applyBorder="1" applyAlignment="1" applyProtection="1">
      <alignment vertical="top"/>
      <protection locked="0"/>
    </xf>
    <xf numFmtId="1" fontId="4" fillId="0" borderId="18" xfId="0" applyNumberFormat="1" applyFont="1" applyBorder="1" applyAlignment="1" applyProtection="1">
      <alignment vertical="top"/>
      <protection locked="0"/>
    </xf>
    <xf numFmtId="1" fontId="4" fillId="0" borderId="1" xfId="0" applyNumberFormat="1" applyFont="1" applyBorder="1" applyAlignment="1" applyProtection="1">
      <alignment vertical="top"/>
      <protection locked="0"/>
    </xf>
    <xf numFmtId="1" fontId="4" fillId="0" borderId="20" xfId="0" applyNumberFormat="1" applyFont="1" applyBorder="1" applyAlignment="1" applyProtection="1">
      <alignment vertical="top"/>
      <protection locked="0"/>
    </xf>
    <xf numFmtId="0" fontId="4" fillId="0" borderId="21" xfId="0" applyFont="1" applyBorder="1"/>
    <xf numFmtId="0" fontId="4" fillId="0" borderId="22" xfId="0" applyFont="1" applyBorder="1"/>
    <xf numFmtId="0" fontId="3" fillId="6" borderId="5" xfId="0" applyFont="1" applyFill="1" applyBorder="1"/>
    <xf numFmtId="0" fontId="3" fillId="6" borderId="5" xfId="0" applyFont="1" applyFill="1" applyBorder="1" applyAlignment="1">
      <alignment vertical="top"/>
    </xf>
    <xf numFmtId="166" fontId="3" fillId="0" borderId="5" xfId="0" applyNumberFormat="1" applyFont="1" applyBorder="1" applyAlignment="1">
      <alignment horizontal="center" vertical="top"/>
    </xf>
    <xf numFmtId="166" fontId="4" fillId="4" borderId="8" xfId="0" applyNumberFormat="1" applyFont="1" applyFill="1" applyBorder="1" applyAlignment="1" applyProtection="1">
      <alignment vertical="top"/>
      <protection locked="0"/>
    </xf>
    <xf numFmtId="166" fontId="4" fillId="4" borderId="2" xfId="0" applyNumberFormat="1" applyFont="1" applyFill="1" applyBorder="1" applyAlignment="1" applyProtection="1">
      <alignment vertical="top"/>
      <protection locked="0"/>
    </xf>
    <xf numFmtId="166" fontId="4" fillId="0" borderId="5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166" fontId="3" fillId="5" borderId="14" xfId="0" applyNumberFormat="1" applyFont="1" applyFill="1" applyBorder="1" applyAlignment="1">
      <alignment horizontal="center" vertical="center"/>
    </xf>
    <xf numFmtId="166" fontId="3" fillId="5" borderId="15" xfId="0" applyNumberFormat="1" applyFont="1" applyFill="1" applyBorder="1" applyAlignment="1">
      <alignment horizontal="center" vertical="center"/>
    </xf>
    <xf numFmtId="166" fontId="3" fillId="5" borderId="5" xfId="1" applyNumberFormat="1" applyFont="1" applyFill="1" applyBorder="1" applyAlignment="1">
      <alignment vertical="top" wrapText="1"/>
    </xf>
    <xf numFmtId="164" fontId="3" fillId="5" borderId="5" xfId="1" applyFont="1" applyFill="1" applyBorder="1" applyAlignment="1">
      <alignment vertical="top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166" fontId="4" fillId="4" borderId="5" xfId="0" applyNumberFormat="1" applyFont="1" applyFill="1" applyBorder="1" applyAlignment="1" applyProtection="1">
      <alignment vertical="top"/>
      <protection locked="0"/>
    </xf>
    <xf numFmtId="166" fontId="4" fillId="4" borderId="6" xfId="0" applyNumberFormat="1" applyFont="1" applyFill="1" applyBorder="1" applyAlignment="1" applyProtection="1">
      <alignment vertical="top"/>
      <protection locked="0"/>
    </xf>
    <xf numFmtId="166" fontId="4" fillId="4" borderId="16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165" fontId="4" fillId="4" borderId="6" xfId="1" applyNumberFormat="1" applyFont="1" applyFill="1" applyBorder="1" applyAlignment="1" applyProtection="1">
      <alignment vertical="top"/>
      <protection locked="0"/>
    </xf>
    <xf numFmtId="165" fontId="4" fillId="4" borderId="7" xfId="1" applyNumberFormat="1" applyFont="1" applyFill="1" applyBorder="1" applyAlignment="1" applyProtection="1">
      <alignment vertical="top"/>
      <protection locked="0"/>
    </xf>
    <xf numFmtId="166" fontId="4" fillId="3" borderId="6" xfId="0" applyNumberFormat="1" applyFont="1" applyFill="1" applyBorder="1" applyAlignment="1">
      <alignment vertical="top"/>
    </xf>
    <xf numFmtId="166" fontId="4" fillId="3" borderId="7" xfId="0" applyNumberFormat="1" applyFont="1" applyFill="1" applyBorder="1" applyAlignment="1">
      <alignment vertical="top"/>
    </xf>
    <xf numFmtId="166" fontId="3" fillId="5" borderId="2" xfId="1" applyNumberFormat="1" applyFont="1" applyFill="1" applyBorder="1" applyAlignment="1">
      <alignment vertical="top" wrapText="1"/>
    </xf>
    <xf numFmtId="164" fontId="3" fillId="5" borderId="4" xfId="1" applyFont="1" applyFill="1" applyBorder="1" applyAlignment="1">
      <alignment vertical="top" wrapText="1"/>
    </xf>
    <xf numFmtId="1" fontId="4" fillId="0" borderId="6" xfId="0" applyNumberFormat="1" applyFont="1" applyBorder="1" applyAlignment="1" applyProtection="1">
      <alignment horizontal="center" vertical="top"/>
      <protection locked="0"/>
    </xf>
    <xf numFmtId="1" fontId="4" fillId="0" borderId="7" xfId="0" applyNumberFormat="1" applyFont="1" applyBorder="1" applyAlignment="1" applyProtection="1">
      <alignment horizontal="center" vertical="top"/>
      <protection locked="0"/>
    </xf>
    <xf numFmtId="165" fontId="4" fillId="0" borderId="6" xfId="1" applyNumberFormat="1" applyFont="1" applyFill="1" applyBorder="1" applyAlignment="1" applyProtection="1">
      <alignment horizontal="center" vertical="top"/>
      <protection locked="0"/>
    </xf>
    <xf numFmtId="165" fontId="4" fillId="0" borderId="7" xfId="1" applyNumberFormat="1" applyFont="1" applyFill="1" applyBorder="1" applyAlignment="1" applyProtection="1">
      <alignment horizontal="center" vertical="top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166" fontId="4" fillId="4" borderId="7" xfId="0" applyNumberFormat="1" applyFont="1" applyFill="1" applyBorder="1" applyAlignment="1" applyProtection="1">
      <alignment horizontal="center" vertical="center"/>
      <protection locked="0"/>
    </xf>
    <xf numFmtId="166" fontId="4" fillId="3" borderId="6" xfId="0" applyNumberFormat="1" applyFont="1" applyFill="1" applyBorder="1" applyAlignment="1" applyProtection="1">
      <alignment vertical="top"/>
    </xf>
    <xf numFmtId="166" fontId="4" fillId="3" borderId="7" xfId="0" applyNumberFormat="1" applyFont="1" applyFill="1" applyBorder="1" applyAlignment="1" applyProtection="1">
      <alignment vertical="top"/>
    </xf>
    <xf numFmtId="1" fontId="4" fillId="3" borderId="6" xfId="0" applyNumberFormat="1" applyFont="1" applyFill="1" applyBorder="1" applyAlignment="1" applyProtection="1">
      <alignment vertical="top"/>
    </xf>
    <xf numFmtId="1" fontId="4" fillId="3" borderId="7" xfId="0" applyNumberFormat="1" applyFont="1" applyFill="1" applyBorder="1" applyAlignment="1" applyProtection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EFB2-1482-4526-9C0B-0DF3F0EAD50F}">
  <dimension ref="A1:I40"/>
  <sheetViews>
    <sheetView showGridLines="0" tabSelected="1" workbookViewId="0">
      <selection activeCell="F22" sqref="F22:G22"/>
    </sheetView>
  </sheetViews>
  <sheetFormatPr defaultColWidth="8.7109375" defaultRowHeight="15" x14ac:dyDescent="0.25"/>
  <cols>
    <col min="1" max="1" width="37.28515625" style="2" customWidth="1"/>
    <col min="2" max="2" width="8.7109375" style="2"/>
    <col min="3" max="3" width="11.5703125" style="2" customWidth="1"/>
    <col min="4" max="4" width="8.7109375" style="2"/>
    <col min="5" max="5" width="11.85546875" style="2" customWidth="1"/>
    <col min="6" max="16384" width="8.7109375" style="2"/>
  </cols>
  <sheetData>
    <row r="1" spans="1:9" ht="18.75" x14ac:dyDescent="0.3">
      <c r="A1" s="18" t="s">
        <v>28</v>
      </c>
    </row>
    <row r="4" spans="1:9" ht="15.75" x14ac:dyDescent="0.25">
      <c r="A4" s="1" t="s">
        <v>0</v>
      </c>
    </row>
    <row r="5" spans="1:9" ht="15.75" x14ac:dyDescent="0.25">
      <c r="A5" s="20" t="s">
        <v>21</v>
      </c>
    </row>
    <row r="7" spans="1:9" x14ac:dyDescent="0.25">
      <c r="A7" s="53" t="s">
        <v>22</v>
      </c>
      <c r="B7" s="53"/>
      <c r="C7" s="53"/>
      <c r="D7" s="53"/>
      <c r="E7" s="53"/>
      <c r="F7" s="53"/>
      <c r="G7" s="53"/>
      <c r="H7" s="53"/>
      <c r="I7" s="53"/>
    </row>
    <row r="8" spans="1:9" x14ac:dyDescent="0.25">
      <c r="A8" s="3" t="s">
        <v>24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21" t="s">
        <v>27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3" t="s">
        <v>23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 t="s">
        <v>25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" t="s">
        <v>26</v>
      </c>
      <c r="B12" s="3"/>
      <c r="C12" s="3"/>
      <c r="D12" s="3"/>
      <c r="E12" s="3"/>
      <c r="F12" s="3"/>
      <c r="G12" s="3"/>
      <c r="H12" s="3"/>
      <c r="I12" s="3"/>
    </row>
    <row r="14" spans="1:9" x14ac:dyDescent="0.25">
      <c r="A14" s="35" t="s">
        <v>1</v>
      </c>
    </row>
    <row r="15" spans="1:9" ht="30.95" customHeight="1" x14ac:dyDescent="0.25">
      <c r="A15" s="4" t="s">
        <v>2</v>
      </c>
      <c r="B15" s="54" t="s">
        <v>3</v>
      </c>
      <c r="C15" s="54"/>
      <c r="D15" s="54" t="s">
        <v>4</v>
      </c>
      <c r="E15" s="55"/>
      <c r="F15" s="55" t="s">
        <v>5</v>
      </c>
      <c r="G15" s="55"/>
    </row>
    <row r="16" spans="1:9" x14ac:dyDescent="0.25">
      <c r="A16" s="5" t="s">
        <v>6</v>
      </c>
      <c r="B16" s="70">
        <v>700</v>
      </c>
      <c r="C16" s="71"/>
      <c r="D16" s="56"/>
      <c r="E16" s="57"/>
      <c r="F16" s="68">
        <f>B16*D16</f>
        <v>0</v>
      </c>
      <c r="G16" s="69"/>
    </row>
    <row r="17" spans="1:7" x14ac:dyDescent="0.25">
      <c r="A17" s="5" t="s">
        <v>7</v>
      </c>
      <c r="B17" s="70">
        <v>250</v>
      </c>
      <c r="C17" s="71">
        <v>1100</v>
      </c>
      <c r="D17" s="56"/>
      <c r="E17" s="57"/>
      <c r="F17" s="58">
        <f>B17*D17</f>
        <v>0</v>
      </c>
      <c r="G17" s="59"/>
    </row>
    <row r="18" spans="1:7" x14ac:dyDescent="0.25">
      <c r="A18" s="5" t="s">
        <v>20</v>
      </c>
      <c r="B18" s="70">
        <v>100</v>
      </c>
      <c r="C18" s="71"/>
      <c r="D18" s="56"/>
      <c r="E18" s="57"/>
      <c r="F18" s="58">
        <f>B18*D18</f>
        <v>0</v>
      </c>
      <c r="G18" s="59"/>
    </row>
    <row r="19" spans="1:7" x14ac:dyDescent="0.25">
      <c r="A19" s="33"/>
      <c r="B19" s="29"/>
      <c r="C19" s="30"/>
      <c r="D19" s="26"/>
      <c r="E19" s="27"/>
      <c r="F19" s="25"/>
      <c r="G19" s="25"/>
    </row>
    <row r="20" spans="1:7" x14ac:dyDescent="0.25">
      <c r="A20" s="34"/>
      <c r="B20" s="31"/>
      <c r="C20" s="32"/>
      <c r="D20" s="28"/>
      <c r="E20" s="23"/>
      <c r="F20" s="24"/>
      <c r="G20" s="24"/>
    </row>
    <row r="21" spans="1:7" x14ac:dyDescent="0.25">
      <c r="A21" s="19"/>
      <c r="B21" s="22"/>
      <c r="C21" s="32"/>
      <c r="D21" s="28"/>
      <c r="E21" s="23"/>
      <c r="F21" s="37" t="s">
        <v>5</v>
      </c>
      <c r="G21" s="37"/>
    </row>
    <row r="22" spans="1:7" ht="45" x14ac:dyDescent="0.25">
      <c r="A22" s="6" t="s">
        <v>30</v>
      </c>
      <c r="B22" s="62"/>
      <c r="C22" s="63"/>
      <c r="D22" s="64"/>
      <c r="E22" s="65"/>
      <c r="F22" s="66"/>
      <c r="G22" s="67"/>
    </row>
    <row r="23" spans="1:7" x14ac:dyDescent="0.25">
      <c r="A23" s="19" t="s">
        <v>9</v>
      </c>
      <c r="B23" s="60">
        <f>SUM(F16:G22)</f>
        <v>0</v>
      </c>
      <c r="C23" s="61"/>
    </row>
    <row r="24" spans="1:7" x14ac:dyDescent="0.25">
      <c r="B24" s="8"/>
      <c r="C24" s="9"/>
    </row>
    <row r="25" spans="1:7" x14ac:dyDescent="0.25">
      <c r="A25" s="36" t="s">
        <v>8</v>
      </c>
      <c r="B25" s="11"/>
      <c r="C25" s="12"/>
    </row>
    <row r="26" spans="1:7" ht="30" x14ac:dyDescent="0.25">
      <c r="A26" s="10" t="s">
        <v>15</v>
      </c>
      <c r="B26" s="38"/>
      <c r="C26" s="39"/>
    </row>
    <row r="27" spans="1:7" ht="30" x14ac:dyDescent="0.25">
      <c r="A27" s="10" t="s">
        <v>29</v>
      </c>
      <c r="B27" s="51"/>
      <c r="C27" s="52"/>
    </row>
    <row r="28" spans="1:7" x14ac:dyDescent="0.25">
      <c r="A28" s="5" t="s">
        <v>9</v>
      </c>
      <c r="B28" s="44">
        <f>SUM(B26:C27)</f>
        <v>0</v>
      </c>
      <c r="C28" s="45"/>
    </row>
    <row r="30" spans="1:7" ht="15" customHeight="1" x14ac:dyDescent="0.25">
      <c r="A30" s="35" t="s">
        <v>10</v>
      </c>
      <c r="B30" s="13"/>
      <c r="C30" s="13"/>
    </row>
    <row r="31" spans="1:7" ht="29.45" customHeight="1" x14ac:dyDescent="0.25">
      <c r="A31" s="14" t="s">
        <v>11</v>
      </c>
      <c r="B31" s="48" t="s">
        <v>4</v>
      </c>
      <c r="C31" s="49"/>
      <c r="D31" s="7"/>
    </row>
    <row r="32" spans="1:7" ht="30" x14ac:dyDescent="0.25">
      <c r="A32" s="6" t="s">
        <v>16</v>
      </c>
      <c r="B32" s="50"/>
      <c r="C32" s="51"/>
    </row>
    <row r="33" spans="1:3" x14ac:dyDescent="0.25">
      <c r="A33" s="5" t="s">
        <v>19</v>
      </c>
      <c r="B33" s="50"/>
      <c r="C33" s="51"/>
    </row>
    <row r="34" spans="1:3" x14ac:dyDescent="0.25">
      <c r="A34" s="5" t="s">
        <v>17</v>
      </c>
      <c r="B34" s="50"/>
      <c r="C34" s="51"/>
    </row>
    <row r="35" spans="1:3" x14ac:dyDescent="0.25">
      <c r="A35" s="5" t="s">
        <v>18</v>
      </c>
      <c r="B35" s="50"/>
      <c r="C35" s="51"/>
    </row>
    <row r="36" spans="1:3" ht="15.75" thickBot="1" x14ac:dyDescent="0.3">
      <c r="B36" s="8"/>
      <c r="C36" s="9"/>
    </row>
    <row r="37" spans="1:3" x14ac:dyDescent="0.25">
      <c r="A37" s="15" t="s">
        <v>31</v>
      </c>
      <c r="B37" s="46"/>
      <c r="C37" s="47"/>
    </row>
    <row r="38" spans="1:3" x14ac:dyDescent="0.25">
      <c r="A38" s="16" t="s">
        <v>13</v>
      </c>
      <c r="B38" s="40">
        <f>B23*0.9</f>
        <v>0</v>
      </c>
      <c r="C38" s="41"/>
    </row>
    <row r="39" spans="1:3" x14ac:dyDescent="0.25">
      <c r="A39" s="16" t="s">
        <v>14</v>
      </c>
      <c r="B39" s="40">
        <f>B28*0.1</f>
        <v>0</v>
      </c>
      <c r="C39" s="41"/>
    </row>
    <row r="40" spans="1:3" ht="15.75" thickBot="1" x14ac:dyDescent="0.3">
      <c r="A40" s="17" t="s">
        <v>12</v>
      </c>
      <c r="B40" s="42">
        <f>SUM(B38:C39)</f>
        <v>0</v>
      </c>
      <c r="C40" s="43"/>
    </row>
  </sheetData>
  <sheetProtection algorithmName="SHA-512" hashValue="Z0bm9doc9oRPq6lYzX/E7izhi3qsAMLjERlnnh9e2eQ9aMu2+/P//rXTrV/ArnLVoS+R98o9kEmtuumRwpYT+g==" saltValue="e5t7Y2FkX6rGnkiBXQ3ENQ==" spinCount="100000" sheet="1" objects="1" scenarios="1"/>
  <mergeCells count="30">
    <mergeCell ref="B17:C17"/>
    <mergeCell ref="D17:E17"/>
    <mergeCell ref="F17:G17"/>
    <mergeCell ref="B23:C23"/>
    <mergeCell ref="B18:C18"/>
    <mergeCell ref="D18:E18"/>
    <mergeCell ref="F18:G18"/>
    <mergeCell ref="B22:C22"/>
    <mergeCell ref="D22:E22"/>
    <mergeCell ref="F22:G22"/>
    <mergeCell ref="A7:I7"/>
    <mergeCell ref="B15:C15"/>
    <mergeCell ref="D15:E15"/>
    <mergeCell ref="F15:G15"/>
    <mergeCell ref="B16:C16"/>
    <mergeCell ref="D16:E16"/>
    <mergeCell ref="F16:G16"/>
    <mergeCell ref="F21:G21"/>
    <mergeCell ref="B26:C26"/>
    <mergeCell ref="B39:C39"/>
    <mergeCell ref="B40:C40"/>
    <mergeCell ref="B28:C28"/>
    <mergeCell ref="B37:C37"/>
    <mergeCell ref="B38:C38"/>
    <mergeCell ref="B31:C31"/>
    <mergeCell ref="B32:C32"/>
    <mergeCell ref="B33:C33"/>
    <mergeCell ref="B34:C34"/>
    <mergeCell ref="B35:C35"/>
    <mergeCell ref="B27:C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_ip_UnifiedCompliancePolicyUIAction xmlns="http://schemas.microsoft.com/sharepoint/v3" xsi:nil="true"/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Datum_x0020_vaststelling_x0020_integriteit xmlns="b651a5c8-18d1-4676-949b-b33c2c763b6d" xsi:nil="true"/>
    <Herkomstapplicatie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45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dfa99505122e48579c24b43e3a44bd56 xmlns="b651a5c8-18d1-4676-949b-b33c2c763b6d">
      <Terms xmlns="http://schemas.microsoft.com/office/infopath/2007/PartnerControls"/>
    </dfa99505122e48579c24b43e3a44bd56>
    <l198d4b554344fde9cd760def4ef28fe xmlns="b651a5c8-18d1-4676-949b-b33c2c763b6d">
      <Terms xmlns="http://schemas.microsoft.com/office/infopath/2007/PartnerControls"/>
    </l198d4b554344fde9cd760def4ef28fe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</TermName>
          <TermId xmlns="http://schemas.microsoft.com/office/infopath/2007/PartnerControls">5ec7d212-99a3-4ee1-848b-b4458200e9e9</TermId>
        </TermInfo>
      </Terms>
    </cacfb565f8424c199369c1c3170d561c>
    <Plaats_x0020_relatie xmlns="b651a5c8-18d1-4676-949b-b33c2c763b6d" xsi:nil="true"/>
    <Traject-start xmlns="b651a5c8-18d1-4676-949b-b33c2c763b6d" xsi:nil="true"/>
    <_ip_UnifiedCompliancePolicyProperties xmlns="http://schemas.microsoft.com/sharepoint/v3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lcf76f155ced4ddcb4097134ff3c332f xmlns="a8efa835-bcfd-495b-9232-e3a672410da7">
      <Terms xmlns="http://schemas.microsoft.com/office/infopath/2007/PartnerControls"/>
    </lcf76f155ced4ddcb4097134ff3c332f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KKKWH4SCED2P-735355915-22026</_dlc_DocId>
    <_dlc_DocIdUrl xmlns="d7a187d9-a854-4467-9103-8adc49ee9a7f">
      <Url>https://provincienoordholland.sharepoint.com/teams/si-inka/_layouts/15/DocIdRedir.aspx?ID=KKKWH4SCED2P-735355915-22026</Url>
      <Description>KKKWH4SCED2P-735355915-22026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C9CF38504B03EA4CBC43B745B7E4674F" ma:contentTypeVersion="116" ma:contentTypeDescription="" ma:contentTypeScope="" ma:versionID="228aeb286c4147b99a5344894d5d24d7">
  <xsd:schema xmlns:xsd="http://www.w3.org/2001/XMLSchema" xmlns:xs="http://www.w3.org/2001/XMLSchema" xmlns:p="http://schemas.microsoft.com/office/2006/metadata/properties" xmlns:ns1="http://schemas.microsoft.com/sharepoint/v3" xmlns:ns2="b651a5c8-18d1-4676-949b-b33c2c763b6d" xmlns:ns3="d7a187d9-a854-4467-9103-8adc49ee9a7f" xmlns:ns4="a8efa835-bcfd-495b-9232-e3a672410da7" targetNamespace="http://schemas.microsoft.com/office/2006/metadata/properties" ma:root="true" ma:fieldsID="95d0fa2db52ac9bc9f99ad416022a974" ns1:_="" ns2:_="" ns3:_="" ns4:_="">
    <xsd:import namespace="http://schemas.microsoft.com/sharepoint/v3"/>
    <xsd:import namespace="b651a5c8-18d1-4676-949b-b33c2c763b6d"/>
    <xsd:import namespace="d7a187d9-a854-4467-9103-8adc49ee9a7f"/>
    <xsd:import namespace="a8efa835-bcfd-495b-9232-e3a672410da7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3:_dlc_DocIdUrl" minOccurs="0"/>
                <xsd:element ref="ns3:_dlc_DocIdPersistId" minOccurs="0"/>
                <xsd:element ref="ns3:_dlc_DocId" minOccurs="0"/>
                <xsd:element ref="ns2:l198d4b554344fde9cd760def4ef28fe" minOccurs="0"/>
                <xsd:element ref="ns2:cacfb565f8424c199369c1c3170d561c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65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66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7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8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Url" ma:index="5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0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6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8B316FF-8F5E-42E9-90B9-C26BE7114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05E7AB-644E-4813-8D98-34C9E2C1F482}">
  <ds:schemaRefs>
    <ds:schemaRef ds:uri="http://purl.org/dc/elements/1.1/"/>
    <ds:schemaRef ds:uri="http://schemas.microsoft.com/office/2006/metadata/properties"/>
    <ds:schemaRef ds:uri="a8efa835-bcfd-495b-9232-e3a672410da7"/>
    <ds:schemaRef ds:uri="http://schemas.microsoft.com/sharepoint/v3"/>
    <ds:schemaRef ds:uri="http://purl.org/dc/terms/"/>
    <ds:schemaRef ds:uri="b651a5c8-18d1-4676-949b-b33c2c763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7a187d9-a854-4467-9103-8adc49ee9a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ED2B27-D53F-495A-AB24-A854DD412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1a5c8-18d1-4676-949b-b33c2c763b6d"/>
    <ds:schemaRef ds:uri="d7a187d9-a854-4467-9103-8adc49ee9a7f"/>
    <ds:schemaRef ds:uri="a8efa835-bcfd-495b-9232-e3a672410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1ED3A6-0E90-4514-8699-0086D1B21EA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81FDD64-96C1-40EA-919C-DDBBA11D75E0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Provincie Noord-Holland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Dijkstra</dc:creator>
  <cp:keywords/>
  <dc:description/>
  <cp:lastModifiedBy>Molenaar, Frank</cp:lastModifiedBy>
  <cp:revision/>
  <dcterms:created xsi:type="dcterms:W3CDTF">2024-05-13T08:19:06Z</dcterms:created>
  <dcterms:modified xsi:type="dcterms:W3CDTF">2025-07-30T16:00:39Z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0x0101006261D5E71047644AB60DEC2636D6DD7300C9CF38504B03EA4CBC43B745B7E4674F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Organisatieonderdeel">
    <vt:lpwstr>45</vt:lpwstr>
  </property>
  <property fmtid="{D5CDD505-2E9C-101B-9397-08002B2CF9AE}" pid="5" name="_dlc_DocIdItemGuid">
    <vt:lpwstr>9d86462d-5263-4696-8d0f-71178f9bac1d</vt:lpwstr>
  </property>
  <property fmtid="{D5CDD505-2E9C-101B-9397-08002B2CF9AE}" pid="6" name="af5ae35b54c84f09896a11b2dec84839">
    <vt:lpwstr/>
  </property>
  <property fmtid="{D5CDD505-2E9C-101B-9397-08002B2CF9AE}" pid="7" name="Grondslag openbaar">
    <vt:lpwstr/>
  </property>
  <property fmtid="{D5CDD505-2E9C-101B-9397-08002B2CF9AE}" pid="8" name="ge2120871af745b1ae0504045904b319">
    <vt:lpwstr/>
  </property>
  <property fmtid="{D5CDD505-2E9C-101B-9397-08002B2CF9AE}" pid="9" name="Weg- vaarwegnummer">
    <vt:lpwstr/>
  </property>
  <property fmtid="{D5CDD505-2E9C-101B-9397-08002B2CF9AE}" pid="10" name="MediaServiceImageTags">
    <vt:lpwstr/>
  </property>
  <property fmtid="{D5CDD505-2E9C-101B-9397-08002B2CF9AE}" pid="11" name="PNHActiviteit">
    <vt:lpwstr/>
  </property>
  <property fmtid="{D5CDD505-2E9C-101B-9397-08002B2CF9AE}" pid="12" name="Domein">
    <vt:lpwstr/>
  </property>
  <property fmtid="{D5CDD505-2E9C-101B-9397-08002B2CF9AE}" pid="13" name="ncd4c9f9bf614d388b72eb91968d1b81">
    <vt:lpwstr/>
  </property>
  <property fmtid="{D5CDD505-2E9C-101B-9397-08002B2CF9AE}" pid="14" name="Grondslag voor geheimhouding1">
    <vt:lpwstr/>
  </property>
  <property fmtid="{D5CDD505-2E9C-101B-9397-08002B2CF9AE}" pid="15" name="ad9c06bc15a3492eb529eb48ca2db363">
    <vt:lpwstr/>
  </property>
  <property fmtid="{D5CDD505-2E9C-101B-9397-08002B2CF9AE}" pid="16" name="Documenttype">
    <vt:lpwstr/>
  </property>
  <property fmtid="{D5CDD505-2E9C-101B-9397-08002B2CF9AE}" pid="17" name="gc0684d3c12b44f3a596ed170a775d7b">
    <vt:lpwstr/>
  </property>
  <property fmtid="{D5CDD505-2E9C-101B-9397-08002B2CF9AE}" pid="18" name="Status dossier">
    <vt:lpwstr>1;#In behandeling|4c7b17d3-99d4-47d2-96b3-f1007e31f881</vt:lpwstr>
  </property>
  <property fmtid="{D5CDD505-2E9C-101B-9397-08002B2CF9AE}" pid="19" name="Objectsoort">
    <vt:lpwstr/>
  </property>
  <property fmtid="{D5CDD505-2E9C-101B-9397-08002B2CF9AE}" pid="20" name="p5189299153b471dbe208a1382badc36">
    <vt:lpwstr/>
  </property>
  <property fmtid="{D5CDD505-2E9C-101B-9397-08002B2CF9AE}" pid="21" name="fc889d47b20d4b7eb23397d202ce916e">
    <vt:lpwstr/>
  </property>
  <property fmtid="{D5CDD505-2E9C-101B-9397-08002B2CF9AE}" pid="22" name="Soort_x0020_record">
    <vt:lpwstr/>
  </property>
  <property fmtid="{D5CDD505-2E9C-101B-9397-08002B2CF9AE}" pid="23" name="Aanvang_x0020_bewaartermijn">
    <vt:lpwstr/>
  </property>
  <property fmtid="{D5CDD505-2E9C-101B-9397-08002B2CF9AE}" pid="24" name="Toezichtsgebied">
    <vt:lpwstr/>
  </property>
  <property fmtid="{D5CDD505-2E9C-101B-9397-08002B2CF9AE}" pid="25" name="Status document">
    <vt:lpwstr/>
  </property>
  <property fmtid="{D5CDD505-2E9C-101B-9397-08002B2CF9AE}" pid="26" name="Type_x0020_aanbestedingsdossier">
    <vt:lpwstr/>
  </property>
  <property fmtid="{D5CDD505-2E9C-101B-9397-08002B2CF9AE}" pid="27" name="Projectfase">
    <vt:lpwstr/>
  </property>
  <property fmtid="{D5CDD505-2E9C-101B-9397-08002B2CF9AE}" pid="28" name="Kwalificatie integriteit">
    <vt:lpwstr/>
  </property>
  <property fmtid="{D5CDD505-2E9C-101B-9397-08002B2CF9AE}" pid="29" name="fb9bf6f430b7444982f92b4cc13cc59b">
    <vt:lpwstr/>
  </property>
  <property fmtid="{D5CDD505-2E9C-101B-9397-08002B2CF9AE}" pid="30" name="Geheimhouding opgelegd door">
    <vt:lpwstr/>
  </property>
  <property fmtid="{D5CDD505-2E9C-101B-9397-08002B2CF9AE}" pid="31" name="PNH-gebied">
    <vt:lpwstr/>
  </property>
  <property fmtid="{D5CDD505-2E9C-101B-9397-08002B2CF9AE}" pid="32" name="dc72c89380db49daa673ce313ca9a274">
    <vt:lpwstr/>
  </property>
  <property fmtid="{D5CDD505-2E9C-101B-9397-08002B2CF9AE}" pid="33" name="Hoedanigheid">
    <vt:lpwstr/>
  </property>
  <property fmtid="{D5CDD505-2E9C-101B-9397-08002B2CF9AE}" pid="34" name="Uitkomst">
    <vt:lpwstr/>
  </property>
  <property fmtid="{D5CDD505-2E9C-101B-9397-08002B2CF9AE}" pid="35" name="e31121ba8f2448e0a4e586576f4bb073">
    <vt:lpwstr/>
  </property>
  <property fmtid="{D5CDD505-2E9C-101B-9397-08002B2CF9AE}" pid="36" name="o5875bba6424448f97b2d90a0067556d">
    <vt:lpwstr/>
  </property>
  <property fmtid="{D5CDD505-2E9C-101B-9397-08002B2CF9AE}" pid="37" name="Locatie_x0020_verplaatsen">
    <vt:lpwstr/>
  </property>
  <property fmtid="{D5CDD505-2E9C-101B-9397-08002B2CF9AE}" pid="38" name="m60a1d1c449c48bbbcc326f67337168b">
    <vt:lpwstr/>
  </property>
  <property fmtid="{D5CDD505-2E9C-101B-9397-08002B2CF9AE}" pid="39" name="Soort_x0020_toezicht">
    <vt:lpwstr/>
  </property>
  <property fmtid="{D5CDD505-2E9C-101B-9397-08002B2CF9AE}" pid="40" name="Beleidsthema">
    <vt:lpwstr/>
  </property>
  <property fmtid="{D5CDD505-2E9C-101B-9397-08002B2CF9AE}" pid="41" name="PNHBedrijfsproces">
    <vt:lpwstr/>
  </property>
  <property fmtid="{D5CDD505-2E9C-101B-9397-08002B2CF9AE}" pid="42" name="Projectactiviteit">
    <vt:lpwstr/>
  </property>
  <property fmtid="{D5CDD505-2E9C-101B-9397-08002B2CF9AE}" pid="43" name="e3b34194e53f42cda968a65aa076568b">
    <vt:lpwstr/>
  </property>
  <property fmtid="{D5CDD505-2E9C-101B-9397-08002B2CF9AE}" pid="44" name="g885bc7ff7c74afcad9e1f351ef621c8">
    <vt:lpwstr/>
  </property>
  <property fmtid="{D5CDD505-2E9C-101B-9397-08002B2CF9AE}" pid="45" name="j3178a27eff5453fac94614d7a6a9e08">
    <vt:lpwstr/>
  </property>
  <property fmtid="{D5CDD505-2E9C-101B-9397-08002B2CF9AE}" pid="46" name="Gerelateerde applicatie">
    <vt:lpwstr/>
  </property>
  <property fmtid="{D5CDD505-2E9C-101B-9397-08002B2CF9AE}" pid="47" name="Soort record">
    <vt:lpwstr/>
  </property>
  <property fmtid="{D5CDD505-2E9C-101B-9397-08002B2CF9AE}" pid="48" name="Aanvang bewaartermijn">
    <vt:lpwstr/>
  </property>
  <property fmtid="{D5CDD505-2E9C-101B-9397-08002B2CF9AE}" pid="49" name="Soort toezicht">
    <vt:lpwstr/>
  </property>
  <property fmtid="{D5CDD505-2E9C-101B-9397-08002B2CF9AE}" pid="50" name="Locatie verplaatsen">
    <vt:lpwstr/>
  </property>
  <property fmtid="{D5CDD505-2E9C-101B-9397-08002B2CF9AE}" pid="51" name="Type aanbestedingsdossier">
    <vt:lpwstr/>
  </property>
  <property fmtid="{D5CDD505-2E9C-101B-9397-08002B2CF9AE}" pid="52" name="_docset_NoMedatataSyncRequired">
    <vt:lpwstr>False</vt:lpwstr>
  </property>
</Properties>
</file>