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GGD IJsselland/Medische apparatuur 2024/3. Leidraad/"/>
    </mc:Choice>
  </mc:AlternateContent>
  <xr:revisionPtr revIDLastSave="26" documentId="8_{C50DFBC8-3D2E-4E6A-A862-CD0E13973CEF}" xr6:coauthVersionLast="47" xr6:coauthVersionMax="47" xr10:uidLastSave="{B4DA4273-E68B-4582-933A-9EB607BC0635}"/>
  <bookViews>
    <workbookView xWindow="1500" yWindow="1500" windowWidth="17280" windowHeight="8880" xr2:uid="{B8BA1EC2-7D6A-494A-8C88-8AAFD5343ED6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6" i="1"/>
  <c r="G33" i="1" l="1"/>
  <c r="G40" i="1"/>
  <c r="G38" i="1"/>
  <c r="G42" i="1" l="1"/>
  <c r="G44" i="1" l="1"/>
</calcChain>
</file>

<file path=xl/sharedStrings.xml><?xml version="1.0" encoding="utf-8"?>
<sst xmlns="http://schemas.openxmlformats.org/spreadsheetml/2006/main" count="52" uniqueCount="50">
  <si>
    <t>Alleen deze cellen invullen</t>
  </si>
  <si>
    <t>Kortingspercentage</t>
  </si>
  <si>
    <t>Totaal</t>
  </si>
  <si>
    <t xml:space="preserve">Totaal </t>
  </si>
  <si>
    <t>Totaal  (bedrag voor gunning)</t>
  </si>
  <si>
    <t>Naam inschrijver</t>
  </si>
  <si>
    <t>Naam ondertekenaar</t>
  </si>
  <si>
    <t>Handtekening</t>
  </si>
  <si>
    <t>Datum</t>
  </si>
  <si>
    <t>Kalibratiekosten</t>
  </si>
  <si>
    <t>Omschrijving</t>
  </si>
  <si>
    <t>Seca 757 Babyweegschaal klasse III</t>
  </si>
  <si>
    <t>Microtoise tot 2.20 mtr, voor aan de muur</t>
  </si>
  <si>
    <t>Audiometer Inventis Bell incl. koptelefoon en tas</t>
  </si>
  <si>
    <t>Beenlengte plankjes 0,5cm/1cm/2cm (3 stuks)</t>
  </si>
  <si>
    <t>Oclussiebril volwassenen</t>
  </si>
  <si>
    <t>Oclussiebril kinderen</t>
  </si>
  <si>
    <t>Ophtalmoscoop + otoscoop, 3,5V met usb opl.</t>
  </si>
  <si>
    <t>Wiechen softballetjes Cars 1 stuks</t>
  </si>
  <si>
    <t>Wiechen lakbal met kindermotief groot</t>
  </si>
  <si>
    <t>Wiechen popje (nieuw model)</t>
  </si>
  <si>
    <t>Wiechen leporello boekje Dick Bruna</t>
  </si>
  <si>
    <t>Wiechen vormendoos incl. 8 vormpjes</t>
  </si>
  <si>
    <t>Wiechen blokkendoos leeg, voor vierkante blokken</t>
  </si>
  <si>
    <t>Wiechen vierkante blokken</t>
  </si>
  <si>
    <t>Bloeddrukmeter, elektronisch, Omron M3</t>
  </si>
  <si>
    <t>Seca 213 mobiele lengtemeter incl. tas</t>
  </si>
  <si>
    <t>Seca 416 meetbak voor baby's en kleuters</t>
  </si>
  <si>
    <t>Scoliometer</t>
  </si>
  <si>
    <t>Reflexhamer Berliner</t>
  </si>
  <si>
    <t>Merk</t>
  </si>
  <si>
    <t>Type</t>
  </si>
  <si>
    <t>Audiometers</t>
  </si>
  <si>
    <t>Aantal</t>
  </si>
  <si>
    <t>Bedrag per kalibratie excl. BTW*</t>
  </si>
  <si>
    <t>* kalibratiekosten inclusief alle bijbehorende kosten zoals bijvoorbeeld, reiskosten.</t>
  </si>
  <si>
    <t>Bedrag excl. BTW</t>
  </si>
  <si>
    <t>Omron kindermanchet, geschikt voor bloeddrukmeter Omron M3</t>
  </si>
  <si>
    <t>Braun oorthermometer PRO 6000 digitaal</t>
  </si>
  <si>
    <t>Aantal*</t>
  </si>
  <si>
    <t>* Aantallen zijn indicatief. Hier kunnen geen rechten aan ontleend worden.</t>
  </si>
  <si>
    <t>Seca 762 Opstapweegschaal tot 150kg</t>
  </si>
  <si>
    <t>Nonin Onyx Vantage Blauw vingerpulsoximeter</t>
  </si>
  <si>
    <t>Aanwijs E-symbool 78x80x3cm</t>
  </si>
  <si>
    <t>Aanwijs E-symbool met stokje 180 x 65 mm zwart</t>
  </si>
  <si>
    <t>Meetlint (geel) 150cm</t>
  </si>
  <si>
    <t>Veiligheidsbril EN166</t>
  </si>
  <si>
    <t>Bijlage 4A: P1 Medische apparatuur, kalibratie en gebruiksmiddelen GGD IJsselland</t>
  </si>
  <si>
    <t>Elektrische weegschalen</t>
  </si>
  <si>
    <t>Mechanische weegschalen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</si>
</sst>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8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sz val="9"/>
      <color indexed="62"/>
      <name val="Aptos"/>
      <family val="2"/>
    </font>
    <font>
      <b/>
      <sz val="9"/>
      <color indexed="14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1" xfId="0" applyFont="1" applyBorder="1"/>
    <xf numFmtId="44" fontId="3" fillId="0" borderId="1" xfId="0" applyNumberFormat="1" applyFont="1" applyBorder="1"/>
    <xf numFmtId="164" fontId="1" fillId="0" borderId="1" xfId="0" applyNumberFormat="1" applyFont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/>
    <xf numFmtId="10" fontId="6" fillId="0" borderId="1" xfId="0" applyNumberFormat="1" applyFont="1" applyBorder="1"/>
    <xf numFmtId="0" fontId="3" fillId="0" borderId="0" xfId="0" applyFont="1"/>
    <xf numFmtId="0" fontId="1" fillId="2" borderId="1" xfId="0" applyFont="1" applyFill="1" applyBorder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 vertical="top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7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Protection="1">
      <protection locked="0"/>
    </xf>
    <xf numFmtId="44" fontId="4" fillId="4" borderId="1" xfId="0" applyNumberFormat="1" applyFont="1" applyFill="1" applyBorder="1" applyProtection="1">
      <protection locked="0"/>
    </xf>
    <xf numFmtId="10" fontId="4" fillId="4" borderId="1" xfId="0" applyNumberFormat="1" applyFont="1" applyFill="1" applyBorder="1" applyProtection="1">
      <protection locked="0"/>
    </xf>
    <xf numFmtId="0" fontId="3" fillId="4" borderId="2" xfId="0" applyFont="1" applyFill="1" applyBorder="1"/>
    <xf numFmtId="0" fontId="3" fillId="4" borderId="3" xfId="0" applyFont="1" applyFill="1" applyBorder="1"/>
    <xf numFmtId="0" fontId="3" fillId="4" borderId="4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G53"/>
  <sheetViews>
    <sheetView showGridLines="0" tabSelected="1" zoomScaleNormal="100" workbookViewId="0">
      <selection activeCell="C6" sqref="C6"/>
    </sheetView>
  </sheetViews>
  <sheetFormatPr defaultColWidth="9.109375" defaultRowHeight="12" x14ac:dyDescent="0.25"/>
  <cols>
    <col min="1" max="1" width="9.109375" style="1"/>
    <col min="2" max="2" width="49.88671875" style="1" customWidth="1"/>
    <col min="3" max="3" width="29.6640625" style="1" customWidth="1"/>
    <col min="4" max="4" width="27" style="1" customWidth="1"/>
    <col min="5" max="5" width="17.5546875" style="1" bestFit="1" customWidth="1"/>
    <col min="6" max="6" width="22.33203125" style="1" bestFit="1" customWidth="1"/>
    <col min="7" max="7" width="18.44140625" style="1" bestFit="1" customWidth="1"/>
    <col min="8" max="16384" width="9.109375" style="1"/>
  </cols>
  <sheetData>
    <row r="1" spans="1:7" x14ac:dyDescent="0.25">
      <c r="B1" s="2" t="s">
        <v>47</v>
      </c>
      <c r="C1" s="2"/>
      <c r="D1" s="2"/>
    </row>
    <row r="2" spans="1:7" x14ac:dyDescent="0.25">
      <c r="B2" s="2"/>
      <c r="C2" s="2"/>
      <c r="D2" s="2"/>
    </row>
    <row r="3" spans="1:7" x14ac:dyDescent="0.25">
      <c r="B3" s="22" t="s">
        <v>0</v>
      </c>
      <c r="C3" s="23"/>
      <c r="D3" s="24"/>
    </row>
    <row r="4" spans="1:7" x14ac:dyDescent="0.25">
      <c r="B4" s="3"/>
      <c r="C4" s="3"/>
      <c r="D4" s="3"/>
    </row>
    <row r="5" spans="1:7" x14ac:dyDescent="0.25">
      <c r="A5" s="13" t="s">
        <v>39</v>
      </c>
      <c r="B5" s="13" t="s">
        <v>10</v>
      </c>
      <c r="C5" s="13" t="s">
        <v>30</v>
      </c>
      <c r="D5" s="13" t="s">
        <v>31</v>
      </c>
      <c r="E5" s="13" t="s">
        <v>36</v>
      </c>
      <c r="F5" s="14" t="s">
        <v>1</v>
      </c>
      <c r="G5" s="14" t="s">
        <v>2</v>
      </c>
    </row>
    <row r="6" spans="1:7" x14ac:dyDescent="0.25">
      <c r="A6" s="17">
        <v>4</v>
      </c>
      <c r="B6" s="4" t="s">
        <v>11</v>
      </c>
      <c r="C6" s="19"/>
      <c r="D6" s="19"/>
      <c r="E6" s="20">
        <v>0</v>
      </c>
      <c r="F6" s="21">
        <v>0</v>
      </c>
      <c r="G6" s="6">
        <f>(E6*(1-F6))*A6</f>
        <v>0</v>
      </c>
    </row>
    <row r="7" spans="1:7" x14ac:dyDescent="0.25">
      <c r="A7" s="17">
        <v>2</v>
      </c>
      <c r="B7" s="4" t="s">
        <v>41</v>
      </c>
      <c r="C7" s="19"/>
      <c r="D7" s="19"/>
      <c r="E7" s="20">
        <v>0</v>
      </c>
      <c r="F7" s="21">
        <v>0</v>
      </c>
      <c r="G7" s="6">
        <f t="shared" ref="G7:G32" si="0">(E7*(1-F7))*A7</f>
        <v>0</v>
      </c>
    </row>
    <row r="8" spans="1:7" x14ac:dyDescent="0.25">
      <c r="A8" s="17">
        <v>1</v>
      </c>
      <c r="B8" s="4" t="s">
        <v>13</v>
      </c>
      <c r="C8" s="19"/>
      <c r="D8" s="19"/>
      <c r="E8" s="20">
        <v>0</v>
      </c>
      <c r="F8" s="21">
        <v>0</v>
      </c>
      <c r="G8" s="6">
        <f t="shared" si="0"/>
        <v>0</v>
      </c>
    </row>
    <row r="9" spans="1:7" x14ac:dyDescent="0.25">
      <c r="A9" s="17">
        <v>2</v>
      </c>
      <c r="B9" s="4" t="s">
        <v>17</v>
      </c>
      <c r="C9" s="19"/>
      <c r="D9" s="19"/>
      <c r="E9" s="20">
        <v>0</v>
      </c>
      <c r="F9" s="21">
        <v>0</v>
      </c>
      <c r="G9" s="6">
        <f t="shared" si="0"/>
        <v>0</v>
      </c>
    </row>
    <row r="10" spans="1:7" x14ac:dyDescent="0.25">
      <c r="A10" s="17">
        <v>5</v>
      </c>
      <c r="B10" s="4" t="s">
        <v>25</v>
      </c>
      <c r="C10" s="19"/>
      <c r="D10" s="19"/>
      <c r="E10" s="20">
        <v>0</v>
      </c>
      <c r="F10" s="21">
        <v>0</v>
      </c>
      <c r="G10" s="6">
        <f t="shared" si="0"/>
        <v>0</v>
      </c>
    </row>
    <row r="11" spans="1:7" x14ac:dyDescent="0.25">
      <c r="A11" s="17">
        <v>8</v>
      </c>
      <c r="B11" s="4" t="s">
        <v>38</v>
      </c>
      <c r="C11" s="19"/>
      <c r="D11" s="19"/>
      <c r="E11" s="20">
        <v>0</v>
      </c>
      <c r="F11" s="21">
        <v>0</v>
      </c>
      <c r="G11" s="6">
        <f t="shared" si="0"/>
        <v>0</v>
      </c>
    </row>
    <row r="12" spans="1:7" x14ac:dyDescent="0.25">
      <c r="A12" s="17">
        <v>3</v>
      </c>
      <c r="B12" s="4" t="s">
        <v>28</v>
      </c>
      <c r="C12" s="19"/>
      <c r="D12" s="19"/>
      <c r="E12" s="20">
        <v>0</v>
      </c>
      <c r="F12" s="21">
        <v>0</v>
      </c>
      <c r="G12" s="6">
        <f t="shared" si="0"/>
        <v>0</v>
      </c>
    </row>
    <row r="13" spans="1:7" x14ac:dyDescent="0.25">
      <c r="A13" s="17">
        <v>3</v>
      </c>
      <c r="B13" s="4" t="s">
        <v>29</v>
      </c>
      <c r="C13" s="19"/>
      <c r="D13" s="19"/>
      <c r="E13" s="20">
        <v>0</v>
      </c>
      <c r="F13" s="21">
        <v>0</v>
      </c>
      <c r="G13" s="6">
        <f t="shared" si="0"/>
        <v>0</v>
      </c>
    </row>
    <row r="14" spans="1:7" x14ac:dyDescent="0.25">
      <c r="A14" s="17">
        <v>1</v>
      </c>
      <c r="B14" s="4" t="s">
        <v>12</v>
      </c>
      <c r="C14" s="19"/>
      <c r="D14" s="19"/>
      <c r="E14" s="20">
        <v>0</v>
      </c>
      <c r="F14" s="21">
        <v>0</v>
      </c>
      <c r="G14" s="6">
        <f t="shared" si="0"/>
        <v>0</v>
      </c>
    </row>
    <row r="15" spans="1:7" x14ac:dyDescent="0.25">
      <c r="A15" s="17">
        <v>4</v>
      </c>
      <c r="B15" s="4" t="s">
        <v>14</v>
      </c>
      <c r="C15" s="19"/>
      <c r="D15" s="19"/>
      <c r="E15" s="20">
        <v>0</v>
      </c>
      <c r="F15" s="21">
        <v>0</v>
      </c>
      <c r="G15" s="6">
        <f t="shared" si="0"/>
        <v>0</v>
      </c>
    </row>
    <row r="16" spans="1:7" x14ac:dyDescent="0.25">
      <c r="A16" s="17">
        <v>2</v>
      </c>
      <c r="B16" s="4" t="s">
        <v>15</v>
      </c>
      <c r="C16" s="19"/>
      <c r="D16" s="19"/>
      <c r="E16" s="20">
        <v>0</v>
      </c>
      <c r="F16" s="21">
        <v>0</v>
      </c>
      <c r="G16" s="6">
        <f t="shared" si="0"/>
        <v>0</v>
      </c>
    </row>
    <row r="17" spans="1:7" x14ac:dyDescent="0.25">
      <c r="A17" s="17">
        <v>4</v>
      </c>
      <c r="B17" s="4" t="s">
        <v>16</v>
      </c>
      <c r="C17" s="19"/>
      <c r="D17" s="19"/>
      <c r="E17" s="20">
        <v>0</v>
      </c>
      <c r="F17" s="21">
        <v>0</v>
      </c>
      <c r="G17" s="6">
        <f t="shared" si="0"/>
        <v>0</v>
      </c>
    </row>
    <row r="18" spans="1:7" x14ac:dyDescent="0.25">
      <c r="A18" s="17">
        <v>8</v>
      </c>
      <c r="B18" s="4" t="s">
        <v>37</v>
      </c>
      <c r="C18" s="19"/>
      <c r="D18" s="19"/>
      <c r="E18" s="20">
        <v>0</v>
      </c>
      <c r="F18" s="21">
        <v>0</v>
      </c>
      <c r="G18" s="6">
        <f t="shared" si="0"/>
        <v>0</v>
      </c>
    </row>
    <row r="19" spans="1:7" x14ac:dyDescent="0.25">
      <c r="A19" s="17">
        <v>2</v>
      </c>
      <c r="B19" s="4" t="s">
        <v>26</v>
      </c>
      <c r="C19" s="19"/>
      <c r="D19" s="19"/>
      <c r="E19" s="20">
        <v>0</v>
      </c>
      <c r="F19" s="21">
        <v>0</v>
      </c>
      <c r="G19" s="6">
        <f t="shared" si="0"/>
        <v>0</v>
      </c>
    </row>
    <row r="20" spans="1:7" x14ac:dyDescent="0.25">
      <c r="A20" s="17">
        <v>1</v>
      </c>
      <c r="B20" s="4" t="s">
        <v>27</v>
      </c>
      <c r="C20" s="19"/>
      <c r="D20" s="19"/>
      <c r="E20" s="20">
        <v>0</v>
      </c>
      <c r="F20" s="21">
        <v>0</v>
      </c>
      <c r="G20" s="6">
        <f t="shared" si="0"/>
        <v>0</v>
      </c>
    </row>
    <row r="21" spans="1:7" x14ac:dyDescent="0.25">
      <c r="A21" s="17">
        <v>6</v>
      </c>
      <c r="B21" s="4" t="s">
        <v>18</v>
      </c>
      <c r="C21" s="19"/>
      <c r="D21" s="19"/>
      <c r="E21" s="20">
        <v>0</v>
      </c>
      <c r="F21" s="21">
        <v>0</v>
      </c>
      <c r="G21" s="6">
        <f t="shared" si="0"/>
        <v>0</v>
      </c>
    </row>
    <row r="22" spans="1:7" x14ac:dyDescent="0.25">
      <c r="A22" s="17">
        <v>8</v>
      </c>
      <c r="B22" s="4" t="s">
        <v>19</v>
      </c>
      <c r="C22" s="19"/>
      <c r="D22" s="19"/>
      <c r="E22" s="20">
        <v>0</v>
      </c>
      <c r="F22" s="21">
        <v>0</v>
      </c>
      <c r="G22" s="6">
        <f t="shared" si="0"/>
        <v>0</v>
      </c>
    </row>
    <row r="23" spans="1:7" x14ac:dyDescent="0.25">
      <c r="A23" s="17">
        <v>14</v>
      </c>
      <c r="B23" s="4" t="s">
        <v>20</v>
      </c>
      <c r="C23" s="19"/>
      <c r="D23" s="19"/>
      <c r="E23" s="20">
        <v>0</v>
      </c>
      <c r="F23" s="21">
        <v>0</v>
      </c>
      <c r="G23" s="6">
        <f t="shared" si="0"/>
        <v>0</v>
      </c>
    </row>
    <row r="24" spans="1:7" x14ac:dyDescent="0.25">
      <c r="A24" s="17">
        <v>6</v>
      </c>
      <c r="B24" s="4" t="s">
        <v>21</v>
      </c>
      <c r="C24" s="19"/>
      <c r="D24" s="19"/>
      <c r="E24" s="20">
        <v>0</v>
      </c>
      <c r="F24" s="21">
        <v>0</v>
      </c>
      <c r="G24" s="6">
        <f t="shared" si="0"/>
        <v>0</v>
      </c>
    </row>
    <row r="25" spans="1:7" x14ac:dyDescent="0.25">
      <c r="A25" s="17">
        <v>14</v>
      </c>
      <c r="B25" s="4" t="s">
        <v>22</v>
      </c>
      <c r="C25" s="19"/>
      <c r="D25" s="19"/>
      <c r="E25" s="20">
        <v>0</v>
      </c>
      <c r="F25" s="21">
        <v>0</v>
      </c>
      <c r="G25" s="6">
        <f t="shared" si="0"/>
        <v>0</v>
      </c>
    </row>
    <row r="26" spans="1:7" x14ac:dyDescent="0.25">
      <c r="A26" s="17">
        <v>3</v>
      </c>
      <c r="B26" s="4" t="s">
        <v>23</v>
      </c>
      <c r="C26" s="19"/>
      <c r="D26" s="19"/>
      <c r="E26" s="20">
        <v>0</v>
      </c>
      <c r="F26" s="21">
        <v>0</v>
      </c>
      <c r="G26" s="6">
        <f t="shared" si="0"/>
        <v>0</v>
      </c>
    </row>
    <row r="27" spans="1:7" x14ac:dyDescent="0.25">
      <c r="A27" s="17">
        <v>13</v>
      </c>
      <c r="B27" s="4" t="s">
        <v>24</v>
      </c>
      <c r="C27" s="19"/>
      <c r="D27" s="19"/>
      <c r="E27" s="20">
        <v>0</v>
      </c>
      <c r="F27" s="21">
        <v>0</v>
      </c>
      <c r="G27" s="6">
        <f t="shared" si="0"/>
        <v>0</v>
      </c>
    </row>
    <row r="28" spans="1:7" x14ac:dyDescent="0.25">
      <c r="A28" s="17">
        <v>1</v>
      </c>
      <c r="B28" s="4" t="s">
        <v>42</v>
      </c>
      <c r="C28" s="19"/>
      <c r="D28" s="19"/>
      <c r="E28" s="20">
        <v>0</v>
      </c>
      <c r="F28" s="21">
        <v>0</v>
      </c>
      <c r="G28" s="6">
        <f t="shared" si="0"/>
        <v>0</v>
      </c>
    </row>
    <row r="29" spans="1:7" x14ac:dyDescent="0.25">
      <c r="A29" s="17">
        <v>2</v>
      </c>
      <c r="B29" s="4" t="s">
        <v>43</v>
      </c>
      <c r="C29" s="19"/>
      <c r="D29" s="19"/>
      <c r="E29" s="20">
        <v>0</v>
      </c>
      <c r="F29" s="21">
        <v>0</v>
      </c>
      <c r="G29" s="6">
        <f t="shared" si="0"/>
        <v>0</v>
      </c>
    </row>
    <row r="30" spans="1:7" x14ac:dyDescent="0.25">
      <c r="A30" s="17">
        <v>2</v>
      </c>
      <c r="B30" s="4" t="s">
        <v>44</v>
      </c>
      <c r="C30" s="19"/>
      <c r="D30" s="19"/>
      <c r="E30" s="20">
        <v>0</v>
      </c>
      <c r="F30" s="21">
        <v>0</v>
      </c>
      <c r="G30" s="6">
        <f t="shared" si="0"/>
        <v>0</v>
      </c>
    </row>
    <row r="31" spans="1:7" x14ac:dyDescent="0.25">
      <c r="A31" s="17">
        <v>13</v>
      </c>
      <c r="B31" s="4" t="s">
        <v>45</v>
      </c>
      <c r="C31" s="19"/>
      <c r="D31" s="19"/>
      <c r="E31" s="20">
        <v>0</v>
      </c>
      <c r="F31" s="21">
        <v>0</v>
      </c>
      <c r="G31" s="6">
        <f t="shared" si="0"/>
        <v>0</v>
      </c>
    </row>
    <row r="32" spans="1:7" x14ac:dyDescent="0.25">
      <c r="A32" s="17">
        <v>3</v>
      </c>
      <c r="B32" s="4" t="s">
        <v>46</v>
      </c>
      <c r="C32" s="19"/>
      <c r="D32" s="19"/>
      <c r="E32" s="20">
        <v>0</v>
      </c>
      <c r="F32" s="21">
        <v>0</v>
      </c>
      <c r="G32" s="6">
        <f t="shared" si="0"/>
        <v>0</v>
      </c>
    </row>
    <row r="33" spans="1:7" x14ac:dyDescent="0.25">
      <c r="A33" s="7"/>
      <c r="B33" s="7" t="s">
        <v>2</v>
      </c>
      <c r="C33" s="7"/>
      <c r="D33" s="7"/>
      <c r="E33" s="7"/>
      <c r="F33" s="8"/>
      <c r="G33" s="9">
        <f>SUM(G6:G32)</f>
        <v>0</v>
      </c>
    </row>
    <row r="34" spans="1:7" x14ac:dyDescent="0.25">
      <c r="B34" s="3"/>
      <c r="C34" s="3"/>
      <c r="D34" s="3"/>
    </row>
    <row r="35" spans="1:7" x14ac:dyDescent="0.25">
      <c r="A35" s="1" t="s">
        <v>40</v>
      </c>
      <c r="B35" s="3"/>
      <c r="C35" s="3"/>
      <c r="D35" s="3"/>
    </row>
    <row r="36" spans="1:7" x14ac:dyDescent="0.25">
      <c r="B36" s="3"/>
      <c r="C36" s="3"/>
      <c r="D36" s="3"/>
    </row>
    <row r="37" spans="1:7" ht="24" x14ac:dyDescent="0.25">
      <c r="B37" s="13" t="s">
        <v>9</v>
      </c>
      <c r="C37" s="13"/>
      <c r="D37" s="13"/>
      <c r="E37" s="13" t="s">
        <v>34</v>
      </c>
      <c r="F37" s="14" t="s">
        <v>33</v>
      </c>
      <c r="G37" s="14" t="s">
        <v>2</v>
      </c>
    </row>
    <row r="38" spans="1:7" x14ac:dyDescent="0.25">
      <c r="B38" s="4" t="s">
        <v>48</v>
      </c>
      <c r="C38" s="4"/>
      <c r="D38" s="4"/>
      <c r="E38" s="20">
        <v>0</v>
      </c>
      <c r="F38" s="16">
        <v>250</v>
      </c>
      <c r="G38" s="6">
        <f>E38*F38</f>
        <v>0</v>
      </c>
    </row>
    <row r="39" spans="1:7" x14ac:dyDescent="0.25">
      <c r="B39" s="4" t="s">
        <v>49</v>
      </c>
      <c r="C39" s="4"/>
      <c r="D39" s="4"/>
      <c r="E39" s="20">
        <v>0</v>
      </c>
      <c r="F39" s="16">
        <v>3</v>
      </c>
      <c r="G39" s="6">
        <f>E39*F39</f>
        <v>0</v>
      </c>
    </row>
    <row r="40" spans="1:7" x14ac:dyDescent="0.25">
      <c r="B40" s="4" t="s">
        <v>32</v>
      </c>
      <c r="C40" s="4"/>
      <c r="D40" s="4"/>
      <c r="E40" s="20">
        <v>0</v>
      </c>
      <c r="F40" s="16">
        <v>56</v>
      </c>
      <c r="G40" s="6">
        <f>E40*F40</f>
        <v>0</v>
      </c>
    </row>
    <row r="41" spans="1:7" x14ac:dyDescent="0.25">
      <c r="B41" s="4"/>
      <c r="C41" s="4"/>
      <c r="D41" s="4"/>
      <c r="E41" s="5"/>
      <c r="F41" s="10"/>
      <c r="G41" s="6"/>
    </row>
    <row r="42" spans="1:7" x14ac:dyDescent="0.25">
      <c r="B42" s="7" t="s">
        <v>3</v>
      </c>
      <c r="C42" s="7"/>
      <c r="D42" s="7"/>
      <c r="E42" s="7"/>
      <c r="F42" s="8"/>
      <c r="G42" s="9">
        <f>SUM(G38:G40)</f>
        <v>0</v>
      </c>
    </row>
    <row r="43" spans="1:7" x14ac:dyDescent="0.25">
      <c r="B43" s="11"/>
      <c r="C43" s="11"/>
      <c r="D43" s="11"/>
    </row>
    <row r="44" spans="1:7" x14ac:dyDescent="0.25">
      <c r="B44" s="12" t="s">
        <v>4</v>
      </c>
      <c r="C44" s="12"/>
      <c r="D44" s="12"/>
      <c r="E44" s="7"/>
      <c r="F44" s="8"/>
      <c r="G44" s="9">
        <f>G33+G42</f>
        <v>0</v>
      </c>
    </row>
    <row r="45" spans="1:7" x14ac:dyDescent="0.25">
      <c r="B45" s="3"/>
      <c r="C45" s="3"/>
      <c r="D45" s="3"/>
    </row>
    <row r="46" spans="1:7" x14ac:dyDescent="0.25">
      <c r="B46" s="3" t="s">
        <v>35</v>
      </c>
      <c r="C46" s="3"/>
      <c r="D46" s="3"/>
    </row>
    <row r="47" spans="1:7" x14ac:dyDescent="0.25">
      <c r="B47" s="3"/>
      <c r="C47" s="3"/>
      <c r="D47" s="3"/>
    </row>
    <row r="48" spans="1:7" x14ac:dyDescent="0.25">
      <c r="B48" s="3"/>
      <c r="C48" s="3"/>
      <c r="D48" s="3"/>
    </row>
    <row r="50" spans="2:7" x14ac:dyDescent="0.25">
      <c r="B50" s="15" t="s">
        <v>5</v>
      </c>
      <c r="C50" s="15"/>
      <c r="D50" s="15"/>
      <c r="E50" s="18"/>
      <c r="F50" s="18"/>
      <c r="G50" s="18"/>
    </row>
    <row r="51" spans="2:7" x14ac:dyDescent="0.25">
      <c r="B51" s="15" t="s">
        <v>6</v>
      </c>
      <c r="C51" s="15"/>
      <c r="D51" s="15"/>
      <c r="E51" s="18"/>
      <c r="F51" s="18"/>
      <c r="G51" s="18"/>
    </row>
    <row r="52" spans="2:7" ht="48" customHeight="1" x14ac:dyDescent="0.25">
      <c r="B52" s="15" t="s">
        <v>7</v>
      </c>
      <c r="C52" s="15"/>
      <c r="D52" s="15"/>
      <c r="E52" s="18"/>
      <c r="F52" s="18"/>
      <c r="G52" s="18"/>
    </row>
    <row r="53" spans="2:7" x14ac:dyDescent="0.25">
      <c r="B53" s="15" t="s">
        <v>8</v>
      </c>
      <c r="C53" s="15"/>
      <c r="D53" s="15"/>
      <c r="E53" s="18"/>
      <c r="F53" s="18"/>
      <c r="G53" s="18"/>
    </row>
  </sheetData>
  <sheetProtection algorithmName="SHA-512" hashValue="FAPJJ+H4SFLtp23XqaG2K+eCZjcXBOK3DiNjX7xFDERlORGLR6k3J4IOPp97y4oPS2vL4cQ0PawJC7dOhraB3A==" saltValue="x0AsAZ7vEPBbj0ab8W2JKw==" spinCount="100000" sheet="1" objects="1" scenarios="1" selectLockedCells="1"/>
  <mergeCells count="4">
    <mergeCell ref="E50:G50"/>
    <mergeCell ref="E51:G51"/>
    <mergeCell ref="E52:G52"/>
    <mergeCell ref="E53:G5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D21373-8C89-4A96-A93D-01C193D331A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C915305D-4F44-44D1-8560-B792F28C7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Tim Kisjes | Inkada</cp:lastModifiedBy>
  <dcterms:created xsi:type="dcterms:W3CDTF">2024-09-02T08:38:56Z</dcterms:created>
  <dcterms:modified xsi:type="dcterms:W3CDTF">2025-01-30T07:57:37Z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