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tsclnx-my.sharepoint.com/personal/htimmermans_tasclinx_com/Documents/PROJECTEN/SVHW/2025 Oracle/1. Aanbestedingsdocumenten/"/>
    </mc:Choice>
  </mc:AlternateContent>
  <xr:revisionPtr revIDLastSave="51" documentId="8_{159300E2-8185-4655-B857-A03585D7D4A0}" xr6:coauthVersionLast="47" xr6:coauthVersionMax="47" xr10:uidLastSave="{2ECC9D8B-2C24-44AC-BEDA-1A964861843E}"/>
  <bookViews>
    <workbookView xWindow="-114" yWindow="-114" windowWidth="27602" windowHeight="14927" activeTab="3" xr2:uid="{00000000-000D-0000-FFFF-FFFF00000000}"/>
  </bookViews>
  <sheets>
    <sheet name="Voorblad" sheetId="2" r:id="rId1"/>
    <sheet name="Inschrijver" sheetId="4" r:id="rId2"/>
    <sheet name="Handleiding" sheetId="3" r:id="rId3"/>
    <sheet name="Prijzenblad" sheetId="1" r:id="rId4"/>
  </sheets>
  <definedNames>
    <definedName name="_xlnm.Print_Area" localSheetId="2">Handleiding!$A$1:$A$7</definedName>
    <definedName name="_xlnm.Print_Area" localSheetId="1">Inschrijver!$A$1:$D$7</definedName>
    <definedName name="_xlnm.Print_Area" localSheetId="3">Prijzenblad!$A$1:$G$30</definedName>
    <definedName name="_xlnm.Print_Area" localSheetId="0">Voorblad!$A$1:$P$33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" l="1"/>
  <c r="G18" i="1" s="1"/>
  <c r="G6" i="1"/>
  <c r="G5" i="1"/>
  <c r="G4" i="1"/>
  <c r="G3" i="1"/>
  <c r="F7" i="1"/>
  <c r="F20" i="1"/>
  <c r="G20" i="1" s="1"/>
  <c r="F19" i="1"/>
  <c r="G19" i="1" s="1"/>
  <c r="F17" i="1"/>
  <c r="G17" i="1" s="1"/>
  <c r="F16" i="1"/>
  <c r="G16" i="1" s="1"/>
  <c r="F15" i="1"/>
  <c r="G15" i="1" s="1"/>
  <c r="F14" i="1"/>
  <c r="G14" i="1" s="1"/>
  <c r="F11" i="1"/>
  <c r="G11" i="1" s="1"/>
  <c r="F10" i="1"/>
  <c r="G10" i="1" s="1"/>
  <c r="F9" i="1"/>
  <c r="G9" i="1" s="1"/>
  <c r="G7" i="1" l="1"/>
  <c r="F24" i="1" s="1"/>
  <c r="G12" i="1"/>
  <c r="G25" i="1" s="1"/>
  <c r="G21" i="1"/>
  <c r="G26" i="1" s="1"/>
  <c r="F21" i="1"/>
  <c r="F26" i="1" s="1"/>
  <c r="F12" i="1"/>
  <c r="F25" i="1" s="1"/>
  <c r="G24" i="1" l="1"/>
  <c r="G28" i="1" s="1"/>
</calcChain>
</file>

<file path=xl/sharedStrings.xml><?xml version="1.0" encoding="utf-8"?>
<sst xmlns="http://schemas.openxmlformats.org/spreadsheetml/2006/main" count="66" uniqueCount="59">
  <si>
    <t>Nr.</t>
  </si>
  <si>
    <t>Omschrijving</t>
  </si>
  <si>
    <t>Eenheid</t>
  </si>
  <si>
    <t>Installatie en inrichting DBMS op nieuwe servers (1x productie, 1x test, 1x cold standby)</t>
  </si>
  <si>
    <t>Advisering over licentiegebruik (op basis van 48 cores Oracle DB EE)</t>
  </si>
  <si>
    <t>Uitvoeren van periodieke patches en updates (alle omgevingen)</t>
  </si>
  <si>
    <t>Back-up inrichting met Veeam Backup for OLVM</t>
  </si>
  <si>
    <t>Jaarlijkse Disaster Recovery test (cold standby omgeving)</t>
  </si>
  <si>
    <t>Flexibele aanpassing van overeenkomst bij wijzigend gebruik</t>
  </si>
  <si>
    <t>Stand-by beschikbaarheid bij werkzaamheden opdrachtgever/derden</t>
  </si>
  <si>
    <t>Advies over nieuwe ontwikkelingen (bijv. Oracle Cloud Infrastructure)</t>
  </si>
  <si>
    <t>Eenmalig</t>
  </si>
  <si>
    <t>Per adviesrapport / wijziging</t>
  </si>
  <si>
    <t>Per kwartaal</t>
  </si>
  <si>
    <t>Per maand</t>
  </si>
  <si>
    <t>Per jaar</t>
  </si>
  <si>
    <t>Per wijzigingsverzoek</t>
  </si>
  <si>
    <t>Per gebeurtenis</t>
  </si>
  <si>
    <t>Per adviesrapport</t>
  </si>
  <si>
    <t>Incidenteel</t>
  </si>
  <si>
    <t>Periodiek</t>
  </si>
  <si>
    <t>Voorbereiden en uitvoeren migratie van oude naar nieuwe omgevingen</t>
  </si>
  <si>
    <t>Alle prijzen zijn in € en exclusief BTW</t>
  </si>
  <si>
    <t>Prijs per eenheid (€)</t>
  </si>
  <si>
    <t>Prijs op jaarbasis (€)</t>
  </si>
  <si>
    <t>Prijs totale contractperiode (3+3)</t>
  </si>
  <si>
    <t>Aantal malen/jr</t>
  </si>
  <si>
    <t xml:space="preserve"> </t>
  </si>
  <si>
    <t>Totaal eenmalige kosten</t>
  </si>
  <si>
    <t>Totaal incidentele kosten</t>
  </si>
  <si>
    <t>Totaal periodieke kosten</t>
  </si>
  <si>
    <t>Overall</t>
  </si>
  <si>
    <t xml:space="preserve">Beoordeling prijs op basis van dit bedrag </t>
  </si>
  <si>
    <t>Bijlage 4. Prijsopgave</t>
  </si>
  <si>
    <t>SVHW</t>
  </si>
  <si>
    <t>Rijksstraatweg 3b</t>
  </si>
  <si>
    <t>Postbus 7059</t>
  </si>
  <si>
    <t>3286 ZH Klaaswaal</t>
  </si>
  <si>
    <t>www.svhw.nl</t>
  </si>
  <si>
    <t>(0186) 57 72 00</t>
  </si>
  <si>
    <t>EA Oracle/Linux DBMS en KVM</t>
  </si>
  <si>
    <t>TenderNed: 515661</t>
  </si>
  <si>
    <t>Handleiding</t>
  </si>
  <si>
    <t>2. Het niet volledig en of onjuist invullen van verplichte cellen, of onderdelen daarvan , leidt tot ongeldigheid en daarmee tot uitsluiting van verdere deelname aan de aanbesteding. Ingediende prijzen/opslagen worden afgerond en beoordeeld op de decimalen waarop de prijzen/opslagen worden afgerond in dit Prijzenblad.</t>
  </si>
  <si>
    <t>3. Het verkeerd interpreteren van dit Prijzenblad komt voor verantwoordelijkheid van de Inschrijver. Vragen omtrent dit Prijzenblad kunnen gesteld worden, conform de mogelijkheden die staan beschreven in de Aanbestedingsleidraad.</t>
  </si>
  <si>
    <t>Gegevens Inschrijver</t>
  </si>
  <si>
    <t xml:space="preserve">Onderneming
 </t>
  </si>
  <si>
    <t xml:space="preserve">Naam
 </t>
  </si>
  <si>
    <t xml:space="preserve">Functie
 </t>
  </si>
  <si>
    <t xml:space="preserve">Datum
 </t>
  </si>
  <si>
    <t xml:space="preserve">Handtekening
 </t>
  </si>
  <si>
    <r>
      <t xml:space="preserve">1. De rubrieken die in deze spreadsheet worden gepresenteerd, corresponderen met de eisen en voorwaarden zoals vermeld in de Aanbestedingsleidraad en het Programma van Einsen. Inschrijver dient uitsluitend de </t>
    </r>
    <r>
      <rPr>
        <b/>
        <sz val="11"/>
        <color rgb="FF00B050"/>
        <rFont val="Calibri"/>
        <family val="2"/>
      </rPr>
      <t>groen</t>
    </r>
    <r>
      <rPr>
        <sz val="11"/>
        <color indexed="8"/>
        <rFont val="Calibri"/>
        <family val="2"/>
      </rPr>
      <t xml:space="preserve"> gearceerde cellen van de tabbladen in te vullen.</t>
    </r>
  </si>
  <si>
    <t>Remote technisch beheer en monitoring - 5 OTA VM servers</t>
  </si>
  <si>
    <t>Remote technisch beheer en monitoring - 8 productie database VM  servers</t>
  </si>
  <si>
    <t>Remote technisch beheer en monitoring - 3 VM servers als Back Up target voor OTAP VM servers en databases</t>
  </si>
  <si>
    <t>Remote technisch beheer en monitoring - 3 Fysieke hosts Productie OTA en Uitwijk</t>
  </si>
  <si>
    <t>Versie:1.2</t>
  </si>
  <si>
    <t>Datum: 22-05-2025</t>
  </si>
  <si>
    <t>Initiële intake van alle omgevingen en systemen van Opdrachtgever binnen deze Opdracht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</si>
</sst>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Lucida Sans Unicode"/>
      <family val="2"/>
    </font>
    <font>
      <b/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rgb="FF004996"/>
      <name val="Lucida Sans Unicode"/>
      <family val="2"/>
    </font>
    <font>
      <b/>
      <sz val="9"/>
      <color theme="1"/>
      <name val="Lucida Sans Unicode"/>
      <family val="2"/>
    </font>
    <font>
      <sz val="12"/>
      <color theme="1"/>
      <name val="Calibri"/>
      <family val="2"/>
      <scheme val="minor"/>
    </font>
    <font>
      <b/>
      <sz val="14"/>
      <color rgb="FF004996"/>
      <name val="Lucida Sans Unicode"/>
      <family val="2"/>
    </font>
    <font>
      <b/>
      <sz val="16"/>
      <color rgb="FF004996"/>
      <name val="Lucida Sans Unicode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B05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4"/>
      </left>
      <right/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theme="3" tint="0.59999389629810485"/>
      </left>
      <right style="medium">
        <color theme="3" tint="0.59999389629810485"/>
      </right>
      <top style="medium">
        <color theme="3" tint="0.59999389629810485"/>
      </top>
      <bottom style="thin">
        <color theme="3" tint="0.59999389629810485"/>
      </bottom>
      <diagonal/>
    </border>
    <border>
      <left style="medium">
        <color theme="3" tint="0.59999389629810485"/>
      </left>
      <right style="medium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  <border>
      <left style="medium">
        <color theme="3" tint="0.59999389629810485"/>
      </left>
      <right style="medium">
        <color theme="3" tint="0.59999389629810485"/>
      </right>
      <top style="thin">
        <color theme="3" tint="0.59999389629810485"/>
      </top>
      <bottom style="medium">
        <color theme="3" tint="0.59999389629810485"/>
      </bottom>
      <diagonal/>
    </border>
    <border>
      <left style="thin">
        <color theme="3" tint="0.59999389629810485"/>
      </left>
      <right/>
      <top style="thin">
        <color theme="3" tint="0.59999389629810485"/>
      </top>
      <bottom style="thin">
        <color theme="3" tint="0.59999389629810485"/>
      </bottom>
      <diagonal/>
    </border>
    <border>
      <left/>
      <right/>
      <top style="thin">
        <color theme="3" tint="0.59999389629810485"/>
      </top>
      <bottom style="thin">
        <color theme="3" tint="0.59999389629810485"/>
      </bottom>
      <diagonal/>
    </border>
    <border>
      <left style="medium">
        <color theme="3" tint="0.59999389629810485"/>
      </left>
      <right style="thin">
        <color theme="3" tint="0.59999389629810485"/>
      </right>
      <top style="medium">
        <color theme="3" tint="0.59999389629810485"/>
      </top>
      <bottom style="thin">
        <color theme="3" tint="0.59999389629810485"/>
      </bottom>
      <diagonal/>
    </border>
    <border>
      <left style="thin">
        <color theme="3" tint="0.59999389629810485"/>
      </left>
      <right/>
      <top style="medium">
        <color theme="3" tint="0.59999389629810485"/>
      </top>
      <bottom style="thin">
        <color theme="3" tint="0.59999389629810485"/>
      </bottom>
      <diagonal/>
    </border>
    <border>
      <left/>
      <right/>
      <top style="medium">
        <color theme="3" tint="0.59999389629810485"/>
      </top>
      <bottom style="thin">
        <color theme="3" tint="0.59999389629810485"/>
      </bottom>
      <diagonal/>
    </border>
    <border>
      <left/>
      <right style="medium">
        <color theme="3" tint="0.59999389629810485"/>
      </right>
      <top style="medium">
        <color theme="3" tint="0.59999389629810485"/>
      </top>
      <bottom style="thin">
        <color theme="3" tint="0.59999389629810485"/>
      </bottom>
      <diagonal/>
    </border>
    <border>
      <left style="medium">
        <color theme="3" tint="0.59999389629810485"/>
      </left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  <border>
      <left/>
      <right style="medium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  <border>
      <left style="medium">
        <color theme="3" tint="0.59999389629810485"/>
      </left>
      <right style="thin">
        <color theme="3" tint="0.59999389629810485"/>
      </right>
      <top style="thin">
        <color theme="3" tint="0.59999389629810485"/>
      </top>
      <bottom style="medium">
        <color theme="3" tint="0.59999389629810485"/>
      </bottom>
      <diagonal/>
    </border>
    <border>
      <left style="thin">
        <color theme="3" tint="0.59999389629810485"/>
      </left>
      <right style="thin">
        <color theme="3" tint="0.59999389629810485"/>
      </right>
      <top style="thin">
        <color theme="3" tint="0.59999389629810485"/>
      </top>
      <bottom style="medium">
        <color theme="3" tint="0.59999389629810485"/>
      </bottom>
      <diagonal/>
    </border>
    <border>
      <left style="thin">
        <color theme="3" tint="0.59999389629810485"/>
      </left>
      <right style="medium">
        <color theme="3" tint="0.59999389629810485"/>
      </right>
      <top style="thin">
        <color theme="3" tint="0.59999389629810485"/>
      </top>
      <bottom style="medium">
        <color theme="3" tint="0.59999389629810485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44" fontId="0" fillId="0" borderId="0" xfId="0" applyNumberFormat="1"/>
    <xf numFmtId="1" fontId="0" fillId="0" borderId="0" xfId="0" applyNumberFormat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44" fontId="0" fillId="0" borderId="1" xfId="0" applyNumberFormat="1" applyBorder="1" applyAlignment="1">
      <alignment vertical="top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top" wrapText="1"/>
    </xf>
    <xf numFmtId="0" fontId="0" fillId="0" borderId="7" xfId="0" applyBorder="1"/>
    <xf numFmtId="1" fontId="0" fillId="0" borderId="6" xfId="0" applyNumberFormat="1" applyBorder="1" applyAlignment="1">
      <alignment horizontal="center" vertical="top"/>
    </xf>
    <xf numFmtId="44" fontId="0" fillId="0" borderId="7" xfId="0" applyNumberFormat="1" applyBorder="1" applyAlignment="1">
      <alignment vertical="top"/>
    </xf>
    <xf numFmtId="1" fontId="0" fillId="0" borderId="8" xfId="0" applyNumberFormat="1" applyBorder="1" applyAlignment="1">
      <alignment horizontal="center" vertical="top"/>
    </xf>
    <xf numFmtId="0" fontId="0" fillId="0" borderId="9" xfId="0" applyBorder="1" applyAlignment="1">
      <alignment wrapText="1"/>
    </xf>
    <xf numFmtId="0" fontId="0" fillId="0" borderId="9" xfId="0" applyBorder="1" applyAlignment="1">
      <alignment vertical="top"/>
    </xf>
    <xf numFmtId="44" fontId="0" fillId="0" borderId="9" xfId="0" applyNumberFormat="1" applyBorder="1" applyAlignment="1">
      <alignment vertical="top"/>
    </xf>
    <xf numFmtId="1" fontId="0" fillId="0" borderId="9" xfId="0" applyNumberFormat="1" applyBorder="1" applyAlignment="1">
      <alignment vertical="top"/>
    </xf>
    <xf numFmtId="44" fontId="1" fillId="0" borderId="9" xfId="0" applyNumberFormat="1" applyFont="1" applyBorder="1" applyAlignment="1">
      <alignment vertical="top"/>
    </xf>
    <xf numFmtId="44" fontId="1" fillId="0" borderId="10" xfId="0" applyNumberFormat="1" applyFont="1" applyBorder="1" applyAlignment="1">
      <alignment vertical="top"/>
    </xf>
    <xf numFmtId="44" fontId="1" fillId="0" borderId="1" xfId="0" applyNumberFormat="1" applyFont="1" applyBorder="1"/>
    <xf numFmtId="0" fontId="0" fillId="0" borderId="4" xfId="0" applyBorder="1" applyAlignment="1">
      <alignment vertical="top"/>
    </xf>
    <xf numFmtId="44" fontId="0" fillId="0" borderId="4" xfId="0" applyNumberFormat="1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8" xfId="0" applyBorder="1"/>
    <xf numFmtId="0" fontId="0" fillId="0" borderId="9" xfId="0" applyBorder="1"/>
    <xf numFmtId="44" fontId="0" fillId="0" borderId="9" xfId="0" applyNumberFormat="1" applyBorder="1"/>
    <xf numFmtId="44" fontId="1" fillId="0" borderId="9" xfId="0" applyNumberFormat="1" applyFont="1" applyBorder="1"/>
    <xf numFmtId="0" fontId="0" fillId="0" borderId="4" xfId="0" applyBorder="1" applyAlignment="1">
      <alignment wrapText="1"/>
    </xf>
    <xf numFmtId="0" fontId="0" fillId="0" borderId="4" xfId="0" applyBorder="1"/>
    <xf numFmtId="44" fontId="0" fillId="0" borderId="4" xfId="0" applyNumberFormat="1" applyBorder="1"/>
    <xf numFmtId="44" fontId="1" fillId="0" borderId="4" xfId="0" applyNumberFormat="1" applyFont="1" applyBorder="1"/>
    <xf numFmtId="44" fontId="1" fillId="0" borderId="5" xfId="0" applyNumberFormat="1" applyFont="1" applyBorder="1"/>
    <xf numFmtId="44" fontId="1" fillId="0" borderId="7" xfId="0" applyNumberFormat="1" applyFont="1" applyBorder="1"/>
    <xf numFmtId="44" fontId="1" fillId="0" borderId="10" xfId="0" applyNumberFormat="1" applyFont="1" applyBorder="1"/>
    <xf numFmtId="0" fontId="0" fillId="0" borderId="15" xfId="0" applyBorder="1" applyAlignment="1">
      <alignment vertical="top"/>
    </xf>
    <xf numFmtId="44" fontId="0" fillId="0" borderId="15" xfId="0" applyNumberFormat="1" applyBorder="1"/>
    <xf numFmtId="0" fontId="0" fillId="0" borderId="15" xfId="0" applyBorder="1"/>
    <xf numFmtId="0" fontId="0" fillId="0" borderId="16" xfId="0" applyBorder="1"/>
    <xf numFmtId="44" fontId="3" fillId="0" borderId="2" xfId="0" applyNumberFormat="1" applyFont="1" applyBorder="1"/>
    <xf numFmtId="0" fontId="0" fillId="0" borderId="3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2" fillId="3" borderId="0" xfId="0" applyFont="1" applyFill="1"/>
    <xf numFmtId="0" fontId="7" fillId="0" borderId="0" xfId="0" applyFont="1" applyAlignment="1">
      <alignment vertical="top"/>
    </xf>
    <xf numFmtId="0" fontId="0" fillId="3" borderId="0" xfId="0" applyFill="1"/>
    <xf numFmtId="0" fontId="2" fillId="3" borderId="0" xfId="0" applyFont="1" applyFill="1" applyAlignment="1">
      <alignment horizontal="justify" vertical="center"/>
    </xf>
    <xf numFmtId="0" fontId="8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1" fontId="0" fillId="0" borderId="20" xfId="0" applyNumberFormat="1" applyBorder="1" applyAlignment="1">
      <alignment horizontal="center" vertical="top"/>
    </xf>
    <xf numFmtId="0" fontId="0" fillId="0" borderId="21" xfId="0" applyBorder="1" applyAlignment="1">
      <alignment vertical="top"/>
    </xf>
    <xf numFmtId="44" fontId="0" fillId="0" borderId="21" xfId="0" applyNumberFormat="1" applyBorder="1" applyAlignment="1">
      <alignment vertical="top"/>
    </xf>
    <xf numFmtId="1" fontId="0" fillId="0" borderId="1" xfId="0" applyNumberFormat="1" applyBorder="1" applyAlignment="1">
      <alignment vertical="top"/>
    </xf>
    <xf numFmtId="1" fontId="0" fillId="0" borderId="21" xfId="0" applyNumberFormat="1" applyBorder="1" applyAlignment="1">
      <alignment vertical="top"/>
    </xf>
    <xf numFmtId="1" fontId="0" fillId="0" borderId="4" xfId="0" applyNumberFormat="1" applyBorder="1" applyAlignment="1">
      <alignment vertical="top"/>
    </xf>
    <xf numFmtId="0" fontId="10" fillId="3" borderId="23" xfId="0" applyFont="1" applyFill="1" applyBorder="1" applyAlignment="1">
      <alignment vertical="top" wrapText="1"/>
    </xf>
    <xf numFmtId="0" fontId="10" fillId="3" borderId="24" xfId="0" applyFont="1" applyFill="1" applyBorder="1" applyAlignment="1">
      <alignment vertical="top" wrapText="1"/>
    </xf>
    <xf numFmtId="0" fontId="11" fillId="3" borderId="25" xfId="0" applyFont="1" applyFill="1" applyBorder="1" applyAlignment="1">
      <alignment vertical="top" wrapText="1"/>
    </xf>
    <xf numFmtId="44" fontId="0" fillId="0" borderId="22" xfId="0" applyNumberFormat="1" applyBorder="1" applyAlignment="1" applyProtection="1">
      <alignment vertical="top"/>
      <protection locked="0"/>
    </xf>
    <xf numFmtId="44" fontId="0" fillId="4" borderId="1" xfId="0" applyNumberFormat="1" applyFill="1" applyBorder="1" applyAlignment="1" applyProtection="1">
      <alignment vertical="top"/>
      <protection locked="0"/>
    </xf>
    <xf numFmtId="44" fontId="0" fillId="4" borderId="21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6" fillId="3" borderId="28" xfId="0" applyFont="1" applyFill="1" applyBorder="1" applyAlignment="1">
      <alignment vertical="center" wrapText="1"/>
    </xf>
    <xf numFmtId="0" fontId="6" fillId="3" borderId="32" xfId="0" applyFont="1" applyFill="1" applyBorder="1" applyAlignment="1">
      <alignment wrapText="1"/>
    </xf>
    <xf numFmtId="0" fontId="6" fillId="3" borderId="34" xfId="0" applyFont="1" applyFill="1" applyBorder="1" applyAlignment="1">
      <alignment vertical="center" wrapText="1"/>
    </xf>
    <xf numFmtId="1" fontId="0" fillId="0" borderId="1" xfId="0" applyNumberFormat="1" applyBorder="1" applyAlignment="1" applyProtection="1">
      <alignment vertical="top"/>
      <protection locked="0"/>
    </xf>
    <xf numFmtId="0" fontId="9" fillId="3" borderId="0" xfId="0" applyFont="1" applyFill="1" applyAlignment="1">
      <alignment horizontal="center" vertical="top"/>
    </xf>
    <xf numFmtId="0" fontId="5" fillId="3" borderId="19" xfId="0" applyFont="1" applyFill="1" applyBorder="1" applyAlignment="1">
      <alignment horizontal="center" vertical="top"/>
    </xf>
    <xf numFmtId="0" fontId="5" fillId="3" borderId="0" xfId="0" applyFont="1" applyFill="1" applyAlignment="1">
      <alignment horizontal="center" vertical="top"/>
    </xf>
    <xf numFmtId="0" fontId="2" fillId="5" borderId="26" xfId="0" applyFont="1" applyFill="1" applyBorder="1" applyAlignment="1" applyProtection="1">
      <alignment horizontal="left" vertical="top" wrapText="1"/>
      <protection locked="0"/>
    </xf>
    <xf numFmtId="0" fontId="2" fillId="5" borderId="27" xfId="0" applyFont="1" applyFill="1" applyBorder="1" applyAlignment="1" applyProtection="1">
      <alignment horizontal="left" vertical="top" wrapText="1"/>
      <protection locked="0"/>
    </xf>
    <xf numFmtId="0" fontId="2" fillId="5" borderId="33" xfId="0" applyFont="1" applyFill="1" applyBorder="1" applyAlignment="1" applyProtection="1">
      <alignment horizontal="left" vertical="top" wrapText="1"/>
      <protection locked="0"/>
    </xf>
    <xf numFmtId="0" fontId="2" fillId="5" borderId="29" xfId="0" applyFont="1" applyFill="1" applyBorder="1" applyAlignment="1" applyProtection="1">
      <alignment horizontal="left" vertical="top" wrapText="1"/>
      <protection locked="0"/>
    </xf>
    <xf numFmtId="0" fontId="2" fillId="5" borderId="30" xfId="0" applyFont="1" applyFill="1" applyBorder="1" applyAlignment="1" applyProtection="1">
      <alignment horizontal="left" vertical="top" wrapText="1"/>
      <protection locked="0"/>
    </xf>
    <xf numFmtId="0" fontId="2" fillId="5" borderId="31" xfId="0" applyFont="1" applyFill="1" applyBorder="1" applyAlignment="1" applyProtection="1">
      <alignment horizontal="left" vertical="top" wrapText="1"/>
      <protection locked="0"/>
    </xf>
    <xf numFmtId="0" fontId="2" fillId="5" borderId="35" xfId="0" applyFont="1" applyFill="1" applyBorder="1" applyAlignment="1" applyProtection="1">
      <alignment horizontal="left" vertical="top"/>
      <protection locked="0"/>
    </xf>
    <xf numFmtId="0" fontId="2" fillId="5" borderId="36" xfId="0" applyFont="1" applyFill="1" applyBorder="1" applyAlignment="1" applyProtection="1">
      <alignment horizontal="left" vertical="top"/>
      <protection locked="0"/>
    </xf>
    <xf numFmtId="0" fontId="4" fillId="0" borderId="0" xfId="0" applyFont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584200</xdr:colOff>
      <xdr:row>9</xdr:row>
      <xdr:rowOff>12700</xdr:rowOff>
    </xdr:from>
    <xdr:to>
      <xdr:col>10</xdr:col>
      <xdr:colOff>271780</xdr:colOff>
      <xdr:row>17</xdr:row>
      <xdr:rowOff>107410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11C9111-6C40-4746-BF10-180B68E2839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95700" y="1828800"/>
          <a:ext cx="3345180" cy="151711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1950720</xdr:colOff>
      <xdr:row>27</xdr:row>
      <xdr:rowOff>99060</xdr:rowOff>
    </xdr:from>
    <xdr:to>
      <xdr:col>5</xdr:col>
      <xdr:colOff>1257300</xdr:colOff>
      <xdr:row>27</xdr:row>
      <xdr:rowOff>106680</xdr:rowOff>
    </xdr:to>
    <xdr:cxnSp macro="">
      <xdr:nvCxnSpPr>
        <xdr:cNvPr id="3" name="Rechte verbindingslijn met pijl 2">
          <a:extLst>
            <a:ext uri="{FF2B5EF4-FFF2-40B4-BE49-F238E27FC236}">
              <a16:creationId xmlns:a16="http://schemas.microsoft.com/office/drawing/2014/main" id="{32FD5B03-CFD2-523C-93D4-8CAC64643A07}"/>
            </a:ext>
          </a:extLst>
        </xdr:cNvPr>
        <xdr:cNvCxnSpPr/>
      </xdr:nvCxnSpPr>
      <xdr:spPr>
        <a:xfrm>
          <a:off x="2385060" y="5090160"/>
          <a:ext cx="7726680" cy="762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BE1B5-0C52-41E2-A50B-6E6D5D11119B}">
  <sheetPr codeName="Blad1"/>
  <dimension ref="A1:Q38"/>
  <sheetViews>
    <sheetView topLeftCell="A13" zoomScaleNormal="100" workbookViewId="0">
      <selection activeCell="C27" sqref="C27"/>
    </sheetView>
  </sheetViews>
  <sheetFormatPr defaultRowHeight="14.3" x14ac:dyDescent="0.25"/>
  <cols>
    <col min="1" max="1" width="18.7109375" customWidth="1"/>
  </cols>
  <sheetData>
    <row r="1" spans="1:17" ht="26.05" customHeight="1" x14ac:dyDescent="0.25">
      <c r="A1" s="72" t="s">
        <v>40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</row>
    <row r="2" spans="1:17" ht="17.850000000000001" x14ac:dyDescent="0.25">
      <c r="A2" s="73" t="s">
        <v>33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x14ac:dyDescent="0.25">
      <c r="A3" s="47"/>
      <c r="B3" s="49"/>
      <c r="C3" s="49"/>
      <c r="D3" s="49"/>
      <c r="E3" s="49"/>
      <c r="F3" s="49"/>
      <c r="G3" s="49"/>
      <c r="H3" s="49"/>
      <c r="I3" s="49"/>
    </row>
    <row r="4" spans="1:17" ht="16.399999999999999" x14ac:dyDescent="0.25">
      <c r="A4" s="47"/>
      <c r="B4" s="49"/>
      <c r="C4" s="49"/>
      <c r="D4" s="49"/>
      <c r="E4" s="49"/>
      <c r="F4" s="49"/>
      <c r="G4" s="49"/>
      <c r="H4" s="49"/>
      <c r="I4" s="49"/>
      <c r="K4" s="48"/>
      <c r="L4" s="48"/>
      <c r="M4" s="48"/>
      <c r="O4" s="48"/>
      <c r="P4" s="48"/>
      <c r="Q4" s="48"/>
    </row>
    <row r="5" spans="1:17" x14ac:dyDescent="0.25">
      <c r="A5" s="47"/>
      <c r="B5" s="49"/>
      <c r="C5" s="49"/>
      <c r="D5" s="49"/>
      <c r="E5" s="49"/>
      <c r="F5" s="49"/>
      <c r="G5" s="49"/>
      <c r="H5" s="49"/>
      <c r="I5" s="49"/>
    </row>
    <row r="6" spans="1:17" x14ac:dyDescent="0.25">
      <c r="A6" s="47"/>
      <c r="B6" s="49"/>
      <c r="C6" s="49"/>
      <c r="D6" s="49"/>
      <c r="E6" s="49"/>
      <c r="F6" s="49"/>
      <c r="G6" s="49"/>
      <c r="H6" s="49"/>
      <c r="I6" s="49"/>
    </row>
    <row r="7" spans="1:17" x14ac:dyDescent="0.25">
      <c r="A7" s="47"/>
      <c r="B7" s="49"/>
      <c r="C7" s="49"/>
      <c r="D7" s="49"/>
      <c r="E7" s="49"/>
      <c r="F7" s="49"/>
      <c r="G7" s="49"/>
      <c r="H7" s="49"/>
      <c r="I7" s="49"/>
    </row>
    <row r="8" spans="1:17" x14ac:dyDescent="0.25">
      <c r="A8" s="47"/>
      <c r="B8" s="49"/>
      <c r="C8" s="49"/>
      <c r="D8" s="49"/>
      <c r="E8" s="49"/>
      <c r="F8" s="49"/>
      <c r="G8" s="49"/>
      <c r="H8" s="49"/>
      <c r="I8" s="49"/>
    </row>
    <row r="9" spans="1:17" x14ac:dyDescent="0.25">
      <c r="A9" s="47"/>
      <c r="B9" s="49"/>
      <c r="C9" s="49"/>
      <c r="D9" s="49"/>
      <c r="E9" s="49"/>
      <c r="F9" s="49"/>
      <c r="G9" s="49"/>
      <c r="H9" s="49"/>
      <c r="I9" s="49"/>
    </row>
    <row r="10" spans="1:17" x14ac:dyDescent="0.25">
      <c r="A10" s="47"/>
      <c r="B10" s="49"/>
      <c r="C10" s="49"/>
      <c r="D10" s="49"/>
      <c r="E10" s="49"/>
      <c r="F10" s="49"/>
      <c r="G10" s="49"/>
      <c r="H10" s="49"/>
      <c r="I10" s="49"/>
    </row>
    <row r="11" spans="1:17" x14ac:dyDescent="0.25">
      <c r="A11" s="47"/>
      <c r="B11" s="49"/>
      <c r="C11" s="49"/>
      <c r="D11" s="49"/>
      <c r="E11" s="49"/>
      <c r="F11" s="49"/>
      <c r="G11" s="49"/>
      <c r="H11" s="49"/>
      <c r="I11" s="49"/>
    </row>
    <row r="12" spans="1:17" x14ac:dyDescent="0.25">
      <c r="A12" s="47"/>
      <c r="B12" s="49"/>
      <c r="C12" s="49"/>
      <c r="D12" s="49"/>
      <c r="E12" s="49"/>
      <c r="F12" s="49"/>
      <c r="G12" s="49"/>
      <c r="H12" s="49"/>
      <c r="I12" s="49"/>
    </row>
    <row r="13" spans="1:17" x14ac:dyDescent="0.25">
      <c r="A13" s="47"/>
      <c r="B13" s="49"/>
      <c r="C13" s="49"/>
      <c r="D13" s="49"/>
      <c r="E13" s="49"/>
      <c r="F13" s="49"/>
      <c r="G13" s="49"/>
      <c r="H13" s="49"/>
      <c r="I13" s="49"/>
    </row>
    <row r="14" spans="1:17" x14ac:dyDescent="0.25">
      <c r="A14" s="47"/>
      <c r="B14" s="49"/>
      <c r="C14" s="49"/>
      <c r="D14" s="49"/>
      <c r="E14" s="49"/>
      <c r="F14" s="49"/>
      <c r="G14" s="49"/>
      <c r="H14" s="49"/>
      <c r="I14" s="49"/>
    </row>
    <row r="15" spans="1:17" x14ac:dyDescent="0.25">
      <c r="A15" s="47"/>
      <c r="B15" s="49"/>
      <c r="C15" s="49"/>
      <c r="D15" s="49"/>
      <c r="E15" s="49"/>
      <c r="F15" s="49"/>
      <c r="G15" s="49"/>
      <c r="H15" s="49"/>
      <c r="I15" s="49"/>
    </row>
    <row r="16" spans="1:17" x14ac:dyDescent="0.25">
      <c r="A16" s="47"/>
      <c r="B16" s="49"/>
      <c r="C16" s="49"/>
      <c r="D16" s="49"/>
      <c r="E16" s="49"/>
      <c r="F16" s="49"/>
      <c r="G16" s="49"/>
      <c r="H16" s="49"/>
      <c r="I16" s="49"/>
    </row>
    <row r="17" spans="1:9" x14ac:dyDescent="0.25">
      <c r="A17" s="47"/>
      <c r="B17" s="49"/>
      <c r="C17" s="49"/>
      <c r="D17" s="49"/>
      <c r="E17" s="49"/>
      <c r="F17" s="49"/>
      <c r="G17" s="49"/>
      <c r="H17" s="49"/>
      <c r="I17" s="49"/>
    </row>
    <row r="18" spans="1:9" x14ac:dyDescent="0.25">
      <c r="A18" s="47"/>
      <c r="B18" s="49"/>
      <c r="C18" s="49"/>
      <c r="D18" s="49"/>
      <c r="E18" s="49"/>
      <c r="F18" s="49"/>
      <c r="G18" s="49"/>
      <c r="H18" s="49"/>
      <c r="I18" s="49"/>
    </row>
    <row r="19" spans="1:9" x14ac:dyDescent="0.25">
      <c r="A19" s="47"/>
      <c r="B19" s="49"/>
      <c r="C19" s="49"/>
      <c r="D19" s="49"/>
      <c r="E19" s="49"/>
      <c r="F19" s="49"/>
      <c r="G19" s="49"/>
      <c r="H19" s="49"/>
      <c r="I19" s="49"/>
    </row>
    <row r="20" spans="1:9" x14ac:dyDescent="0.25">
      <c r="A20" s="47"/>
      <c r="B20" s="49"/>
      <c r="C20" s="49"/>
      <c r="D20" s="49"/>
      <c r="E20" s="49"/>
      <c r="F20" s="49"/>
      <c r="G20" s="49"/>
      <c r="H20" s="49"/>
      <c r="I20" s="49"/>
    </row>
    <row r="21" spans="1:9" x14ac:dyDescent="0.25">
      <c r="A21" s="47"/>
      <c r="B21" s="49"/>
      <c r="C21" s="49"/>
      <c r="D21" s="49"/>
      <c r="E21" s="49"/>
      <c r="F21" s="49"/>
      <c r="G21" s="49"/>
      <c r="H21" s="49"/>
      <c r="I21" s="49"/>
    </row>
    <row r="22" spans="1:9" x14ac:dyDescent="0.25">
      <c r="A22" s="47"/>
      <c r="B22" s="49"/>
      <c r="C22" s="49"/>
      <c r="D22" s="49"/>
      <c r="E22" s="49"/>
      <c r="F22" s="49"/>
      <c r="G22" s="49"/>
      <c r="H22" s="49"/>
      <c r="I22" s="49"/>
    </row>
    <row r="23" spans="1:9" ht="81.650000000000006" customHeight="1" x14ac:dyDescent="0.25">
      <c r="A23" s="47"/>
      <c r="B23" s="49"/>
      <c r="C23" s="49"/>
      <c r="D23" s="49"/>
      <c r="E23" s="49"/>
      <c r="F23" s="49"/>
      <c r="G23" s="49"/>
      <c r="H23" s="49"/>
      <c r="I23" s="49"/>
    </row>
    <row r="24" spans="1:9" x14ac:dyDescent="0.25">
      <c r="A24" s="47" t="s">
        <v>56</v>
      </c>
      <c r="B24" s="49"/>
      <c r="C24" s="49"/>
      <c r="D24" s="49"/>
      <c r="E24" s="49"/>
      <c r="F24" s="49"/>
      <c r="G24" s="49"/>
      <c r="H24" s="49"/>
      <c r="I24" s="49"/>
    </row>
    <row r="25" spans="1:9" x14ac:dyDescent="0.25">
      <c r="A25" s="47" t="s">
        <v>57</v>
      </c>
      <c r="B25" s="49"/>
      <c r="C25" s="49"/>
      <c r="D25" s="49"/>
      <c r="E25" s="49"/>
      <c r="F25" s="49"/>
      <c r="G25" s="49"/>
      <c r="H25" s="49"/>
      <c r="I25" s="49"/>
    </row>
    <row r="26" spans="1:9" ht="15.7" customHeight="1" x14ac:dyDescent="0.25">
      <c r="A26" s="50" t="s">
        <v>41</v>
      </c>
      <c r="B26" s="49"/>
      <c r="C26" s="49"/>
      <c r="D26" s="49"/>
      <c r="E26" s="49"/>
      <c r="F26" s="49"/>
      <c r="G26" s="49"/>
      <c r="H26" s="49"/>
      <c r="I26" s="49"/>
    </row>
    <row r="27" spans="1:9" x14ac:dyDescent="0.25">
      <c r="A27" s="50"/>
      <c r="B27" s="49"/>
      <c r="C27" s="49"/>
      <c r="D27" s="49"/>
      <c r="E27" s="49"/>
      <c r="F27" s="49"/>
      <c r="G27" s="49"/>
      <c r="H27" s="49"/>
      <c r="I27" s="49"/>
    </row>
    <row r="28" spans="1:9" x14ac:dyDescent="0.25">
      <c r="A28" s="50" t="s">
        <v>34</v>
      </c>
      <c r="B28" s="49"/>
      <c r="C28" s="49"/>
      <c r="D28" s="49"/>
      <c r="E28" s="49"/>
      <c r="F28" s="49"/>
      <c r="G28" s="49"/>
      <c r="H28" s="49"/>
      <c r="I28" s="49"/>
    </row>
    <row r="29" spans="1:9" ht="14.45" customHeight="1" x14ac:dyDescent="0.25">
      <c r="A29" s="50" t="s">
        <v>35</v>
      </c>
      <c r="B29" s="49"/>
      <c r="C29" s="49"/>
      <c r="D29" s="49"/>
      <c r="E29" s="49"/>
      <c r="F29" s="49"/>
      <c r="G29" s="49"/>
      <c r="H29" s="49"/>
      <c r="I29" s="49"/>
    </row>
    <row r="30" spans="1:9" ht="16.95" customHeight="1" x14ac:dyDescent="0.25">
      <c r="A30" s="50" t="s">
        <v>36</v>
      </c>
      <c r="B30" s="49"/>
      <c r="C30" s="49"/>
      <c r="D30" s="49"/>
      <c r="E30" s="49"/>
      <c r="F30" s="49"/>
      <c r="G30" s="49"/>
      <c r="H30" s="49"/>
      <c r="I30" s="49"/>
    </row>
    <row r="31" spans="1:9" ht="19.25" customHeight="1" x14ac:dyDescent="0.25">
      <c r="A31" s="50" t="s">
        <v>37</v>
      </c>
      <c r="B31" s="49"/>
      <c r="C31" s="49"/>
      <c r="D31" s="49"/>
      <c r="E31" s="49"/>
      <c r="F31" s="49"/>
      <c r="G31" s="49"/>
      <c r="H31" s="49"/>
      <c r="I31" s="49"/>
    </row>
    <row r="32" spans="1:9" ht="12.65" customHeight="1" x14ac:dyDescent="0.25">
      <c r="A32" s="50" t="s">
        <v>38</v>
      </c>
      <c r="B32" s="49"/>
      <c r="C32" s="49"/>
      <c r="D32" s="49"/>
      <c r="E32" s="49"/>
      <c r="F32" s="49"/>
      <c r="G32" s="49"/>
      <c r="H32" s="49"/>
      <c r="I32" s="49"/>
    </row>
    <row r="33" spans="1:9" ht="18" customHeight="1" x14ac:dyDescent="0.25">
      <c r="A33" s="50" t="s">
        <v>39</v>
      </c>
      <c r="B33" s="49"/>
      <c r="C33" s="49"/>
      <c r="D33" s="49"/>
      <c r="E33" s="49"/>
      <c r="F33" s="49"/>
      <c r="G33" s="49"/>
      <c r="H33" s="49"/>
      <c r="I33" s="49"/>
    </row>
    <row r="34" spans="1:9" x14ac:dyDescent="0.25">
      <c r="A34" s="47"/>
      <c r="B34" s="49"/>
      <c r="C34" s="49"/>
      <c r="D34" s="49"/>
      <c r="E34" s="49"/>
      <c r="F34" s="49"/>
      <c r="G34" s="49"/>
      <c r="H34" s="49"/>
      <c r="I34" s="49"/>
    </row>
    <row r="35" spans="1:9" x14ac:dyDescent="0.25">
      <c r="A35" s="47"/>
      <c r="B35" s="49"/>
      <c r="C35" s="49"/>
      <c r="D35" s="49"/>
      <c r="E35" s="49"/>
      <c r="F35" s="49"/>
      <c r="G35" s="49"/>
      <c r="H35" s="49"/>
      <c r="I35" s="49"/>
    </row>
    <row r="36" spans="1:9" x14ac:dyDescent="0.25">
      <c r="A36" s="47"/>
      <c r="B36" s="49"/>
      <c r="C36" s="49"/>
      <c r="D36" s="49"/>
      <c r="E36" s="49"/>
      <c r="F36" s="49"/>
      <c r="G36" s="49"/>
      <c r="H36" s="49"/>
      <c r="I36" s="49"/>
    </row>
    <row r="37" spans="1:9" x14ac:dyDescent="0.25">
      <c r="A37" s="47"/>
      <c r="B37" s="49"/>
      <c r="C37" s="49"/>
      <c r="D37" s="49"/>
      <c r="E37" s="49"/>
      <c r="F37" s="49"/>
      <c r="G37" s="49"/>
      <c r="H37" s="49"/>
      <c r="I37" s="49"/>
    </row>
    <row r="38" spans="1:9" x14ac:dyDescent="0.25">
      <c r="A38" s="49"/>
      <c r="B38" s="49"/>
      <c r="C38" s="49"/>
      <c r="D38" s="49"/>
      <c r="E38" s="49"/>
      <c r="F38" s="49"/>
      <c r="G38" s="49"/>
      <c r="H38" s="49"/>
      <c r="I38" s="49"/>
    </row>
  </sheetData>
  <sheetProtection algorithmName="SHA-512" hashValue="lsU0p+6qr+OTMxE/894ZN8S2yM/TZxV9PTqlQGjFOOnqLFzevOrvL7Tj7kYHVU1eaq+2INYxEQWhQj5IfKn88A==" saltValue="cCAxudgX61lzD39bPHh8CA==" spinCount="100000" sheet="1" selectLockedCells="1" selectUnlockedCells="1"/>
  <mergeCells count="2">
    <mergeCell ref="A1:P1"/>
    <mergeCell ref="A2:P2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scale="8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F9C43-CA9C-46F3-9EFA-A83A03C7415D}">
  <sheetPr codeName="Blad2"/>
  <dimension ref="A1:M30"/>
  <sheetViews>
    <sheetView zoomScaleNormal="100" workbookViewId="0">
      <selection activeCell="B7" sqref="B7:D7"/>
    </sheetView>
  </sheetViews>
  <sheetFormatPr defaultRowHeight="14.3" x14ac:dyDescent="0.25"/>
  <cols>
    <col min="1" max="1" width="24.140625" customWidth="1"/>
    <col min="2" max="2" width="1.28515625" customWidth="1"/>
    <col min="3" max="3" width="3" customWidth="1"/>
    <col min="4" max="4" width="62.5703125" customWidth="1"/>
  </cols>
  <sheetData>
    <row r="1" spans="1:13" ht="17.850000000000001" x14ac:dyDescent="0.25">
      <c r="A1" s="51" t="s">
        <v>45</v>
      </c>
      <c r="B1" s="47"/>
      <c r="C1" s="47"/>
      <c r="D1" s="47"/>
      <c r="E1" s="49"/>
      <c r="F1" s="49"/>
      <c r="G1" s="49"/>
      <c r="H1" s="49"/>
      <c r="I1" s="49"/>
      <c r="J1" s="49"/>
      <c r="K1" s="49"/>
      <c r="L1" s="49"/>
      <c r="M1" s="49"/>
    </row>
    <row r="2" spans="1:13" ht="15" thickBot="1" x14ac:dyDescent="0.3">
      <c r="A2" s="47"/>
      <c r="B2" s="47"/>
      <c r="C2" s="47"/>
      <c r="D2" s="47"/>
      <c r="E2" s="49"/>
      <c r="F2" s="49"/>
      <c r="G2" s="49"/>
      <c r="H2" s="49"/>
      <c r="I2" s="49"/>
      <c r="J2" s="49"/>
      <c r="K2" s="49"/>
      <c r="L2" s="49"/>
      <c r="M2" s="49"/>
    </row>
    <row r="3" spans="1:13" ht="24.25" x14ac:dyDescent="0.25">
      <c r="A3" s="68" t="s">
        <v>46</v>
      </c>
      <c r="B3" s="78"/>
      <c r="C3" s="79"/>
      <c r="D3" s="80"/>
      <c r="E3" s="49"/>
      <c r="F3" s="49"/>
      <c r="G3" s="49"/>
      <c r="H3" s="49"/>
      <c r="I3" s="49"/>
      <c r="J3" s="49"/>
      <c r="K3" s="49"/>
      <c r="L3" s="49"/>
      <c r="M3" s="49"/>
    </row>
    <row r="4" spans="1:13" ht="24.95" x14ac:dyDescent="0.25">
      <c r="A4" s="69" t="s">
        <v>47</v>
      </c>
      <c r="B4" s="75"/>
      <c r="C4" s="76"/>
      <c r="D4" s="77"/>
      <c r="E4" s="49"/>
      <c r="F4" s="49"/>
      <c r="G4" s="49"/>
      <c r="H4" s="49"/>
      <c r="I4" s="49"/>
      <c r="J4" s="49"/>
      <c r="K4" s="49"/>
      <c r="L4" s="49"/>
      <c r="M4" s="49"/>
    </row>
    <row r="5" spans="1:13" ht="24.95" x14ac:dyDescent="0.25">
      <c r="A5" s="69" t="s">
        <v>48</v>
      </c>
      <c r="B5" s="75"/>
      <c r="C5" s="76"/>
      <c r="D5" s="77"/>
      <c r="E5" s="49"/>
      <c r="F5" s="49"/>
      <c r="G5" s="49"/>
      <c r="H5" s="49"/>
      <c r="I5" s="49"/>
      <c r="J5" s="49"/>
      <c r="K5" s="49"/>
      <c r="L5" s="49"/>
      <c r="M5" s="49"/>
    </row>
    <row r="6" spans="1:13" ht="24.95" x14ac:dyDescent="0.25">
      <c r="A6" s="69" t="s">
        <v>49</v>
      </c>
      <c r="B6" s="75"/>
      <c r="C6" s="76"/>
      <c r="D6" s="77"/>
      <c r="E6" s="49"/>
      <c r="F6" s="49"/>
      <c r="G6" s="49"/>
      <c r="H6" s="49"/>
      <c r="I6" s="49"/>
      <c r="J6" s="49"/>
      <c r="K6" s="49"/>
      <c r="L6" s="49"/>
      <c r="M6" s="49"/>
    </row>
    <row r="7" spans="1:13" ht="63.45" customHeight="1" thickBot="1" x14ac:dyDescent="0.3">
      <c r="A7" s="70" t="s">
        <v>50</v>
      </c>
      <c r="B7" s="81"/>
      <c r="C7" s="81"/>
      <c r="D7" s="82"/>
      <c r="E7" s="49"/>
      <c r="F7" s="49"/>
      <c r="G7" s="49"/>
      <c r="H7" s="49"/>
      <c r="I7" s="49"/>
      <c r="J7" s="49"/>
      <c r="K7" s="49"/>
      <c r="L7" s="49"/>
      <c r="M7" s="49"/>
    </row>
    <row r="8" spans="1:13" x14ac:dyDescent="0.25">
      <c r="A8" s="49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</row>
    <row r="9" spans="1:13" x14ac:dyDescent="0.25">
      <c r="A9" s="49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</row>
    <row r="10" spans="1:13" x14ac:dyDescent="0.25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</row>
    <row r="11" spans="1:13" x14ac:dyDescent="0.25">
      <c r="A11" s="49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</row>
    <row r="12" spans="1:13" x14ac:dyDescent="0.25">
      <c r="A12" s="49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</row>
    <row r="13" spans="1:13" x14ac:dyDescent="0.25">
      <c r="A13" s="49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</row>
    <row r="14" spans="1:13" x14ac:dyDescent="0.25">
      <c r="A14" s="49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</row>
    <row r="15" spans="1:13" x14ac:dyDescent="0.25">
      <c r="A15" s="49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</row>
    <row r="16" spans="1:13" x14ac:dyDescent="0.25">
      <c r="A16" s="49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</row>
    <row r="17" spans="1:13" x14ac:dyDescent="0.25">
      <c r="A17" s="49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</row>
    <row r="18" spans="1:13" x14ac:dyDescent="0.25">
      <c r="A18" s="49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</row>
    <row r="19" spans="1:13" x14ac:dyDescent="0.25">
      <c r="A19" s="49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</row>
    <row r="20" spans="1:13" x14ac:dyDescent="0.25">
      <c r="A20" s="49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</row>
    <row r="21" spans="1:13" x14ac:dyDescent="0.25">
      <c r="A21" s="49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  <row r="22" spans="1:13" x14ac:dyDescent="0.25">
      <c r="A22" s="49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</row>
    <row r="23" spans="1:13" x14ac:dyDescent="0.25">
      <c r="A23" s="49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</row>
    <row r="24" spans="1:13" x14ac:dyDescent="0.25">
      <c r="A24" s="49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  <row r="25" spans="1:13" x14ac:dyDescent="0.25">
      <c r="A25" s="49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</row>
    <row r="26" spans="1:13" x14ac:dyDescent="0.25">
      <c r="A26" s="49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</row>
    <row r="27" spans="1:13" x14ac:dyDescent="0.25">
      <c r="A27" s="49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</row>
    <row r="28" spans="1:13" x14ac:dyDescent="0.25">
      <c r="A28" s="49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</row>
    <row r="29" spans="1:13" x14ac:dyDescent="0.25">
      <c r="A29" s="49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</row>
    <row r="30" spans="1:13" x14ac:dyDescent="0.25">
      <c r="A30" s="49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</row>
  </sheetData>
  <sheetProtection algorithmName="SHA-512" hashValue="NlAN5t5/9gCVBVoMMtuLsqzPUXaKsnXRZ7fkSQujnkhJpX84UT/zELNP0AL4yEQaHJkV09tZuiAWI4AOBw7xyw==" saltValue="IsEQZkc3kbEJYQ7M9F49zw==" spinCount="100000" sheet="1" objects="1" scenarios="1" selectLockedCells="1"/>
  <mergeCells count="5">
    <mergeCell ref="B6:D6"/>
    <mergeCell ref="B5:D5"/>
    <mergeCell ref="B4:D4"/>
    <mergeCell ref="B3:D3"/>
    <mergeCell ref="B7:D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&amp;LSVHW&amp;CEA Oracle/Linux DBMS en KVM
Gegevens Inschrijver</oddHeader>
    <oddFooter>&amp;L&amp;D&amp;R&amp;P/&amp;N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9BF5A-1078-4D8E-AD13-28FBC9F22BE8}">
  <sheetPr codeName="Blad3"/>
  <dimension ref="A1:A5"/>
  <sheetViews>
    <sheetView zoomScaleNormal="100" workbookViewId="0">
      <selection activeCell="D4" sqref="D4"/>
    </sheetView>
  </sheetViews>
  <sheetFormatPr defaultRowHeight="14.3" x14ac:dyDescent="0.25"/>
  <cols>
    <col min="1" max="1" width="89.28515625" customWidth="1"/>
  </cols>
  <sheetData>
    <row r="1" spans="1:1" ht="17.850000000000001" x14ac:dyDescent="0.25">
      <c r="A1" s="51" t="s">
        <v>42</v>
      </c>
    </row>
    <row r="2" spans="1:1" ht="18.55" thickBot="1" x14ac:dyDescent="0.3">
      <c r="A2" s="52"/>
    </row>
    <row r="3" spans="1:1" ht="42.8" x14ac:dyDescent="0.25">
      <c r="A3" s="59" t="s">
        <v>51</v>
      </c>
    </row>
    <row r="4" spans="1:1" ht="58.45" customHeight="1" x14ac:dyDescent="0.25">
      <c r="A4" s="60" t="s">
        <v>43</v>
      </c>
    </row>
    <row r="5" spans="1:1" ht="43.5" thickBot="1" x14ac:dyDescent="0.3">
      <c r="A5" s="61" t="s">
        <v>44</v>
      </c>
    </row>
  </sheetData>
  <sheetProtection algorithmName="SHA-512" hashValue="9jdp9hbD82F9DGI4z9MZKT6Rp2hgSFV18GiY3bWnBQk2kxfu8JTnQasaSPAsCb3Bt8j0g2A/gZwNn7X6JPVx+Q==" saltValue="0TjZAVh2FX3Yz0HFFU2GeQ==" spinCount="100000" sheet="1" objects="1" scenarios="1" selectLockedCells="1" selectUnlockedCell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&amp;LSVHW&amp;CEA Oracle/Linux en KVM
Gegevens en ondertekening Inschrijver</oddHeader>
    <oddFooter>&amp;L&amp;D&amp;R&amp;P/&amp;N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4"/>
  <dimension ref="A1:G30"/>
  <sheetViews>
    <sheetView tabSelected="1" zoomScaleNormal="100" workbookViewId="0">
      <selection activeCell="D18" sqref="D18"/>
    </sheetView>
  </sheetViews>
  <sheetFormatPr defaultRowHeight="14.3" x14ac:dyDescent="0.25"/>
  <cols>
    <col min="1" max="1" width="6.28515625" customWidth="1"/>
    <col min="2" max="2" width="64.5703125" style="2" customWidth="1"/>
    <col min="3" max="3" width="27" customWidth="1"/>
    <col min="4" max="4" width="23.28515625" customWidth="1"/>
    <col min="5" max="5" width="10.28515625" customWidth="1"/>
    <col min="6" max="6" width="19.85546875" customWidth="1"/>
    <col min="7" max="7" width="21.42578125" customWidth="1"/>
  </cols>
  <sheetData>
    <row r="1" spans="1:7" ht="28.55" x14ac:dyDescent="0.25">
      <c r="A1" s="10" t="s">
        <v>0</v>
      </c>
      <c r="B1" s="11" t="s">
        <v>1</v>
      </c>
      <c r="C1" s="12" t="s">
        <v>2</v>
      </c>
      <c r="D1" s="12" t="s">
        <v>23</v>
      </c>
      <c r="E1" s="11" t="s">
        <v>26</v>
      </c>
      <c r="F1" s="12" t="s">
        <v>24</v>
      </c>
      <c r="G1" s="13" t="s">
        <v>25</v>
      </c>
    </row>
    <row r="2" spans="1:7" x14ac:dyDescent="0.25">
      <c r="A2" s="90" t="s">
        <v>11</v>
      </c>
      <c r="B2" s="91"/>
      <c r="C2" s="1"/>
      <c r="D2" s="1"/>
      <c r="E2" s="1"/>
      <c r="F2" s="1"/>
      <c r="G2" s="14"/>
    </row>
    <row r="3" spans="1:7" ht="28.55" x14ac:dyDescent="0.25">
      <c r="A3" s="15">
        <v>1</v>
      </c>
      <c r="B3" s="65" t="s">
        <v>3</v>
      </c>
      <c r="C3" s="8" t="s">
        <v>11</v>
      </c>
      <c r="D3" s="63">
        <v>0</v>
      </c>
      <c r="E3" s="56"/>
      <c r="F3" s="9"/>
      <c r="G3" s="16">
        <f>D3</f>
        <v>0</v>
      </c>
    </row>
    <row r="4" spans="1:7" ht="15" customHeight="1" x14ac:dyDescent="0.25">
      <c r="A4" s="15">
        <v>2</v>
      </c>
      <c r="B4" s="65" t="s">
        <v>21</v>
      </c>
      <c r="C4" s="8" t="s">
        <v>11</v>
      </c>
      <c r="D4" s="63">
        <v>0</v>
      </c>
      <c r="E4" s="56"/>
      <c r="F4" s="9"/>
      <c r="G4" s="16">
        <f>D4</f>
        <v>0</v>
      </c>
    </row>
    <row r="5" spans="1:7" x14ac:dyDescent="0.25">
      <c r="A5" s="15">
        <v>3</v>
      </c>
      <c r="B5" s="65" t="s">
        <v>6</v>
      </c>
      <c r="C5" s="8" t="s">
        <v>11</v>
      </c>
      <c r="D5" s="63">
        <v>0</v>
      </c>
      <c r="E5" s="56"/>
      <c r="F5" s="9"/>
      <c r="G5" s="16">
        <f>D5</f>
        <v>0</v>
      </c>
    </row>
    <row r="6" spans="1:7" ht="28.55" x14ac:dyDescent="0.25">
      <c r="A6" s="53">
        <v>4</v>
      </c>
      <c r="B6" s="66" t="s">
        <v>58</v>
      </c>
      <c r="C6" s="54" t="s">
        <v>11</v>
      </c>
      <c r="D6" s="64">
        <v>0</v>
      </c>
      <c r="E6" s="57"/>
      <c r="F6" s="55"/>
      <c r="G6" s="62">
        <f>D6</f>
        <v>0</v>
      </c>
    </row>
    <row r="7" spans="1:7" ht="15" thickBot="1" x14ac:dyDescent="0.3">
      <c r="A7" s="17"/>
      <c r="B7" s="18"/>
      <c r="C7" s="19"/>
      <c r="D7" s="20"/>
      <c r="E7" s="21"/>
      <c r="F7" s="22">
        <f>SUM(F3:F6)</f>
        <v>0</v>
      </c>
      <c r="G7" s="23">
        <f>SUM(G3:G6)</f>
        <v>0</v>
      </c>
    </row>
    <row r="8" spans="1:7" x14ac:dyDescent="0.25">
      <c r="A8" s="84" t="s">
        <v>19</v>
      </c>
      <c r="B8" s="85"/>
      <c r="C8" s="25"/>
      <c r="D8" s="26"/>
      <c r="E8" s="58"/>
      <c r="F8" s="26"/>
      <c r="G8" s="27"/>
    </row>
    <row r="9" spans="1:7" x14ac:dyDescent="0.25">
      <c r="A9" s="15">
        <v>5</v>
      </c>
      <c r="B9" s="7" t="s">
        <v>4</v>
      </c>
      <c r="C9" s="8" t="s">
        <v>12</v>
      </c>
      <c r="D9" s="63">
        <v>0</v>
      </c>
      <c r="E9" s="56">
        <v>1</v>
      </c>
      <c r="F9" s="9">
        <f>E9*D9</f>
        <v>0</v>
      </c>
      <c r="G9" s="16">
        <f>6*F9</f>
        <v>0</v>
      </c>
    </row>
    <row r="10" spans="1:7" x14ac:dyDescent="0.25">
      <c r="A10" s="15">
        <v>6</v>
      </c>
      <c r="B10" s="7" t="s">
        <v>9</v>
      </c>
      <c r="C10" s="8" t="s">
        <v>17</v>
      </c>
      <c r="D10" s="63">
        <v>0</v>
      </c>
      <c r="E10" s="56">
        <v>3</v>
      </c>
      <c r="F10" s="9">
        <f t="shared" ref="F10:F11" si="0">E10*D10</f>
        <v>0</v>
      </c>
      <c r="G10" s="16">
        <f>F10*6</f>
        <v>0</v>
      </c>
    </row>
    <row r="11" spans="1:7" ht="15" customHeight="1" x14ac:dyDescent="0.25">
      <c r="A11" s="15">
        <v>7</v>
      </c>
      <c r="B11" s="67" t="s">
        <v>10</v>
      </c>
      <c r="C11" s="8" t="s">
        <v>18</v>
      </c>
      <c r="D11" s="63">
        <v>0</v>
      </c>
      <c r="E11" s="56">
        <v>1</v>
      </c>
      <c r="F11" s="9">
        <f t="shared" si="0"/>
        <v>0</v>
      </c>
      <c r="G11" s="16">
        <f>6*F11</f>
        <v>0</v>
      </c>
    </row>
    <row r="12" spans="1:7" ht="15" thickBot="1" x14ac:dyDescent="0.3">
      <c r="A12" s="17"/>
      <c r="B12" s="18"/>
      <c r="C12" s="19"/>
      <c r="D12" s="20"/>
      <c r="E12" s="21" t="s">
        <v>27</v>
      </c>
      <c r="F12" s="22">
        <f>SUM(F9:F11)</f>
        <v>0</v>
      </c>
      <c r="G12" s="23">
        <f>SUM(G9:G11)</f>
        <v>0</v>
      </c>
    </row>
    <row r="13" spans="1:7" x14ac:dyDescent="0.25">
      <c r="A13" s="86" t="s">
        <v>20</v>
      </c>
      <c r="B13" s="87"/>
      <c r="C13" s="25"/>
      <c r="D13" s="26"/>
      <c r="E13" s="58"/>
      <c r="F13" s="26"/>
      <c r="G13" s="27"/>
    </row>
    <row r="14" spans="1:7" x14ac:dyDescent="0.25">
      <c r="A14" s="15">
        <v>8</v>
      </c>
      <c r="B14" s="7" t="s">
        <v>5</v>
      </c>
      <c r="C14" s="8" t="s">
        <v>13</v>
      </c>
      <c r="D14" s="63">
        <v>0</v>
      </c>
      <c r="E14" s="56">
        <v>4</v>
      </c>
      <c r="F14" s="9">
        <f t="shared" ref="F14:F20" si="1">E14*D14</f>
        <v>0</v>
      </c>
      <c r="G14" s="16">
        <f t="shared" ref="G14:G20" si="2">6*F14</f>
        <v>0</v>
      </c>
    </row>
    <row r="15" spans="1:7" ht="28.55" x14ac:dyDescent="0.25">
      <c r="A15" s="15">
        <v>9</v>
      </c>
      <c r="B15" s="7" t="s">
        <v>55</v>
      </c>
      <c r="C15" s="8" t="s">
        <v>14</v>
      </c>
      <c r="D15" s="63">
        <v>0</v>
      </c>
      <c r="E15" s="71">
        <v>12</v>
      </c>
      <c r="F15" s="9">
        <f t="shared" si="1"/>
        <v>0</v>
      </c>
      <c r="G15" s="16">
        <f t="shared" si="2"/>
        <v>0</v>
      </c>
    </row>
    <row r="16" spans="1:7" ht="28.55" x14ac:dyDescent="0.25">
      <c r="A16" s="15">
        <v>10</v>
      </c>
      <c r="B16" s="65" t="s">
        <v>53</v>
      </c>
      <c r="C16" s="8" t="s">
        <v>14</v>
      </c>
      <c r="D16" s="63">
        <v>0</v>
      </c>
      <c r="E16" s="71">
        <v>12</v>
      </c>
      <c r="F16" s="9">
        <f t="shared" si="1"/>
        <v>0</v>
      </c>
      <c r="G16" s="16">
        <f t="shared" si="2"/>
        <v>0</v>
      </c>
    </row>
    <row r="17" spans="1:7" x14ac:dyDescent="0.25">
      <c r="A17" s="15">
        <v>11</v>
      </c>
      <c r="B17" s="7" t="s">
        <v>52</v>
      </c>
      <c r="C17" s="8" t="s">
        <v>14</v>
      </c>
      <c r="D17" s="63">
        <v>0</v>
      </c>
      <c r="E17" s="71">
        <v>12</v>
      </c>
      <c r="F17" s="9">
        <f t="shared" si="1"/>
        <v>0</v>
      </c>
      <c r="G17" s="16">
        <f t="shared" si="2"/>
        <v>0</v>
      </c>
    </row>
    <row r="18" spans="1:7" ht="28.55" x14ac:dyDescent="0.25">
      <c r="A18" s="15">
        <v>12</v>
      </c>
      <c r="B18" s="7" t="s">
        <v>54</v>
      </c>
      <c r="C18" s="8" t="s">
        <v>14</v>
      </c>
      <c r="D18" s="63">
        <v>0</v>
      </c>
      <c r="E18" s="71">
        <v>12</v>
      </c>
      <c r="F18" s="9">
        <f t="shared" si="1"/>
        <v>0</v>
      </c>
      <c r="G18" s="16">
        <f t="shared" si="2"/>
        <v>0</v>
      </c>
    </row>
    <row r="19" spans="1:7" x14ac:dyDescent="0.25">
      <c r="A19" s="15">
        <v>13</v>
      </c>
      <c r="B19" s="7" t="s">
        <v>7</v>
      </c>
      <c r="C19" s="8" t="s">
        <v>15</v>
      </c>
      <c r="D19" s="63">
        <v>0</v>
      </c>
      <c r="E19" s="56">
        <v>1</v>
      </c>
      <c r="F19" s="9">
        <f t="shared" si="1"/>
        <v>0</v>
      </c>
      <c r="G19" s="16">
        <f t="shared" si="2"/>
        <v>0</v>
      </c>
    </row>
    <row r="20" spans="1:7" x14ac:dyDescent="0.25">
      <c r="A20" s="15">
        <v>14</v>
      </c>
      <c r="B20" s="7" t="s">
        <v>8</v>
      </c>
      <c r="C20" s="8" t="s">
        <v>16</v>
      </c>
      <c r="D20" s="63">
        <v>0</v>
      </c>
      <c r="E20" s="56">
        <v>1</v>
      </c>
      <c r="F20" s="9">
        <f t="shared" si="1"/>
        <v>0</v>
      </c>
      <c r="G20" s="16">
        <f t="shared" si="2"/>
        <v>0</v>
      </c>
    </row>
    <row r="21" spans="1:7" ht="15" thickBot="1" x14ac:dyDescent="0.3">
      <c r="A21" s="28"/>
      <c r="B21" s="18"/>
      <c r="C21" s="29"/>
      <c r="D21" s="30"/>
      <c r="E21" s="30"/>
      <c r="F21" s="31">
        <f>SUM(F14:F20)</f>
        <v>0</v>
      </c>
      <c r="G21" s="23">
        <f>SUM(G14:G20)</f>
        <v>0</v>
      </c>
    </row>
    <row r="22" spans="1:7" ht="15" thickBot="1" x14ac:dyDescent="0.3">
      <c r="A22" s="5"/>
      <c r="C22" s="3"/>
      <c r="D22" s="4"/>
      <c r="E22" s="4"/>
    </row>
    <row r="23" spans="1:7" ht="15" thickBot="1" x14ac:dyDescent="0.3">
      <c r="A23" s="88" t="s">
        <v>31</v>
      </c>
      <c r="B23" s="89"/>
      <c r="C23" s="39"/>
      <c r="D23" s="40"/>
      <c r="E23" s="40"/>
      <c r="F23" s="41"/>
      <c r="G23" s="42"/>
    </row>
    <row r="24" spans="1:7" x14ac:dyDescent="0.25">
      <c r="A24" s="44">
        <v>14</v>
      </c>
      <c r="B24" s="32" t="s">
        <v>28</v>
      </c>
      <c r="C24" s="33"/>
      <c r="D24" s="34"/>
      <c r="E24" s="34"/>
      <c r="F24" s="35">
        <f>G7</f>
        <v>0</v>
      </c>
      <c r="G24" s="36">
        <f>G7</f>
        <v>0</v>
      </c>
    </row>
    <row r="25" spans="1:7" x14ac:dyDescent="0.25">
      <c r="A25" s="45">
        <v>15</v>
      </c>
      <c r="B25" s="7" t="s">
        <v>29</v>
      </c>
      <c r="C25" s="6"/>
      <c r="D25" s="6"/>
      <c r="E25" s="6"/>
      <c r="F25" s="24">
        <f>F12</f>
        <v>0</v>
      </c>
      <c r="G25" s="37">
        <f>G12</f>
        <v>0</v>
      </c>
    </row>
    <row r="26" spans="1:7" ht="15" thickBot="1" x14ac:dyDescent="0.3">
      <c r="A26" s="46">
        <v>16</v>
      </c>
      <c r="B26" s="18" t="s">
        <v>30</v>
      </c>
      <c r="C26" s="29"/>
      <c r="D26" s="29"/>
      <c r="E26" s="29"/>
      <c r="F26" s="31">
        <f>F21</f>
        <v>0</v>
      </c>
      <c r="G26" s="38">
        <f>G21</f>
        <v>0</v>
      </c>
    </row>
    <row r="27" spans="1:7" ht="15" thickBot="1" x14ac:dyDescent="0.3"/>
    <row r="28" spans="1:7" ht="15" thickBot="1" x14ac:dyDescent="0.3">
      <c r="A28" s="92" t="s">
        <v>32</v>
      </c>
      <c r="B28" s="92"/>
      <c r="G28" s="43">
        <f>SUM(G24:G26)</f>
        <v>0</v>
      </c>
    </row>
    <row r="30" spans="1:7" ht="15" customHeight="1" x14ac:dyDescent="0.25">
      <c r="A30" s="83" t="s">
        <v>22</v>
      </c>
      <c r="B30" s="83"/>
    </row>
  </sheetData>
  <sheetProtection algorithmName="SHA-512" hashValue="vPrijk7q7DNZVHXx0wfOf8rco6Y7JcBE6bu4Hwp+aSyCbvICtYULNpcr8QgrBy/CXlN3WUppP9byTeJRsegO+w==" saltValue="F0cpWnl/TQ+wcQwGe6ueAw==" spinCount="100000" sheet="1" selectLockedCells="1"/>
  <mergeCells count="6">
    <mergeCell ref="A30:B30"/>
    <mergeCell ref="A8:B8"/>
    <mergeCell ref="A13:B13"/>
    <mergeCell ref="A23:B23"/>
    <mergeCell ref="A2:B2"/>
    <mergeCell ref="A28:B28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  <headerFooter>
    <oddHeader>&amp;LSVHW&amp;CEA Oracle/Linux DBMS en KVM
Prijzenblad</oddHeader>
    <oddFooter>&amp;L&amp;D&amp;R&amp;P/&amp;N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cd172a-c2c8-4340-bef2-254f216c11d5">
      <Terms xmlns="http://schemas.microsoft.com/office/infopath/2007/PartnerControls"/>
    </lcf76f155ced4ddcb4097134ff3c332f>
    <_ip_UnifiedCompliancePolicyProperties xmlns="http://schemas.microsoft.com/sharepoint/v3" xsi:nil="true"/>
    <TaxCatchAll xmlns="9015c9b6-40cd-4f88-bdd2-90546830bf8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03DBE1EBA7E24BB03379C81922576E" ma:contentTypeVersion="14" ma:contentTypeDescription="Een nieuw document maken." ma:contentTypeScope="" ma:versionID="928c3c727296503fa112bce0b8969431">
  <xsd:schema xmlns:xsd="http://www.w3.org/2001/XMLSchema" xmlns:xs="http://www.w3.org/2001/XMLSchema" xmlns:p="http://schemas.microsoft.com/office/2006/metadata/properties" xmlns:ns1="http://schemas.microsoft.com/sharepoint/v3" xmlns:ns2="1acd172a-c2c8-4340-bef2-254f216c11d5" xmlns:ns3="9015c9b6-40cd-4f88-bdd2-90546830bf86" targetNamespace="http://schemas.microsoft.com/office/2006/metadata/properties" ma:root="true" ma:fieldsID="c2d13ba04fcbec8582b6ddc4245f9656" ns1:_="" ns2:_="" ns3:_="">
    <xsd:import namespace="http://schemas.microsoft.com/sharepoint/v3"/>
    <xsd:import namespace="1acd172a-c2c8-4340-bef2-254f216c11d5"/>
    <xsd:import namespace="9015c9b6-40cd-4f88-bdd2-90546830bf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cd172a-c2c8-4340-bef2-254f216c11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cd867540-0265-4404-aac2-1979628dfa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15c9b6-40cd-4f88-bdd2-90546830bf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824cebed-9ace-4fac-8cbe-fc5f81cfb34c}" ma:internalName="TaxCatchAll" ma:showField="CatchAllData" ma:web="9015c9b6-40cd-4f88-bdd2-90546830bf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C04075-1EB9-4F3F-B1BF-49B223F262E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cd172a-c2c8-4340-bef2-254f216c11d5"/>
    <ds:schemaRef ds:uri="9015c9b6-40cd-4f88-bdd2-90546830bf86"/>
  </ds:schemaRefs>
</ds:datastoreItem>
</file>

<file path=customXml/itemProps2.xml><?xml version="1.0" encoding="utf-8"?>
<ds:datastoreItem xmlns:ds="http://schemas.openxmlformats.org/officeDocument/2006/customXml" ds:itemID="{42D99E71-7D79-44F4-A9B9-82FF8D0C86E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8B24E0-404B-4636-8FD8-191E89DE79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cd172a-c2c8-4340-bef2-254f216c11d5"/>
    <ds:schemaRef ds:uri="9015c9b6-40cd-4f88-bdd2-90546830bf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4</vt:i4>
      </vt:variant>
    </vt:vector>
  </HeadingPairs>
  <TitlesOfParts>
    <vt:vector size="8" baseType="lpstr">
      <vt:lpstr>Voorblad</vt:lpstr>
      <vt:lpstr>Inschrijver</vt:lpstr>
      <vt:lpstr>Handleiding</vt:lpstr>
      <vt:lpstr>Prijzenblad</vt:lpstr>
      <vt:lpstr>Handleiding!Afdrukbereik</vt:lpstr>
      <vt:lpstr>Inschrijver!Afdrukbereik</vt:lpstr>
      <vt:lpstr>Prijzenblad!Afdrukbereik</vt:lpstr>
      <vt:lpstr>Voorblad!Afdrukbereik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Herman Timmermans</cp:lastModifiedBy>
  <cp:lastPrinted>2025-04-17T18:23:22Z</cp:lastPrinted>
  <dcterms:created xsi:type="dcterms:W3CDTF">2025-04-06T21:00:19Z</dcterms:created>
  <dcterms:modified xsi:type="dcterms:W3CDTF">2025-05-26T13:34:56Z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0x010100B203DBE1EBA7E24BB03379C81922576E</vt:lpwstr>
  </property>
  <property fmtid="{D5CDD505-2E9C-101B-9397-08002B2CF9AE}" pid="3" name="MediaServiceImageTags">
    <vt:lpwstr/>
  </property>
</Properties>
</file>