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emeentehw.sharepoint.com/sites/smw-printers-vervangen-ism-canon/Shared Documents/Projectteam aanbesteding MFP-printers 2025/03. Aanbesteding - Inkoop/2 - Inkoop MFP - Nota van Inlichtingen/"/>
    </mc:Choice>
  </mc:AlternateContent>
  <xr:revisionPtr revIDLastSave="480" documentId="8_{4DDF8F82-3457-4EC7-8B77-D8F02D20CDEB}" xr6:coauthVersionLast="47" xr6:coauthVersionMax="47" xr10:uidLastSave="{DEAE35C8-EE5C-41DC-BC52-329E971D0A73}"/>
  <bookViews>
    <workbookView xWindow="-28920" yWindow="3000" windowWidth="29040" windowHeight="15720" xr2:uid="{5D23D7E6-9B78-4E7F-A7D8-F4E4CF10B8D0}"/>
  </bookViews>
  <sheets>
    <sheet name="Prijzenblad appar" sheetId="1" r:id="rId1"/>
    <sheet name="Prijzenblad verbruiksgoederen" sheetId="2" r:id="rId2"/>
    <sheet name="Totaal inschrijfprij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E24" i="3"/>
  <c r="C23" i="3"/>
  <c r="L20" i="1"/>
  <c r="D19" i="3" s="1"/>
  <c r="E19" i="3" s="1"/>
  <c r="L14" i="1"/>
  <c r="D12" i="3" s="1"/>
  <c r="E12" i="3" s="1"/>
  <c r="I20" i="1"/>
  <c r="D18" i="3" s="1"/>
  <c r="I14" i="1"/>
  <c r="D11" i="3" s="1"/>
  <c r="E11" i="3" s="1"/>
  <c r="F26" i="1"/>
  <c r="D17" i="3" s="1"/>
  <c r="E17" i="3" s="1"/>
  <c r="F17" i="1"/>
  <c r="D10" i="3" s="1"/>
  <c r="E10" i="3" s="1"/>
  <c r="C24" i="1"/>
  <c r="C15" i="1"/>
  <c r="D9" i="3" s="1"/>
  <c r="E9" i="3" s="1"/>
  <c r="D16" i="3" l="1"/>
  <c r="E16" i="3" s="1"/>
  <c r="E18" i="3"/>
  <c r="E26" i="3" l="1"/>
</calcChain>
</file>

<file path=xl/sharedStrings.xml><?xml version="1.0" encoding="utf-8"?>
<sst xmlns="http://schemas.openxmlformats.org/spreadsheetml/2006/main" count="132" uniqueCount="60">
  <si>
    <t xml:space="preserve">Prijzenblad apparatuur </t>
  </si>
  <si>
    <r>
      <t xml:space="preserve">Multifunctional klein </t>
    </r>
    <r>
      <rPr>
        <b/>
        <sz val="11"/>
        <color theme="0"/>
        <rFont val="Aptos Narrow"/>
        <family val="2"/>
        <scheme val="minor"/>
      </rPr>
      <t>(dit zijn prijzen voor 1 multifunctional)</t>
    </r>
  </si>
  <si>
    <r>
      <t xml:space="preserve">Multifunctional Standaard </t>
    </r>
    <r>
      <rPr>
        <b/>
        <sz val="11"/>
        <color theme="0"/>
        <rFont val="Aptos Narrow"/>
        <family val="2"/>
        <scheme val="minor"/>
      </rPr>
      <t>(dit zijn prijzen voor 1 multifunctional)</t>
    </r>
  </si>
  <si>
    <r>
      <t xml:space="preserve">Multifunctional Balie </t>
    </r>
    <r>
      <rPr>
        <b/>
        <sz val="11"/>
        <color theme="0"/>
        <rFont val="Aptos Narrow"/>
        <family val="2"/>
        <scheme val="minor"/>
      </rPr>
      <t>(dit zijn prijzen voor 1 balie multifunctional)</t>
    </r>
  </si>
  <si>
    <r>
      <t xml:space="preserve">Plotters </t>
    </r>
    <r>
      <rPr>
        <b/>
        <sz val="11"/>
        <color theme="0"/>
        <rFont val="Aptos Narrow"/>
        <family val="2"/>
        <scheme val="minor"/>
      </rPr>
      <t>(dit zijn prijzen voor 1 plotter)</t>
    </r>
  </si>
  <si>
    <t xml:space="preserve">Minimaal aantal afdrukken per minuut </t>
  </si>
  <si>
    <t xml:space="preserve">Minimaal aantal afdrukken per maand </t>
  </si>
  <si>
    <t>Aangeboden machine (merk/type/uitvoering)</t>
  </si>
  <si>
    <t xml:space="preserve">Aangeboden aantal afdrukken per minuut </t>
  </si>
  <si>
    <t xml:space="preserve">Aangeboden aantal afdrukken per maand </t>
  </si>
  <si>
    <t xml:space="preserve">Prijzen vaste jaren </t>
  </si>
  <si>
    <t xml:space="preserve">prijs per maand </t>
  </si>
  <si>
    <t>Huurprijs per maand, op basis van 48 maanden</t>
  </si>
  <si>
    <t>Service en onderhoud, op basis van 48 maanden</t>
  </si>
  <si>
    <t>Software licentie, op basis van 48 maanden</t>
  </si>
  <si>
    <t>Optioneel: Externe finisher (incl. nieten en uitvoer 2000 vel)</t>
  </si>
  <si>
    <t>Totaal prijs per maand</t>
  </si>
  <si>
    <t>Optioneel: Bookletmaker (inclusief perforeren en vouwen)*</t>
  </si>
  <si>
    <t>Optioneel: Extra papierlade 500 vel A4</t>
  </si>
  <si>
    <t xml:space="preserve">Prijzen optie jaren </t>
  </si>
  <si>
    <t>Huurprijs per maand, op basis van 12 maanden</t>
  </si>
  <si>
    <t>Service en onderhoud, op basis van 12 maanden</t>
  </si>
  <si>
    <t>Software licentie, op basis van 12 maanden</t>
  </si>
  <si>
    <t>Prijzenblad verbruiksgoederen</t>
  </si>
  <si>
    <t xml:space="preserve">Afdrukken </t>
  </si>
  <si>
    <t xml:space="preserve">Overige prijzen </t>
  </si>
  <si>
    <t xml:space="preserve">Prijs per tellertik Zwart Wit </t>
  </si>
  <si>
    <t>Indicatief aantal per jaar (á 1000 stuks)</t>
  </si>
  <si>
    <t xml:space="preserve">Prijs per tellertik Kleur </t>
  </si>
  <si>
    <t>Nietjes (prijs per 1000 stuks)</t>
  </si>
  <si>
    <t>Verhuiskosten intern</t>
  </si>
  <si>
    <t>All-in prijsstelling voor het verplaatsen van 1 multifunctional, inclusief</t>
  </si>
  <si>
    <t>alle bijkomende handelingen in zowel oude als nieuwe opstelling.</t>
  </si>
  <si>
    <t>All-in verhuiskosten per multifunctional</t>
  </si>
  <si>
    <t>Verhuiskosten extern</t>
  </si>
  <si>
    <t>All-in prijsstelling voor het verplaatsen van 1 multifunctional extern naar een ander gebouw, inclusief alle bijkomende handelingen in zowel oude als nieuwe opstelling.</t>
  </si>
  <si>
    <t>Implementatie multifunctionals</t>
  </si>
  <si>
    <t>All-in implementatiekosten</t>
  </si>
  <si>
    <t>Implementatie plotters</t>
  </si>
  <si>
    <t>Trainingskosten</t>
  </si>
  <si>
    <t>All-in trainingskosten per medewerker</t>
  </si>
  <si>
    <t xml:space="preserve">Totaalblad </t>
  </si>
  <si>
    <t xml:space="preserve">Multifunctionals </t>
  </si>
  <si>
    <t xml:space="preserve">Aantal </t>
  </si>
  <si>
    <t>Prijs per maand o.b.v. 48 maanden</t>
  </si>
  <si>
    <t>Totaalprijs 4 jaren</t>
  </si>
  <si>
    <t xml:space="preserve">Klein </t>
  </si>
  <si>
    <t>Standaard</t>
  </si>
  <si>
    <t>Balie</t>
  </si>
  <si>
    <t>Plotters</t>
  </si>
  <si>
    <t>Prijzen optiejaren</t>
  </si>
  <si>
    <t>Prijs per maand o.b.v. 12 maanden</t>
  </si>
  <si>
    <t>Totaalprijs 3 jaren</t>
  </si>
  <si>
    <t>Prijzen implementatie</t>
  </si>
  <si>
    <r>
      <t xml:space="preserve">TOTAAL, </t>
    </r>
    <r>
      <rPr>
        <b/>
        <sz val="12"/>
        <color theme="0"/>
        <rFont val="Aptos Narrow"/>
        <family val="2"/>
        <scheme val="minor"/>
      </rPr>
      <t xml:space="preserve">exclusief BTW </t>
    </r>
  </si>
  <si>
    <t xml:space="preserve">De groene vakken in elke tabblad dient ingevuld te worden door de inschrijver. Verder dient het prijzenblad ingevuld te worden conform sectie 1.27 van aanbestedingsleidraad. </t>
  </si>
  <si>
    <t>Multifunctionals (inclusief trainingkosten)</t>
  </si>
  <si>
    <t>Plotters (inclusief trainingskosten)</t>
  </si>
  <si>
    <t>Implementatiekosten voor alle multifunctionals, inclusief trainingskosten</t>
  </si>
  <si>
    <t>Implementatiekosten voor de vier plotters, inclusief trainingskosten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</si>
</sst>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_ &quot;€&quot;\ * #,##0.000000_ ;_ &quot;€&quot;\ * \-#,##0.000000_ ;_ &quot;€&quot;\ * &quot;-&quot;??_ ;_ @_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  <font>
      <b/>
      <sz val="12"/>
      <color theme="0"/>
      <name val="Aptos Narrow"/>
      <family val="2"/>
      <scheme val="minor"/>
    </font>
    <font>
      <sz val="20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206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7358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E76B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3" xfId="0" applyBorder="1"/>
    <xf numFmtId="0" fontId="6" fillId="4" borderId="4" xfId="0" applyFont="1" applyFill="1" applyBorder="1" applyProtection="1">
      <protection locked="0"/>
    </xf>
    <xf numFmtId="0" fontId="0" fillId="3" borderId="5" xfId="0" applyFill="1" applyBorder="1"/>
    <xf numFmtId="0" fontId="0" fillId="3" borderId="6" xfId="0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7" fillId="4" borderId="4" xfId="1" applyNumberFormat="1" applyFont="1" applyFill="1" applyBorder="1" applyProtection="1">
      <protection locked="0"/>
    </xf>
    <xf numFmtId="0" fontId="0" fillId="0" borderId="7" xfId="0" applyBorder="1"/>
    <xf numFmtId="0" fontId="8" fillId="0" borderId="9" xfId="0" applyFont="1" applyBorder="1" applyAlignment="1">
      <alignment vertical="center"/>
    </xf>
    <xf numFmtId="164" fontId="7" fillId="4" borderId="10" xfId="1" applyNumberFormat="1" applyFont="1" applyFill="1" applyBorder="1" applyProtection="1">
      <protection locked="0"/>
    </xf>
    <xf numFmtId="0" fontId="0" fillId="0" borderId="10" xfId="0" applyBorder="1"/>
    <xf numFmtId="44" fontId="2" fillId="2" borderId="10" xfId="1" applyFont="1" applyFill="1" applyBorder="1" applyProtection="1"/>
    <xf numFmtId="44" fontId="7" fillId="4" borderId="4" xfId="1" applyFont="1" applyFill="1" applyBorder="1" applyProtection="1">
      <protection locked="0"/>
    </xf>
    <xf numFmtId="44" fontId="7" fillId="4" borderId="8" xfId="1" applyFont="1" applyFill="1" applyBorder="1" applyProtection="1">
      <protection locked="0"/>
    </xf>
    <xf numFmtId="0" fontId="0" fillId="0" borderId="12" xfId="0" applyBorder="1"/>
    <xf numFmtId="44" fontId="2" fillId="2" borderId="13" xfId="1" applyFont="1" applyFill="1" applyBorder="1" applyProtection="1"/>
    <xf numFmtId="0" fontId="0" fillId="0" borderId="17" xfId="0" applyBorder="1"/>
    <xf numFmtId="0" fontId="0" fillId="0" borderId="18" xfId="0" applyBorder="1"/>
    <xf numFmtId="0" fontId="0" fillId="3" borderId="12" xfId="0" applyFill="1" applyBorder="1"/>
    <xf numFmtId="0" fontId="0" fillId="0" borderId="19" xfId="0" applyBorder="1"/>
    <xf numFmtId="44" fontId="2" fillId="3" borderId="0" xfId="1" applyFont="1" applyFill="1" applyBorder="1" applyProtection="1"/>
    <xf numFmtId="0" fontId="6" fillId="3" borderId="5" xfId="0" applyFont="1" applyFill="1" applyBorder="1"/>
    <xf numFmtId="0" fontId="6" fillId="3" borderId="12" xfId="0" applyFont="1" applyFill="1" applyBorder="1"/>
    <xf numFmtId="0" fontId="2" fillId="2" borderId="10" xfId="0" applyFont="1" applyFill="1" applyBorder="1"/>
    <xf numFmtId="0" fontId="0" fillId="2" borderId="19" xfId="0" applyFill="1" applyBorder="1"/>
    <xf numFmtId="0" fontId="10" fillId="3" borderId="24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0" fillId="3" borderId="24" xfId="0" applyFill="1" applyBorder="1"/>
    <xf numFmtId="0" fontId="0" fillId="3" borderId="25" xfId="0" applyFill="1" applyBorder="1"/>
    <xf numFmtId="44" fontId="0" fillId="0" borderId="10" xfId="0" applyNumberFormat="1" applyBorder="1"/>
    <xf numFmtId="0" fontId="3" fillId="3" borderId="0" xfId="0" applyFont="1" applyFill="1"/>
    <xf numFmtId="44" fontId="11" fillId="2" borderId="0" xfId="0" applyNumberFormat="1" applyFont="1" applyFill="1"/>
    <xf numFmtId="0" fontId="6" fillId="3" borderId="0" xfId="0" applyFont="1" applyFill="1"/>
    <xf numFmtId="44" fontId="7" fillId="3" borderId="0" xfId="1" applyFont="1" applyFill="1" applyBorder="1" applyProtection="1">
      <protection locked="0"/>
    </xf>
    <xf numFmtId="0" fontId="4" fillId="2" borderId="0" xfId="0" applyFont="1" applyFill="1"/>
    <xf numFmtId="0" fontId="4" fillId="3" borderId="0" xfId="0" applyFont="1" applyFill="1"/>
    <xf numFmtId="0" fontId="12" fillId="3" borderId="0" xfId="0" applyFont="1" applyFill="1"/>
    <xf numFmtId="0" fontId="8" fillId="0" borderId="3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6" fillId="0" borderId="3" xfId="0" applyFont="1" applyBorder="1"/>
    <xf numFmtId="0" fontId="8" fillId="0" borderId="11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44" fontId="7" fillId="4" borderId="10" xfId="1" applyFont="1" applyFill="1" applyBorder="1" applyProtection="1">
      <protection locked="0"/>
    </xf>
    <xf numFmtId="0" fontId="13" fillId="3" borderId="5" xfId="0" applyFont="1" applyFill="1" applyBorder="1"/>
    <xf numFmtId="44" fontId="0" fillId="3" borderId="0" xfId="0" applyNumberFormat="1" applyFill="1"/>
    <xf numFmtId="0" fontId="3" fillId="3" borderId="0" xfId="0" applyFont="1" applyFill="1" applyAlignment="1">
      <alignment horizontal="center"/>
    </xf>
    <xf numFmtId="44" fontId="3" fillId="3" borderId="0" xfId="0" applyNumberFormat="1" applyFont="1" applyFill="1"/>
    <xf numFmtId="0" fontId="0" fillId="3" borderId="10" xfId="0" applyFill="1" applyBorder="1" applyAlignment="1">
      <alignment horizontal="center"/>
    </xf>
    <xf numFmtId="0" fontId="6" fillId="2" borderId="0" xfId="0" applyFont="1" applyFill="1"/>
    <xf numFmtId="0" fontId="6" fillId="3" borderId="4" xfId="0" applyFont="1" applyFill="1" applyBorder="1" applyAlignment="1">
      <alignment horizontal="right"/>
    </xf>
    <xf numFmtId="3" fontId="6" fillId="3" borderId="4" xfId="0" applyNumberFormat="1" applyFont="1" applyFill="1" applyBorder="1" applyAlignment="1">
      <alignment horizontal="right"/>
    </xf>
    <xf numFmtId="0" fontId="0" fillId="4" borderId="0" xfId="0" applyFill="1"/>
    <xf numFmtId="0" fontId="6" fillId="4" borderId="4" xfId="0" applyFont="1" applyFill="1" applyBorder="1" applyProtection="1">
      <protection locked="0" hidden="1"/>
    </xf>
    <xf numFmtId="165" fontId="7" fillId="4" borderId="10" xfId="1" applyNumberFormat="1" applyFont="1" applyFill="1" applyBorder="1" applyProtection="1">
      <protection locked="0" hidden="1"/>
    </xf>
    <xf numFmtId="44" fontId="7" fillId="4" borderId="13" xfId="1" applyFont="1" applyFill="1" applyBorder="1" applyProtection="1">
      <protection locked="0" hidden="1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3" borderId="5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0" fillId="2" borderId="18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left"/>
    </xf>
    <xf numFmtId="0" fontId="5" fillId="2" borderId="27" xfId="0" applyFont="1" applyFill="1" applyBorder="1" applyAlignment="1">
      <alignment horizontal="left"/>
    </xf>
    <xf numFmtId="0" fontId="5" fillId="2" borderId="28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C2E76B"/>
      <color rgb="FF1735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66675</xdr:rowOff>
    </xdr:from>
    <xdr:to>
      <xdr:col>4</xdr:col>
      <xdr:colOff>1323975</xdr:colOff>
      <xdr:row>5</xdr:row>
      <xdr:rowOff>76200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7CFFB79E-9A12-44BC-9D7C-4324338017D8}"/>
            </a:ext>
          </a:extLst>
        </xdr:cNvPr>
        <xdr:cNvSpPr txBox="1"/>
      </xdr:nvSpPr>
      <xdr:spPr>
        <a:xfrm>
          <a:off x="142875" y="400050"/>
          <a:ext cx="571500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Let op:</a:t>
          </a:r>
        </a:p>
        <a:p>
          <a:r>
            <a:rPr lang="nl-NL" sz="1100"/>
            <a:t>De aantallen zijn een verwachte afname.</a:t>
          </a:r>
          <a:r>
            <a:rPr lang="nl-NL" sz="1100" baseline="0"/>
            <a:t> In de werkelijkheid kan dit afwijken. Aan de aantallen kunnen geen rechten worden ontleend. Na de gunning worden de aantallen definitief vastgesteld met de opdrachtnemer. </a:t>
          </a:r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8AC22-14EA-414A-9DB7-A630AA677627}">
  <dimension ref="A1:CR378"/>
  <sheetViews>
    <sheetView tabSelected="1" workbookViewId="0">
      <selection activeCell="F13" sqref="F13"/>
    </sheetView>
  </sheetViews>
  <sheetFormatPr defaultRowHeight="14.5" x14ac:dyDescent="0.35"/>
  <cols>
    <col min="1" max="1" width="1.26953125" customWidth="1"/>
    <col min="2" max="2" width="53.1796875" customWidth="1"/>
    <col min="3" max="3" width="19.54296875" customWidth="1"/>
    <col min="4" max="4" width="1.7265625" customWidth="1"/>
    <col min="5" max="5" width="52.81640625" customWidth="1"/>
    <col min="6" max="6" width="23.81640625" customWidth="1"/>
    <col min="7" max="7" width="1.7265625" customWidth="1"/>
    <col min="8" max="8" width="52.81640625" customWidth="1"/>
    <col min="9" max="9" width="23.81640625" customWidth="1"/>
    <col min="10" max="10" width="1.7265625" customWidth="1"/>
    <col min="11" max="11" width="52.81640625" customWidth="1"/>
    <col min="12" max="12" width="23.81640625" customWidth="1"/>
    <col min="13" max="16" width="8.7265625" style="2"/>
  </cols>
  <sheetData>
    <row r="1" spans="1:96" ht="26" x14ac:dyDescent="0.6">
      <c r="A1" s="1"/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38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</row>
    <row r="2" spans="1:96" ht="15" thickBot="1" x14ac:dyDescent="0.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</row>
    <row r="3" spans="1:96" ht="18.5" x14ac:dyDescent="0.45">
      <c r="A3" s="1"/>
      <c r="B3" s="61" t="s">
        <v>1</v>
      </c>
      <c r="C3" s="62"/>
      <c r="D3" s="2"/>
      <c r="E3" s="61" t="s">
        <v>2</v>
      </c>
      <c r="F3" s="62"/>
      <c r="G3" s="2"/>
      <c r="H3" s="61" t="s">
        <v>3</v>
      </c>
      <c r="I3" s="62"/>
      <c r="J3" s="2"/>
      <c r="K3" s="61" t="s">
        <v>4</v>
      </c>
      <c r="L3" s="6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</row>
    <row r="4" spans="1:96" x14ac:dyDescent="0.35">
      <c r="A4" s="54"/>
      <c r="B4" s="45" t="s">
        <v>5</v>
      </c>
      <c r="C4" s="55">
        <v>25</v>
      </c>
      <c r="D4" s="36"/>
      <c r="E4" s="45" t="s">
        <v>5</v>
      </c>
      <c r="F4" s="55">
        <v>55</v>
      </c>
      <c r="G4" s="36"/>
      <c r="H4" s="45" t="s">
        <v>5</v>
      </c>
      <c r="I4" s="55">
        <v>33</v>
      </c>
      <c r="J4" s="36"/>
      <c r="K4" s="45" t="s">
        <v>5</v>
      </c>
      <c r="L4" s="55">
        <v>3.2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</row>
    <row r="5" spans="1:96" x14ac:dyDescent="0.35">
      <c r="A5" s="54"/>
      <c r="B5" s="45" t="s">
        <v>6</v>
      </c>
      <c r="C5" s="56">
        <v>16000</v>
      </c>
      <c r="D5" s="36"/>
      <c r="E5" s="45" t="s">
        <v>6</v>
      </c>
      <c r="F5" s="56">
        <v>16000</v>
      </c>
      <c r="G5" s="36"/>
      <c r="H5" s="45" t="s">
        <v>6</v>
      </c>
      <c r="I5" s="56">
        <v>16000</v>
      </c>
      <c r="J5" s="36"/>
      <c r="K5" s="45" t="s">
        <v>6</v>
      </c>
      <c r="L5" s="56">
        <v>1000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</row>
    <row r="6" spans="1:96" x14ac:dyDescent="0.35">
      <c r="A6" s="1"/>
      <c r="B6" s="3" t="s">
        <v>7</v>
      </c>
      <c r="C6" s="58"/>
      <c r="D6" s="2"/>
      <c r="E6" s="3" t="s">
        <v>7</v>
      </c>
      <c r="F6" s="4"/>
      <c r="G6" s="2"/>
      <c r="H6" s="3" t="s">
        <v>7</v>
      </c>
      <c r="I6" s="4"/>
      <c r="J6" s="2"/>
      <c r="K6" s="3" t="s">
        <v>7</v>
      </c>
      <c r="L6" s="4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</row>
    <row r="7" spans="1:96" x14ac:dyDescent="0.35">
      <c r="A7" s="1"/>
      <c r="B7" s="3" t="s">
        <v>8</v>
      </c>
      <c r="C7" s="58"/>
      <c r="D7" s="2"/>
      <c r="E7" s="3" t="s">
        <v>8</v>
      </c>
      <c r="F7" s="4"/>
      <c r="G7" s="2"/>
      <c r="H7" s="3" t="s">
        <v>8</v>
      </c>
      <c r="I7" s="4"/>
      <c r="J7" s="2"/>
      <c r="K7" s="3" t="s">
        <v>8</v>
      </c>
      <c r="L7" s="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</row>
    <row r="8" spans="1:96" x14ac:dyDescent="0.35">
      <c r="A8" s="1"/>
      <c r="B8" s="3" t="s">
        <v>9</v>
      </c>
      <c r="C8" s="58"/>
      <c r="D8" s="2"/>
      <c r="E8" s="3" t="s">
        <v>9</v>
      </c>
      <c r="F8" s="4"/>
      <c r="G8" s="2"/>
      <c r="H8" s="3" t="s">
        <v>9</v>
      </c>
      <c r="I8" s="4"/>
      <c r="J8" s="2"/>
      <c r="K8" s="3" t="s">
        <v>9</v>
      </c>
      <c r="L8" s="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</row>
    <row r="9" spans="1:96" x14ac:dyDescent="0.35">
      <c r="A9" s="1"/>
      <c r="B9" s="5"/>
      <c r="C9" s="6"/>
      <c r="D9" s="2"/>
      <c r="E9" s="5"/>
      <c r="F9" s="6"/>
      <c r="G9" s="2"/>
      <c r="H9" s="5"/>
      <c r="I9" s="6"/>
      <c r="J9" s="2"/>
      <c r="K9" s="5"/>
      <c r="L9" s="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</row>
    <row r="10" spans="1:96" x14ac:dyDescent="0.35">
      <c r="A10" s="1"/>
      <c r="B10" s="7" t="s">
        <v>10</v>
      </c>
      <c r="C10" s="8" t="s">
        <v>11</v>
      </c>
      <c r="D10" s="2"/>
      <c r="E10" s="7" t="s">
        <v>10</v>
      </c>
      <c r="F10" s="8" t="s">
        <v>11</v>
      </c>
      <c r="G10" s="2"/>
      <c r="H10" s="7" t="s">
        <v>10</v>
      </c>
      <c r="I10" s="8" t="s">
        <v>11</v>
      </c>
      <c r="J10" s="2"/>
      <c r="K10" s="7" t="s">
        <v>10</v>
      </c>
      <c r="L10" s="8" t="s">
        <v>11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</row>
    <row r="11" spans="1:96" x14ac:dyDescent="0.35">
      <c r="A11" s="1"/>
      <c r="B11" s="3" t="s">
        <v>12</v>
      </c>
      <c r="C11" s="9">
        <v>0</v>
      </c>
      <c r="D11" s="2"/>
      <c r="E11" s="3" t="s">
        <v>12</v>
      </c>
      <c r="F11" s="9">
        <v>0</v>
      </c>
      <c r="G11" s="2"/>
      <c r="H11" s="3" t="s">
        <v>12</v>
      </c>
      <c r="I11" s="9">
        <v>0</v>
      </c>
      <c r="J11" s="2"/>
      <c r="K11" s="3" t="s">
        <v>12</v>
      </c>
      <c r="L11" s="9">
        <v>0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</row>
    <row r="12" spans="1:96" x14ac:dyDescent="0.35">
      <c r="A12" s="1"/>
      <c r="B12" s="3" t="s">
        <v>13</v>
      </c>
      <c r="C12" s="9">
        <v>0</v>
      </c>
      <c r="D12" s="2"/>
      <c r="E12" s="3" t="s">
        <v>13</v>
      </c>
      <c r="F12" s="9">
        <v>0</v>
      </c>
      <c r="G12" s="2"/>
      <c r="H12" s="3" t="s">
        <v>13</v>
      </c>
      <c r="I12" s="9">
        <v>0</v>
      </c>
      <c r="J12" s="2"/>
      <c r="K12" s="3" t="s">
        <v>13</v>
      </c>
      <c r="L12" s="9">
        <v>0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</row>
    <row r="13" spans="1:96" x14ac:dyDescent="0.35">
      <c r="A13" s="1"/>
      <c r="B13" s="10" t="s">
        <v>14</v>
      </c>
      <c r="C13" s="9">
        <v>0</v>
      </c>
      <c r="D13" s="2"/>
      <c r="E13" s="10" t="s">
        <v>14</v>
      </c>
      <c r="F13" s="9">
        <v>0</v>
      </c>
      <c r="G13" s="2"/>
      <c r="H13" s="10" t="s">
        <v>14</v>
      </c>
      <c r="I13" s="9">
        <v>0</v>
      </c>
      <c r="J13" s="2"/>
      <c r="K13" s="10" t="s">
        <v>14</v>
      </c>
      <c r="L13" s="9">
        <v>0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</row>
    <row r="14" spans="1:96" ht="15" thickBot="1" x14ac:dyDescent="0.4">
      <c r="A14" s="1"/>
      <c r="B14" s="42" t="s">
        <v>18</v>
      </c>
      <c r="C14" s="12">
        <v>0</v>
      </c>
      <c r="D14" s="11"/>
      <c r="E14" s="41" t="s">
        <v>15</v>
      </c>
      <c r="F14" s="9">
        <v>0</v>
      </c>
      <c r="G14" s="11"/>
      <c r="H14" s="13" t="s">
        <v>16</v>
      </c>
      <c r="I14" s="14">
        <f>SUM(I11:I13)</f>
        <v>0</v>
      </c>
      <c r="J14" s="11"/>
      <c r="K14" s="13" t="s">
        <v>16</v>
      </c>
      <c r="L14" s="14">
        <f>SUM(L11:L13)</f>
        <v>0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</row>
    <row r="15" spans="1:96" x14ac:dyDescent="0.35">
      <c r="A15" s="1"/>
      <c r="B15" s="13" t="s">
        <v>16</v>
      </c>
      <c r="C15" s="14">
        <f>SUM(C11:C14)</f>
        <v>0</v>
      </c>
      <c r="D15" s="2"/>
      <c r="E15" s="41" t="s">
        <v>17</v>
      </c>
      <c r="F15" s="9">
        <v>0</v>
      </c>
      <c r="G15" s="2"/>
      <c r="H15" s="5"/>
      <c r="I15" s="6"/>
      <c r="J15" s="2"/>
      <c r="K15" s="5"/>
      <c r="L15" s="6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</row>
    <row r="16" spans="1:96" x14ac:dyDescent="0.35">
      <c r="A16" s="1"/>
      <c r="C16" s="5"/>
      <c r="D16" s="2"/>
      <c r="E16" s="42" t="s">
        <v>18</v>
      </c>
      <c r="F16" s="12">
        <v>0</v>
      </c>
      <c r="G16" s="2"/>
      <c r="H16" s="7" t="s">
        <v>19</v>
      </c>
      <c r="I16" s="8" t="s">
        <v>11</v>
      </c>
      <c r="J16" s="2"/>
      <c r="K16" s="7" t="s">
        <v>19</v>
      </c>
      <c r="L16" s="8" t="s">
        <v>11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</row>
    <row r="17" spans="1:96" x14ac:dyDescent="0.35">
      <c r="A17" s="1"/>
      <c r="B17" s="7" t="s">
        <v>19</v>
      </c>
      <c r="C17" s="8" t="s">
        <v>11</v>
      </c>
      <c r="D17" s="2"/>
      <c r="E17" s="13" t="s">
        <v>16</v>
      </c>
      <c r="F17" s="14">
        <f>SUM(F11:F16)</f>
        <v>0</v>
      </c>
      <c r="G17" s="2"/>
      <c r="H17" s="3" t="s">
        <v>20</v>
      </c>
      <c r="I17" s="15">
        <v>0</v>
      </c>
      <c r="J17" s="2"/>
      <c r="K17" s="3" t="s">
        <v>20</v>
      </c>
      <c r="L17" s="15">
        <v>0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1:96" x14ac:dyDescent="0.35">
      <c r="A18" s="1"/>
      <c r="B18" s="3" t="s">
        <v>20</v>
      </c>
      <c r="C18" s="15">
        <v>0</v>
      </c>
      <c r="D18" s="2"/>
      <c r="E18" s="5"/>
      <c r="F18" s="6"/>
      <c r="G18" s="2"/>
      <c r="H18" s="3" t="s">
        <v>21</v>
      </c>
      <c r="I18" s="15">
        <v>0</v>
      </c>
      <c r="J18" s="2"/>
      <c r="K18" s="3" t="s">
        <v>21</v>
      </c>
      <c r="L18" s="15">
        <v>0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1:96" x14ac:dyDescent="0.35">
      <c r="A19" s="1"/>
      <c r="B19" s="3" t="s">
        <v>21</v>
      </c>
      <c r="C19" s="15">
        <v>0</v>
      </c>
      <c r="D19" s="2"/>
      <c r="E19" s="7" t="s">
        <v>19</v>
      </c>
      <c r="F19" s="8" t="s">
        <v>11</v>
      </c>
      <c r="G19" s="2"/>
      <c r="H19" s="3" t="s">
        <v>22</v>
      </c>
      <c r="I19" s="15">
        <v>0</v>
      </c>
      <c r="J19" s="2"/>
      <c r="K19" s="3" t="s">
        <v>22</v>
      </c>
      <c r="L19" s="15">
        <v>0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1:96" ht="15" thickBot="1" x14ac:dyDescent="0.4">
      <c r="A20" s="1"/>
      <c r="B20" s="3" t="s">
        <v>22</v>
      </c>
      <c r="C20" s="15">
        <v>0</v>
      </c>
      <c r="D20" s="2"/>
      <c r="E20" s="3" t="s">
        <v>20</v>
      </c>
      <c r="F20" s="15">
        <v>0</v>
      </c>
      <c r="G20" s="2"/>
      <c r="H20" s="17" t="s">
        <v>16</v>
      </c>
      <c r="I20" s="18">
        <f>SUM(I17:I19)</f>
        <v>0</v>
      </c>
      <c r="J20" s="2"/>
      <c r="K20" s="17" t="s">
        <v>16</v>
      </c>
      <c r="L20" s="18">
        <f>SUM(L17:L19)</f>
        <v>0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1:96" x14ac:dyDescent="0.35">
      <c r="A21" s="1"/>
      <c r="B21" s="43" t="s">
        <v>15</v>
      </c>
      <c r="C21" s="16">
        <v>0</v>
      </c>
      <c r="D21" s="2"/>
      <c r="E21" s="3" t="s">
        <v>21</v>
      </c>
      <c r="F21" s="15">
        <v>0</v>
      </c>
      <c r="G21" s="2"/>
      <c r="H21" s="2"/>
      <c r="I21" s="2"/>
      <c r="J21" s="2"/>
      <c r="K21" s="2"/>
      <c r="L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1:96" x14ac:dyDescent="0.35">
      <c r="A22" s="1"/>
      <c r="B22" s="43" t="s">
        <v>17</v>
      </c>
      <c r="C22" s="16">
        <v>0</v>
      </c>
      <c r="D22" s="2"/>
      <c r="E22" s="45" t="s">
        <v>22</v>
      </c>
      <c r="F22" s="15">
        <v>0</v>
      </c>
      <c r="G22" s="2"/>
      <c r="H22" s="2"/>
      <c r="I22" s="2"/>
      <c r="J22" s="2"/>
      <c r="K22" s="2"/>
      <c r="L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1:96" ht="15" thickBot="1" x14ac:dyDescent="0.4">
      <c r="A23" s="1"/>
      <c r="B23" s="44" t="s">
        <v>18</v>
      </c>
      <c r="C23" s="16">
        <v>0</v>
      </c>
      <c r="D23" s="11"/>
      <c r="E23" s="41" t="s">
        <v>15</v>
      </c>
      <c r="F23" s="15">
        <v>0</v>
      </c>
      <c r="G23" s="2"/>
      <c r="H23" s="2"/>
      <c r="I23" s="2"/>
      <c r="J23" s="2"/>
      <c r="K23" s="2"/>
      <c r="L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1:96" ht="15" thickBot="1" x14ac:dyDescent="0.4">
      <c r="A24" s="1"/>
      <c r="B24" s="17" t="s">
        <v>16</v>
      </c>
      <c r="C24" s="18">
        <f>SUM(C18:C23)</f>
        <v>0</v>
      </c>
      <c r="D24" s="2"/>
      <c r="E24" s="41" t="s">
        <v>17</v>
      </c>
      <c r="F24" s="48">
        <v>0</v>
      </c>
      <c r="G24" s="47"/>
      <c r="H24" s="2"/>
      <c r="I24" s="2"/>
      <c r="J24" s="47"/>
      <c r="K24" s="2"/>
      <c r="L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1:96" x14ac:dyDescent="0.35">
      <c r="A25" s="1"/>
      <c r="B25" s="2"/>
      <c r="C25" s="2"/>
      <c r="D25" s="2"/>
      <c r="E25" s="46" t="s">
        <v>18</v>
      </c>
      <c r="F25" s="15">
        <v>0</v>
      </c>
      <c r="G25" s="2"/>
      <c r="H25" s="2"/>
      <c r="I25" s="2"/>
      <c r="J25" s="2"/>
      <c r="K25" s="2"/>
      <c r="L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</row>
    <row r="26" spans="1:96" ht="15" thickBot="1" x14ac:dyDescent="0.4">
      <c r="A26" s="1"/>
      <c r="B26" s="2"/>
      <c r="C26" s="2"/>
      <c r="D26" s="2"/>
      <c r="E26" s="17" t="s">
        <v>16</v>
      </c>
      <c r="F26" s="18">
        <f>SUM(F20:F25)</f>
        <v>0</v>
      </c>
      <c r="G26" s="2"/>
      <c r="H26" s="2"/>
      <c r="I26" s="2"/>
      <c r="J26" s="2"/>
      <c r="K26" s="2"/>
      <c r="L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</row>
    <row r="27" spans="1:96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</row>
    <row r="28" spans="1:96" x14ac:dyDescent="0.35">
      <c r="A28" s="2"/>
      <c r="B28" s="57" t="s">
        <v>55</v>
      </c>
      <c r="C28" s="57"/>
      <c r="D28" s="57"/>
      <c r="E28" s="57"/>
      <c r="F28" s="57"/>
      <c r="G28" s="2"/>
      <c r="H28" s="2"/>
      <c r="I28" s="2"/>
      <c r="J28" s="2"/>
      <c r="K28" s="2"/>
      <c r="L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</row>
    <row r="29" spans="1:96" x14ac:dyDescent="0.3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</row>
    <row r="30" spans="1:96" x14ac:dyDescent="0.3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</row>
    <row r="31" spans="1:96" x14ac:dyDescent="0.3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</row>
    <row r="32" spans="1:96" x14ac:dyDescent="0.3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</row>
    <row r="33" spans="2:96" x14ac:dyDescent="0.3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</row>
    <row r="34" spans="2:96" x14ac:dyDescent="0.3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2:96" x14ac:dyDescent="0.3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</row>
    <row r="36" spans="2:96" x14ac:dyDescent="0.3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</row>
    <row r="37" spans="2:96" x14ac:dyDescent="0.3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</row>
    <row r="38" spans="2:96" x14ac:dyDescent="0.3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</row>
    <row r="39" spans="2:96" x14ac:dyDescent="0.3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</row>
    <row r="40" spans="2:96" x14ac:dyDescent="0.3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</row>
    <row r="41" spans="2:96" x14ac:dyDescent="0.3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</row>
    <row r="42" spans="2:96" x14ac:dyDescent="0.3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</row>
    <row r="43" spans="2:96" x14ac:dyDescent="0.3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</row>
    <row r="44" spans="2:96" x14ac:dyDescent="0.3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</row>
    <row r="45" spans="2:96" x14ac:dyDescent="0.3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</row>
    <row r="46" spans="2:96" x14ac:dyDescent="0.3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</row>
    <row r="47" spans="2:96" x14ac:dyDescent="0.3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</row>
    <row r="48" spans="2:96" x14ac:dyDescent="0.3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</row>
    <row r="49" spans="2:96" x14ac:dyDescent="0.3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</row>
    <row r="50" spans="2:96" x14ac:dyDescent="0.3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</row>
    <row r="51" spans="2:96" x14ac:dyDescent="0.3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</row>
    <row r="52" spans="2:96" x14ac:dyDescent="0.3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</row>
    <row r="53" spans="2:96" x14ac:dyDescent="0.3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</row>
    <row r="54" spans="2:96" x14ac:dyDescent="0.3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</row>
    <row r="55" spans="2:96" x14ac:dyDescent="0.35">
      <c r="B55" s="2"/>
      <c r="C55" s="2"/>
      <c r="D55" s="2"/>
      <c r="E55" s="2"/>
      <c r="F55" s="2"/>
      <c r="G55" s="2"/>
      <c r="J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</row>
    <row r="56" spans="2:96" x14ac:dyDescent="0.35">
      <c r="B56" s="2"/>
      <c r="C56" s="2"/>
      <c r="D56" s="2"/>
      <c r="E56" s="2"/>
      <c r="F56" s="2"/>
      <c r="G56" s="2"/>
      <c r="J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</row>
    <row r="57" spans="2:96" x14ac:dyDescent="0.35">
      <c r="B57" s="2"/>
      <c r="C57" s="2"/>
      <c r="D57" s="2"/>
      <c r="E57" s="2"/>
      <c r="F57" s="2"/>
      <c r="G57" s="2"/>
      <c r="J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</row>
    <row r="58" spans="2:96" x14ac:dyDescent="0.35">
      <c r="B58" s="2"/>
      <c r="C58" s="2"/>
      <c r="D58" s="2"/>
      <c r="E58" s="2"/>
      <c r="F58" s="2"/>
      <c r="G58" s="2"/>
      <c r="J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</row>
    <row r="59" spans="2:96" x14ac:dyDescent="0.35">
      <c r="D59" s="2"/>
      <c r="E59" s="2"/>
      <c r="F59" s="2"/>
      <c r="G59" s="2"/>
      <c r="J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</row>
    <row r="60" spans="2:96" x14ac:dyDescent="0.35">
      <c r="D60" s="2"/>
      <c r="E60" s="2"/>
      <c r="F60" s="2"/>
      <c r="G60" s="2"/>
      <c r="J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</row>
    <row r="61" spans="2:96" x14ac:dyDescent="0.35">
      <c r="G61" s="2"/>
      <c r="J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</row>
    <row r="62" spans="2:96" x14ac:dyDescent="0.35"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</row>
    <row r="63" spans="2:96" x14ac:dyDescent="0.35"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</row>
    <row r="64" spans="2:96" x14ac:dyDescent="0.35"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</row>
    <row r="65" spans="17:96" x14ac:dyDescent="0.35"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</row>
    <row r="66" spans="17:96" x14ac:dyDescent="0.35"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</row>
    <row r="67" spans="17:96" x14ac:dyDescent="0.35"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</row>
    <row r="68" spans="17:96" x14ac:dyDescent="0.35"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</row>
    <row r="69" spans="17:96" x14ac:dyDescent="0.35"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</row>
    <row r="70" spans="17:96" x14ac:dyDescent="0.35"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</row>
    <row r="71" spans="17:96" x14ac:dyDescent="0.35"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</row>
    <row r="72" spans="17:96" x14ac:dyDescent="0.35"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</row>
    <row r="73" spans="17:96" x14ac:dyDescent="0.35"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</row>
    <row r="74" spans="17:96" x14ac:dyDescent="0.35"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</row>
    <row r="75" spans="17:96" x14ac:dyDescent="0.35"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</row>
    <row r="76" spans="17:96" x14ac:dyDescent="0.35"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</row>
    <row r="77" spans="17:96" x14ac:dyDescent="0.35"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</row>
    <row r="78" spans="17:96" x14ac:dyDescent="0.35"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</row>
    <row r="79" spans="17:96" x14ac:dyDescent="0.35"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</row>
    <row r="80" spans="17:96" x14ac:dyDescent="0.35"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</row>
    <row r="81" spans="17:96" x14ac:dyDescent="0.35"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</row>
    <row r="82" spans="17:96" x14ac:dyDescent="0.35"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</row>
    <row r="83" spans="17:96" x14ac:dyDescent="0.35"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</row>
    <row r="84" spans="17:96" x14ac:dyDescent="0.35"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</row>
    <row r="85" spans="17:96" x14ac:dyDescent="0.35"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</row>
    <row r="86" spans="17:96" x14ac:dyDescent="0.35"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</row>
    <row r="87" spans="17:96" x14ac:dyDescent="0.35"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</row>
    <row r="88" spans="17:96" x14ac:dyDescent="0.35"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</row>
    <row r="89" spans="17:96" x14ac:dyDescent="0.35"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</row>
    <row r="90" spans="17:96" x14ac:dyDescent="0.35"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</row>
    <row r="91" spans="17:96" x14ac:dyDescent="0.35"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</row>
    <row r="92" spans="17:96" x14ac:dyDescent="0.35"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</row>
    <row r="93" spans="17:96" x14ac:dyDescent="0.35"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</row>
    <row r="94" spans="17:96" x14ac:dyDescent="0.35"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</row>
    <row r="95" spans="17:96" x14ac:dyDescent="0.35"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</row>
    <row r="96" spans="17:96" x14ac:dyDescent="0.35"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</row>
    <row r="97" spans="17:96" x14ac:dyDescent="0.35"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</row>
    <row r="98" spans="17:96" x14ac:dyDescent="0.35"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</row>
    <row r="99" spans="17:96" x14ac:dyDescent="0.35"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</row>
    <row r="100" spans="17:96" x14ac:dyDescent="0.35"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</row>
    <row r="101" spans="17:96" x14ac:dyDescent="0.35"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</row>
    <row r="102" spans="17:96" x14ac:dyDescent="0.35"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</row>
    <row r="103" spans="17:96" x14ac:dyDescent="0.35"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</row>
    <row r="104" spans="17:96" x14ac:dyDescent="0.35"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</row>
    <row r="105" spans="17:96" x14ac:dyDescent="0.35"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</row>
    <row r="106" spans="17:96" x14ac:dyDescent="0.35"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</row>
    <row r="107" spans="17:96" x14ac:dyDescent="0.35"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</row>
    <row r="108" spans="17:96" x14ac:dyDescent="0.35"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</row>
    <row r="109" spans="17:96" x14ac:dyDescent="0.35"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</row>
    <row r="110" spans="17:96" x14ac:dyDescent="0.35"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</row>
    <row r="111" spans="17:96" x14ac:dyDescent="0.35"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</row>
    <row r="112" spans="17:96" x14ac:dyDescent="0.35"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</row>
    <row r="113" spans="17:96" x14ac:dyDescent="0.35"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</row>
    <row r="114" spans="17:96" x14ac:dyDescent="0.35"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</row>
    <row r="115" spans="17:96" x14ac:dyDescent="0.35"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</row>
    <row r="116" spans="17:96" x14ac:dyDescent="0.35"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</row>
    <row r="117" spans="17:96" x14ac:dyDescent="0.35"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</row>
    <row r="118" spans="17:96" x14ac:dyDescent="0.35"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</row>
    <row r="119" spans="17:96" x14ac:dyDescent="0.35"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</row>
    <row r="120" spans="17:96" x14ac:dyDescent="0.35"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</row>
    <row r="121" spans="17:96" x14ac:dyDescent="0.35"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</row>
    <row r="122" spans="17:96" x14ac:dyDescent="0.35"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</row>
    <row r="123" spans="17:96" x14ac:dyDescent="0.35"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</row>
    <row r="124" spans="17:96" x14ac:dyDescent="0.35"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</row>
    <row r="125" spans="17:96" x14ac:dyDescent="0.35"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</row>
    <row r="126" spans="17:96" x14ac:dyDescent="0.35"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</row>
    <row r="127" spans="17:96" x14ac:dyDescent="0.35"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</row>
    <row r="128" spans="17:96" x14ac:dyDescent="0.35"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</row>
    <row r="129" spans="17:96" x14ac:dyDescent="0.35"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</row>
    <row r="130" spans="17:96" x14ac:dyDescent="0.35"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</row>
    <row r="131" spans="17:96" x14ac:dyDescent="0.35"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</row>
    <row r="132" spans="17:96" x14ac:dyDescent="0.35"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</row>
    <row r="133" spans="17:96" x14ac:dyDescent="0.35"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</row>
    <row r="134" spans="17:96" x14ac:dyDescent="0.35"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</row>
    <row r="135" spans="17:96" x14ac:dyDescent="0.35"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</row>
    <row r="136" spans="17:96" x14ac:dyDescent="0.35"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</row>
    <row r="137" spans="17:96" x14ac:dyDescent="0.35"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</row>
    <row r="138" spans="17:96" x14ac:dyDescent="0.35"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</row>
    <row r="139" spans="17:96" x14ac:dyDescent="0.35"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</row>
    <row r="140" spans="17:96" x14ac:dyDescent="0.35"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</row>
    <row r="141" spans="17:96" x14ac:dyDescent="0.35"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</row>
    <row r="142" spans="17:96" x14ac:dyDescent="0.35"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</row>
    <row r="143" spans="17:96" x14ac:dyDescent="0.35"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</row>
    <row r="144" spans="17:96" x14ac:dyDescent="0.35"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</row>
    <row r="145" spans="17:96" x14ac:dyDescent="0.35"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</row>
    <row r="146" spans="17:96" x14ac:dyDescent="0.35"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</row>
    <row r="147" spans="17:96" x14ac:dyDescent="0.35"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</row>
    <row r="148" spans="17:96" x14ac:dyDescent="0.35"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</row>
    <row r="149" spans="17:96" x14ac:dyDescent="0.35"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</row>
    <row r="150" spans="17:96" x14ac:dyDescent="0.35"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</row>
    <row r="151" spans="17:96" x14ac:dyDescent="0.35"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</row>
    <row r="152" spans="17:96" x14ac:dyDescent="0.35"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</row>
    <row r="153" spans="17:96" x14ac:dyDescent="0.35"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</row>
    <row r="154" spans="17:96" x14ac:dyDescent="0.35"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</row>
    <row r="155" spans="17:96" x14ac:dyDescent="0.35"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</row>
    <row r="156" spans="17:96" x14ac:dyDescent="0.35"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</row>
    <row r="157" spans="17:96" x14ac:dyDescent="0.35"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</row>
    <row r="158" spans="17:96" x14ac:dyDescent="0.35"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</row>
    <row r="159" spans="17:96" x14ac:dyDescent="0.35"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</row>
    <row r="160" spans="17:96" x14ac:dyDescent="0.35"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</row>
    <row r="161" spans="17:96" x14ac:dyDescent="0.35"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</row>
    <row r="162" spans="17:96" x14ac:dyDescent="0.35"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</row>
    <row r="163" spans="17:96" x14ac:dyDescent="0.35"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</row>
    <row r="164" spans="17:96" x14ac:dyDescent="0.35"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</row>
    <row r="165" spans="17:96" x14ac:dyDescent="0.35"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</row>
    <row r="166" spans="17:96" x14ac:dyDescent="0.35"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</row>
    <row r="167" spans="17:96" x14ac:dyDescent="0.35"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</row>
    <row r="168" spans="17:96" x14ac:dyDescent="0.35"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</row>
    <row r="169" spans="17:96" x14ac:dyDescent="0.35"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</row>
    <row r="170" spans="17:96" x14ac:dyDescent="0.35"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</row>
    <row r="171" spans="17:96" x14ac:dyDescent="0.35"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</row>
    <row r="172" spans="17:96" x14ac:dyDescent="0.35"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</row>
    <row r="173" spans="17:96" x14ac:dyDescent="0.35"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</row>
    <row r="174" spans="17:96" x14ac:dyDescent="0.35"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</row>
    <row r="175" spans="17:96" x14ac:dyDescent="0.35"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</row>
    <row r="176" spans="17:96" x14ac:dyDescent="0.35"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</row>
    <row r="177" spans="17:96" x14ac:dyDescent="0.35"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</row>
    <row r="178" spans="17:96" x14ac:dyDescent="0.35"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</row>
    <row r="179" spans="17:96" x14ac:dyDescent="0.35"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</row>
    <row r="180" spans="17:96" x14ac:dyDescent="0.35"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</row>
    <row r="181" spans="17:96" x14ac:dyDescent="0.35"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</row>
    <row r="182" spans="17:96" x14ac:dyDescent="0.35"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</row>
    <row r="183" spans="17:96" x14ac:dyDescent="0.35"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</row>
    <row r="184" spans="17:96" x14ac:dyDescent="0.35"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</row>
    <row r="185" spans="17:96" x14ac:dyDescent="0.35"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</row>
    <row r="186" spans="17:96" x14ac:dyDescent="0.35"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</row>
    <row r="187" spans="17:96" x14ac:dyDescent="0.35"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</row>
    <row r="188" spans="17:96" x14ac:dyDescent="0.35"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</row>
    <row r="189" spans="17:96" x14ac:dyDescent="0.35"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</row>
    <row r="190" spans="17:96" x14ac:dyDescent="0.35"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</row>
    <row r="191" spans="17:96" x14ac:dyDescent="0.35"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</row>
    <row r="192" spans="17:96" x14ac:dyDescent="0.35"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</row>
    <row r="193" spans="17:96" x14ac:dyDescent="0.35"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</row>
    <row r="194" spans="17:96" x14ac:dyDescent="0.35"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</row>
    <row r="195" spans="17:96" x14ac:dyDescent="0.35"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</row>
    <row r="196" spans="17:96" x14ac:dyDescent="0.35"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</row>
    <row r="197" spans="17:96" x14ac:dyDescent="0.35"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</row>
    <row r="198" spans="17:96" x14ac:dyDescent="0.35"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</row>
    <row r="199" spans="17:96" x14ac:dyDescent="0.35"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</row>
    <row r="200" spans="17:96" x14ac:dyDescent="0.35"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</row>
    <row r="201" spans="17:96" x14ac:dyDescent="0.35"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</row>
    <row r="202" spans="17:96" x14ac:dyDescent="0.35"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</row>
    <row r="203" spans="17:96" x14ac:dyDescent="0.35"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</row>
    <row r="204" spans="17:96" x14ac:dyDescent="0.35"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</row>
    <row r="205" spans="17:96" x14ac:dyDescent="0.35"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</row>
    <row r="206" spans="17:96" x14ac:dyDescent="0.35"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</row>
    <row r="207" spans="17:96" x14ac:dyDescent="0.35"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</row>
    <row r="208" spans="17:96" x14ac:dyDescent="0.35"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</row>
    <row r="209" spans="17:96" x14ac:dyDescent="0.35"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</row>
    <row r="210" spans="17:96" x14ac:dyDescent="0.35"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</row>
    <row r="211" spans="17:96" x14ac:dyDescent="0.35"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</row>
    <row r="212" spans="17:96" x14ac:dyDescent="0.35"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</row>
    <row r="213" spans="17:96" x14ac:dyDescent="0.35"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</row>
    <row r="214" spans="17:96" x14ac:dyDescent="0.35"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</row>
    <row r="215" spans="17:96" x14ac:dyDescent="0.35"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</row>
    <row r="216" spans="17:96" x14ac:dyDescent="0.35"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</row>
    <row r="217" spans="17:96" x14ac:dyDescent="0.35"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</row>
    <row r="218" spans="17:96" x14ac:dyDescent="0.35"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</row>
    <row r="219" spans="17:96" x14ac:dyDescent="0.35"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</row>
    <row r="220" spans="17:96" x14ac:dyDescent="0.35"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</row>
    <row r="221" spans="17:96" x14ac:dyDescent="0.35"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</row>
    <row r="222" spans="17:96" x14ac:dyDescent="0.35"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</row>
    <row r="223" spans="17:96" x14ac:dyDescent="0.35"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</row>
    <row r="224" spans="17:96" x14ac:dyDescent="0.35"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</row>
    <row r="225" spans="17:96" x14ac:dyDescent="0.35"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</row>
    <row r="226" spans="17:96" x14ac:dyDescent="0.35"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</row>
    <row r="227" spans="17:96" x14ac:dyDescent="0.35"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</row>
    <row r="228" spans="17:96" x14ac:dyDescent="0.35"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</row>
    <row r="229" spans="17:96" x14ac:dyDescent="0.35"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</row>
    <row r="230" spans="17:96" x14ac:dyDescent="0.35"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</row>
    <row r="231" spans="17:96" x14ac:dyDescent="0.35"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</row>
    <row r="232" spans="17:96" x14ac:dyDescent="0.35"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</row>
    <row r="233" spans="17:96" x14ac:dyDescent="0.35"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</row>
    <row r="234" spans="17:96" x14ac:dyDescent="0.35"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</row>
    <row r="235" spans="17:96" x14ac:dyDescent="0.35"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</row>
    <row r="236" spans="17:96" x14ac:dyDescent="0.35"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</row>
    <row r="237" spans="17:96" x14ac:dyDescent="0.35"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</row>
    <row r="238" spans="17:96" x14ac:dyDescent="0.35"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</row>
    <row r="239" spans="17:96" x14ac:dyDescent="0.35"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</row>
    <row r="240" spans="17:96" x14ac:dyDescent="0.35"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</row>
    <row r="241" spans="17:96" x14ac:dyDescent="0.35"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</row>
    <row r="242" spans="17:96" x14ac:dyDescent="0.35"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</row>
    <row r="243" spans="17:96" x14ac:dyDescent="0.35"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</row>
    <row r="244" spans="17:96" x14ac:dyDescent="0.35"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</row>
    <row r="245" spans="17:96" x14ac:dyDescent="0.35"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</row>
    <row r="246" spans="17:96" x14ac:dyDescent="0.35"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</row>
    <row r="247" spans="17:96" x14ac:dyDescent="0.35"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</row>
    <row r="248" spans="17:96" x14ac:dyDescent="0.35"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</row>
    <row r="249" spans="17:96" x14ac:dyDescent="0.35"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</row>
    <row r="250" spans="17:96" x14ac:dyDescent="0.35"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</row>
    <row r="251" spans="17:96" x14ac:dyDescent="0.35"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</row>
    <row r="252" spans="17:96" x14ac:dyDescent="0.35"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</row>
    <row r="253" spans="17:96" x14ac:dyDescent="0.35"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</row>
    <row r="254" spans="17:96" x14ac:dyDescent="0.35"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</row>
    <row r="255" spans="17:96" x14ac:dyDescent="0.35"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</row>
    <row r="256" spans="17:96" x14ac:dyDescent="0.35"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</row>
    <row r="257" spans="17:96" x14ac:dyDescent="0.35"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</row>
    <row r="258" spans="17:96" x14ac:dyDescent="0.35"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</row>
    <row r="259" spans="17:96" x14ac:dyDescent="0.35"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</row>
    <row r="260" spans="17:96" x14ac:dyDescent="0.35"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</row>
    <row r="261" spans="17:96" x14ac:dyDescent="0.35"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</row>
    <row r="262" spans="17:96" x14ac:dyDescent="0.35"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</row>
    <row r="263" spans="17:96" x14ac:dyDescent="0.35"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</row>
    <row r="264" spans="17:96" x14ac:dyDescent="0.35"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</row>
    <row r="265" spans="17:96" x14ac:dyDescent="0.35"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</row>
    <row r="266" spans="17:96" x14ac:dyDescent="0.35"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</row>
    <row r="267" spans="17:96" x14ac:dyDescent="0.35"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</row>
    <row r="268" spans="17:96" x14ac:dyDescent="0.35"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</row>
    <row r="269" spans="17:96" x14ac:dyDescent="0.35"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</row>
    <row r="270" spans="17:96" x14ac:dyDescent="0.35"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</row>
    <row r="271" spans="17:96" x14ac:dyDescent="0.35"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</row>
    <row r="272" spans="17:96" x14ac:dyDescent="0.35"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</row>
    <row r="273" spans="17:96" x14ac:dyDescent="0.35"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</row>
    <row r="274" spans="17:96" x14ac:dyDescent="0.35"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</row>
    <row r="275" spans="17:96" x14ac:dyDescent="0.35"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</row>
    <row r="276" spans="17:96" x14ac:dyDescent="0.35"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</row>
    <row r="277" spans="17:96" x14ac:dyDescent="0.35"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</row>
    <row r="278" spans="17:96" x14ac:dyDescent="0.35"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</row>
    <row r="279" spans="17:96" x14ac:dyDescent="0.35"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</row>
    <row r="280" spans="17:96" x14ac:dyDescent="0.35"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</row>
    <row r="281" spans="17:96" x14ac:dyDescent="0.35"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</row>
    <row r="282" spans="17:96" x14ac:dyDescent="0.35"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</row>
    <row r="283" spans="17:96" x14ac:dyDescent="0.35"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</row>
    <row r="284" spans="17:96" x14ac:dyDescent="0.35"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</row>
    <row r="285" spans="17:96" x14ac:dyDescent="0.35"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</row>
    <row r="286" spans="17:96" x14ac:dyDescent="0.35"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</row>
    <row r="287" spans="17:96" x14ac:dyDescent="0.35"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</row>
    <row r="288" spans="17:96" x14ac:dyDescent="0.35"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</row>
    <row r="289" spans="17:96" x14ac:dyDescent="0.35"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</row>
    <row r="290" spans="17:96" x14ac:dyDescent="0.35"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</row>
    <row r="291" spans="17:96" x14ac:dyDescent="0.35"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</row>
    <row r="292" spans="17:96" x14ac:dyDescent="0.35"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</row>
    <row r="293" spans="17:96" x14ac:dyDescent="0.35"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</row>
    <row r="294" spans="17:96" x14ac:dyDescent="0.35"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</row>
    <row r="295" spans="17:96" x14ac:dyDescent="0.35"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</row>
    <row r="296" spans="17:96" x14ac:dyDescent="0.35"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</row>
    <row r="297" spans="17:96" x14ac:dyDescent="0.35"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</row>
    <row r="298" spans="17:96" x14ac:dyDescent="0.35"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</row>
    <row r="299" spans="17:96" x14ac:dyDescent="0.35"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</row>
    <row r="300" spans="17:96" x14ac:dyDescent="0.35"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</row>
    <row r="301" spans="17:96" x14ac:dyDescent="0.35"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</row>
    <row r="302" spans="17:96" x14ac:dyDescent="0.35"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</row>
    <row r="303" spans="17:96" x14ac:dyDescent="0.35"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</row>
    <row r="304" spans="17:96" x14ac:dyDescent="0.35"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</row>
    <row r="305" spans="17:96" x14ac:dyDescent="0.35"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</row>
    <row r="306" spans="17:96" x14ac:dyDescent="0.35"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</row>
    <row r="307" spans="17:96" x14ac:dyDescent="0.35"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</row>
    <row r="308" spans="17:96" x14ac:dyDescent="0.35"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</row>
    <row r="309" spans="17:96" x14ac:dyDescent="0.35"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</row>
    <row r="310" spans="17:96" x14ac:dyDescent="0.35"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</row>
    <row r="311" spans="17:96" x14ac:dyDescent="0.35"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</row>
    <row r="312" spans="17:96" x14ac:dyDescent="0.35"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</row>
    <row r="313" spans="17:96" x14ac:dyDescent="0.35"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</row>
    <row r="314" spans="17:96" x14ac:dyDescent="0.35"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</row>
    <row r="315" spans="17:96" x14ac:dyDescent="0.35"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</row>
    <row r="316" spans="17:96" x14ac:dyDescent="0.35"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</row>
    <row r="317" spans="17:96" x14ac:dyDescent="0.35"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</row>
    <row r="318" spans="17:96" x14ac:dyDescent="0.35"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</row>
    <row r="319" spans="17:96" x14ac:dyDescent="0.35"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</row>
    <row r="320" spans="17:96" x14ac:dyDescent="0.35"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</row>
    <row r="321" spans="17:96" x14ac:dyDescent="0.35"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</row>
    <row r="322" spans="17:96" x14ac:dyDescent="0.35"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</row>
    <row r="323" spans="17:96" x14ac:dyDescent="0.35"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</row>
    <row r="324" spans="17:96" x14ac:dyDescent="0.35"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</row>
    <row r="325" spans="17:96" x14ac:dyDescent="0.35"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</row>
    <row r="326" spans="17:96" x14ac:dyDescent="0.35"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</row>
    <row r="327" spans="17:96" x14ac:dyDescent="0.35"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</row>
    <row r="328" spans="17:96" x14ac:dyDescent="0.35"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</row>
    <row r="329" spans="17:96" x14ac:dyDescent="0.35"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</row>
    <row r="330" spans="17:96" x14ac:dyDescent="0.35"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</row>
    <row r="331" spans="17:96" x14ac:dyDescent="0.35"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</row>
    <row r="332" spans="17:96" x14ac:dyDescent="0.35"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</row>
    <row r="333" spans="17:96" x14ac:dyDescent="0.35"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</row>
    <row r="334" spans="17:96" x14ac:dyDescent="0.35"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</row>
    <row r="335" spans="17:96" x14ac:dyDescent="0.35"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</row>
    <row r="336" spans="17:96" x14ac:dyDescent="0.35"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</row>
    <row r="337" spans="17:96" x14ac:dyDescent="0.35"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</row>
    <row r="338" spans="17:96" x14ac:dyDescent="0.35"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</row>
    <row r="339" spans="17:96" x14ac:dyDescent="0.35"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</row>
    <row r="340" spans="17:96" x14ac:dyDescent="0.35"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</row>
    <row r="341" spans="17:96" x14ac:dyDescent="0.35"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</row>
    <row r="342" spans="17:96" x14ac:dyDescent="0.35"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</row>
    <row r="343" spans="17:96" x14ac:dyDescent="0.35"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</row>
    <row r="344" spans="17:96" x14ac:dyDescent="0.35"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</row>
    <row r="345" spans="17:96" x14ac:dyDescent="0.35"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</row>
    <row r="346" spans="17:96" x14ac:dyDescent="0.35"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</row>
    <row r="347" spans="17:96" x14ac:dyDescent="0.35"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</row>
    <row r="348" spans="17:96" x14ac:dyDescent="0.35"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</row>
    <row r="349" spans="17:96" x14ac:dyDescent="0.35"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</row>
    <row r="350" spans="17:96" x14ac:dyDescent="0.35"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</row>
    <row r="351" spans="17:96" x14ac:dyDescent="0.35"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</row>
    <row r="352" spans="17:96" x14ac:dyDescent="0.35"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</row>
    <row r="353" spans="17:96" x14ac:dyDescent="0.35"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</row>
    <row r="354" spans="17:96" x14ac:dyDescent="0.35"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</row>
    <row r="355" spans="17:96" x14ac:dyDescent="0.35"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</row>
    <row r="356" spans="17:96" x14ac:dyDescent="0.35"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</row>
    <row r="357" spans="17:96" x14ac:dyDescent="0.35"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</row>
    <row r="358" spans="17:96" x14ac:dyDescent="0.35"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</row>
    <row r="359" spans="17:96" x14ac:dyDescent="0.35"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</row>
    <row r="360" spans="17:96" x14ac:dyDescent="0.35"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</row>
    <row r="361" spans="17:96" x14ac:dyDescent="0.35"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</row>
    <row r="362" spans="17:96" x14ac:dyDescent="0.35"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</row>
    <row r="363" spans="17:96" x14ac:dyDescent="0.35"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</row>
    <row r="364" spans="17:96" x14ac:dyDescent="0.35"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</row>
    <row r="365" spans="17:96" x14ac:dyDescent="0.35"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</row>
    <row r="366" spans="17:96" x14ac:dyDescent="0.35"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</row>
    <row r="367" spans="17:96" x14ac:dyDescent="0.35"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</row>
    <row r="368" spans="17:96" x14ac:dyDescent="0.35"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</row>
    <row r="369" spans="17:96" x14ac:dyDescent="0.35"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</row>
    <row r="370" spans="17:96" x14ac:dyDescent="0.35"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</row>
    <row r="371" spans="17:96" x14ac:dyDescent="0.35"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</row>
    <row r="372" spans="17:96" x14ac:dyDescent="0.35"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</row>
    <row r="373" spans="17:96" x14ac:dyDescent="0.35"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</row>
    <row r="374" spans="17:96" x14ac:dyDescent="0.35"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</row>
    <row r="375" spans="17:96" x14ac:dyDescent="0.35"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</row>
    <row r="376" spans="17:96" x14ac:dyDescent="0.35"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</row>
    <row r="377" spans="17:96" x14ac:dyDescent="0.35"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</row>
    <row r="378" spans="17:96" x14ac:dyDescent="0.35"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</row>
  </sheetData>
  <sheetProtection algorithmName="SHA-512" hashValue="3kwNHOT0kC+yOAQAG6SAeybvfo/G++DeTb81kE1bx4ykQLeBwaF7f+A3NSsgmkucSki1OmDXASAH30C+I3S2fQ==" saltValue="d5De74B7qJTbM1Ix/tS9+w==" spinCount="100000" sheet="1" selectLockedCells="1"/>
  <mergeCells count="6">
    <mergeCell ref="H3:I3"/>
    <mergeCell ref="G1:K1"/>
    <mergeCell ref="K3:L3"/>
    <mergeCell ref="B1:F1"/>
    <mergeCell ref="B3:C3"/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195D0-D62D-4342-B25C-11257AE0558C}">
  <dimension ref="A1:GN527"/>
  <sheetViews>
    <sheetView workbookViewId="0">
      <selection activeCell="F22" sqref="F22"/>
    </sheetView>
  </sheetViews>
  <sheetFormatPr defaultRowHeight="14.5" x14ac:dyDescent="0.35"/>
  <cols>
    <col min="1" max="1" width="1.26953125" customWidth="1"/>
    <col min="2" max="2" width="37.453125" bestFit="1" customWidth="1"/>
    <col min="3" max="3" width="36.54296875" customWidth="1"/>
    <col min="5" max="5" width="37.453125" bestFit="1" customWidth="1"/>
    <col min="6" max="6" width="34.26953125" customWidth="1"/>
  </cols>
  <sheetData>
    <row r="1" spans="1:181" ht="26" x14ac:dyDescent="0.6">
      <c r="A1" s="1"/>
      <c r="B1" s="63" t="s">
        <v>23</v>
      </c>
      <c r="C1" s="63"/>
      <c r="D1" s="63"/>
      <c r="E1" s="63"/>
      <c r="F1" s="6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</row>
    <row r="2" spans="1:181" ht="15" thickBot="1" x14ac:dyDescent="0.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</row>
    <row r="3" spans="1:181" ht="18.5" x14ac:dyDescent="0.45">
      <c r="A3" s="1"/>
      <c r="B3" s="66" t="s">
        <v>24</v>
      </c>
      <c r="C3" s="68"/>
      <c r="D3" s="2"/>
      <c r="E3" s="66" t="s">
        <v>25</v>
      </c>
      <c r="F3" s="6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</row>
    <row r="4" spans="1:181" x14ac:dyDescent="0.35">
      <c r="A4" s="1"/>
      <c r="B4" s="20" t="s">
        <v>26</v>
      </c>
      <c r="C4" s="59">
        <v>0</v>
      </c>
      <c r="D4" s="2"/>
      <c r="E4" s="49" t="s">
        <v>27</v>
      </c>
      <c r="F4" s="19">
        <v>1000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</row>
    <row r="5" spans="1:181" ht="15" thickBot="1" x14ac:dyDescent="0.4">
      <c r="A5" s="1"/>
      <c r="B5" s="22" t="s">
        <v>28</v>
      </c>
      <c r="C5" s="59">
        <v>0</v>
      </c>
      <c r="D5" s="2"/>
      <c r="E5" s="21" t="s">
        <v>29</v>
      </c>
      <c r="F5" s="60">
        <v>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</row>
    <row r="6" spans="1:181" ht="15" thickBot="1" x14ac:dyDescent="0.4">
      <c r="A6" s="1"/>
      <c r="B6" s="5"/>
      <c r="C6" s="2"/>
      <c r="D6" s="2"/>
      <c r="E6" s="2"/>
      <c r="F6" s="2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</row>
    <row r="7" spans="1:181" ht="18.5" x14ac:dyDescent="0.45">
      <c r="A7" s="1"/>
      <c r="B7" s="5"/>
      <c r="C7" s="2"/>
      <c r="D7" s="2"/>
      <c r="E7" s="66" t="s">
        <v>30</v>
      </c>
      <c r="F7" s="6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</row>
    <row r="8" spans="1:181" x14ac:dyDescent="0.35">
      <c r="A8" s="1"/>
      <c r="B8" s="5"/>
      <c r="C8" s="2"/>
      <c r="D8" s="2"/>
      <c r="E8" s="24" t="s">
        <v>31</v>
      </c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</row>
    <row r="9" spans="1:181" x14ac:dyDescent="0.35">
      <c r="A9" s="1"/>
      <c r="B9" s="5"/>
      <c r="C9" s="2"/>
      <c r="D9" s="2"/>
      <c r="E9" s="24" t="s">
        <v>32</v>
      </c>
      <c r="F9" s="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</row>
    <row r="10" spans="1:181" ht="15" thickBot="1" x14ac:dyDescent="0.4">
      <c r="A10" s="1"/>
      <c r="B10" s="5"/>
      <c r="C10" s="2"/>
      <c r="D10" s="2"/>
      <c r="E10" s="25" t="s">
        <v>33</v>
      </c>
      <c r="F10" s="60"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</row>
    <row r="11" spans="1:181" ht="15" thickBot="1" x14ac:dyDescent="0.4">
      <c r="A11" s="1"/>
      <c r="B11" s="5"/>
      <c r="C11" s="2"/>
      <c r="D11" s="2"/>
      <c r="E11" s="36"/>
      <c r="F11" s="3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</row>
    <row r="12" spans="1:181" ht="18.5" x14ac:dyDescent="0.45">
      <c r="A12" s="1"/>
      <c r="B12" s="5"/>
      <c r="C12" s="2"/>
      <c r="D12" s="2"/>
      <c r="E12" s="66" t="s">
        <v>34</v>
      </c>
      <c r="F12" s="6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</row>
    <row r="13" spans="1:181" ht="30.65" customHeight="1" x14ac:dyDescent="0.35">
      <c r="A13" s="1"/>
      <c r="B13" s="5"/>
      <c r="C13" s="2"/>
      <c r="D13" s="2"/>
      <c r="E13" s="64" t="s">
        <v>35</v>
      </c>
      <c r="F13" s="6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</row>
    <row r="14" spans="1:181" ht="15" thickBot="1" x14ac:dyDescent="0.4">
      <c r="A14" s="1"/>
      <c r="B14" s="2"/>
      <c r="C14" s="2"/>
      <c r="D14" s="2"/>
      <c r="E14" s="25" t="s">
        <v>33</v>
      </c>
      <c r="F14" s="60"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</row>
    <row r="15" spans="1:181" ht="15" thickBot="1" x14ac:dyDescent="0.4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</row>
    <row r="16" spans="1:181" ht="18.5" x14ac:dyDescent="0.45">
      <c r="A16" s="1"/>
      <c r="B16" s="40"/>
      <c r="C16" s="2"/>
      <c r="D16" s="2"/>
      <c r="E16" s="66" t="s">
        <v>36</v>
      </c>
      <c r="F16" s="6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</row>
    <row r="17" spans="1:181" ht="17.5" customHeight="1" x14ac:dyDescent="0.35">
      <c r="A17" s="1"/>
      <c r="B17" s="2"/>
      <c r="C17" s="2"/>
      <c r="D17" s="2"/>
      <c r="E17" s="64" t="s">
        <v>58</v>
      </c>
      <c r="F17" s="6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</row>
    <row r="18" spans="1:181" ht="15" thickBot="1" x14ac:dyDescent="0.4">
      <c r="A18" s="1"/>
      <c r="B18" s="2"/>
      <c r="C18" s="2"/>
      <c r="D18" s="2"/>
      <c r="E18" s="25" t="s">
        <v>37</v>
      </c>
      <c r="F18" s="60"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</row>
    <row r="19" spans="1:181" ht="15" thickBot="1" x14ac:dyDescent="0.4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</row>
    <row r="20" spans="1:181" ht="18.5" x14ac:dyDescent="0.45">
      <c r="A20" s="1"/>
      <c r="B20" s="2"/>
      <c r="C20" s="2"/>
      <c r="D20" s="2"/>
      <c r="E20" s="66" t="s">
        <v>38</v>
      </c>
      <c r="F20" s="6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</row>
    <row r="21" spans="1:181" x14ac:dyDescent="0.35">
      <c r="A21" s="1"/>
      <c r="B21" s="2"/>
      <c r="C21" s="2"/>
      <c r="D21" s="2"/>
      <c r="E21" s="64" t="s">
        <v>59</v>
      </c>
      <c r="F21" s="6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</row>
    <row r="22" spans="1:181" ht="15" thickBot="1" x14ac:dyDescent="0.4">
      <c r="A22" s="1"/>
      <c r="B22" s="2"/>
      <c r="C22" s="2"/>
      <c r="D22" s="2"/>
      <c r="E22" s="25" t="s">
        <v>37</v>
      </c>
      <c r="F22" s="60"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</row>
    <row r="23" spans="1:181" ht="15" thickBot="1" x14ac:dyDescent="0.4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</row>
    <row r="24" spans="1:181" ht="18.5" x14ac:dyDescent="0.45">
      <c r="A24" s="1"/>
      <c r="B24" s="2"/>
      <c r="C24" s="2"/>
      <c r="D24" s="2"/>
      <c r="E24" s="66" t="s">
        <v>39</v>
      </c>
      <c r="F24" s="6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</row>
    <row r="25" spans="1:181" x14ac:dyDescent="0.35">
      <c r="A25" s="1"/>
      <c r="B25" s="2"/>
      <c r="C25" s="2"/>
      <c r="D25" s="2"/>
      <c r="E25" s="64" t="s">
        <v>40</v>
      </c>
      <c r="F25" s="6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</row>
    <row r="26" spans="1:181" ht="15" thickBot="1" x14ac:dyDescent="0.4">
      <c r="A26" s="1"/>
      <c r="B26" s="2"/>
      <c r="C26" s="2"/>
      <c r="D26" s="2"/>
      <c r="E26" s="25" t="s">
        <v>40</v>
      </c>
      <c r="F26" s="60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</row>
    <row r="27" spans="1:181" x14ac:dyDescent="0.3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</row>
    <row r="28" spans="1:181" x14ac:dyDescent="0.3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</row>
    <row r="29" spans="1:181" x14ac:dyDescent="0.3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</row>
    <row r="30" spans="1:181" x14ac:dyDescent="0.3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</row>
    <row r="31" spans="1:181" x14ac:dyDescent="0.3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</row>
    <row r="32" spans="1:181" x14ac:dyDescent="0.3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</row>
    <row r="33" spans="1:181" hidden="1" x14ac:dyDescent="0.3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</row>
    <row r="34" spans="1:181" hidden="1" x14ac:dyDescent="0.3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</row>
    <row r="35" spans="1:181" hidden="1" x14ac:dyDescent="0.3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</row>
    <row r="36" spans="1:181" hidden="1" x14ac:dyDescent="0.3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</row>
    <row r="37" spans="1:181" hidden="1" x14ac:dyDescent="0.3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</row>
    <row r="38" spans="1:181" hidden="1" x14ac:dyDescent="0.3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</row>
    <row r="39" spans="1:181" hidden="1" x14ac:dyDescent="0.3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</row>
    <row r="40" spans="1:181" hidden="1" x14ac:dyDescent="0.3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</row>
    <row r="41" spans="1:181" hidden="1" x14ac:dyDescent="0.3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</row>
    <row r="42" spans="1:181" hidden="1" x14ac:dyDescent="0.3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</row>
    <row r="43" spans="1:181" hidden="1" x14ac:dyDescent="0.3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</row>
    <row r="44" spans="1:181" hidden="1" x14ac:dyDescent="0.3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</row>
    <row r="45" spans="1:181" hidden="1" x14ac:dyDescent="0.3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</row>
    <row r="46" spans="1:181" hidden="1" x14ac:dyDescent="0.3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</row>
    <row r="47" spans="1:181" hidden="1" x14ac:dyDescent="0.3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</row>
    <row r="48" spans="1:181" hidden="1" x14ac:dyDescent="0.3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</row>
    <row r="49" spans="1:196" hidden="1" x14ac:dyDescent="0.3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</row>
    <row r="50" spans="1:196" hidden="1" x14ac:dyDescent="0.3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</row>
    <row r="51" spans="1:196" hidden="1" x14ac:dyDescent="0.3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</row>
    <row r="52" spans="1:196" hidden="1" x14ac:dyDescent="0.3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</row>
    <row r="53" spans="1:196" hidden="1" x14ac:dyDescent="0.3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</row>
    <row r="54" spans="1:196" hidden="1" x14ac:dyDescent="0.3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</row>
    <row r="55" spans="1:196" hidden="1" x14ac:dyDescent="0.3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</row>
    <row r="56" spans="1:196" hidden="1" x14ac:dyDescent="0.3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</row>
    <row r="57" spans="1:196" hidden="1" x14ac:dyDescent="0.3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</row>
    <row r="58" spans="1:196" hidden="1" x14ac:dyDescent="0.3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</row>
    <row r="59" spans="1:196" x14ac:dyDescent="0.35">
      <c r="A59" s="2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</row>
    <row r="60" spans="1:196" x14ac:dyDescent="0.3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</row>
    <row r="61" spans="1:196" x14ac:dyDescent="0.3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</row>
    <row r="62" spans="1:196" x14ac:dyDescent="0.3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</row>
    <row r="63" spans="1:196" x14ac:dyDescent="0.3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</row>
    <row r="64" spans="1:196" x14ac:dyDescent="0.3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</row>
    <row r="65" spans="2:196" x14ac:dyDescent="0.3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</row>
    <row r="66" spans="2:196" x14ac:dyDescent="0.3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</row>
    <row r="67" spans="2:196" x14ac:dyDescent="0.3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</row>
    <row r="68" spans="2:196" x14ac:dyDescent="0.3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</row>
    <row r="69" spans="2:196" x14ac:dyDescent="0.3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</row>
    <row r="70" spans="2:196" x14ac:dyDescent="0.3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</row>
    <row r="71" spans="2:196" x14ac:dyDescent="0.3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</row>
    <row r="72" spans="2:196" x14ac:dyDescent="0.3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</row>
    <row r="73" spans="2:196" x14ac:dyDescent="0.3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</row>
    <row r="74" spans="2:196" x14ac:dyDescent="0.3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</row>
    <row r="75" spans="2:196" x14ac:dyDescent="0.3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</row>
    <row r="76" spans="2:196" x14ac:dyDescent="0.3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</row>
    <row r="77" spans="2:196" x14ac:dyDescent="0.3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</row>
    <row r="78" spans="2:196" x14ac:dyDescent="0.3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</row>
    <row r="79" spans="2:196" x14ac:dyDescent="0.3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</row>
    <row r="80" spans="2:196" x14ac:dyDescent="0.3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</row>
    <row r="81" spans="2:196" x14ac:dyDescent="0.3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</row>
    <row r="82" spans="2:196" x14ac:dyDescent="0.3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</row>
    <row r="83" spans="2:196" x14ac:dyDescent="0.3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</row>
    <row r="84" spans="2:196" x14ac:dyDescent="0.3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</row>
    <row r="85" spans="2:196" x14ac:dyDescent="0.3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</row>
    <row r="86" spans="2:196" x14ac:dyDescent="0.3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</row>
    <row r="87" spans="2:196" x14ac:dyDescent="0.3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</row>
    <row r="88" spans="2:196" x14ac:dyDescent="0.3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</row>
    <row r="89" spans="2:196" x14ac:dyDescent="0.3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</row>
    <row r="90" spans="2:196" x14ac:dyDescent="0.3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</row>
    <row r="91" spans="2:196" x14ac:dyDescent="0.3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</row>
    <row r="92" spans="2:196" x14ac:dyDescent="0.3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</row>
    <row r="93" spans="2:196" x14ac:dyDescent="0.3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</row>
    <row r="94" spans="2:196" x14ac:dyDescent="0.3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</row>
    <row r="95" spans="2:196" x14ac:dyDescent="0.3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</row>
    <row r="96" spans="2:196" x14ac:dyDescent="0.3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</row>
    <row r="97" spans="2:196" x14ac:dyDescent="0.3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</row>
    <row r="98" spans="2:196" x14ac:dyDescent="0.3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</row>
    <row r="99" spans="2:196" x14ac:dyDescent="0.3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</row>
    <row r="100" spans="2:196" x14ac:dyDescent="0.3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</row>
    <row r="101" spans="2:196" x14ac:dyDescent="0.3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</row>
    <row r="102" spans="2:196" x14ac:dyDescent="0.3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</row>
    <row r="103" spans="2:196" x14ac:dyDescent="0.3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</row>
    <row r="104" spans="2:196" x14ac:dyDescent="0.3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</row>
    <row r="105" spans="2:196" x14ac:dyDescent="0.3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</row>
    <row r="106" spans="2:196" x14ac:dyDescent="0.3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</row>
    <row r="107" spans="2:196" x14ac:dyDescent="0.3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</row>
    <row r="108" spans="2:196" x14ac:dyDescent="0.3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</row>
    <row r="109" spans="2:196" x14ac:dyDescent="0.3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</row>
    <row r="110" spans="2:196" x14ac:dyDescent="0.3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</row>
    <row r="111" spans="2:196" x14ac:dyDescent="0.3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</row>
    <row r="112" spans="2:196" x14ac:dyDescent="0.3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</row>
    <row r="113" spans="2:196" x14ac:dyDescent="0.3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</row>
    <row r="114" spans="2:196" x14ac:dyDescent="0.3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</row>
    <row r="115" spans="2:196" x14ac:dyDescent="0.3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</row>
    <row r="116" spans="2:196" x14ac:dyDescent="0.3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</row>
    <row r="117" spans="2:196" x14ac:dyDescent="0.3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</row>
    <row r="118" spans="2:196" x14ac:dyDescent="0.3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</row>
    <row r="119" spans="2:196" x14ac:dyDescent="0.3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</row>
    <row r="120" spans="2:196" x14ac:dyDescent="0.3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</row>
    <row r="121" spans="2:196" x14ac:dyDescent="0.3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</row>
    <row r="122" spans="2:196" x14ac:dyDescent="0.3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</row>
    <row r="123" spans="2:196" x14ac:dyDescent="0.3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</row>
    <row r="124" spans="2:196" x14ac:dyDescent="0.3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</row>
    <row r="125" spans="2:196" x14ac:dyDescent="0.3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</row>
    <row r="126" spans="2:196" x14ac:dyDescent="0.3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</row>
    <row r="127" spans="2:196" x14ac:dyDescent="0.3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</row>
    <row r="128" spans="2:196" x14ac:dyDescent="0.3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</row>
    <row r="129" spans="2:196" x14ac:dyDescent="0.3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</row>
    <row r="130" spans="2:196" x14ac:dyDescent="0.3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</row>
    <row r="131" spans="2:196" x14ac:dyDescent="0.3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</row>
    <row r="132" spans="2:196" x14ac:dyDescent="0.3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</row>
    <row r="133" spans="2:196" x14ac:dyDescent="0.3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</row>
    <row r="134" spans="2:196" x14ac:dyDescent="0.3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</row>
    <row r="135" spans="2:196" x14ac:dyDescent="0.3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</row>
    <row r="136" spans="2:196" x14ac:dyDescent="0.3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</row>
    <row r="137" spans="2:196" x14ac:dyDescent="0.3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</row>
    <row r="138" spans="2:196" x14ac:dyDescent="0.3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</row>
    <row r="139" spans="2:196" x14ac:dyDescent="0.3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</row>
    <row r="140" spans="2:196" x14ac:dyDescent="0.3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</row>
    <row r="141" spans="2:196" x14ac:dyDescent="0.3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</row>
    <row r="142" spans="2:196" x14ac:dyDescent="0.3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</row>
    <row r="143" spans="2:196" x14ac:dyDescent="0.3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</row>
    <row r="144" spans="2:196" x14ac:dyDescent="0.3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</row>
    <row r="145" spans="2:196" x14ac:dyDescent="0.3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</row>
    <row r="146" spans="2:196" x14ac:dyDescent="0.3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</row>
    <row r="147" spans="2:196" x14ac:dyDescent="0.3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</row>
    <row r="148" spans="2:196" x14ac:dyDescent="0.3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</row>
    <row r="149" spans="2:196" x14ac:dyDescent="0.3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</row>
    <row r="150" spans="2:196" x14ac:dyDescent="0.3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</row>
    <row r="151" spans="2:196" x14ac:dyDescent="0.3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</row>
    <row r="152" spans="2:196" x14ac:dyDescent="0.3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</row>
    <row r="153" spans="2:196" x14ac:dyDescent="0.3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</row>
    <row r="154" spans="2:196" x14ac:dyDescent="0.3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</row>
    <row r="155" spans="2:196" x14ac:dyDescent="0.3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</row>
    <row r="156" spans="2:196" x14ac:dyDescent="0.3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</row>
    <row r="157" spans="2:196" x14ac:dyDescent="0.3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</row>
    <row r="158" spans="2:196" x14ac:dyDescent="0.3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</row>
    <row r="159" spans="2:196" x14ac:dyDescent="0.3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</row>
    <row r="160" spans="2:196" x14ac:dyDescent="0.3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</row>
    <row r="161" spans="2:196" x14ac:dyDescent="0.3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</row>
    <row r="162" spans="2:196" x14ac:dyDescent="0.3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</row>
    <row r="163" spans="2:196" x14ac:dyDescent="0.3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</row>
    <row r="164" spans="2:196" x14ac:dyDescent="0.3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</row>
    <row r="165" spans="2:196" x14ac:dyDescent="0.3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</row>
    <row r="166" spans="2:196" x14ac:dyDescent="0.3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</row>
    <row r="167" spans="2:196" x14ac:dyDescent="0.3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</row>
    <row r="168" spans="2:196" x14ac:dyDescent="0.3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</row>
    <row r="169" spans="2:196" x14ac:dyDescent="0.3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</row>
    <row r="170" spans="2:196" x14ac:dyDescent="0.3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</row>
    <row r="171" spans="2:196" x14ac:dyDescent="0.3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</row>
    <row r="172" spans="2:196" x14ac:dyDescent="0.3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</row>
    <row r="173" spans="2:196" x14ac:dyDescent="0.3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</row>
    <row r="174" spans="2:196" x14ac:dyDescent="0.3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</row>
    <row r="175" spans="2:196" x14ac:dyDescent="0.3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</row>
    <row r="176" spans="2:196" x14ac:dyDescent="0.3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</row>
    <row r="177" spans="2:196" x14ac:dyDescent="0.3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</row>
    <row r="178" spans="2:196" x14ac:dyDescent="0.3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</row>
    <row r="179" spans="2:196" x14ac:dyDescent="0.3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</row>
    <row r="180" spans="2:196" x14ac:dyDescent="0.3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</row>
    <row r="181" spans="2:196" x14ac:dyDescent="0.3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</row>
    <row r="182" spans="2:196" x14ac:dyDescent="0.3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</row>
    <row r="183" spans="2:196" x14ac:dyDescent="0.3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</row>
    <row r="184" spans="2:196" x14ac:dyDescent="0.3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</row>
    <row r="185" spans="2:196" x14ac:dyDescent="0.3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</row>
    <row r="186" spans="2:196" x14ac:dyDescent="0.3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</row>
    <row r="187" spans="2:196" x14ac:dyDescent="0.3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</row>
    <row r="188" spans="2:196" x14ac:dyDescent="0.3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</row>
    <row r="189" spans="2:196" x14ac:dyDescent="0.3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</row>
    <row r="190" spans="2:196" x14ac:dyDescent="0.3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</row>
    <row r="191" spans="2:196" x14ac:dyDescent="0.3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</row>
    <row r="192" spans="2:196" x14ac:dyDescent="0.3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</row>
    <row r="193" spans="2:196" x14ac:dyDescent="0.3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</row>
    <row r="194" spans="2:196" x14ac:dyDescent="0.3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</row>
    <row r="195" spans="2:196" x14ac:dyDescent="0.3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</row>
    <row r="196" spans="2:196" x14ac:dyDescent="0.3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</row>
    <row r="197" spans="2:196" x14ac:dyDescent="0.3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</row>
    <row r="198" spans="2:196" x14ac:dyDescent="0.3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</row>
    <row r="199" spans="2:196" x14ac:dyDescent="0.3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</row>
    <row r="200" spans="2:196" x14ac:dyDescent="0.3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</row>
    <row r="201" spans="2:196" x14ac:dyDescent="0.3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</row>
    <row r="202" spans="2:196" x14ac:dyDescent="0.3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</row>
    <row r="203" spans="2:196" x14ac:dyDescent="0.3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</row>
    <row r="204" spans="2:196" x14ac:dyDescent="0.3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</row>
    <row r="205" spans="2:196" x14ac:dyDescent="0.3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</row>
    <row r="206" spans="2:196" x14ac:dyDescent="0.3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</row>
    <row r="207" spans="2:196" x14ac:dyDescent="0.3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</row>
    <row r="208" spans="2:196" x14ac:dyDescent="0.3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</row>
    <row r="209" spans="2:196" x14ac:dyDescent="0.3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</row>
    <row r="210" spans="2:196" x14ac:dyDescent="0.3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</row>
    <row r="211" spans="2:196" x14ac:dyDescent="0.3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</row>
    <row r="212" spans="2:196" x14ac:dyDescent="0.3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</row>
    <row r="213" spans="2:196" x14ac:dyDescent="0.3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</row>
    <row r="214" spans="2:196" x14ac:dyDescent="0.3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</row>
    <row r="215" spans="2:196" x14ac:dyDescent="0.3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</row>
    <row r="216" spans="2:196" x14ac:dyDescent="0.3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</row>
    <row r="217" spans="2:196" x14ac:dyDescent="0.3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</row>
    <row r="218" spans="2:196" x14ac:dyDescent="0.3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</row>
    <row r="219" spans="2:196" x14ac:dyDescent="0.3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</row>
    <row r="220" spans="2:196" x14ac:dyDescent="0.3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</row>
    <row r="221" spans="2:196" x14ac:dyDescent="0.3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</row>
    <row r="222" spans="2:196" x14ac:dyDescent="0.3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</row>
    <row r="223" spans="2:196" x14ac:dyDescent="0.3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</row>
    <row r="224" spans="2:196" x14ac:dyDescent="0.3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</row>
    <row r="225" spans="2:196" x14ac:dyDescent="0.3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</row>
    <row r="226" spans="2:196" x14ac:dyDescent="0.3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</row>
    <row r="227" spans="2:196" x14ac:dyDescent="0.3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</row>
    <row r="228" spans="2:196" x14ac:dyDescent="0.3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</row>
    <row r="229" spans="2:196" x14ac:dyDescent="0.3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</row>
    <row r="230" spans="2:196" x14ac:dyDescent="0.3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</row>
    <row r="231" spans="2:196" x14ac:dyDescent="0.3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</row>
    <row r="232" spans="2:196" x14ac:dyDescent="0.3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</row>
    <row r="233" spans="2:196" x14ac:dyDescent="0.3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</row>
    <row r="234" spans="2:196" x14ac:dyDescent="0.3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</row>
    <row r="235" spans="2:196" x14ac:dyDescent="0.3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</row>
    <row r="236" spans="2:196" x14ac:dyDescent="0.3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</row>
    <row r="237" spans="2:196" x14ac:dyDescent="0.3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</row>
    <row r="238" spans="2:196" x14ac:dyDescent="0.3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</row>
    <row r="239" spans="2:196" x14ac:dyDescent="0.3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</row>
    <row r="240" spans="2:196" x14ac:dyDescent="0.3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</row>
    <row r="241" spans="2:196" x14ac:dyDescent="0.3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</row>
    <row r="242" spans="2:196" x14ac:dyDescent="0.3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</row>
    <row r="243" spans="2:196" x14ac:dyDescent="0.3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</row>
    <row r="244" spans="2:196" x14ac:dyDescent="0.3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</row>
    <row r="245" spans="2:196" x14ac:dyDescent="0.3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</row>
    <row r="246" spans="2:196" x14ac:dyDescent="0.3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</row>
    <row r="247" spans="2:196" x14ac:dyDescent="0.3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</row>
    <row r="248" spans="2:196" x14ac:dyDescent="0.3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</row>
    <row r="249" spans="2:196" x14ac:dyDescent="0.3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</row>
    <row r="250" spans="2:196" x14ac:dyDescent="0.3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</row>
    <row r="251" spans="2:196" x14ac:dyDescent="0.3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</row>
    <row r="252" spans="2:196" x14ac:dyDescent="0.3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</row>
    <row r="253" spans="2:196" x14ac:dyDescent="0.3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</row>
    <row r="254" spans="2:196" x14ac:dyDescent="0.3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</row>
    <row r="255" spans="2:196" x14ac:dyDescent="0.3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</row>
    <row r="256" spans="2:196" x14ac:dyDescent="0.3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</row>
    <row r="257" spans="2:196" x14ac:dyDescent="0.3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</row>
    <row r="258" spans="2:196" x14ac:dyDescent="0.3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</row>
    <row r="259" spans="2:196" x14ac:dyDescent="0.3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</row>
    <row r="260" spans="2:196" x14ac:dyDescent="0.3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</row>
    <row r="261" spans="2:196" x14ac:dyDescent="0.3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</row>
    <row r="262" spans="2:196" x14ac:dyDescent="0.3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</row>
    <row r="263" spans="2:196" x14ac:dyDescent="0.3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</row>
    <row r="264" spans="2:196" x14ac:dyDescent="0.3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</row>
    <row r="265" spans="2:196" x14ac:dyDescent="0.3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</row>
    <row r="266" spans="2:196" x14ac:dyDescent="0.3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</row>
    <row r="267" spans="2:196" x14ac:dyDescent="0.3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</row>
    <row r="268" spans="2:196" x14ac:dyDescent="0.3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</row>
    <row r="269" spans="2:196" x14ac:dyDescent="0.3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</row>
    <row r="270" spans="2:196" x14ac:dyDescent="0.3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</row>
    <row r="271" spans="2:196" x14ac:dyDescent="0.3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</row>
    <row r="272" spans="2:196" x14ac:dyDescent="0.3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</row>
    <row r="273" spans="2:196" x14ac:dyDescent="0.3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</row>
    <row r="274" spans="2:196" x14ac:dyDescent="0.3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</row>
    <row r="275" spans="2:196" x14ac:dyDescent="0.3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</row>
    <row r="276" spans="2:196" x14ac:dyDescent="0.3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</row>
    <row r="277" spans="2:196" x14ac:dyDescent="0.3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</row>
    <row r="278" spans="2:196" x14ac:dyDescent="0.3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</row>
    <row r="279" spans="2:196" x14ac:dyDescent="0.3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</row>
    <row r="280" spans="2:196" x14ac:dyDescent="0.3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</row>
    <row r="281" spans="2:196" x14ac:dyDescent="0.3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</row>
    <row r="282" spans="2:196" x14ac:dyDescent="0.3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</row>
    <row r="283" spans="2:196" x14ac:dyDescent="0.3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</row>
    <row r="284" spans="2:196" x14ac:dyDescent="0.3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</row>
    <row r="285" spans="2:196" x14ac:dyDescent="0.3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</row>
    <row r="286" spans="2:196" x14ac:dyDescent="0.3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</row>
    <row r="287" spans="2:196" x14ac:dyDescent="0.3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</row>
    <row r="288" spans="2:196" x14ac:dyDescent="0.3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</row>
    <row r="289" spans="2:196" x14ac:dyDescent="0.3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</row>
    <row r="290" spans="2:196" x14ac:dyDescent="0.3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</row>
    <row r="291" spans="2:196" x14ac:dyDescent="0.3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</row>
    <row r="292" spans="2:196" x14ac:dyDescent="0.3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</row>
    <row r="293" spans="2:196" x14ac:dyDescent="0.3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</row>
    <row r="294" spans="2:196" x14ac:dyDescent="0.3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</row>
    <row r="295" spans="2:196" x14ac:dyDescent="0.3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</row>
    <row r="296" spans="2:196" x14ac:dyDescent="0.3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</row>
    <row r="297" spans="2:196" x14ac:dyDescent="0.3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</row>
    <row r="298" spans="2:196" x14ac:dyDescent="0.3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</row>
    <row r="299" spans="2:196" x14ac:dyDescent="0.3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</row>
    <row r="300" spans="2:196" x14ac:dyDescent="0.3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</row>
    <row r="301" spans="2:196" x14ac:dyDescent="0.3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</row>
    <row r="302" spans="2:196" x14ac:dyDescent="0.3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</row>
    <row r="303" spans="2:196" x14ac:dyDescent="0.3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</row>
    <row r="304" spans="2:196" x14ac:dyDescent="0.3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</row>
    <row r="305" spans="2:196" x14ac:dyDescent="0.3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</row>
    <row r="306" spans="2:196" x14ac:dyDescent="0.3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</row>
    <row r="307" spans="2:196" x14ac:dyDescent="0.3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</row>
    <row r="308" spans="2:196" x14ac:dyDescent="0.3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</row>
    <row r="309" spans="2:196" x14ac:dyDescent="0.3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</row>
    <row r="310" spans="2:196" x14ac:dyDescent="0.3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</row>
    <row r="311" spans="2:196" x14ac:dyDescent="0.3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</row>
    <row r="312" spans="2:196" x14ac:dyDescent="0.3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</row>
    <row r="313" spans="2:196" x14ac:dyDescent="0.3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</row>
    <row r="314" spans="2:196" x14ac:dyDescent="0.3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</row>
    <row r="315" spans="2:196" x14ac:dyDescent="0.3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</row>
    <row r="316" spans="2:196" x14ac:dyDescent="0.3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</row>
    <row r="317" spans="2:196" x14ac:dyDescent="0.3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</row>
    <row r="318" spans="2:196" x14ac:dyDescent="0.3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</row>
    <row r="319" spans="2:196" x14ac:dyDescent="0.3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</row>
    <row r="320" spans="2:196" x14ac:dyDescent="0.3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</row>
    <row r="321" spans="2:196" x14ac:dyDescent="0.3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</row>
    <row r="322" spans="2:196" x14ac:dyDescent="0.3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</row>
    <row r="323" spans="2:196" x14ac:dyDescent="0.3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</row>
    <row r="324" spans="2:196" x14ac:dyDescent="0.3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</row>
    <row r="325" spans="2:196" x14ac:dyDescent="0.3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</row>
    <row r="326" spans="2:196" x14ac:dyDescent="0.3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</row>
    <row r="327" spans="2:196" x14ac:dyDescent="0.3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</row>
    <row r="328" spans="2:196" x14ac:dyDescent="0.3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</row>
    <row r="329" spans="2:196" x14ac:dyDescent="0.3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</row>
    <row r="330" spans="2:196" x14ac:dyDescent="0.3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</row>
    <row r="331" spans="2:196" x14ac:dyDescent="0.3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</row>
    <row r="332" spans="2:196" x14ac:dyDescent="0.3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</row>
    <row r="333" spans="2:196" x14ac:dyDescent="0.3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</row>
    <row r="334" spans="2:196" x14ac:dyDescent="0.3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</row>
    <row r="335" spans="2:196" x14ac:dyDescent="0.3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</row>
    <row r="336" spans="2:196" x14ac:dyDescent="0.3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</row>
    <row r="337" spans="2:196" x14ac:dyDescent="0.3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</row>
    <row r="338" spans="2:196" x14ac:dyDescent="0.3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</row>
    <row r="339" spans="2:196" x14ac:dyDescent="0.3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</row>
    <row r="340" spans="2:196" x14ac:dyDescent="0.3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</row>
    <row r="341" spans="2:196" x14ac:dyDescent="0.3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</row>
    <row r="342" spans="2:196" x14ac:dyDescent="0.3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</row>
    <row r="343" spans="2:196" x14ac:dyDescent="0.3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</row>
    <row r="344" spans="2:196" x14ac:dyDescent="0.3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</row>
    <row r="345" spans="2:196" x14ac:dyDescent="0.3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</row>
    <row r="346" spans="2:196" x14ac:dyDescent="0.3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</row>
    <row r="347" spans="2:196" x14ac:dyDescent="0.3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</row>
    <row r="348" spans="2:196" x14ac:dyDescent="0.3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</row>
    <row r="349" spans="2:196" x14ac:dyDescent="0.3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</row>
    <row r="350" spans="2:196" x14ac:dyDescent="0.3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</row>
    <row r="351" spans="2:196" x14ac:dyDescent="0.3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</row>
    <row r="352" spans="2:196" x14ac:dyDescent="0.3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</row>
    <row r="353" spans="2:196" x14ac:dyDescent="0.3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</row>
    <row r="354" spans="2:196" x14ac:dyDescent="0.3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</row>
    <row r="355" spans="2:196" x14ac:dyDescent="0.3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</row>
    <row r="356" spans="2:196" x14ac:dyDescent="0.3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</row>
    <row r="357" spans="2:196" x14ac:dyDescent="0.3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</row>
    <row r="358" spans="2:196" x14ac:dyDescent="0.3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</row>
    <row r="359" spans="2:196" x14ac:dyDescent="0.3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</row>
    <row r="360" spans="2:196" x14ac:dyDescent="0.3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</row>
    <row r="361" spans="2:196" x14ac:dyDescent="0.3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</row>
    <row r="362" spans="2:196" x14ac:dyDescent="0.3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</row>
    <row r="363" spans="2:196" x14ac:dyDescent="0.3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</row>
    <row r="364" spans="2:196" x14ac:dyDescent="0.3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</row>
    <row r="365" spans="2:196" x14ac:dyDescent="0.3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</row>
    <row r="366" spans="2:196" x14ac:dyDescent="0.3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</row>
    <row r="367" spans="2:196" x14ac:dyDescent="0.3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</row>
    <row r="368" spans="2:196" x14ac:dyDescent="0.3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</row>
    <row r="369" spans="2:196" x14ac:dyDescent="0.3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</row>
    <row r="370" spans="2:196" x14ac:dyDescent="0.3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</row>
    <row r="371" spans="2:196" x14ac:dyDescent="0.3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</row>
    <row r="372" spans="2:196" x14ac:dyDescent="0.3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</row>
    <row r="373" spans="2:196" x14ac:dyDescent="0.3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</row>
    <row r="374" spans="2:196" x14ac:dyDescent="0.3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</row>
    <row r="375" spans="2:196" x14ac:dyDescent="0.3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</row>
    <row r="376" spans="2:196" x14ac:dyDescent="0.3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</row>
    <row r="377" spans="2:196" x14ac:dyDescent="0.3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</row>
    <row r="378" spans="2:196" x14ac:dyDescent="0.3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</row>
    <row r="379" spans="2:196" x14ac:dyDescent="0.3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</row>
    <row r="380" spans="2:196" x14ac:dyDescent="0.3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</row>
    <row r="381" spans="2:196" x14ac:dyDescent="0.3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</row>
    <row r="382" spans="2:196" x14ac:dyDescent="0.3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</row>
    <row r="383" spans="2:196" x14ac:dyDescent="0.3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</row>
    <row r="384" spans="2:196" x14ac:dyDescent="0.3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</row>
    <row r="385" spans="2:196" x14ac:dyDescent="0.3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</row>
    <row r="386" spans="2:196" x14ac:dyDescent="0.3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</row>
    <row r="387" spans="2:196" x14ac:dyDescent="0.3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</row>
    <row r="388" spans="2:196" x14ac:dyDescent="0.3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</row>
    <row r="389" spans="2:196" x14ac:dyDescent="0.3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</row>
    <row r="390" spans="2:196" x14ac:dyDescent="0.3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</row>
    <row r="391" spans="2:196" x14ac:dyDescent="0.3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</row>
    <row r="392" spans="2:196" x14ac:dyDescent="0.3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</row>
    <row r="393" spans="2:196" x14ac:dyDescent="0.3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</row>
    <row r="394" spans="2:196" x14ac:dyDescent="0.3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</row>
    <row r="395" spans="2:196" x14ac:dyDescent="0.3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</row>
    <row r="396" spans="2:196" x14ac:dyDescent="0.3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</row>
    <row r="397" spans="2:196" x14ac:dyDescent="0.3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</row>
    <row r="398" spans="2:196" x14ac:dyDescent="0.3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</row>
    <row r="399" spans="2:196" x14ac:dyDescent="0.3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</row>
    <row r="400" spans="2:196" x14ac:dyDescent="0.3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</row>
    <row r="401" spans="2:196" x14ac:dyDescent="0.3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</row>
    <row r="402" spans="2:196" x14ac:dyDescent="0.3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</row>
    <row r="403" spans="2:196" x14ac:dyDescent="0.3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</row>
    <row r="404" spans="2:196" x14ac:dyDescent="0.3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</row>
    <row r="405" spans="2:196" x14ac:dyDescent="0.3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</row>
    <row r="406" spans="2:196" x14ac:dyDescent="0.3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</row>
    <row r="407" spans="2:196" x14ac:dyDescent="0.3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</row>
    <row r="408" spans="2:196" x14ac:dyDescent="0.3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</row>
    <row r="409" spans="2:196" x14ac:dyDescent="0.3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</row>
    <row r="410" spans="2:196" x14ac:dyDescent="0.3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</row>
    <row r="411" spans="2:196" x14ac:dyDescent="0.3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</row>
    <row r="412" spans="2:196" x14ac:dyDescent="0.3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</row>
    <row r="413" spans="2:196" x14ac:dyDescent="0.3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</row>
    <row r="414" spans="2:196" x14ac:dyDescent="0.3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</row>
    <row r="415" spans="2:196" x14ac:dyDescent="0.3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</row>
    <row r="416" spans="2:196" x14ac:dyDescent="0.3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</row>
    <row r="417" spans="2:196" x14ac:dyDescent="0.3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</row>
    <row r="418" spans="2:196" x14ac:dyDescent="0.3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</row>
    <row r="419" spans="2:196" x14ac:dyDescent="0.3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</row>
    <row r="420" spans="2:196" x14ac:dyDescent="0.3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</row>
    <row r="421" spans="2:196" x14ac:dyDescent="0.3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  <c r="FE421" s="2"/>
      <c r="FF421" s="2"/>
      <c r="FG421" s="2"/>
      <c r="FH421" s="2"/>
      <c r="FI421" s="2"/>
      <c r="FJ421" s="2"/>
      <c r="FK421" s="2"/>
      <c r="FL421" s="2"/>
      <c r="FM421" s="2"/>
      <c r="FN421" s="2"/>
      <c r="FO421" s="2"/>
      <c r="FP421" s="2"/>
      <c r="FQ421" s="2"/>
      <c r="FR421" s="2"/>
      <c r="FS421" s="2"/>
      <c r="FT421" s="2"/>
      <c r="FU421" s="2"/>
      <c r="FV421" s="2"/>
      <c r="FW421" s="2"/>
      <c r="FX421" s="2"/>
      <c r="FY421" s="2"/>
      <c r="FZ421" s="2"/>
      <c r="GA421" s="2"/>
      <c r="GB421" s="2"/>
      <c r="GC421" s="2"/>
      <c r="GD421" s="2"/>
      <c r="GE421" s="2"/>
      <c r="GF421" s="2"/>
      <c r="GG421" s="2"/>
      <c r="GH421" s="2"/>
      <c r="GI421" s="2"/>
      <c r="GJ421" s="2"/>
      <c r="GK421" s="2"/>
      <c r="GL421" s="2"/>
      <c r="GM421" s="2"/>
      <c r="GN421" s="2"/>
    </row>
    <row r="422" spans="2:196" x14ac:dyDescent="0.3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  <c r="FE422" s="2"/>
      <c r="FF422" s="2"/>
      <c r="FG422" s="2"/>
      <c r="FH422" s="2"/>
      <c r="FI422" s="2"/>
      <c r="FJ422" s="2"/>
      <c r="FK422" s="2"/>
      <c r="FL422" s="2"/>
      <c r="FM422" s="2"/>
      <c r="FN422" s="2"/>
      <c r="FO422" s="2"/>
      <c r="FP422" s="2"/>
      <c r="FQ422" s="2"/>
      <c r="FR422" s="2"/>
      <c r="FS422" s="2"/>
      <c r="FT422" s="2"/>
      <c r="FU422" s="2"/>
      <c r="FV422" s="2"/>
      <c r="FW422" s="2"/>
      <c r="FX422" s="2"/>
      <c r="FY422" s="2"/>
      <c r="FZ422" s="2"/>
      <c r="GA422" s="2"/>
      <c r="GB422" s="2"/>
      <c r="GC422" s="2"/>
      <c r="GD422" s="2"/>
      <c r="GE422" s="2"/>
      <c r="GF422" s="2"/>
      <c r="GG422" s="2"/>
      <c r="GH422" s="2"/>
      <c r="GI422" s="2"/>
      <c r="GJ422" s="2"/>
      <c r="GK422" s="2"/>
      <c r="GL422" s="2"/>
      <c r="GM422" s="2"/>
      <c r="GN422" s="2"/>
    </row>
    <row r="423" spans="2:196" x14ac:dyDescent="0.3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</row>
    <row r="424" spans="2:196" x14ac:dyDescent="0.3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  <c r="FR424" s="2"/>
      <c r="FS424" s="2"/>
      <c r="FT424" s="2"/>
      <c r="FU424" s="2"/>
      <c r="FV424" s="2"/>
      <c r="FW424" s="2"/>
      <c r="FX424" s="2"/>
      <c r="FY424" s="2"/>
      <c r="FZ424" s="2"/>
      <c r="GA424" s="2"/>
      <c r="GB424" s="2"/>
      <c r="GC424" s="2"/>
      <c r="GD424" s="2"/>
      <c r="GE424" s="2"/>
      <c r="GF424" s="2"/>
      <c r="GG424" s="2"/>
      <c r="GH424" s="2"/>
      <c r="GI424" s="2"/>
      <c r="GJ424" s="2"/>
      <c r="GK424" s="2"/>
      <c r="GL424" s="2"/>
      <c r="GM424" s="2"/>
      <c r="GN424" s="2"/>
    </row>
    <row r="425" spans="2:196" x14ac:dyDescent="0.3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  <c r="FE425" s="2"/>
      <c r="FF425" s="2"/>
      <c r="FG425" s="2"/>
      <c r="FH425" s="2"/>
      <c r="FI425" s="2"/>
      <c r="FJ425" s="2"/>
      <c r="FK425" s="2"/>
      <c r="FL425" s="2"/>
      <c r="FM425" s="2"/>
      <c r="FN425" s="2"/>
      <c r="FO425" s="2"/>
      <c r="FP425" s="2"/>
      <c r="FQ425" s="2"/>
      <c r="FR425" s="2"/>
      <c r="FS425" s="2"/>
      <c r="FT425" s="2"/>
      <c r="FU425" s="2"/>
      <c r="FV425" s="2"/>
      <c r="FW425" s="2"/>
      <c r="FX425" s="2"/>
      <c r="FY425" s="2"/>
      <c r="FZ425" s="2"/>
      <c r="GA425" s="2"/>
      <c r="GB425" s="2"/>
      <c r="GC425" s="2"/>
      <c r="GD425" s="2"/>
      <c r="GE425" s="2"/>
      <c r="GF425" s="2"/>
      <c r="GG425" s="2"/>
      <c r="GH425" s="2"/>
      <c r="GI425" s="2"/>
      <c r="GJ425" s="2"/>
      <c r="GK425" s="2"/>
      <c r="GL425" s="2"/>
      <c r="GM425" s="2"/>
      <c r="GN425" s="2"/>
    </row>
    <row r="426" spans="2:196" x14ac:dyDescent="0.3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  <c r="FE426" s="2"/>
      <c r="FF426" s="2"/>
      <c r="FG426" s="2"/>
      <c r="FH426" s="2"/>
      <c r="FI426" s="2"/>
      <c r="FJ426" s="2"/>
      <c r="FK426" s="2"/>
      <c r="FL426" s="2"/>
      <c r="FM426" s="2"/>
      <c r="FN426" s="2"/>
      <c r="FO426" s="2"/>
      <c r="FP426" s="2"/>
      <c r="FQ426" s="2"/>
      <c r="FR426" s="2"/>
      <c r="FS426" s="2"/>
      <c r="FT426" s="2"/>
      <c r="FU426" s="2"/>
      <c r="FV426" s="2"/>
      <c r="FW426" s="2"/>
      <c r="FX426" s="2"/>
      <c r="FY426" s="2"/>
      <c r="FZ426" s="2"/>
      <c r="GA426" s="2"/>
      <c r="GB426" s="2"/>
      <c r="GC426" s="2"/>
      <c r="GD426" s="2"/>
      <c r="GE426" s="2"/>
      <c r="GF426" s="2"/>
      <c r="GG426" s="2"/>
      <c r="GH426" s="2"/>
      <c r="GI426" s="2"/>
      <c r="GJ426" s="2"/>
      <c r="GK426" s="2"/>
      <c r="GL426" s="2"/>
      <c r="GM426" s="2"/>
      <c r="GN426" s="2"/>
    </row>
    <row r="427" spans="2:196" x14ac:dyDescent="0.3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  <c r="FE427" s="2"/>
      <c r="FF427" s="2"/>
      <c r="FG427" s="2"/>
      <c r="FH427" s="2"/>
      <c r="FI427" s="2"/>
      <c r="FJ427" s="2"/>
      <c r="FK427" s="2"/>
      <c r="FL427" s="2"/>
      <c r="FM427" s="2"/>
      <c r="FN427" s="2"/>
      <c r="FO427" s="2"/>
      <c r="FP427" s="2"/>
      <c r="FQ427" s="2"/>
      <c r="FR427" s="2"/>
      <c r="FS427" s="2"/>
      <c r="FT427" s="2"/>
      <c r="FU427" s="2"/>
      <c r="FV427" s="2"/>
      <c r="FW427" s="2"/>
      <c r="FX427" s="2"/>
      <c r="FY427" s="2"/>
      <c r="FZ427" s="2"/>
      <c r="GA427" s="2"/>
      <c r="GB427" s="2"/>
      <c r="GC427" s="2"/>
      <c r="GD427" s="2"/>
      <c r="GE427" s="2"/>
      <c r="GF427" s="2"/>
      <c r="GG427" s="2"/>
      <c r="GH427" s="2"/>
      <c r="GI427" s="2"/>
      <c r="GJ427" s="2"/>
      <c r="GK427" s="2"/>
      <c r="GL427" s="2"/>
      <c r="GM427" s="2"/>
      <c r="GN427" s="2"/>
    </row>
    <row r="428" spans="2:196" x14ac:dyDescent="0.3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  <c r="FN428" s="2"/>
      <c r="FO428" s="2"/>
      <c r="FP428" s="2"/>
      <c r="FQ428" s="2"/>
      <c r="FR428" s="2"/>
      <c r="FS428" s="2"/>
      <c r="FT428" s="2"/>
      <c r="FU428" s="2"/>
      <c r="FV428" s="2"/>
      <c r="FW428" s="2"/>
      <c r="FX428" s="2"/>
      <c r="FY428" s="2"/>
      <c r="FZ428" s="2"/>
      <c r="GA428" s="2"/>
      <c r="GB428" s="2"/>
      <c r="GC428" s="2"/>
      <c r="GD428" s="2"/>
      <c r="GE428" s="2"/>
      <c r="GF428" s="2"/>
      <c r="GG428" s="2"/>
      <c r="GH428" s="2"/>
      <c r="GI428" s="2"/>
      <c r="GJ428" s="2"/>
      <c r="GK428" s="2"/>
      <c r="GL428" s="2"/>
      <c r="GM428" s="2"/>
      <c r="GN428" s="2"/>
    </row>
    <row r="429" spans="2:196" x14ac:dyDescent="0.3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  <c r="FE429" s="2"/>
      <c r="FF429" s="2"/>
      <c r="FG429" s="2"/>
      <c r="FH429" s="2"/>
      <c r="FI429" s="2"/>
      <c r="FJ429" s="2"/>
      <c r="FK429" s="2"/>
      <c r="FL429" s="2"/>
      <c r="FM429" s="2"/>
      <c r="FN429" s="2"/>
      <c r="FO429" s="2"/>
      <c r="FP429" s="2"/>
      <c r="FQ429" s="2"/>
      <c r="FR429" s="2"/>
      <c r="FS429" s="2"/>
      <c r="FT429" s="2"/>
      <c r="FU429" s="2"/>
      <c r="FV429" s="2"/>
      <c r="FW429" s="2"/>
      <c r="FX429" s="2"/>
      <c r="FY429" s="2"/>
      <c r="FZ429" s="2"/>
      <c r="GA429" s="2"/>
      <c r="GB429" s="2"/>
      <c r="GC429" s="2"/>
      <c r="GD429" s="2"/>
      <c r="GE429" s="2"/>
      <c r="GF429" s="2"/>
      <c r="GG429" s="2"/>
      <c r="GH429" s="2"/>
      <c r="GI429" s="2"/>
      <c r="GJ429" s="2"/>
      <c r="GK429" s="2"/>
      <c r="GL429" s="2"/>
      <c r="GM429" s="2"/>
      <c r="GN429" s="2"/>
    </row>
    <row r="430" spans="2:196" x14ac:dyDescent="0.3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  <c r="FE430" s="2"/>
      <c r="FF430" s="2"/>
      <c r="FG430" s="2"/>
      <c r="FH430" s="2"/>
      <c r="FI430" s="2"/>
      <c r="FJ430" s="2"/>
      <c r="FK430" s="2"/>
      <c r="FL430" s="2"/>
      <c r="FM430" s="2"/>
      <c r="FN430" s="2"/>
      <c r="FO430" s="2"/>
      <c r="FP430" s="2"/>
      <c r="FQ430" s="2"/>
      <c r="FR430" s="2"/>
      <c r="FS430" s="2"/>
      <c r="FT430" s="2"/>
      <c r="FU430" s="2"/>
      <c r="FV430" s="2"/>
      <c r="FW430" s="2"/>
      <c r="FX430" s="2"/>
      <c r="FY430" s="2"/>
      <c r="FZ430" s="2"/>
      <c r="GA430" s="2"/>
      <c r="GB430" s="2"/>
      <c r="GC430" s="2"/>
      <c r="GD430" s="2"/>
      <c r="GE430" s="2"/>
      <c r="GF430" s="2"/>
      <c r="GG430" s="2"/>
      <c r="GH430" s="2"/>
      <c r="GI430" s="2"/>
      <c r="GJ430" s="2"/>
      <c r="GK430" s="2"/>
      <c r="GL430" s="2"/>
      <c r="GM430" s="2"/>
      <c r="GN430" s="2"/>
    </row>
    <row r="431" spans="2:196" x14ac:dyDescent="0.3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  <c r="FN431" s="2"/>
      <c r="FO431" s="2"/>
      <c r="FP431" s="2"/>
      <c r="FQ431" s="2"/>
      <c r="FR431" s="2"/>
      <c r="FS431" s="2"/>
      <c r="FT431" s="2"/>
      <c r="FU431" s="2"/>
      <c r="FV431" s="2"/>
      <c r="FW431" s="2"/>
      <c r="FX431" s="2"/>
      <c r="FY431" s="2"/>
      <c r="FZ431" s="2"/>
      <c r="GA431" s="2"/>
      <c r="GB431" s="2"/>
      <c r="GC431" s="2"/>
      <c r="GD431" s="2"/>
      <c r="GE431" s="2"/>
      <c r="GF431" s="2"/>
      <c r="GG431" s="2"/>
      <c r="GH431" s="2"/>
      <c r="GI431" s="2"/>
      <c r="GJ431" s="2"/>
      <c r="GK431" s="2"/>
      <c r="GL431" s="2"/>
      <c r="GM431" s="2"/>
      <c r="GN431" s="2"/>
    </row>
    <row r="432" spans="2:196" x14ac:dyDescent="0.3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  <c r="FE432" s="2"/>
      <c r="FF432" s="2"/>
      <c r="FG432" s="2"/>
      <c r="FH432" s="2"/>
      <c r="FI432" s="2"/>
      <c r="FJ432" s="2"/>
      <c r="FK432" s="2"/>
      <c r="FL432" s="2"/>
      <c r="FM432" s="2"/>
      <c r="FN432" s="2"/>
      <c r="FO432" s="2"/>
      <c r="FP432" s="2"/>
      <c r="FQ432" s="2"/>
      <c r="FR432" s="2"/>
      <c r="FS432" s="2"/>
      <c r="FT432" s="2"/>
      <c r="FU432" s="2"/>
      <c r="FV432" s="2"/>
      <c r="FW432" s="2"/>
      <c r="FX432" s="2"/>
      <c r="FY432" s="2"/>
      <c r="FZ432" s="2"/>
      <c r="GA432" s="2"/>
      <c r="GB432" s="2"/>
      <c r="GC432" s="2"/>
      <c r="GD432" s="2"/>
      <c r="GE432" s="2"/>
      <c r="GF432" s="2"/>
      <c r="GG432" s="2"/>
      <c r="GH432" s="2"/>
      <c r="GI432" s="2"/>
      <c r="GJ432" s="2"/>
      <c r="GK432" s="2"/>
      <c r="GL432" s="2"/>
      <c r="GM432" s="2"/>
      <c r="GN432" s="2"/>
    </row>
    <row r="433" spans="2:196" x14ac:dyDescent="0.3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  <c r="FE433" s="2"/>
      <c r="FF433" s="2"/>
      <c r="FG433" s="2"/>
      <c r="FH433" s="2"/>
      <c r="FI433" s="2"/>
      <c r="FJ433" s="2"/>
      <c r="FK433" s="2"/>
      <c r="FL433" s="2"/>
      <c r="FM433" s="2"/>
      <c r="FN433" s="2"/>
      <c r="FO433" s="2"/>
      <c r="FP433" s="2"/>
      <c r="FQ433" s="2"/>
      <c r="FR433" s="2"/>
      <c r="FS433" s="2"/>
      <c r="FT433" s="2"/>
      <c r="FU433" s="2"/>
      <c r="FV433" s="2"/>
      <c r="FW433" s="2"/>
      <c r="FX433" s="2"/>
      <c r="FY433" s="2"/>
      <c r="FZ433" s="2"/>
      <c r="GA433" s="2"/>
      <c r="GB433" s="2"/>
      <c r="GC433" s="2"/>
      <c r="GD433" s="2"/>
      <c r="GE433" s="2"/>
      <c r="GF433" s="2"/>
      <c r="GG433" s="2"/>
      <c r="GH433" s="2"/>
      <c r="GI433" s="2"/>
      <c r="GJ433" s="2"/>
      <c r="GK433" s="2"/>
      <c r="GL433" s="2"/>
      <c r="GM433" s="2"/>
      <c r="GN433" s="2"/>
    </row>
    <row r="434" spans="2:196" x14ac:dyDescent="0.3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  <c r="FE434" s="2"/>
      <c r="FF434" s="2"/>
      <c r="FG434" s="2"/>
      <c r="FH434" s="2"/>
      <c r="FI434" s="2"/>
      <c r="FJ434" s="2"/>
      <c r="FK434" s="2"/>
      <c r="FL434" s="2"/>
      <c r="FM434" s="2"/>
      <c r="FN434" s="2"/>
      <c r="FO434" s="2"/>
      <c r="FP434" s="2"/>
      <c r="FQ434" s="2"/>
      <c r="FR434" s="2"/>
      <c r="FS434" s="2"/>
      <c r="FT434" s="2"/>
      <c r="FU434" s="2"/>
      <c r="FV434" s="2"/>
      <c r="FW434" s="2"/>
      <c r="FX434" s="2"/>
      <c r="FY434" s="2"/>
      <c r="FZ434" s="2"/>
      <c r="GA434" s="2"/>
      <c r="GB434" s="2"/>
      <c r="GC434" s="2"/>
      <c r="GD434" s="2"/>
      <c r="GE434" s="2"/>
      <c r="GF434" s="2"/>
      <c r="GG434" s="2"/>
      <c r="GH434" s="2"/>
      <c r="GI434" s="2"/>
      <c r="GJ434" s="2"/>
      <c r="GK434" s="2"/>
      <c r="GL434" s="2"/>
      <c r="GM434" s="2"/>
      <c r="GN434" s="2"/>
    </row>
    <row r="435" spans="2:196" x14ac:dyDescent="0.3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  <c r="FE435" s="2"/>
      <c r="FF435" s="2"/>
      <c r="FG435" s="2"/>
      <c r="FH435" s="2"/>
      <c r="FI435" s="2"/>
      <c r="FJ435" s="2"/>
      <c r="FK435" s="2"/>
      <c r="FL435" s="2"/>
      <c r="FM435" s="2"/>
      <c r="FN435" s="2"/>
      <c r="FO435" s="2"/>
      <c r="FP435" s="2"/>
      <c r="FQ435" s="2"/>
      <c r="FR435" s="2"/>
      <c r="FS435" s="2"/>
      <c r="FT435" s="2"/>
      <c r="FU435" s="2"/>
      <c r="FV435" s="2"/>
      <c r="FW435" s="2"/>
      <c r="FX435" s="2"/>
      <c r="FY435" s="2"/>
      <c r="FZ435" s="2"/>
      <c r="GA435" s="2"/>
      <c r="GB435" s="2"/>
      <c r="GC435" s="2"/>
      <c r="GD435" s="2"/>
      <c r="GE435" s="2"/>
      <c r="GF435" s="2"/>
      <c r="GG435" s="2"/>
      <c r="GH435" s="2"/>
      <c r="GI435" s="2"/>
      <c r="GJ435" s="2"/>
      <c r="GK435" s="2"/>
      <c r="GL435" s="2"/>
      <c r="GM435" s="2"/>
      <c r="GN435" s="2"/>
    </row>
    <row r="436" spans="2:196" x14ac:dyDescent="0.3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  <c r="FE436" s="2"/>
      <c r="FF436" s="2"/>
      <c r="FG436" s="2"/>
      <c r="FH436" s="2"/>
      <c r="FI436" s="2"/>
      <c r="FJ436" s="2"/>
      <c r="FK436" s="2"/>
      <c r="FL436" s="2"/>
      <c r="FM436" s="2"/>
      <c r="FN436" s="2"/>
      <c r="FO436" s="2"/>
      <c r="FP436" s="2"/>
      <c r="FQ436" s="2"/>
      <c r="FR436" s="2"/>
      <c r="FS436" s="2"/>
      <c r="FT436" s="2"/>
      <c r="FU436" s="2"/>
      <c r="FV436" s="2"/>
      <c r="FW436" s="2"/>
      <c r="FX436" s="2"/>
      <c r="FY436" s="2"/>
      <c r="FZ436" s="2"/>
      <c r="GA436" s="2"/>
      <c r="GB436" s="2"/>
      <c r="GC436" s="2"/>
      <c r="GD436" s="2"/>
      <c r="GE436" s="2"/>
      <c r="GF436" s="2"/>
      <c r="GG436" s="2"/>
      <c r="GH436" s="2"/>
      <c r="GI436" s="2"/>
      <c r="GJ436" s="2"/>
      <c r="GK436" s="2"/>
      <c r="GL436" s="2"/>
      <c r="GM436" s="2"/>
      <c r="GN436" s="2"/>
    </row>
    <row r="437" spans="2:196" x14ac:dyDescent="0.3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  <c r="FE437" s="2"/>
      <c r="FF437" s="2"/>
      <c r="FG437" s="2"/>
      <c r="FH437" s="2"/>
      <c r="FI437" s="2"/>
      <c r="FJ437" s="2"/>
      <c r="FK437" s="2"/>
      <c r="FL437" s="2"/>
      <c r="FM437" s="2"/>
      <c r="FN437" s="2"/>
      <c r="FO437" s="2"/>
      <c r="FP437" s="2"/>
      <c r="FQ437" s="2"/>
      <c r="FR437" s="2"/>
      <c r="FS437" s="2"/>
      <c r="FT437" s="2"/>
      <c r="FU437" s="2"/>
      <c r="FV437" s="2"/>
      <c r="FW437" s="2"/>
      <c r="FX437" s="2"/>
      <c r="FY437" s="2"/>
      <c r="FZ437" s="2"/>
      <c r="GA437" s="2"/>
      <c r="GB437" s="2"/>
      <c r="GC437" s="2"/>
      <c r="GD437" s="2"/>
      <c r="GE437" s="2"/>
      <c r="GF437" s="2"/>
      <c r="GG437" s="2"/>
      <c r="GH437" s="2"/>
      <c r="GI437" s="2"/>
      <c r="GJ437" s="2"/>
      <c r="GK437" s="2"/>
      <c r="GL437" s="2"/>
      <c r="GM437" s="2"/>
      <c r="GN437" s="2"/>
    </row>
    <row r="438" spans="2:196" x14ac:dyDescent="0.3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  <c r="FE438" s="2"/>
      <c r="FF438" s="2"/>
      <c r="FG438" s="2"/>
      <c r="FH438" s="2"/>
      <c r="FI438" s="2"/>
      <c r="FJ438" s="2"/>
      <c r="FK438" s="2"/>
      <c r="FL438" s="2"/>
      <c r="FM438" s="2"/>
      <c r="FN438" s="2"/>
      <c r="FO438" s="2"/>
      <c r="FP438" s="2"/>
      <c r="FQ438" s="2"/>
      <c r="FR438" s="2"/>
      <c r="FS438" s="2"/>
      <c r="FT438" s="2"/>
      <c r="FU438" s="2"/>
      <c r="FV438" s="2"/>
      <c r="FW438" s="2"/>
      <c r="FX438" s="2"/>
      <c r="FY438" s="2"/>
      <c r="FZ438" s="2"/>
      <c r="GA438" s="2"/>
      <c r="GB438" s="2"/>
      <c r="GC438" s="2"/>
      <c r="GD438" s="2"/>
      <c r="GE438" s="2"/>
      <c r="GF438" s="2"/>
      <c r="GG438" s="2"/>
      <c r="GH438" s="2"/>
      <c r="GI438" s="2"/>
      <c r="GJ438" s="2"/>
      <c r="GK438" s="2"/>
      <c r="GL438" s="2"/>
      <c r="GM438" s="2"/>
      <c r="GN438" s="2"/>
    </row>
    <row r="439" spans="2:196" x14ac:dyDescent="0.3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  <c r="FE439" s="2"/>
      <c r="FF439" s="2"/>
      <c r="FG439" s="2"/>
      <c r="FH439" s="2"/>
      <c r="FI439" s="2"/>
      <c r="FJ439" s="2"/>
      <c r="FK439" s="2"/>
      <c r="FL439" s="2"/>
      <c r="FM439" s="2"/>
      <c r="FN439" s="2"/>
      <c r="FO439" s="2"/>
      <c r="FP439" s="2"/>
      <c r="FQ439" s="2"/>
      <c r="FR439" s="2"/>
      <c r="FS439" s="2"/>
      <c r="FT439" s="2"/>
      <c r="FU439" s="2"/>
      <c r="FV439" s="2"/>
      <c r="FW439" s="2"/>
      <c r="FX439" s="2"/>
      <c r="FY439" s="2"/>
      <c r="FZ439" s="2"/>
      <c r="GA439" s="2"/>
      <c r="GB439" s="2"/>
      <c r="GC439" s="2"/>
      <c r="GD439" s="2"/>
      <c r="GE439" s="2"/>
      <c r="GF439" s="2"/>
      <c r="GG439" s="2"/>
      <c r="GH439" s="2"/>
      <c r="GI439" s="2"/>
      <c r="GJ439" s="2"/>
      <c r="GK439" s="2"/>
      <c r="GL439" s="2"/>
      <c r="GM439" s="2"/>
      <c r="GN439" s="2"/>
    </row>
    <row r="440" spans="2:196" x14ac:dyDescent="0.3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  <c r="FE440" s="2"/>
      <c r="FF440" s="2"/>
      <c r="FG440" s="2"/>
      <c r="FH440" s="2"/>
      <c r="FI440" s="2"/>
      <c r="FJ440" s="2"/>
      <c r="FK440" s="2"/>
      <c r="FL440" s="2"/>
      <c r="FM440" s="2"/>
      <c r="FN440" s="2"/>
      <c r="FO440" s="2"/>
      <c r="FP440" s="2"/>
      <c r="FQ440" s="2"/>
      <c r="FR440" s="2"/>
      <c r="FS440" s="2"/>
      <c r="FT440" s="2"/>
      <c r="FU440" s="2"/>
      <c r="FV440" s="2"/>
      <c r="FW440" s="2"/>
      <c r="FX440" s="2"/>
      <c r="FY440" s="2"/>
      <c r="FZ440" s="2"/>
      <c r="GA440" s="2"/>
      <c r="GB440" s="2"/>
      <c r="GC440" s="2"/>
      <c r="GD440" s="2"/>
      <c r="GE440" s="2"/>
      <c r="GF440" s="2"/>
      <c r="GG440" s="2"/>
      <c r="GH440" s="2"/>
      <c r="GI440" s="2"/>
      <c r="GJ440" s="2"/>
      <c r="GK440" s="2"/>
      <c r="GL440" s="2"/>
      <c r="GM440" s="2"/>
      <c r="GN440" s="2"/>
    </row>
    <row r="441" spans="2:196" x14ac:dyDescent="0.3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  <c r="FE441" s="2"/>
      <c r="FF441" s="2"/>
      <c r="FG441" s="2"/>
      <c r="FH441" s="2"/>
      <c r="FI441" s="2"/>
      <c r="FJ441" s="2"/>
      <c r="FK441" s="2"/>
      <c r="FL441" s="2"/>
      <c r="FM441" s="2"/>
      <c r="FN441" s="2"/>
      <c r="FO441" s="2"/>
      <c r="FP441" s="2"/>
      <c r="FQ441" s="2"/>
      <c r="FR441" s="2"/>
      <c r="FS441" s="2"/>
      <c r="FT441" s="2"/>
      <c r="FU441" s="2"/>
      <c r="FV441" s="2"/>
      <c r="FW441" s="2"/>
      <c r="FX441" s="2"/>
      <c r="FY441" s="2"/>
      <c r="FZ441" s="2"/>
      <c r="GA441" s="2"/>
      <c r="GB441" s="2"/>
      <c r="GC441" s="2"/>
      <c r="GD441" s="2"/>
      <c r="GE441" s="2"/>
      <c r="GF441" s="2"/>
      <c r="GG441" s="2"/>
      <c r="GH441" s="2"/>
      <c r="GI441" s="2"/>
      <c r="GJ441" s="2"/>
      <c r="GK441" s="2"/>
      <c r="GL441" s="2"/>
      <c r="GM441" s="2"/>
      <c r="GN441" s="2"/>
    </row>
    <row r="442" spans="2:196" x14ac:dyDescent="0.3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  <c r="FE442" s="2"/>
      <c r="FF442" s="2"/>
      <c r="FG442" s="2"/>
      <c r="FH442" s="2"/>
      <c r="FI442" s="2"/>
      <c r="FJ442" s="2"/>
      <c r="FK442" s="2"/>
      <c r="FL442" s="2"/>
      <c r="FM442" s="2"/>
      <c r="FN442" s="2"/>
      <c r="FO442" s="2"/>
      <c r="FP442" s="2"/>
      <c r="FQ442" s="2"/>
      <c r="FR442" s="2"/>
      <c r="FS442" s="2"/>
      <c r="FT442" s="2"/>
      <c r="FU442" s="2"/>
      <c r="FV442" s="2"/>
      <c r="FW442" s="2"/>
      <c r="FX442" s="2"/>
      <c r="FY442" s="2"/>
      <c r="FZ442" s="2"/>
      <c r="GA442" s="2"/>
      <c r="GB442" s="2"/>
      <c r="GC442" s="2"/>
      <c r="GD442" s="2"/>
      <c r="GE442" s="2"/>
      <c r="GF442" s="2"/>
      <c r="GG442" s="2"/>
      <c r="GH442" s="2"/>
      <c r="GI442" s="2"/>
      <c r="GJ442" s="2"/>
      <c r="GK442" s="2"/>
      <c r="GL442" s="2"/>
      <c r="GM442" s="2"/>
      <c r="GN442" s="2"/>
    </row>
    <row r="443" spans="2:196" x14ac:dyDescent="0.3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  <c r="FE443" s="2"/>
      <c r="FF443" s="2"/>
      <c r="FG443" s="2"/>
      <c r="FH443" s="2"/>
      <c r="FI443" s="2"/>
      <c r="FJ443" s="2"/>
      <c r="FK443" s="2"/>
      <c r="FL443" s="2"/>
      <c r="FM443" s="2"/>
      <c r="FN443" s="2"/>
      <c r="FO443" s="2"/>
      <c r="FP443" s="2"/>
      <c r="FQ443" s="2"/>
      <c r="FR443" s="2"/>
      <c r="FS443" s="2"/>
      <c r="FT443" s="2"/>
      <c r="FU443" s="2"/>
      <c r="FV443" s="2"/>
      <c r="FW443" s="2"/>
      <c r="FX443" s="2"/>
      <c r="FY443" s="2"/>
      <c r="FZ443" s="2"/>
      <c r="GA443" s="2"/>
      <c r="GB443" s="2"/>
      <c r="GC443" s="2"/>
      <c r="GD443" s="2"/>
      <c r="GE443" s="2"/>
      <c r="GF443" s="2"/>
      <c r="GG443" s="2"/>
      <c r="GH443" s="2"/>
      <c r="GI443" s="2"/>
      <c r="GJ443" s="2"/>
      <c r="GK443" s="2"/>
      <c r="GL443" s="2"/>
      <c r="GM443" s="2"/>
      <c r="GN443" s="2"/>
    </row>
    <row r="444" spans="2:196" x14ac:dyDescent="0.3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  <c r="FE444" s="2"/>
      <c r="FF444" s="2"/>
      <c r="FG444" s="2"/>
      <c r="FH444" s="2"/>
      <c r="FI444" s="2"/>
      <c r="FJ444" s="2"/>
      <c r="FK444" s="2"/>
      <c r="FL444" s="2"/>
      <c r="FM444" s="2"/>
      <c r="FN444" s="2"/>
      <c r="FO444" s="2"/>
      <c r="FP444" s="2"/>
      <c r="FQ444" s="2"/>
      <c r="FR444" s="2"/>
      <c r="FS444" s="2"/>
      <c r="FT444" s="2"/>
      <c r="FU444" s="2"/>
      <c r="FV444" s="2"/>
      <c r="FW444" s="2"/>
      <c r="FX444" s="2"/>
      <c r="FY444" s="2"/>
      <c r="FZ444" s="2"/>
      <c r="GA444" s="2"/>
      <c r="GB444" s="2"/>
      <c r="GC444" s="2"/>
      <c r="GD444" s="2"/>
      <c r="GE444" s="2"/>
      <c r="GF444" s="2"/>
      <c r="GG444" s="2"/>
      <c r="GH444" s="2"/>
      <c r="GI444" s="2"/>
      <c r="GJ444" s="2"/>
      <c r="GK444" s="2"/>
      <c r="GL444" s="2"/>
      <c r="GM444" s="2"/>
      <c r="GN444" s="2"/>
    </row>
    <row r="445" spans="2:196" x14ac:dyDescent="0.3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  <c r="FE445" s="2"/>
      <c r="FF445" s="2"/>
      <c r="FG445" s="2"/>
      <c r="FH445" s="2"/>
      <c r="FI445" s="2"/>
      <c r="FJ445" s="2"/>
      <c r="FK445" s="2"/>
      <c r="FL445" s="2"/>
      <c r="FM445" s="2"/>
      <c r="FN445" s="2"/>
      <c r="FO445" s="2"/>
      <c r="FP445" s="2"/>
      <c r="FQ445" s="2"/>
      <c r="FR445" s="2"/>
      <c r="FS445" s="2"/>
      <c r="FT445" s="2"/>
      <c r="FU445" s="2"/>
      <c r="FV445" s="2"/>
      <c r="FW445" s="2"/>
      <c r="FX445" s="2"/>
      <c r="FY445" s="2"/>
      <c r="FZ445" s="2"/>
      <c r="GA445" s="2"/>
      <c r="GB445" s="2"/>
      <c r="GC445" s="2"/>
      <c r="GD445" s="2"/>
      <c r="GE445" s="2"/>
      <c r="GF445" s="2"/>
      <c r="GG445" s="2"/>
      <c r="GH445" s="2"/>
      <c r="GI445" s="2"/>
      <c r="GJ445" s="2"/>
      <c r="GK445" s="2"/>
      <c r="GL445" s="2"/>
      <c r="GM445" s="2"/>
      <c r="GN445" s="2"/>
    </row>
    <row r="446" spans="2:196" x14ac:dyDescent="0.3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  <c r="FE446" s="2"/>
      <c r="FF446" s="2"/>
      <c r="FG446" s="2"/>
      <c r="FH446" s="2"/>
      <c r="FI446" s="2"/>
      <c r="FJ446" s="2"/>
      <c r="FK446" s="2"/>
      <c r="FL446" s="2"/>
      <c r="FM446" s="2"/>
      <c r="FN446" s="2"/>
      <c r="FO446" s="2"/>
      <c r="FP446" s="2"/>
      <c r="FQ446" s="2"/>
      <c r="FR446" s="2"/>
      <c r="FS446" s="2"/>
      <c r="FT446" s="2"/>
      <c r="FU446" s="2"/>
      <c r="FV446" s="2"/>
      <c r="FW446" s="2"/>
      <c r="FX446" s="2"/>
      <c r="FY446" s="2"/>
      <c r="FZ446" s="2"/>
      <c r="GA446" s="2"/>
      <c r="GB446" s="2"/>
      <c r="GC446" s="2"/>
      <c r="GD446" s="2"/>
      <c r="GE446" s="2"/>
      <c r="GF446" s="2"/>
      <c r="GG446" s="2"/>
      <c r="GH446" s="2"/>
      <c r="GI446" s="2"/>
      <c r="GJ446" s="2"/>
      <c r="GK446" s="2"/>
      <c r="GL446" s="2"/>
      <c r="GM446" s="2"/>
      <c r="GN446" s="2"/>
    </row>
    <row r="447" spans="2:196" x14ac:dyDescent="0.3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  <c r="FE447" s="2"/>
      <c r="FF447" s="2"/>
      <c r="FG447" s="2"/>
      <c r="FH447" s="2"/>
      <c r="FI447" s="2"/>
      <c r="FJ447" s="2"/>
      <c r="FK447" s="2"/>
      <c r="FL447" s="2"/>
      <c r="FM447" s="2"/>
      <c r="FN447" s="2"/>
      <c r="FO447" s="2"/>
      <c r="FP447" s="2"/>
      <c r="FQ447" s="2"/>
      <c r="FR447" s="2"/>
      <c r="FS447" s="2"/>
      <c r="FT447" s="2"/>
      <c r="FU447" s="2"/>
      <c r="FV447" s="2"/>
      <c r="FW447" s="2"/>
      <c r="FX447" s="2"/>
      <c r="FY447" s="2"/>
      <c r="FZ447" s="2"/>
      <c r="GA447" s="2"/>
      <c r="GB447" s="2"/>
      <c r="GC447" s="2"/>
      <c r="GD447" s="2"/>
      <c r="GE447" s="2"/>
      <c r="GF447" s="2"/>
      <c r="GG447" s="2"/>
      <c r="GH447" s="2"/>
      <c r="GI447" s="2"/>
      <c r="GJ447" s="2"/>
      <c r="GK447" s="2"/>
      <c r="GL447" s="2"/>
      <c r="GM447" s="2"/>
      <c r="GN447" s="2"/>
    </row>
    <row r="448" spans="2:196" x14ac:dyDescent="0.3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  <c r="FE448" s="2"/>
      <c r="FF448" s="2"/>
      <c r="FG448" s="2"/>
      <c r="FH448" s="2"/>
      <c r="FI448" s="2"/>
      <c r="FJ448" s="2"/>
      <c r="FK448" s="2"/>
      <c r="FL448" s="2"/>
      <c r="FM448" s="2"/>
      <c r="FN448" s="2"/>
      <c r="FO448" s="2"/>
      <c r="FP448" s="2"/>
      <c r="FQ448" s="2"/>
      <c r="FR448" s="2"/>
      <c r="FS448" s="2"/>
      <c r="FT448" s="2"/>
      <c r="FU448" s="2"/>
      <c r="FV448" s="2"/>
      <c r="FW448" s="2"/>
      <c r="FX448" s="2"/>
      <c r="FY448" s="2"/>
      <c r="FZ448" s="2"/>
      <c r="GA448" s="2"/>
      <c r="GB448" s="2"/>
      <c r="GC448" s="2"/>
      <c r="GD448" s="2"/>
      <c r="GE448" s="2"/>
      <c r="GF448" s="2"/>
      <c r="GG448" s="2"/>
      <c r="GH448" s="2"/>
      <c r="GI448" s="2"/>
      <c r="GJ448" s="2"/>
      <c r="GK448" s="2"/>
      <c r="GL448" s="2"/>
      <c r="GM448" s="2"/>
      <c r="GN448" s="2"/>
    </row>
    <row r="449" spans="2:196" x14ac:dyDescent="0.3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  <c r="FE449" s="2"/>
      <c r="FF449" s="2"/>
      <c r="FG449" s="2"/>
      <c r="FH449" s="2"/>
      <c r="FI449" s="2"/>
      <c r="FJ449" s="2"/>
      <c r="FK449" s="2"/>
      <c r="FL449" s="2"/>
      <c r="FM449" s="2"/>
      <c r="FN449" s="2"/>
      <c r="FO449" s="2"/>
      <c r="FP449" s="2"/>
      <c r="FQ449" s="2"/>
      <c r="FR449" s="2"/>
      <c r="FS449" s="2"/>
      <c r="FT449" s="2"/>
      <c r="FU449" s="2"/>
      <c r="FV449" s="2"/>
      <c r="FW449" s="2"/>
      <c r="FX449" s="2"/>
      <c r="FY449" s="2"/>
      <c r="FZ449" s="2"/>
      <c r="GA449" s="2"/>
      <c r="GB449" s="2"/>
      <c r="GC449" s="2"/>
      <c r="GD449" s="2"/>
      <c r="GE449" s="2"/>
      <c r="GF449" s="2"/>
      <c r="GG449" s="2"/>
      <c r="GH449" s="2"/>
      <c r="GI449" s="2"/>
      <c r="GJ449" s="2"/>
      <c r="GK449" s="2"/>
      <c r="GL449" s="2"/>
      <c r="GM449" s="2"/>
      <c r="GN449" s="2"/>
    </row>
    <row r="450" spans="2:196" x14ac:dyDescent="0.3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  <c r="FE450" s="2"/>
      <c r="FF450" s="2"/>
      <c r="FG450" s="2"/>
      <c r="FH450" s="2"/>
      <c r="FI450" s="2"/>
      <c r="FJ450" s="2"/>
      <c r="FK450" s="2"/>
      <c r="FL450" s="2"/>
      <c r="FM450" s="2"/>
      <c r="FN450" s="2"/>
      <c r="FO450" s="2"/>
      <c r="FP450" s="2"/>
      <c r="FQ450" s="2"/>
      <c r="FR450" s="2"/>
      <c r="FS450" s="2"/>
      <c r="FT450" s="2"/>
      <c r="FU450" s="2"/>
      <c r="FV450" s="2"/>
      <c r="FW450" s="2"/>
      <c r="FX450" s="2"/>
      <c r="FY450" s="2"/>
      <c r="FZ450" s="2"/>
      <c r="GA450" s="2"/>
      <c r="GB450" s="2"/>
      <c r="GC450" s="2"/>
      <c r="GD450" s="2"/>
      <c r="GE450" s="2"/>
      <c r="GF450" s="2"/>
      <c r="GG450" s="2"/>
      <c r="GH450" s="2"/>
      <c r="GI450" s="2"/>
      <c r="GJ450" s="2"/>
      <c r="GK450" s="2"/>
      <c r="GL450" s="2"/>
      <c r="GM450" s="2"/>
      <c r="GN450" s="2"/>
    </row>
    <row r="451" spans="2:196" x14ac:dyDescent="0.3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  <c r="FE451" s="2"/>
      <c r="FF451" s="2"/>
      <c r="FG451" s="2"/>
      <c r="FH451" s="2"/>
      <c r="FI451" s="2"/>
      <c r="FJ451" s="2"/>
      <c r="FK451" s="2"/>
      <c r="FL451" s="2"/>
      <c r="FM451" s="2"/>
      <c r="FN451" s="2"/>
      <c r="FO451" s="2"/>
      <c r="FP451" s="2"/>
      <c r="FQ451" s="2"/>
      <c r="FR451" s="2"/>
      <c r="FS451" s="2"/>
      <c r="FT451" s="2"/>
      <c r="FU451" s="2"/>
      <c r="FV451" s="2"/>
      <c r="FW451" s="2"/>
      <c r="FX451" s="2"/>
      <c r="FY451" s="2"/>
      <c r="FZ451" s="2"/>
      <c r="GA451" s="2"/>
      <c r="GB451" s="2"/>
      <c r="GC451" s="2"/>
      <c r="GD451" s="2"/>
      <c r="GE451" s="2"/>
      <c r="GF451" s="2"/>
      <c r="GG451" s="2"/>
      <c r="GH451" s="2"/>
      <c r="GI451" s="2"/>
      <c r="GJ451" s="2"/>
      <c r="GK451" s="2"/>
      <c r="GL451" s="2"/>
      <c r="GM451" s="2"/>
      <c r="GN451" s="2"/>
    </row>
    <row r="452" spans="2:196" x14ac:dyDescent="0.3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  <c r="FE452" s="2"/>
      <c r="FF452" s="2"/>
      <c r="FG452" s="2"/>
      <c r="FH452" s="2"/>
      <c r="FI452" s="2"/>
      <c r="FJ452" s="2"/>
      <c r="FK452" s="2"/>
      <c r="FL452" s="2"/>
      <c r="FM452" s="2"/>
      <c r="FN452" s="2"/>
      <c r="FO452" s="2"/>
      <c r="FP452" s="2"/>
      <c r="FQ452" s="2"/>
      <c r="FR452" s="2"/>
      <c r="FS452" s="2"/>
      <c r="FT452" s="2"/>
      <c r="FU452" s="2"/>
      <c r="FV452" s="2"/>
      <c r="FW452" s="2"/>
      <c r="FX452" s="2"/>
      <c r="FY452" s="2"/>
      <c r="FZ452" s="2"/>
      <c r="GA452" s="2"/>
      <c r="GB452" s="2"/>
      <c r="GC452" s="2"/>
      <c r="GD452" s="2"/>
      <c r="GE452" s="2"/>
      <c r="GF452" s="2"/>
      <c r="GG452" s="2"/>
      <c r="GH452" s="2"/>
      <c r="GI452" s="2"/>
      <c r="GJ452" s="2"/>
      <c r="GK452" s="2"/>
      <c r="GL452" s="2"/>
      <c r="GM452" s="2"/>
      <c r="GN452" s="2"/>
    </row>
    <row r="453" spans="2:196" x14ac:dyDescent="0.3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  <c r="FE453" s="2"/>
      <c r="FF453" s="2"/>
      <c r="FG453" s="2"/>
      <c r="FH453" s="2"/>
      <c r="FI453" s="2"/>
      <c r="FJ453" s="2"/>
      <c r="FK453" s="2"/>
      <c r="FL453" s="2"/>
      <c r="FM453" s="2"/>
      <c r="FN453" s="2"/>
      <c r="FO453" s="2"/>
      <c r="FP453" s="2"/>
      <c r="FQ453" s="2"/>
      <c r="FR453" s="2"/>
      <c r="FS453" s="2"/>
      <c r="FT453" s="2"/>
      <c r="FU453" s="2"/>
      <c r="FV453" s="2"/>
      <c r="FW453" s="2"/>
      <c r="FX453" s="2"/>
      <c r="FY453" s="2"/>
      <c r="FZ453" s="2"/>
      <c r="GA453" s="2"/>
      <c r="GB453" s="2"/>
      <c r="GC453" s="2"/>
      <c r="GD453" s="2"/>
      <c r="GE453" s="2"/>
      <c r="GF453" s="2"/>
      <c r="GG453" s="2"/>
      <c r="GH453" s="2"/>
      <c r="GI453" s="2"/>
      <c r="GJ453" s="2"/>
      <c r="GK453" s="2"/>
      <c r="GL453" s="2"/>
      <c r="GM453" s="2"/>
      <c r="GN453" s="2"/>
    </row>
    <row r="454" spans="2:196" x14ac:dyDescent="0.3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  <c r="FE454" s="2"/>
      <c r="FF454" s="2"/>
      <c r="FG454" s="2"/>
      <c r="FH454" s="2"/>
      <c r="FI454" s="2"/>
      <c r="FJ454" s="2"/>
      <c r="FK454" s="2"/>
      <c r="FL454" s="2"/>
      <c r="FM454" s="2"/>
      <c r="FN454" s="2"/>
      <c r="FO454" s="2"/>
      <c r="FP454" s="2"/>
      <c r="FQ454" s="2"/>
      <c r="FR454" s="2"/>
      <c r="FS454" s="2"/>
      <c r="FT454" s="2"/>
      <c r="FU454" s="2"/>
      <c r="FV454" s="2"/>
      <c r="FW454" s="2"/>
      <c r="FX454" s="2"/>
      <c r="FY454" s="2"/>
      <c r="FZ454" s="2"/>
      <c r="GA454" s="2"/>
      <c r="GB454" s="2"/>
      <c r="GC454" s="2"/>
      <c r="GD454" s="2"/>
      <c r="GE454" s="2"/>
      <c r="GF454" s="2"/>
      <c r="GG454" s="2"/>
      <c r="GH454" s="2"/>
      <c r="GI454" s="2"/>
      <c r="GJ454" s="2"/>
      <c r="GK454" s="2"/>
      <c r="GL454" s="2"/>
      <c r="GM454" s="2"/>
      <c r="GN454" s="2"/>
    </row>
    <row r="455" spans="2:196" x14ac:dyDescent="0.3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  <c r="FE455" s="2"/>
      <c r="FF455" s="2"/>
      <c r="FG455" s="2"/>
      <c r="FH455" s="2"/>
      <c r="FI455" s="2"/>
      <c r="FJ455" s="2"/>
      <c r="FK455" s="2"/>
      <c r="FL455" s="2"/>
      <c r="FM455" s="2"/>
      <c r="FN455" s="2"/>
      <c r="FO455" s="2"/>
      <c r="FP455" s="2"/>
      <c r="FQ455" s="2"/>
      <c r="FR455" s="2"/>
      <c r="FS455" s="2"/>
      <c r="FT455" s="2"/>
      <c r="FU455" s="2"/>
      <c r="FV455" s="2"/>
      <c r="FW455" s="2"/>
      <c r="FX455" s="2"/>
      <c r="FY455" s="2"/>
      <c r="FZ455" s="2"/>
      <c r="GA455" s="2"/>
      <c r="GB455" s="2"/>
      <c r="GC455" s="2"/>
      <c r="GD455" s="2"/>
      <c r="GE455" s="2"/>
      <c r="GF455" s="2"/>
      <c r="GG455" s="2"/>
      <c r="GH455" s="2"/>
      <c r="GI455" s="2"/>
      <c r="GJ455" s="2"/>
      <c r="GK455" s="2"/>
      <c r="GL455" s="2"/>
      <c r="GM455" s="2"/>
      <c r="GN455" s="2"/>
    </row>
    <row r="456" spans="2:196" x14ac:dyDescent="0.3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  <c r="FE456" s="2"/>
      <c r="FF456" s="2"/>
      <c r="FG456" s="2"/>
      <c r="FH456" s="2"/>
      <c r="FI456" s="2"/>
      <c r="FJ456" s="2"/>
      <c r="FK456" s="2"/>
      <c r="FL456" s="2"/>
      <c r="FM456" s="2"/>
      <c r="FN456" s="2"/>
      <c r="FO456" s="2"/>
      <c r="FP456" s="2"/>
      <c r="FQ456" s="2"/>
      <c r="FR456" s="2"/>
      <c r="FS456" s="2"/>
      <c r="FT456" s="2"/>
      <c r="FU456" s="2"/>
      <c r="FV456" s="2"/>
      <c r="FW456" s="2"/>
      <c r="FX456" s="2"/>
      <c r="FY456" s="2"/>
      <c r="FZ456" s="2"/>
      <c r="GA456" s="2"/>
      <c r="GB456" s="2"/>
      <c r="GC456" s="2"/>
      <c r="GD456" s="2"/>
      <c r="GE456" s="2"/>
      <c r="GF456" s="2"/>
      <c r="GG456" s="2"/>
      <c r="GH456" s="2"/>
      <c r="GI456" s="2"/>
      <c r="GJ456" s="2"/>
      <c r="GK456" s="2"/>
      <c r="GL456" s="2"/>
      <c r="GM456" s="2"/>
      <c r="GN456" s="2"/>
    </row>
    <row r="457" spans="2:196" x14ac:dyDescent="0.3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  <c r="FE457" s="2"/>
      <c r="FF457" s="2"/>
      <c r="FG457" s="2"/>
      <c r="FH457" s="2"/>
      <c r="FI457" s="2"/>
      <c r="FJ457" s="2"/>
      <c r="FK457" s="2"/>
      <c r="FL457" s="2"/>
      <c r="FM457" s="2"/>
      <c r="FN457" s="2"/>
      <c r="FO457" s="2"/>
      <c r="FP457" s="2"/>
      <c r="FQ457" s="2"/>
      <c r="FR457" s="2"/>
      <c r="FS457" s="2"/>
      <c r="FT457" s="2"/>
      <c r="FU457" s="2"/>
      <c r="FV457" s="2"/>
      <c r="FW457" s="2"/>
      <c r="FX457" s="2"/>
      <c r="FY457" s="2"/>
      <c r="FZ457" s="2"/>
      <c r="GA457" s="2"/>
      <c r="GB457" s="2"/>
      <c r="GC457" s="2"/>
      <c r="GD457" s="2"/>
      <c r="GE457" s="2"/>
      <c r="GF457" s="2"/>
      <c r="GG457" s="2"/>
      <c r="GH457" s="2"/>
      <c r="GI457" s="2"/>
      <c r="GJ457" s="2"/>
      <c r="GK457" s="2"/>
      <c r="GL457" s="2"/>
      <c r="GM457" s="2"/>
      <c r="GN457" s="2"/>
    </row>
    <row r="458" spans="2:196" x14ac:dyDescent="0.3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  <c r="FE458" s="2"/>
      <c r="FF458" s="2"/>
      <c r="FG458" s="2"/>
      <c r="FH458" s="2"/>
      <c r="FI458" s="2"/>
      <c r="FJ458" s="2"/>
      <c r="FK458" s="2"/>
      <c r="FL458" s="2"/>
      <c r="FM458" s="2"/>
      <c r="FN458" s="2"/>
      <c r="FO458" s="2"/>
      <c r="FP458" s="2"/>
      <c r="FQ458" s="2"/>
      <c r="FR458" s="2"/>
      <c r="FS458" s="2"/>
      <c r="FT458" s="2"/>
      <c r="FU458" s="2"/>
      <c r="FV458" s="2"/>
      <c r="FW458" s="2"/>
      <c r="FX458" s="2"/>
      <c r="FY458" s="2"/>
      <c r="FZ458" s="2"/>
      <c r="GA458" s="2"/>
      <c r="GB458" s="2"/>
      <c r="GC458" s="2"/>
      <c r="GD458" s="2"/>
      <c r="GE458" s="2"/>
      <c r="GF458" s="2"/>
      <c r="GG458" s="2"/>
      <c r="GH458" s="2"/>
      <c r="GI458" s="2"/>
      <c r="GJ458" s="2"/>
      <c r="GK458" s="2"/>
      <c r="GL458" s="2"/>
      <c r="GM458" s="2"/>
      <c r="GN458" s="2"/>
    </row>
    <row r="459" spans="2:196" x14ac:dyDescent="0.3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  <c r="FE459" s="2"/>
      <c r="FF459" s="2"/>
      <c r="FG459" s="2"/>
      <c r="FH459" s="2"/>
      <c r="FI459" s="2"/>
      <c r="FJ459" s="2"/>
      <c r="FK459" s="2"/>
      <c r="FL459" s="2"/>
      <c r="FM459" s="2"/>
      <c r="FN459" s="2"/>
      <c r="FO459" s="2"/>
      <c r="FP459" s="2"/>
      <c r="FQ459" s="2"/>
      <c r="FR459" s="2"/>
      <c r="FS459" s="2"/>
      <c r="FT459" s="2"/>
      <c r="FU459" s="2"/>
      <c r="FV459" s="2"/>
      <c r="FW459" s="2"/>
      <c r="FX459" s="2"/>
      <c r="FY459" s="2"/>
      <c r="FZ459" s="2"/>
      <c r="GA459" s="2"/>
      <c r="GB459" s="2"/>
      <c r="GC459" s="2"/>
      <c r="GD459" s="2"/>
      <c r="GE459" s="2"/>
      <c r="GF459" s="2"/>
      <c r="GG459" s="2"/>
      <c r="GH459" s="2"/>
      <c r="GI459" s="2"/>
      <c r="GJ459" s="2"/>
      <c r="GK459" s="2"/>
      <c r="GL459" s="2"/>
      <c r="GM459" s="2"/>
      <c r="GN459" s="2"/>
    </row>
    <row r="460" spans="2:196" x14ac:dyDescent="0.3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  <c r="FE460" s="2"/>
      <c r="FF460" s="2"/>
      <c r="FG460" s="2"/>
      <c r="FH460" s="2"/>
      <c r="FI460" s="2"/>
      <c r="FJ460" s="2"/>
      <c r="FK460" s="2"/>
      <c r="FL460" s="2"/>
      <c r="FM460" s="2"/>
      <c r="FN460" s="2"/>
      <c r="FO460" s="2"/>
      <c r="FP460" s="2"/>
      <c r="FQ460" s="2"/>
      <c r="FR460" s="2"/>
      <c r="FS460" s="2"/>
      <c r="FT460" s="2"/>
      <c r="FU460" s="2"/>
      <c r="FV460" s="2"/>
      <c r="FW460" s="2"/>
      <c r="FX460" s="2"/>
      <c r="FY460" s="2"/>
      <c r="FZ460" s="2"/>
      <c r="GA460" s="2"/>
      <c r="GB460" s="2"/>
      <c r="GC460" s="2"/>
      <c r="GD460" s="2"/>
      <c r="GE460" s="2"/>
      <c r="GF460" s="2"/>
      <c r="GG460" s="2"/>
      <c r="GH460" s="2"/>
      <c r="GI460" s="2"/>
      <c r="GJ460" s="2"/>
      <c r="GK460" s="2"/>
      <c r="GL460" s="2"/>
      <c r="GM460" s="2"/>
      <c r="GN460" s="2"/>
    </row>
    <row r="461" spans="2:196" x14ac:dyDescent="0.3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  <c r="FE461" s="2"/>
      <c r="FF461" s="2"/>
      <c r="FG461" s="2"/>
      <c r="FH461" s="2"/>
      <c r="FI461" s="2"/>
      <c r="FJ461" s="2"/>
      <c r="FK461" s="2"/>
      <c r="FL461" s="2"/>
      <c r="FM461" s="2"/>
      <c r="FN461" s="2"/>
      <c r="FO461" s="2"/>
      <c r="FP461" s="2"/>
      <c r="FQ461" s="2"/>
      <c r="FR461" s="2"/>
      <c r="FS461" s="2"/>
      <c r="FT461" s="2"/>
      <c r="FU461" s="2"/>
      <c r="FV461" s="2"/>
      <c r="FW461" s="2"/>
      <c r="FX461" s="2"/>
      <c r="FY461" s="2"/>
      <c r="FZ461" s="2"/>
      <c r="GA461" s="2"/>
      <c r="GB461" s="2"/>
      <c r="GC461" s="2"/>
      <c r="GD461" s="2"/>
      <c r="GE461" s="2"/>
      <c r="GF461" s="2"/>
      <c r="GG461" s="2"/>
      <c r="GH461" s="2"/>
      <c r="GI461" s="2"/>
      <c r="GJ461" s="2"/>
      <c r="GK461" s="2"/>
      <c r="GL461" s="2"/>
      <c r="GM461" s="2"/>
      <c r="GN461" s="2"/>
    </row>
    <row r="462" spans="2:196" x14ac:dyDescent="0.3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  <c r="FE462" s="2"/>
      <c r="FF462" s="2"/>
      <c r="FG462" s="2"/>
      <c r="FH462" s="2"/>
      <c r="FI462" s="2"/>
      <c r="FJ462" s="2"/>
      <c r="FK462" s="2"/>
      <c r="FL462" s="2"/>
      <c r="FM462" s="2"/>
      <c r="FN462" s="2"/>
      <c r="FO462" s="2"/>
      <c r="FP462" s="2"/>
      <c r="FQ462" s="2"/>
      <c r="FR462" s="2"/>
      <c r="FS462" s="2"/>
      <c r="FT462" s="2"/>
      <c r="FU462" s="2"/>
      <c r="FV462" s="2"/>
      <c r="FW462" s="2"/>
      <c r="FX462" s="2"/>
      <c r="FY462" s="2"/>
      <c r="FZ462" s="2"/>
      <c r="GA462" s="2"/>
      <c r="GB462" s="2"/>
      <c r="GC462" s="2"/>
      <c r="GD462" s="2"/>
      <c r="GE462" s="2"/>
      <c r="GF462" s="2"/>
      <c r="GG462" s="2"/>
      <c r="GH462" s="2"/>
      <c r="GI462" s="2"/>
      <c r="GJ462" s="2"/>
      <c r="GK462" s="2"/>
      <c r="GL462" s="2"/>
      <c r="GM462" s="2"/>
      <c r="GN462" s="2"/>
    </row>
    <row r="463" spans="2:196" x14ac:dyDescent="0.3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  <c r="FE463" s="2"/>
      <c r="FF463" s="2"/>
      <c r="FG463" s="2"/>
      <c r="FH463" s="2"/>
      <c r="FI463" s="2"/>
      <c r="FJ463" s="2"/>
      <c r="FK463" s="2"/>
      <c r="FL463" s="2"/>
      <c r="FM463" s="2"/>
      <c r="FN463" s="2"/>
      <c r="FO463" s="2"/>
      <c r="FP463" s="2"/>
      <c r="FQ463" s="2"/>
      <c r="FR463" s="2"/>
      <c r="FS463" s="2"/>
      <c r="FT463" s="2"/>
      <c r="FU463" s="2"/>
      <c r="FV463" s="2"/>
      <c r="FW463" s="2"/>
      <c r="FX463" s="2"/>
      <c r="FY463" s="2"/>
      <c r="FZ463" s="2"/>
      <c r="GA463" s="2"/>
      <c r="GB463" s="2"/>
      <c r="GC463" s="2"/>
      <c r="GD463" s="2"/>
      <c r="GE463" s="2"/>
      <c r="GF463" s="2"/>
      <c r="GG463" s="2"/>
      <c r="GH463" s="2"/>
      <c r="GI463" s="2"/>
      <c r="GJ463" s="2"/>
      <c r="GK463" s="2"/>
      <c r="GL463" s="2"/>
      <c r="GM463" s="2"/>
      <c r="GN463" s="2"/>
    </row>
    <row r="464" spans="2:196" x14ac:dyDescent="0.3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  <c r="FE464" s="2"/>
      <c r="FF464" s="2"/>
      <c r="FG464" s="2"/>
      <c r="FH464" s="2"/>
      <c r="FI464" s="2"/>
      <c r="FJ464" s="2"/>
      <c r="FK464" s="2"/>
      <c r="FL464" s="2"/>
      <c r="FM464" s="2"/>
      <c r="FN464" s="2"/>
      <c r="FO464" s="2"/>
      <c r="FP464" s="2"/>
      <c r="FQ464" s="2"/>
      <c r="FR464" s="2"/>
      <c r="FS464" s="2"/>
      <c r="FT464" s="2"/>
      <c r="FU464" s="2"/>
      <c r="FV464" s="2"/>
      <c r="FW464" s="2"/>
      <c r="FX464" s="2"/>
      <c r="FY464" s="2"/>
      <c r="FZ464" s="2"/>
      <c r="GA464" s="2"/>
      <c r="GB464" s="2"/>
      <c r="GC464" s="2"/>
      <c r="GD464" s="2"/>
      <c r="GE464" s="2"/>
      <c r="GF464" s="2"/>
      <c r="GG464" s="2"/>
      <c r="GH464" s="2"/>
      <c r="GI464" s="2"/>
      <c r="GJ464" s="2"/>
      <c r="GK464" s="2"/>
      <c r="GL464" s="2"/>
      <c r="GM464" s="2"/>
      <c r="GN464" s="2"/>
    </row>
    <row r="465" spans="2:196" x14ac:dyDescent="0.3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  <c r="FE465" s="2"/>
      <c r="FF465" s="2"/>
      <c r="FG465" s="2"/>
      <c r="FH465" s="2"/>
      <c r="FI465" s="2"/>
      <c r="FJ465" s="2"/>
      <c r="FK465" s="2"/>
      <c r="FL465" s="2"/>
      <c r="FM465" s="2"/>
      <c r="FN465" s="2"/>
      <c r="FO465" s="2"/>
      <c r="FP465" s="2"/>
      <c r="FQ465" s="2"/>
      <c r="FR465" s="2"/>
      <c r="FS465" s="2"/>
      <c r="FT465" s="2"/>
      <c r="FU465" s="2"/>
      <c r="FV465" s="2"/>
      <c r="FW465" s="2"/>
      <c r="FX465" s="2"/>
      <c r="FY465" s="2"/>
      <c r="FZ465" s="2"/>
      <c r="GA465" s="2"/>
      <c r="GB465" s="2"/>
      <c r="GC465" s="2"/>
      <c r="GD465" s="2"/>
      <c r="GE465" s="2"/>
      <c r="GF465" s="2"/>
      <c r="GG465" s="2"/>
      <c r="GH465" s="2"/>
      <c r="GI465" s="2"/>
      <c r="GJ465" s="2"/>
      <c r="GK465" s="2"/>
      <c r="GL465" s="2"/>
      <c r="GM465" s="2"/>
      <c r="GN465" s="2"/>
    </row>
    <row r="466" spans="2:196" x14ac:dyDescent="0.3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  <c r="FE466" s="2"/>
      <c r="FF466" s="2"/>
      <c r="FG466" s="2"/>
      <c r="FH466" s="2"/>
      <c r="FI466" s="2"/>
      <c r="FJ466" s="2"/>
      <c r="FK466" s="2"/>
      <c r="FL466" s="2"/>
      <c r="FM466" s="2"/>
      <c r="FN466" s="2"/>
      <c r="FO466" s="2"/>
      <c r="FP466" s="2"/>
      <c r="FQ466" s="2"/>
      <c r="FR466" s="2"/>
      <c r="FS466" s="2"/>
      <c r="FT466" s="2"/>
      <c r="FU466" s="2"/>
      <c r="FV466" s="2"/>
      <c r="FW466" s="2"/>
      <c r="FX466" s="2"/>
      <c r="FY466" s="2"/>
      <c r="FZ466" s="2"/>
      <c r="GA466" s="2"/>
      <c r="GB466" s="2"/>
      <c r="GC466" s="2"/>
      <c r="GD466" s="2"/>
      <c r="GE466" s="2"/>
      <c r="GF466" s="2"/>
      <c r="GG466" s="2"/>
      <c r="GH466" s="2"/>
      <c r="GI466" s="2"/>
      <c r="GJ466" s="2"/>
      <c r="GK466" s="2"/>
      <c r="GL466" s="2"/>
      <c r="GM466" s="2"/>
      <c r="GN466" s="2"/>
    </row>
    <row r="467" spans="2:196" x14ac:dyDescent="0.3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  <c r="FE467" s="2"/>
      <c r="FF467" s="2"/>
      <c r="FG467" s="2"/>
      <c r="FH467" s="2"/>
      <c r="FI467" s="2"/>
      <c r="FJ467" s="2"/>
      <c r="FK467" s="2"/>
      <c r="FL467" s="2"/>
      <c r="FM467" s="2"/>
      <c r="FN467" s="2"/>
      <c r="FO467" s="2"/>
      <c r="FP467" s="2"/>
      <c r="FQ467" s="2"/>
      <c r="FR467" s="2"/>
      <c r="FS467" s="2"/>
      <c r="FT467" s="2"/>
      <c r="FU467" s="2"/>
      <c r="FV467" s="2"/>
      <c r="FW467" s="2"/>
      <c r="FX467" s="2"/>
      <c r="FY467" s="2"/>
      <c r="FZ467" s="2"/>
      <c r="GA467" s="2"/>
      <c r="GB467" s="2"/>
      <c r="GC467" s="2"/>
      <c r="GD467" s="2"/>
      <c r="GE467" s="2"/>
      <c r="GF467" s="2"/>
      <c r="GG467" s="2"/>
      <c r="GH467" s="2"/>
      <c r="GI467" s="2"/>
      <c r="GJ467" s="2"/>
      <c r="GK467" s="2"/>
      <c r="GL467" s="2"/>
      <c r="GM467" s="2"/>
      <c r="GN467" s="2"/>
    </row>
    <row r="468" spans="2:196" x14ac:dyDescent="0.3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  <c r="FE468" s="2"/>
      <c r="FF468" s="2"/>
      <c r="FG468" s="2"/>
      <c r="FH468" s="2"/>
      <c r="FI468" s="2"/>
      <c r="FJ468" s="2"/>
      <c r="FK468" s="2"/>
      <c r="FL468" s="2"/>
      <c r="FM468" s="2"/>
      <c r="FN468" s="2"/>
      <c r="FO468" s="2"/>
      <c r="FP468" s="2"/>
      <c r="FQ468" s="2"/>
      <c r="FR468" s="2"/>
      <c r="FS468" s="2"/>
      <c r="FT468" s="2"/>
      <c r="FU468" s="2"/>
      <c r="FV468" s="2"/>
      <c r="FW468" s="2"/>
      <c r="FX468" s="2"/>
      <c r="FY468" s="2"/>
      <c r="FZ468" s="2"/>
      <c r="GA468" s="2"/>
      <c r="GB468" s="2"/>
      <c r="GC468" s="2"/>
      <c r="GD468" s="2"/>
      <c r="GE468" s="2"/>
      <c r="GF468" s="2"/>
      <c r="GG468" s="2"/>
      <c r="GH468" s="2"/>
      <c r="GI468" s="2"/>
      <c r="GJ468" s="2"/>
      <c r="GK468" s="2"/>
      <c r="GL468" s="2"/>
      <c r="GM468" s="2"/>
      <c r="GN468" s="2"/>
    </row>
    <row r="469" spans="2:196" x14ac:dyDescent="0.3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  <c r="FE469" s="2"/>
      <c r="FF469" s="2"/>
      <c r="FG469" s="2"/>
      <c r="FH469" s="2"/>
      <c r="FI469" s="2"/>
      <c r="FJ469" s="2"/>
      <c r="FK469" s="2"/>
      <c r="FL469" s="2"/>
      <c r="FM469" s="2"/>
      <c r="FN469" s="2"/>
      <c r="FO469" s="2"/>
      <c r="FP469" s="2"/>
      <c r="FQ469" s="2"/>
      <c r="FR469" s="2"/>
      <c r="FS469" s="2"/>
      <c r="FT469" s="2"/>
      <c r="FU469" s="2"/>
      <c r="FV469" s="2"/>
      <c r="FW469" s="2"/>
      <c r="FX469" s="2"/>
      <c r="FY469" s="2"/>
      <c r="FZ469" s="2"/>
      <c r="GA469" s="2"/>
      <c r="GB469" s="2"/>
      <c r="GC469" s="2"/>
      <c r="GD469" s="2"/>
      <c r="GE469" s="2"/>
      <c r="GF469" s="2"/>
      <c r="GG469" s="2"/>
      <c r="GH469" s="2"/>
      <c r="GI469" s="2"/>
      <c r="GJ469" s="2"/>
      <c r="GK469" s="2"/>
      <c r="GL469" s="2"/>
      <c r="GM469" s="2"/>
      <c r="GN469" s="2"/>
    </row>
    <row r="470" spans="2:196" x14ac:dyDescent="0.3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  <c r="FE470" s="2"/>
      <c r="FF470" s="2"/>
      <c r="FG470" s="2"/>
      <c r="FH470" s="2"/>
      <c r="FI470" s="2"/>
      <c r="FJ470" s="2"/>
      <c r="FK470" s="2"/>
      <c r="FL470" s="2"/>
      <c r="FM470" s="2"/>
      <c r="FN470" s="2"/>
      <c r="FO470" s="2"/>
      <c r="FP470" s="2"/>
      <c r="FQ470" s="2"/>
      <c r="FR470" s="2"/>
      <c r="FS470" s="2"/>
      <c r="FT470" s="2"/>
      <c r="FU470" s="2"/>
      <c r="FV470" s="2"/>
      <c r="FW470" s="2"/>
      <c r="FX470" s="2"/>
      <c r="FY470" s="2"/>
      <c r="FZ470" s="2"/>
      <c r="GA470" s="2"/>
      <c r="GB470" s="2"/>
      <c r="GC470" s="2"/>
      <c r="GD470" s="2"/>
      <c r="GE470" s="2"/>
      <c r="GF470" s="2"/>
      <c r="GG470" s="2"/>
      <c r="GH470" s="2"/>
      <c r="GI470" s="2"/>
      <c r="GJ470" s="2"/>
      <c r="GK470" s="2"/>
      <c r="GL470" s="2"/>
      <c r="GM470" s="2"/>
      <c r="GN470" s="2"/>
    </row>
    <row r="471" spans="2:196" x14ac:dyDescent="0.3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  <c r="FE471" s="2"/>
      <c r="FF471" s="2"/>
      <c r="FG471" s="2"/>
      <c r="FH471" s="2"/>
      <c r="FI471" s="2"/>
      <c r="FJ471" s="2"/>
      <c r="FK471" s="2"/>
      <c r="FL471" s="2"/>
      <c r="FM471" s="2"/>
      <c r="FN471" s="2"/>
      <c r="FO471" s="2"/>
      <c r="FP471" s="2"/>
      <c r="FQ471" s="2"/>
      <c r="FR471" s="2"/>
      <c r="FS471" s="2"/>
      <c r="FT471" s="2"/>
      <c r="FU471" s="2"/>
      <c r="FV471" s="2"/>
      <c r="FW471" s="2"/>
      <c r="FX471" s="2"/>
      <c r="FY471" s="2"/>
      <c r="FZ471" s="2"/>
      <c r="GA471" s="2"/>
      <c r="GB471" s="2"/>
      <c r="GC471" s="2"/>
      <c r="GD471" s="2"/>
      <c r="GE471" s="2"/>
      <c r="GF471" s="2"/>
      <c r="GG471" s="2"/>
      <c r="GH471" s="2"/>
      <c r="GI471" s="2"/>
      <c r="GJ471" s="2"/>
      <c r="GK471" s="2"/>
      <c r="GL471" s="2"/>
      <c r="GM471" s="2"/>
      <c r="GN471" s="2"/>
    </row>
    <row r="472" spans="2:196" x14ac:dyDescent="0.3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  <c r="FE472" s="2"/>
      <c r="FF472" s="2"/>
      <c r="FG472" s="2"/>
      <c r="FH472" s="2"/>
      <c r="FI472" s="2"/>
      <c r="FJ472" s="2"/>
      <c r="FK472" s="2"/>
      <c r="FL472" s="2"/>
      <c r="FM472" s="2"/>
      <c r="FN472" s="2"/>
      <c r="FO472" s="2"/>
      <c r="FP472" s="2"/>
      <c r="FQ472" s="2"/>
      <c r="FR472" s="2"/>
      <c r="FS472" s="2"/>
      <c r="FT472" s="2"/>
      <c r="FU472" s="2"/>
      <c r="FV472" s="2"/>
      <c r="FW472" s="2"/>
      <c r="FX472" s="2"/>
      <c r="FY472" s="2"/>
      <c r="FZ472" s="2"/>
      <c r="GA472" s="2"/>
      <c r="GB472" s="2"/>
      <c r="GC472" s="2"/>
      <c r="GD472" s="2"/>
      <c r="GE472" s="2"/>
      <c r="GF472" s="2"/>
      <c r="GG472" s="2"/>
      <c r="GH472" s="2"/>
      <c r="GI472" s="2"/>
      <c r="GJ472" s="2"/>
      <c r="GK472" s="2"/>
      <c r="GL472" s="2"/>
      <c r="GM472" s="2"/>
      <c r="GN472" s="2"/>
    </row>
    <row r="473" spans="2:196" x14ac:dyDescent="0.3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  <c r="FE473" s="2"/>
      <c r="FF473" s="2"/>
      <c r="FG473" s="2"/>
      <c r="FH473" s="2"/>
      <c r="FI473" s="2"/>
      <c r="FJ473" s="2"/>
      <c r="FK473" s="2"/>
      <c r="FL473" s="2"/>
      <c r="FM473" s="2"/>
      <c r="FN473" s="2"/>
      <c r="FO473" s="2"/>
      <c r="FP473" s="2"/>
      <c r="FQ473" s="2"/>
      <c r="FR473" s="2"/>
      <c r="FS473" s="2"/>
      <c r="FT473" s="2"/>
      <c r="FU473" s="2"/>
      <c r="FV473" s="2"/>
      <c r="FW473" s="2"/>
      <c r="FX473" s="2"/>
      <c r="FY473" s="2"/>
      <c r="FZ473" s="2"/>
      <c r="GA473" s="2"/>
      <c r="GB473" s="2"/>
      <c r="GC473" s="2"/>
      <c r="GD473" s="2"/>
      <c r="GE473" s="2"/>
      <c r="GF473" s="2"/>
      <c r="GG473" s="2"/>
      <c r="GH473" s="2"/>
      <c r="GI473" s="2"/>
      <c r="GJ473" s="2"/>
      <c r="GK473" s="2"/>
      <c r="GL473" s="2"/>
      <c r="GM473" s="2"/>
      <c r="GN473" s="2"/>
    </row>
    <row r="474" spans="2:196" x14ac:dyDescent="0.3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  <c r="FE474" s="2"/>
      <c r="FF474" s="2"/>
      <c r="FG474" s="2"/>
      <c r="FH474" s="2"/>
      <c r="FI474" s="2"/>
      <c r="FJ474" s="2"/>
      <c r="FK474" s="2"/>
      <c r="FL474" s="2"/>
      <c r="FM474" s="2"/>
      <c r="FN474" s="2"/>
      <c r="FO474" s="2"/>
      <c r="FP474" s="2"/>
      <c r="FQ474" s="2"/>
      <c r="FR474" s="2"/>
      <c r="FS474" s="2"/>
      <c r="FT474" s="2"/>
      <c r="FU474" s="2"/>
      <c r="FV474" s="2"/>
      <c r="FW474" s="2"/>
      <c r="FX474" s="2"/>
      <c r="FY474" s="2"/>
      <c r="FZ474" s="2"/>
      <c r="GA474" s="2"/>
      <c r="GB474" s="2"/>
      <c r="GC474" s="2"/>
      <c r="GD474" s="2"/>
      <c r="GE474" s="2"/>
      <c r="GF474" s="2"/>
      <c r="GG474" s="2"/>
      <c r="GH474" s="2"/>
      <c r="GI474" s="2"/>
      <c r="GJ474" s="2"/>
      <c r="GK474" s="2"/>
      <c r="GL474" s="2"/>
      <c r="GM474" s="2"/>
      <c r="GN474" s="2"/>
    </row>
    <row r="475" spans="2:196" x14ac:dyDescent="0.3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  <c r="FE475" s="2"/>
      <c r="FF475" s="2"/>
      <c r="FG475" s="2"/>
      <c r="FH475" s="2"/>
      <c r="FI475" s="2"/>
      <c r="FJ475" s="2"/>
      <c r="FK475" s="2"/>
      <c r="FL475" s="2"/>
      <c r="FM475" s="2"/>
      <c r="FN475" s="2"/>
      <c r="FO475" s="2"/>
      <c r="FP475" s="2"/>
      <c r="FQ475" s="2"/>
      <c r="FR475" s="2"/>
      <c r="FS475" s="2"/>
      <c r="FT475" s="2"/>
      <c r="FU475" s="2"/>
      <c r="FV475" s="2"/>
      <c r="FW475" s="2"/>
      <c r="FX475" s="2"/>
      <c r="FY475" s="2"/>
      <c r="FZ475" s="2"/>
      <c r="GA475" s="2"/>
      <c r="GB475" s="2"/>
      <c r="GC475" s="2"/>
      <c r="GD475" s="2"/>
      <c r="GE475" s="2"/>
      <c r="GF475" s="2"/>
      <c r="GG475" s="2"/>
      <c r="GH475" s="2"/>
      <c r="GI475" s="2"/>
      <c r="GJ475" s="2"/>
      <c r="GK475" s="2"/>
      <c r="GL475" s="2"/>
      <c r="GM475" s="2"/>
      <c r="GN475" s="2"/>
    </row>
    <row r="476" spans="2:196" x14ac:dyDescent="0.3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  <c r="FE476" s="2"/>
      <c r="FF476" s="2"/>
      <c r="FG476" s="2"/>
      <c r="FH476" s="2"/>
      <c r="FI476" s="2"/>
      <c r="FJ476" s="2"/>
      <c r="FK476" s="2"/>
      <c r="FL476" s="2"/>
      <c r="FM476" s="2"/>
      <c r="FN476" s="2"/>
      <c r="FO476" s="2"/>
      <c r="FP476" s="2"/>
      <c r="FQ476" s="2"/>
      <c r="FR476" s="2"/>
      <c r="FS476" s="2"/>
      <c r="FT476" s="2"/>
      <c r="FU476" s="2"/>
      <c r="FV476" s="2"/>
      <c r="FW476" s="2"/>
      <c r="FX476" s="2"/>
      <c r="FY476" s="2"/>
      <c r="FZ476" s="2"/>
      <c r="GA476" s="2"/>
      <c r="GB476" s="2"/>
      <c r="GC476" s="2"/>
      <c r="GD476" s="2"/>
      <c r="GE476" s="2"/>
      <c r="GF476" s="2"/>
      <c r="GG476" s="2"/>
      <c r="GH476" s="2"/>
      <c r="GI476" s="2"/>
      <c r="GJ476" s="2"/>
      <c r="GK476" s="2"/>
      <c r="GL476" s="2"/>
      <c r="GM476" s="2"/>
      <c r="GN476" s="2"/>
    </row>
    <row r="477" spans="2:196" x14ac:dyDescent="0.3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  <c r="FE477" s="2"/>
      <c r="FF477" s="2"/>
      <c r="FG477" s="2"/>
      <c r="FH477" s="2"/>
      <c r="FI477" s="2"/>
      <c r="FJ477" s="2"/>
      <c r="FK477" s="2"/>
      <c r="FL477" s="2"/>
      <c r="FM477" s="2"/>
      <c r="FN477" s="2"/>
      <c r="FO477" s="2"/>
      <c r="FP477" s="2"/>
      <c r="FQ477" s="2"/>
      <c r="FR477" s="2"/>
      <c r="FS477" s="2"/>
      <c r="FT477" s="2"/>
      <c r="FU477" s="2"/>
      <c r="FV477" s="2"/>
      <c r="FW477" s="2"/>
      <c r="FX477" s="2"/>
      <c r="FY477" s="2"/>
      <c r="FZ477" s="2"/>
      <c r="GA477" s="2"/>
      <c r="GB477" s="2"/>
      <c r="GC477" s="2"/>
      <c r="GD477" s="2"/>
      <c r="GE477" s="2"/>
      <c r="GF477" s="2"/>
      <c r="GG477" s="2"/>
      <c r="GH477" s="2"/>
      <c r="GI477" s="2"/>
      <c r="GJ477" s="2"/>
      <c r="GK477" s="2"/>
      <c r="GL477" s="2"/>
      <c r="GM477" s="2"/>
      <c r="GN477" s="2"/>
    </row>
    <row r="478" spans="2:196" x14ac:dyDescent="0.3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  <c r="FE478" s="2"/>
      <c r="FF478" s="2"/>
      <c r="FG478" s="2"/>
      <c r="FH478" s="2"/>
      <c r="FI478" s="2"/>
      <c r="FJ478" s="2"/>
      <c r="FK478" s="2"/>
      <c r="FL478" s="2"/>
      <c r="FM478" s="2"/>
      <c r="FN478" s="2"/>
      <c r="FO478" s="2"/>
      <c r="FP478" s="2"/>
      <c r="FQ478" s="2"/>
      <c r="FR478" s="2"/>
      <c r="FS478" s="2"/>
      <c r="FT478" s="2"/>
      <c r="FU478" s="2"/>
      <c r="FV478" s="2"/>
      <c r="FW478" s="2"/>
      <c r="FX478" s="2"/>
      <c r="FY478" s="2"/>
      <c r="FZ478" s="2"/>
      <c r="GA478" s="2"/>
      <c r="GB478" s="2"/>
      <c r="GC478" s="2"/>
      <c r="GD478" s="2"/>
      <c r="GE478" s="2"/>
      <c r="GF478" s="2"/>
      <c r="GG478" s="2"/>
      <c r="GH478" s="2"/>
      <c r="GI478" s="2"/>
      <c r="GJ478" s="2"/>
      <c r="GK478" s="2"/>
      <c r="GL478" s="2"/>
      <c r="GM478" s="2"/>
      <c r="GN478" s="2"/>
    </row>
    <row r="479" spans="2:196" x14ac:dyDescent="0.3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  <c r="FE479" s="2"/>
      <c r="FF479" s="2"/>
      <c r="FG479" s="2"/>
      <c r="FH479" s="2"/>
      <c r="FI479" s="2"/>
      <c r="FJ479" s="2"/>
      <c r="FK479" s="2"/>
      <c r="FL479" s="2"/>
      <c r="FM479" s="2"/>
      <c r="FN479" s="2"/>
      <c r="FO479" s="2"/>
      <c r="FP479" s="2"/>
      <c r="FQ479" s="2"/>
      <c r="FR479" s="2"/>
      <c r="FS479" s="2"/>
      <c r="FT479" s="2"/>
      <c r="FU479" s="2"/>
      <c r="FV479" s="2"/>
      <c r="FW479" s="2"/>
      <c r="FX479" s="2"/>
      <c r="FY479" s="2"/>
      <c r="FZ479" s="2"/>
      <c r="GA479" s="2"/>
      <c r="GB479" s="2"/>
      <c r="GC479" s="2"/>
      <c r="GD479" s="2"/>
      <c r="GE479" s="2"/>
      <c r="GF479" s="2"/>
      <c r="GG479" s="2"/>
      <c r="GH479" s="2"/>
      <c r="GI479" s="2"/>
      <c r="GJ479" s="2"/>
      <c r="GK479" s="2"/>
      <c r="GL479" s="2"/>
      <c r="GM479" s="2"/>
      <c r="GN479" s="2"/>
    </row>
    <row r="480" spans="2:196" x14ac:dyDescent="0.3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  <c r="FE480" s="2"/>
      <c r="FF480" s="2"/>
      <c r="FG480" s="2"/>
      <c r="FH480" s="2"/>
      <c r="FI480" s="2"/>
      <c r="FJ480" s="2"/>
      <c r="FK480" s="2"/>
      <c r="FL480" s="2"/>
      <c r="FM480" s="2"/>
      <c r="FN480" s="2"/>
      <c r="FO480" s="2"/>
      <c r="FP480" s="2"/>
      <c r="FQ480" s="2"/>
      <c r="FR480" s="2"/>
      <c r="FS480" s="2"/>
      <c r="FT480" s="2"/>
      <c r="FU480" s="2"/>
      <c r="FV480" s="2"/>
      <c r="FW480" s="2"/>
      <c r="FX480" s="2"/>
      <c r="FY480" s="2"/>
      <c r="FZ480" s="2"/>
      <c r="GA480" s="2"/>
      <c r="GB480" s="2"/>
      <c r="GC480" s="2"/>
      <c r="GD480" s="2"/>
      <c r="GE480" s="2"/>
      <c r="GF480" s="2"/>
      <c r="GG480" s="2"/>
      <c r="GH480" s="2"/>
      <c r="GI480" s="2"/>
      <c r="GJ480" s="2"/>
      <c r="GK480" s="2"/>
      <c r="GL480" s="2"/>
      <c r="GM480" s="2"/>
      <c r="GN480" s="2"/>
    </row>
    <row r="481" spans="2:196" x14ac:dyDescent="0.3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  <c r="FI481" s="2"/>
      <c r="FJ481" s="2"/>
      <c r="FK481" s="2"/>
      <c r="FL481" s="2"/>
      <c r="FM481" s="2"/>
      <c r="FN481" s="2"/>
      <c r="FO481" s="2"/>
      <c r="FP481" s="2"/>
      <c r="FQ481" s="2"/>
      <c r="FR481" s="2"/>
      <c r="FS481" s="2"/>
      <c r="FT481" s="2"/>
      <c r="FU481" s="2"/>
      <c r="FV481" s="2"/>
      <c r="FW481" s="2"/>
      <c r="FX481" s="2"/>
      <c r="FY481" s="2"/>
      <c r="FZ481" s="2"/>
      <c r="GA481" s="2"/>
      <c r="GB481" s="2"/>
      <c r="GC481" s="2"/>
      <c r="GD481" s="2"/>
      <c r="GE481" s="2"/>
      <c r="GF481" s="2"/>
      <c r="GG481" s="2"/>
      <c r="GH481" s="2"/>
      <c r="GI481" s="2"/>
      <c r="GJ481" s="2"/>
      <c r="GK481" s="2"/>
      <c r="GL481" s="2"/>
      <c r="GM481" s="2"/>
      <c r="GN481" s="2"/>
    </row>
    <row r="482" spans="2:196" x14ac:dyDescent="0.3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  <c r="FE482" s="2"/>
      <c r="FF482" s="2"/>
      <c r="FG482" s="2"/>
      <c r="FH482" s="2"/>
      <c r="FI482" s="2"/>
      <c r="FJ482" s="2"/>
      <c r="FK482" s="2"/>
      <c r="FL482" s="2"/>
      <c r="FM482" s="2"/>
      <c r="FN482" s="2"/>
      <c r="FO482" s="2"/>
      <c r="FP482" s="2"/>
      <c r="FQ482" s="2"/>
      <c r="FR482" s="2"/>
      <c r="FS482" s="2"/>
      <c r="FT482" s="2"/>
      <c r="FU482" s="2"/>
      <c r="FV482" s="2"/>
      <c r="FW482" s="2"/>
      <c r="FX482" s="2"/>
      <c r="FY482" s="2"/>
      <c r="FZ482" s="2"/>
      <c r="GA482" s="2"/>
      <c r="GB482" s="2"/>
      <c r="GC482" s="2"/>
      <c r="GD482" s="2"/>
      <c r="GE482" s="2"/>
      <c r="GF482" s="2"/>
      <c r="GG482" s="2"/>
      <c r="GH482" s="2"/>
      <c r="GI482" s="2"/>
      <c r="GJ482" s="2"/>
      <c r="GK482" s="2"/>
      <c r="GL482" s="2"/>
      <c r="GM482" s="2"/>
      <c r="GN482" s="2"/>
    </row>
    <row r="483" spans="2:196" x14ac:dyDescent="0.3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  <c r="FE483" s="2"/>
      <c r="FF483" s="2"/>
      <c r="FG483" s="2"/>
      <c r="FH483" s="2"/>
      <c r="FI483" s="2"/>
      <c r="FJ483" s="2"/>
      <c r="FK483" s="2"/>
      <c r="FL483" s="2"/>
      <c r="FM483" s="2"/>
      <c r="FN483" s="2"/>
      <c r="FO483" s="2"/>
      <c r="FP483" s="2"/>
      <c r="FQ483" s="2"/>
      <c r="FR483" s="2"/>
      <c r="FS483" s="2"/>
      <c r="FT483" s="2"/>
      <c r="FU483" s="2"/>
      <c r="FV483" s="2"/>
      <c r="FW483" s="2"/>
      <c r="FX483" s="2"/>
      <c r="FY483" s="2"/>
      <c r="FZ483" s="2"/>
      <c r="GA483" s="2"/>
      <c r="GB483" s="2"/>
      <c r="GC483" s="2"/>
      <c r="GD483" s="2"/>
      <c r="GE483" s="2"/>
      <c r="GF483" s="2"/>
      <c r="GG483" s="2"/>
      <c r="GH483" s="2"/>
      <c r="GI483" s="2"/>
      <c r="GJ483" s="2"/>
      <c r="GK483" s="2"/>
      <c r="GL483" s="2"/>
      <c r="GM483" s="2"/>
      <c r="GN483" s="2"/>
    </row>
    <row r="484" spans="2:196" x14ac:dyDescent="0.3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  <c r="FE484" s="2"/>
      <c r="FF484" s="2"/>
      <c r="FG484" s="2"/>
      <c r="FH484" s="2"/>
      <c r="FI484" s="2"/>
      <c r="FJ484" s="2"/>
      <c r="FK484" s="2"/>
      <c r="FL484" s="2"/>
      <c r="FM484" s="2"/>
      <c r="FN484" s="2"/>
      <c r="FO484" s="2"/>
      <c r="FP484" s="2"/>
      <c r="FQ484" s="2"/>
      <c r="FR484" s="2"/>
      <c r="FS484" s="2"/>
      <c r="FT484" s="2"/>
      <c r="FU484" s="2"/>
      <c r="FV484" s="2"/>
      <c r="FW484" s="2"/>
      <c r="FX484" s="2"/>
      <c r="FY484" s="2"/>
      <c r="FZ484" s="2"/>
      <c r="GA484" s="2"/>
      <c r="GB484" s="2"/>
      <c r="GC484" s="2"/>
      <c r="GD484" s="2"/>
      <c r="GE484" s="2"/>
      <c r="GF484" s="2"/>
      <c r="GG484" s="2"/>
      <c r="GH484" s="2"/>
      <c r="GI484" s="2"/>
      <c r="GJ484" s="2"/>
      <c r="GK484" s="2"/>
      <c r="GL484" s="2"/>
      <c r="GM484" s="2"/>
      <c r="GN484" s="2"/>
    </row>
    <row r="485" spans="2:196" x14ac:dyDescent="0.3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  <c r="FE485" s="2"/>
      <c r="FF485" s="2"/>
      <c r="FG485" s="2"/>
      <c r="FH485" s="2"/>
      <c r="FI485" s="2"/>
      <c r="FJ485" s="2"/>
      <c r="FK485" s="2"/>
      <c r="FL485" s="2"/>
      <c r="FM485" s="2"/>
      <c r="FN485" s="2"/>
      <c r="FO485" s="2"/>
      <c r="FP485" s="2"/>
      <c r="FQ485" s="2"/>
      <c r="FR485" s="2"/>
      <c r="FS485" s="2"/>
      <c r="FT485" s="2"/>
      <c r="FU485" s="2"/>
      <c r="FV485" s="2"/>
      <c r="FW485" s="2"/>
      <c r="FX485" s="2"/>
      <c r="FY485" s="2"/>
      <c r="FZ485" s="2"/>
      <c r="GA485" s="2"/>
      <c r="GB485" s="2"/>
      <c r="GC485" s="2"/>
      <c r="GD485" s="2"/>
      <c r="GE485" s="2"/>
      <c r="GF485" s="2"/>
      <c r="GG485" s="2"/>
      <c r="GH485" s="2"/>
      <c r="GI485" s="2"/>
      <c r="GJ485" s="2"/>
      <c r="GK485" s="2"/>
      <c r="GL485" s="2"/>
      <c r="GM485" s="2"/>
      <c r="GN485" s="2"/>
    </row>
    <row r="486" spans="2:196" x14ac:dyDescent="0.3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  <c r="FE486" s="2"/>
      <c r="FF486" s="2"/>
      <c r="FG486" s="2"/>
      <c r="FH486" s="2"/>
      <c r="FI486" s="2"/>
      <c r="FJ486" s="2"/>
      <c r="FK486" s="2"/>
      <c r="FL486" s="2"/>
      <c r="FM486" s="2"/>
      <c r="FN486" s="2"/>
      <c r="FO486" s="2"/>
      <c r="FP486" s="2"/>
      <c r="FQ486" s="2"/>
      <c r="FR486" s="2"/>
      <c r="FS486" s="2"/>
      <c r="FT486" s="2"/>
      <c r="FU486" s="2"/>
      <c r="FV486" s="2"/>
      <c r="FW486" s="2"/>
      <c r="FX486" s="2"/>
      <c r="FY486" s="2"/>
      <c r="FZ486" s="2"/>
      <c r="GA486" s="2"/>
      <c r="GB486" s="2"/>
      <c r="GC486" s="2"/>
      <c r="GD486" s="2"/>
      <c r="GE486" s="2"/>
      <c r="GF486" s="2"/>
      <c r="GG486" s="2"/>
      <c r="GH486" s="2"/>
      <c r="GI486" s="2"/>
      <c r="GJ486" s="2"/>
      <c r="GK486" s="2"/>
      <c r="GL486" s="2"/>
      <c r="GM486" s="2"/>
      <c r="GN486" s="2"/>
    </row>
    <row r="487" spans="2:196" x14ac:dyDescent="0.3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  <c r="FE487" s="2"/>
      <c r="FF487" s="2"/>
      <c r="FG487" s="2"/>
      <c r="FH487" s="2"/>
      <c r="FI487" s="2"/>
      <c r="FJ487" s="2"/>
      <c r="FK487" s="2"/>
      <c r="FL487" s="2"/>
      <c r="FM487" s="2"/>
      <c r="FN487" s="2"/>
      <c r="FO487" s="2"/>
      <c r="FP487" s="2"/>
      <c r="FQ487" s="2"/>
      <c r="FR487" s="2"/>
      <c r="FS487" s="2"/>
      <c r="FT487" s="2"/>
      <c r="FU487" s="2"/>
      <c r="FV487" s="2"/>
      <c r="FW487" s="2"/>
      <c r="FX487" s="2"/>
      <c r="FY487" s="2"/>
      <c r="FZ487" s="2"/>
      <c r="GA487" s="2"/>
      <c r="GB487" s="2"/>
      <c r="GC487" s="2"/>
      <c r="GD487" s="2"/>
      <c r="GE487" s="2"/>
      <c r="GF487" s="2"/>
      <c r="GG487" s="2"/>
      <c r="GH487" s="2"/>
      <c r="GI487" s="2"/>
      <c r="GJ487" s="2"/>
      <c r="GK487" s="2"/>
      <c r="GL487" s="2"/>
      <c r="GM487" s="2"/>
      <c r="GN487" s="2"/>
    </row>
    <row r="488" spans="2:196" x14ac:dyDescent="0.3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  <c r="FE488" s="2"/>
      <c r="FF488" s="2"/>
      <c r="FG488" s="2"/>
      <c r="FH488" s="2"/>
      <c r="FI488" s="2"/>
      <c r="FJ488" s="2"/>
      <c r="FK488" s="2"/>
      <c r="FL488" s="2"/>
      <c r="FM488" s="2"/>
      <c r="FN488" s="2"/>
      <c r="FO488" s="2"/>
      <c r="FP488" s="2"/>
      <c r="FQ488" s="2"/>
      <c r="FR488" s="2"/>
      <c r="FS488" s="2"/>
      <c r="FT488" s="2"/>
      <c r="FU488" s="2"/>
      <c r="FV488" s="2"/>
      <c r="FW488" s="2"/>
      <c r="FX488" s="2"/>
      <c r="FY488" s="2"/>
      <c r="FZ488" s="2"/>
      <c r="GA488" s="2"/>
      <c r="GB488" s="2"/>
      <c r="GC488" s="2"/>
      <c r="GD488" s="2"/>
      <c r="GE488" s="2"/>
      <c r="GF488" s="2"/>
      <c r="GG488" s="2"/>
      <c r="GH488" s="2"/>
      <c r="GI488" s="2"/>
      <c r="GJ488" s="2"/>
      <c r="GK488" s="2"/>
      <c r="GL488" s="2"/>
      <c r="GM488" s="2"/>
      <c r="GN488" s="2"/>
    </row>
    <row r="489" spans="2:196" x14ac:dyDescent="0.3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  <c r="FE489" s="2"/>
      <c r="FF489" s="2"/>
      <c r="FG489" s="2"/>
      <c r="FH489" s="2"/>
      <c r="FI489" s="2"/>
      <c r="FJ489" s="2"/>
      <c r="FK489" s="2"/>
      <c r="FL489" s="2"/>
      <c r="FM489" s="2"/>
      <c r="FN489" s="2"/>
      <c r="FO489" s="2"/>
      <c r="FP489" s="2"/>
      <c r="FQ489" s="2"/>
      <c r="FR489" s="2"/>
      <c r="FS489" s="2"/>
      <c r="FT489" s="2"/>
      <c r="FU489" s="2"/>
      <c r="FV489" s="2"/>
      <c r="FW489" s="2"/>
      <c r="FX489" s="2"/>
      <c r="FY489" s="2"/>
      <c r="FZ489" s="2"/>
      <c r="GA489" s="2"/>
      <c r="GB489" s="2"/>
      <c r="GC489" s="2"/>
      <c r="GD489" s="2"/>
      <c r="GE489" s="2"/>
      <c r="GF489" s="2"/>
      <c r="GG489" s="2"/>
      <c r="GH489" s="2"/>
      <c r="GI489" s="2"/>
      <c r="GJ489" s="2"/>
      <c r="GK489" s="2"/>
      <c r="GL489" s="2"/>
      <c r="GM489" s="2"/>
      <c r="GN489" s="2"/>
    </row>
    <row r="490" spans="2:196" x14ac:dyDescent="0.3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  <c r="FE490" s="2"/>
      <c r="FF490" s="2"/>
      <c r="FG490" s="2"/>
      <c r="FH490" s="2"/>
      <c r="FI490" s="2"/>
      <c r="FJ490" s="2"/>
      <c r="FK490" s="2"/>
      <c r="FL490" s="2"/>
      <c r="FM490" s="2"/>
      <c r="FN490" s="2"/>
      <c r="FO490" s="2"/>
      <c r="FP490" s="2"/>
      <c r="FQ490" s="2"/>
      <c r="FR490" s="2"/>
      <c r="FS490" s="2"/>
      <c r="FT490" s="2"/>
      <c r="FU490" s="2"/>
      <c r="FV490" s="2"/>
      <c r="FW490" s="2"/>
      <c r="FX490" s="2"/>
      <c r="FY490" s="2"/>
      <c r="FZ490" s="2"/>
      <c r="GA490" s="2"/>
      <c r="GB490" s="2"/>
      <c r="GC490" s="2"/>
      <c r="GD490" s="2"/>
      <c r="GE490" s="2"/>
      <c r="GF490" s="2"/>
      <c r="GG490" s="2"/>
      <c r="GH490" s="2"/>
      <c r="GI490" s="2"/>
      <c r="GJ490" s="2"/>
      <c r="GK490" s="2"/>
      <c r="GL490" s="2"/>
      <c r="GM490" s="2"/>
      <c r="GN490" s="2"/>
    </row>
    <row r="491" spans="2:196" x14ac:dyDescent="0.3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  <c r="FE491" s="2"/>
      <c r="FF491" s="2"/>
      <c r="FG491" s="2"/>
      <c r="FH491" s="2"/>
      <c r="FI491" s="2"/>
      <c r="FJ491" s="2"/>
      <c r="FK491" s="2"/>
      <c r="FL491" s="2"/>
      <c r="FM491" s="2"/>
      <c r="FN491" s="2"/>
      <c r="FO491" s="2"/>
      <c r="FP491" s="2"/>
      <c r="FQ491" s="2"/>
      <c r="FR491" s="2"/>
      <c r="FS491" s="2"/>
      <c r="FT491" s="2"/>
      <c r="FU491" s="2"/>
      <c r="FV491" s="2"/>
      <c r="FW491" s="2"/>
      <c r="FX491" s="2"/>
      <c r="FY491" s="2"/>
      <c r="FZ491" s="2"/>
      <c r="GA491" s="2"/>
      <c r="GB491" s="2"/>
      <c r="GC491" s="2"/>
      <c r="GD491" s="2"/>
      <c r="GE491" s="2"/>
      <c r="GF491" s="2"/>
      <c r="GG491" s="2"/>
      <c r="GH491" s="2"/>
      <c r="GI491" s="2"/>
      <c r="GJ491" s="2"/>
      <c r="GK491" s="2"/>
      <c r="GL491" s="2"/>
      <c r="GM491" s="2"/>
      <c r="GN491" s="2"/>
    </row>
    <row r="492" spans="2:196" x14ac:dyDescent="0.3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  <c r="FE492" s="2"/>
      <c r="FF492" s="2"/>
      <c r="FG492" s="2"/>
      <c r="FH492" s="2"/>
      <c r="FI492" s="2"/>
      <c r="FJ492" s="2"/>
      <c r="FK492" s="2"/>
      <c r="FL492" s="2"/>
      <c r="FM492" s="2"/>
      <c r="FN492" s="2"/>
      <c r="FO492" s="2"/>
      <c r="FP492" s="2"/>
      <c r="FQ492" s="2"/>
      <c r="FR492" s="2"/>
      <c r="FS492" s="2"/>
      <c r="FT492" s="2"/>
      <c r="FU492" s="2"/>
      <c r="FV492" s="2"/>
      <c r="FW492" s="2"/>
      <c r="FX492" s="2"/>
      <c r="FY492" s="2"/>
      <c r="FZ492" s="2"/>
      <c r="GA492" s="2"/>
      <c r="GB492" s="2"/>
      <c r="GC492" s="2"/>
      <c r="GD492" s="2"/>
      <c r="GE492" s="2"/>
      <c r="GF492" s="2"/>
      <c r="GG492" s="2"/>
      <c r="GH492" s="2"/>
      <c r="GI492" s="2"/>
      <c r="GJ492" s="2"/>
      <c r="GK492" s="2"/>
      <c r="GL492" s="2"/>
      <c r="GM492" s="2"/>
      <c r="GN492" s="2"/>
    </row>
    <row r="493" spans="2:196" x14ac:dyDescent="0.3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  <c r="FE493" s="2"/>
      <c r="FF493" s="2"/>
      <c r="FG493" s="2"/>
      <c r="FH493" s="2"/>
      <c r="FI493" s="2"/>
      <c r="FJ493" s="2"/>
      <c r="FK493" s="2"/>
      <c r="FL493" s="2"/>
      <c r="FM493" s="2"/>
      <c r="FN493" s="2"/>
      <c r="FO493" s="2"/>
      <c r="FP493" s="2"/>
      <c r="FQ493" s="2"/>
      <c r="FR493" s="2"/>
      <c r="FS493" s="2"/>
      <c r="FT493" s="2"/>
      <c r="FU493" s="2"/>
      <c r="FV493" s="2"/>
      <c r="FW493" s="2"/>
      <c r="FX493" s="2"/>
      <c r="FY493" s="2"/>
      <c r="FZ493" s="2"/>
      <c r="GA493" s="2"/>
      <c r="GB493" s="2"/>
      <c r="GC493" s="2"/>
      <c r="GD493" s="2"/>
      <c r="GE493" s="2"/>
      <c r="GF493" s="2"/>
      <c r="GG493" s="2"/>
      <c r="GH493" s="2"/>
      <c r="GI493" s="2"/>
      <c r="GJ493" s="2"/>
      <c r="GK493" s="2"/>
      <c r="GL493" s="2"/>
      <c r="GM493" s="2"/>
      <c r="GN493" s="2"/>
    </row>
    <row r="494" spans="2:196" x14ac:dyDescent="0.3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  <c r="FE494" s="2"/>
      <c r="FF494" s="2"/>
      <c r="FG494" s="2"/>
      <c r="FH494" s="2"/>
      <c r="FI494" s="2"/>
      <c r="FJ494" s="2"/>
      <c r="FK494" s="2"/>
      <c r="FL494" s="2"/>
      <c r="FM494" s="2"/>
      <c r="FN494" s="2"/>
      <c r="FO494" s="2"/>
      <c r="FP494" s="2"/>
      <c r="FQ494" s="2"/>
      <c r="FR494" s="2"/>
      <c r="FS494" s="2"/>
      <c r="FT494" s="2"/>
      <c r="FU494" s="2"/>
      <c r="FV494" s="2"/>
      <c r="FW494" s="2"/>
      <c r="FX494" s="2"/>
      <c r="FY494" s="2"/>
      <c r="FZ494" s="2"/>
      <c r="GA494" s="2"/>
      <c r="GB494" s="2"/>
      <c r="GC494" s="2"/>
      <c r="GD494" s="2"/>
      <c r="GE494" s="2"/>
      <c r="GF494" s="2"/>
      <c r="GG494" s="2"/>
      <c r="GH494" s="2"/>
      <c r="GI494" s="2"/>
      <c r="GJ494" s="2"/>
      <c r="GK494" s="2"/>
      <c r="GL494" s="2"/>
      <c r="GM494" s="2"/>
      <c r="GN494" s="2"/>
    </row>
    <row r="495" spans="2:196" x14ac:dyDescent="0.3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  <c r="FE495" s="2"/>
      <c r="FF495" s="2"/>
      <c r="FG495" s="2"/>
      <c r="FH495" s="2"/>
      <c r="FI495" s="2"/>
      <c r="FJ495" s="2"/>
      <c r="FK495" s="2"/>
      <c r="FL495" s="2"/>
      <c r="FM495" s="2"/>
      <c r="FN495" s="2"/>
      <c r="FO495" s="2"/>
      <c r="FP495" s="2"/>
      <c r="FQ495" s="2"/>
      <c r="FR495" s="2"/>
      <c r="FS495" s="2"/>
      <c r="FT495" s="2"/>
      <c r="FU495" s="2"/>
      <c r="FV495" s="2"/>
      <c r="FW495" s="2"/>
      <c r="FX495" s="2"/>
      <c r="FY495" s="2"/>
      <c r="FZ495" s="2"/>
      <c r="GA495" s="2"/>
      <c r="GB495" s="2"/>
      <c r="GC495" s="2"/>
      <c r="GD495" s="2"/>
      <c r="GE495" s="2"/>
      <c r="GF495" s="2"/>
      <c r="GG495" s="2"/>
      <c r="GH495" s="2"/>
      <c r="GI495" s="2"/>
      <c r="GJ495" s="2"/>
      <c r="GK495" s="2"/>
      <c r="GL495" s="2"/>
      <c r="GM495" s="2"/>
      <c r="GN495" s="2"/>
    </row>
    <row r="496" spans="2:196" x14ac:dyDescent="0.3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  <c r="FE496" s="2"/>
      <c r="FF496" s="2"/>
      <c r="FG496" s="2"/>
      <c r="FH496" s="2"/>
      <c r="FI496" s="2"/>
      <c r="FJ496" s="2"/>
      <c r="FK496" s="2"/>
      <c r="FL496" s="2"/>
      <c r="FM496" s="2"/>
      <c r="FN496" s="2"/>
      <c r="FO496" s="2"/>
      <c r="FP496" s="2"/>
      <c r="FQ496" s="2"/>
      <c r="FR496" s="2"/>
      <c r="FS496" s="2"/>
      <c r="FT496" s="2"/>
      <c r="FU496" s="2"/>
      <c r="FV496" s="2"/>
      <c r="FW496" s="2"/>
      <c r="FX496" s="2"/>
      <c r="FY496" s="2"/>
      <c r="FZ496" s="2"/>
      <c r="GA496" s="2"/>
      <c r="GB496" s="2"/>
      <c r="GC496" s="2"/>
      <c r="GD496" s="2"/>
      <c r="GE496" s="2"/>
      <c r="GF496" s="2"/>
      <c r="GG496" s="2"/>
      <c r="GH496" s="2"/>
      <c r="GI496" s="2"/>
      <c r="GJ496" s="2"/>
      <c r="GK496" s="2"/>
      <c r="GL496" s="2"/>
      <c r="GM496" s="2"/>
      <c r="GN496" s="2"/>
    </row>
    <row r="497" spans="4:196" x14ac:dyDescent="0.3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  <c r="FE497" s="2"/>
      <c r="FF497" s="2"/>
      <c r="FG497" s="2"/>
      <c r="FH497" s="2"/>
      <c r="FI497" s="2"/>
      <c r="FJ497" s="2"/>
      <c r="FK497" s="2"/>
      <c r="FL497" s="2"/>
      <c r="FM497" s="2"/>
      <c r="FN497" s="2"/>
      <c r="FO497" s="2"/>
      <c r="FP497" s="2"/>
      <c r="FQ497" s="2"/>
      <c r="FR497" s="2"/>
      <c r="FS497" s="2"/>
      <c r="FT497" s="2"/>
      <c r="FU497" s="2"/>
      <c r="FV497" s="2"/>
      <c r="FW497" s="2"/>
      <c r="FX497" s="2"/>
      <c r="FY497" s="2"/>
      <c r="FZ497" s="2"/>
      <c r="GA497" s="2"/>
      <c r="GB497" s="2"/>
      <c r="GC497" s="2"/>
      <c r="GD497" s="2"/>
      <c r="GE497" s="2"/>
      <c r="GF497" s="2"/>
      <c r="GG497" s="2"/>
      <c r="GH497" s="2"/>
      <c r="GI497" s="2"/>
      <c r="GJ497" s="2"/>
      <c r="GK497" s="2"/>
      <c r="GL497" s="2"/>
      <c r="GM497" s="2"/>
      <c r="GN497" s="2"/>
    </row>
    <row r="498" spans="4:196" x14ac:dyDescent="0.3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  <c r="FE498" s="2"/>
      <c r="FF498" s="2"/>
      <c r="FG498" s="2"/>
      <c r="FH498" s="2"/>
      <c r="FI498" s="2"/>
      <c r="FJ498" s="2"/>
      <c r="FK498" s="2"/>
      <c r="FL498" s="2"/>
      <c r="FM498" s="2"/>
      <c r="FN498" s="2"/>
      <c r="FO498" s="2"/>
      <c r="FP498" s="2"/>
      <c r="FQ498" s="2"/>
      <c r="FR498" s="2"/>
      <c r="FS498" s="2"/>
      <c r="FT498" s="2"/>
      <c r="FU498" s="2"/>
      <c r="FV498" s="2"/>
      <c r="FW498" s="2"/>
      <c r="FX498" s="2"/>
      <c r="FY498" s="2"/>
      <c r="FZ498" s="2"/>
      <c r="GA498" s="2"/>
      <c r="GB498" s="2"/>
      <c r="GC498" s="2"/>
      <c r="GD498" s="2"/>
      <c r="GE498" s="2"/>
      <c r="GF498" s="2"/>
      <c r="GG498" s="2"/>
      <c r="GH498" s="2"/>
      <c r="GI498" s="2"/>
      <c r="GJ498" s="2"/>
      <c r="GK498" s="2"/>
      <c r="GL498" s="2"/>
      <c r="GM498" s="2"/>
      <c r="GN498" s="2"/>
    </row>
    <row r="499" spans="4:196" x14ac:dyDescent="0.3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  <c r="FE499" s="2"/>
      <c r="FF499" s="2"/>
      <c r="FG499" s="2"/>
      <c r="FH499" s="2"/>
      <c r="FI499" s="2"/>
      <c r="FJ499" s="2"/>
      <c r="FK499" s="2"/>
      <c r="FL499" s="2"/>
      <c r="FM499" s="2"/>
      <c r="FN499" s="2"/>
      <c r="FO499" s="2"/>
      <c r="FP499" s="2"/>
      <c r="FQ499" s="2"/>
      <c r="FR499" s="2"/>
      <c r="FS499" s="2"/>
      <c r="FT499" s="2"/>
      <c r="FU499" s="2"/>
      <c r="FV499" s="2"/>
      <c r="FW499" s="2"/>
      <c r="FX499" s="2"/>
      <c r="FY499" s="2"/>
      <c r="FZ499" s="2"/>
      <c r="GA499" s="2"/>
      <c r="GB499" s="2"/>
      <c r="GC499" s="2"/>
      <c r="GD499" s="2"/>
      <c r="GE499" s="2"/>
      <c r="GF499" s="2"/>
      <c r="GG499" s="2"/>
      <c r="GH499" s="2"/>
      <c r="GI499" s="2"/>
      <c r="GJ499" s="2"/>
      <c r="GK499" s="2"/>
      <c r="GL499" s="2"/>
      <c r="GM499" s="2"/>
      <c r="GN499" s="2"/>
    </row>
    <row r="500" spans="4:196" x14ac:dyDescent="0.3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  <c r="FE500" s="2"/>
      <c r="FF500" s="2"/>
      <c r="FG500" s="2"/>
      <c r="FH500" s="2"/>
      <c r="FI500" s="2"/>
      <c r="FJ500" s="2"/>
      <c r="FK500" s="2"/>
      <c r="FL500" s="2"/>
      <c r="FM500" s="2"/>
      <c r="FN500" s="2"/>
      <c r="FO500" s="2"/>
      <c r="FP500" s="2"/>
      <c r="FQ500" s="2"/>
      <c r="FR500" s="2"/>
      <c r="FS500" s="2"/>
      <c r="FT500" s="2"/>
      <c r="FU500" s="2"/>
      <c r="FV500" s="2"/>
      <c r="FW500" s="2"/>
      <c r="FX500" s="2"/>
      <c r="FY500" s="2"/>
      <c r="FZ500" s="2"/>
      <c r="GA500" s="2"/>
      <c r="GB500" s="2"/>
      <c r="GC500" s="2"/>
      <c r="GD500" s="2"/>
      <c r="GE500" s="2"/>
      <c r="GF500" s="2"/>
      <c r="GG500" s="2"/>
      <c r="GH500" s="2"/>
      <c r="GI500" s="2"/>
      <c r="GJ500" s="2"/>
      <c r="GK500" s="2"/>
      <c r="GL500" s="2"/>
      <c r="GM500" s="2"/>
      <c r="GN500" s="2"/>
    </row>
    <row r="501" spans="4:196" x14ac:dyDescent="0.3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  <c r="FE501" s="2"/>
      <c r="FF501" s="2"/>
      <c r="FG501" s="2"/>
      <c r="FH501" s="2"/>
      <c r="FI501" s="2"/>
      <c r="FJ501" s="2"/>
      <c r="FK501" s="2"/>
      <c r="FL501" s="2"/>
      <c r="FM501" s="2"/>
      <c r="FN501" s="2"/>
      <c r="FO501" s="2"/>
      <c r="FP501" s="2"/>
      <c r="FQ501" s="2"/>
      <c r="FR501" s="2"/>
      <c r="FS501" s="2"/>
      <c r="FT501" s="2"/>
      <c r="FU501" s="2"/>
      <c r="FV501" s="2"/>
      <c r="FW501" s="2"/>
      <c r="FX501" s="2"/>
      <c r="FY501" s="2"/>
      <c r="FZ501" s="2"/>
      <c r="GA501" s="2"/>
      <c r="GB501" s="2"/>
      <c r="GC501" s="2"/>
      <c r="GD501" s="2"/>
      <c r="GE501" s="2"/>
      <c r="GF501" s="2"/>
      <c r="GG501" s="2"/>
      <c r="GH501" s="2"/>
      <c r="GI501" s="2"/>
      <c r="GJ501" s="2"/>
      <c r="GK501" s="2"/>
      <c r="GL501" s="2"/>
      <c r="GM501" s="2"/>
      <c r="GN501" s="2"/>
    </row>
    <row r="502" spans="4:196" x14ac:dyDescent="0.3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  <c r="FE502" s="2"/>
      <c r="FF502" s="2"/>
      <c r="FG502" s="2"/>
      <c r="FH502" s="2"/>
      <c r="FI502" s="2"/>
      <c r="FJ502" s="2"/>
      <c r="FK502" s="2"/>
      <c r="FL502" s="2"/>
      <c r="FM502" s="2"/>
      <c r="FN502" s="2"/>
      <c r="FO502" s="2"/>
      <c r="FP502" s="2"/>
      <c r="FQ502" s="2"/>
      <c r="FR502" s="2"/>
      <c r="FS502" s="2"/>
      <c r="FT502" s="2"/>
      <c r="FU502" s="2"/>
      <c r="FV502" s="2"/>
      <c r="FW502" s="2"/>
      <c r="FX502" s="2"/>
      <c r="FY502" s="2"/>
      <c r="FZ502" s="2"/>
      <c r="GA502" s="2"/>
      <c r="GB502" s="2"/>
      <c r="GC502" s="2"/>
      <c r="GD502" s="2"/>
      <c r="GE502" s="2"/>
      <c r="GF502" s="2"/>
      <c r="GG502" s="2"/>
      <c r="GH502" s="2"/>
      <c r="GI502" s="2"/>
      <c r="GJ502" s="2"/>
      <c r="GK502" s="2"/>
      <c r="GL502" s="2"/>
      <c r="GM502" s="2"/>
      <c r="GN502" s="2"/>
    </row>
    <row r="503" spans="4:196" x14ac:dyDescent="0.3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  <c r="FE503" s="2"/>
      <c r="FF503" s="2"/>
      <c r="FG503" s="2"/>
      <c r="FH503" s="2"/>
      <c r="FI503" s="2"/>
      <c r="FJ503" s="2"/>
      <c r="FK503" s="2"/>
      <c r="FL503" s="2"/>
      <c r="FM503" s="2"/>
      <c r="FN503" s="2"/>
      <c r="FO503" s="2"/>
      <c r="FP503" s="2"/>
      <c r="FQ503" s="2"/>
      <c r="FR503" s="2"/>
      <c r="FS503" s="2"/>
      <c r="FT503" s="2"/>
      <c r="FU503" s="2"/>
      <c r="FV503" s="2"/>
      <c r="FW503" s="2"/>
      <c r="FX503" s="2"/>
      <c r="FY503" s="2"/>
      <c r="FZ503" s="2"/>
      <c r="GA503" s="2"/>
      <c r="GB503" s="2"/>
      <c r="GC503" s="2"/>
      <c r="GD503" s="2"/>
      <c r="GE503" s="2"/>
      <c r="GF503" s="2"/>
      <c r="GG503" s="2"/>
      <c r="GH503" s="2"/>
      <c r="GI503" s="2"/>
      <c r="GJ503" s="2"/>
      <c r="GK503" s="2"/>
      <c r="GL503" s="2"/>
      <c r="GM503" s="2"/>
      <c r="GN503" s="2"/>
    </row>
    <row r="504" spans="4:196" x14ac:dyDescent="0.3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  <c r="FI504" s="2"/>
      <c r="FJ504" s="2"/>
      <c r="FK504" s="2"/>
      <c r="FL504" s="2"/>
      <c r="FM504" s="2"/>
      <c r="FN504" s="2"/>
      <c r="FO504" s="2"/>
      <c r="FP504" s="2"/>
      <c r="FQ504" s="2"/>
      <c r="FR504" s="2"/>
      <c r="FS504" s="2"/>
      <c r="FT504" s="2"/>
      <c r="FU504" s="2"/>
      <c r="FV504" s="2"/>
      <c r="FW504" s="2"/>
      <c r="FX504" s="2"/>
      <c r="FY504" s="2"/>
      <c r="FZ504" s="2"/>
      <c r="GA504" s="2"/>
      <c r="GB504" s="2"/>
      <c r="GC504" s="2"/>
      <c r="GD504" s="2"/>
      <c r="GE504" s="2"/>
      <c r="GF504" s="2"/>
      <c r="GG504" s="2"/>
      <c r="GH504" s="2"/>
      <c r="GI504" s="2"/>
      <c r="GJ504" s="2"/>
      <c r="GK504" s="2"/>
      <c r="GL504" s="2"/>
      <c r="GM504" s="2"/>
      <c r="GN504" s="2"/>
    </row>
    <row r="505" spans="4:196" x14ac:dyDescent="0.3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  <c r="FE505" s="2"/>
      <c r="FF505" s="2"/>
      <c r="FG505" s="2"/>
      <c r="FH505" s="2"/>
      <c r="FI505" s="2"/>
      <c r="FJ505" s="2"/>
      <c r="FK505" s="2"/>
      <c r="FL505" s="2"/>
      <c r="FM505" s="2"/>
      <c r="FN505" s="2"/>
      <c r="FO505" s="2"/>
      <c r="FP505" s="2"/>
      <c r="FQ505" s="2"/>
      <c r="FR505" s="2"/>
      <c r="FS505" s="2"/>
      <c r="FT505" s="2"/>
      <c r="FU505" s="2"/>
      <c r="FV505" s="2"/>
      <c r="FW505" s="2"/>
      <c r="FX505" s="2"/>
      <c r="FY505" s="2"/>
      <c r="FZ505" s="2"/>
      <c r="GA505" s="2"/>
      <c r="GB505" s="2"/>
      <c r="GC505" s="2"/>
      <c r="GD505" s="2"/>
      <c r="GE505" s="2"/>
      <c r="GF505" s="2"/>
      <c r="GG505" s="2"/>
      <c r="GH505" s="2"/>
      <c r="GI505" s="2"/>
      <c r="GJ505" s="2"/>
      <c r="GK505" s="2"/>
      <c r="GL505" s="2"/>
      <c r="GM505" s="2"/>
      <c r="GN505" s="2"/>
    </row>
    <row r="506" spans="4:196" x14ac:dyDescent="0.3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  <c r="FE506" s="2"/>
      <c r="FF506" s="2"/>
      <c r="FG506" s="2"/>
      <c r="FH506" s="2"/>
      <c r="FI506" s="2"/>
      <c r="FJ506" s="2"/>
      <c r="FK506" s="2"/>
      <c r="FL506" s="2"/>
      <c r="FM506" s="2"/>
      <c r="FN506" s="2"/>
      <c r="FO506" s="2"/>
      <c r="FP506" s="2"/>
      <c r="FQ506" s="2"/>
      <c r="FR506" s="2"/>
      <c r="FS506" s="2"/>
      <c r="FT506" s="2"/>
      <c r="FU506" s="2"/>
      <c r="FV506" s="2"/>
      <c r="FW506" s="2"/>
      <c r="FX506" s="2"/>
      <c r="FY506" s="2"/>
      <c r="FZ506" s="2"/>
      <c r="GA506" s="2"/>
      <c r="GB506" s="2"/>
      <c r="GC506" s="2"/>
      <c r="GD506" s="2"/>
      <c r="GE506" s="2"/>
      <c r="GF506" s="2"/>
      <c r="GG506" s="2"/>
      <c r="GH506" s="2"/>
      <c r="GI506" s="2"/>
      <c r="GJ506" s="2"/>
      <c r="GK506" s="2"/>
      <c r="GL506" s="2"/>
      <c r="GM506" s="2"/>
      <c r="GN506" s="2"/>
    </row>
    <row r="507" spans="4:196" x14ac:dyDescent="0.3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  <c r="FE507" s="2"/>
      <c r="FF507" s="2"/>
      <c r="FG507" s="2"/>
      <c r="FH507" s="2"/>
      <c r="FI507" s="2"/>
      <c r="FJ507" s="2"/>
      <c r="FK507" s="2"/>
      <c r="FL507" s="2"/>
      <c r="FM507" s="2"/>
      <c r="FN507" s="2"/>
      <c r="FO507" s="2"/>
      <c r="FP507" s="2"/>
      <c r="FQ507" s="2"/>
      <c r="FR507" s="2"/>
      <c r="FS507" s="2"/>
      <c r="FT507" s="2"/>
      <c r="FU507" s="2"/>
      <c r="FV507" s="2"/>
      <c r="FW507" s="2"/>
      <c r="FX507" s="2"/>
      <c r="FY507" s="2"/>
      <c r="FZ507" s="2"/>
      <c r="GA507" s="2"/>
      <c r="GB507" s="2"/>
      <c r="GC507" s="2"/>
      <c r="GD507" s="2"/>
      <c r="GE507" s="2"/>
      <c r="GF507" s="2"/>
      <c r="GG507" s="2"/>
      <c r="GH507" s="2"/>
      <c r="GI507" s="2"/>
      <c r="GJ507" s="2"/>
      <c r="GK507" s="2"/>
      <c r="GL507" s="2"/>
      <c r="GM507" s="2"/>
      <c r="GN507" s="2"/>
    </row>
    <row r="508" spans="4:196" x14ac:dyDescent="0.3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  <c r="FE508" s="2"/>
      <c r="FF508" s="2"/>
      <c r="FG508" s="2"/>
      <c r="FH508" s="2"/>
      <c r="FI508" s="2"/>
      <c r="FJ508" s="2"/>
      <c r="FK508" s="2"/>
      <c r="FL508" s="2"/>
      <c r="FM508" s="2"/>
      <c r="FN508" s="2"/>
      <c r="FO508" s="2"/>
      <c r="FP508" s="2"/>
      <c r="FQ508" s="2"/>
      <c r="FR508" s="2"/>
      <c r="FS508" s="2"/>
      <c r="FT508" s="2"/>
      <c r="FU508" s="2"/>
      <c r="FV508" s="2"/>
      <c r="FW508" s="2"/>
      <c r="FX508" s="2"/>
      <c r="FY508" s="2"/>
      <c r="FZ508" s="2"/>
      <c r="GA508" s="2"/>
      <c r="GB508" s="2"/>
      <c r="GC508" s="2"/>
      <c r="GD508" s="2"/>
      <c r="GE508" s="2"/>
      <c r="GF508" s="2"/>
      <c r="GG508" s="2"/>
      <c r="GH508" s="2"/>
      <c r="GI508" s="2"/>
      <c r="GJ508" s="2"/>
      <c r="GK508" s="2"/>
      <c r="GL508" s="2"/>
      <c r="GM508" s="2"/>
      <c r="GN508" s="2"/>
    </row>
    <row r="509" spans="4:196" x14ac:dyDescent="0.3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  <c r="FE509" s="2"/>
      <c r="FF509" s="2"/>
      <c r="FG509" s="2"/>
      <c r="FH509" s="2"/>
      <c r="FI509" s="2"/>
      <c r="FJ509" s="2"/>
      <c r="FK509" s="2"/>
      <c r="FL509" s="2"/>
      <c r="FM509" s="2"/>
      <c r="FN509" s="2"/>
      <c r="FO509" s="2"/>
      <c r="FP509" s="2"/>
      <c r="FQ509" s="2"/>
      <c r="FR509" s="2"/>
      <c r="FS509" s="2"/>
      <c r="FT509" s="2"/>
      <c r="FU509" s="2"/>
      <c r="FV509" s="2"/>
      <c r="FW509" s="2"/>
      <c r="FX509" s="2"/>
      <c r="FY509" s="2"/>
      <c r="FZ509" s="2"/>
      <c r="GA509" s="2"/>
      <c r="GB509" s="2"/>
      <c r="GC509" s="2"/>
      <c r="GD509" s="2"/>
      <c r="GE509" s="2"/>
      <c r="GF509" s="2"/>
      <c r="GG509" s="2"/>
      <c r="GH509" s="2"/>
      <c r="GI509" s="2"/>
      <c r="GJ509" s="2"/>
      <c r="GK509" s="2"/>
      <c r="GL509" s="2"/>
      <c r="GM509" s="2"/>
      <c r="GN509" s="2"/>
    </row>
    <row r="510" spans="4:196" x14ac:dyDescent="0.3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  <c r="FE510" s="2"/>
      <c r="FF510" s="2"/>
      <c r="FG510" s="2"/>
      <c r="FH510" s="2"/>
      <c r="FI510" s="2"/>
      <c r="FJ510" s="2"/>
      <c r="FK510" s="2"/>
      <c r="FL510" s="2"/>
      <c r="FM510" s="2"/>
      <c r="FN510" s="2"/>
      <c r="FO510" s="2"/>
      <c r="FP510" s="2"/>
      <c r="FQ510" s="2"/>
      <c r="FR510" s="2"/>
      <c r="FS510" s="2"/>
      <c r="FT510" s="2"/>
      <c r="FU510" s="2"/>
      <c r="FV510" s="2"/>
      <c r="FW510" s="2"/>
      <c r="FX510" s="2"/>
      <c r="FY510" s="2"/>
      <c r="FZ510" s="2"/>
      <c r="GA510" s="2"/>
      <c r="GB510" s="2"/>
      <c r="GC510" s="2"/>
      <c r="GD510" s="2"/>
      <c r="GE510" s="2"/>
      <c r="GF510" s="2"/>
      <c r="GG510" s="2"/>
      <c r="GH510" s="2"/>
      <c r="GI510" s="2"/>
      <c r="GJ510" s="2"/>
      <c r="GK510" s="2"/>
      <c r="GL510" s="2"/>
      <c r="GM510" s="2"/>
      <c r="GN510" s="2"/>
    </row>
    <row r="511" spans="4:196" x14ac:dyDescent="0.3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  <c r="FI511" s="2"/>
      <c r="FJ511" s="2"/>
      <c r="FK511" s="2"/>
      <c r="FL511" s="2"/>
      <c r="FM511" s="2"/>
      <c r="FN511" s="2"/>
      <c r="FO511" s="2"/>
      <c r="FP511" s="2"/>
      <c r="FQ511" s="2"/>
      <c r="FR511" s="2"/>
      <c r="FS511" s="2"/>
      <c r="FT511" s="2"/>
      <c r="FU511" s="2"/>
      <c r="FV511" s="2"/>
      <c r="FW511" s="2"/>
      <c r="FX511" s="2"/>
      <c r="FY511" s="2"/>
      <c r="FZ511" s="2"/>
      <c r="GA511" s="2"/>
      <c r="GB511" s="2"/>
      <c r="GC511" s="2"/>
      <c r="GD511" s="2"/>
      <c r="GE511" s="2"/>
      <c r="GF511" s="2"/>
      <c r="GG511" s="2"/>
      <c r="GH511" s="2"/>
      <c r="GI511" s="2"/>
      <c r="GJ511" s="2"/>
      <c r="GK511" s="2"/>
      <c r="GL511" s="2"/>
      <c r="GM511" s="2"/>
      <c r="GN511" s="2"/>
    </row>
    <row r="512" spans="4:196" x14ac:dyDescent="0.3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  <c r="FN512" s="2"/>
      <c r="FO512" s="2"/>
      <c r="FP512" s="2"/>
      <c r="FQ512" s="2"/>
      <c r="FR512" s="2"/>
      <c r="FS512" s="2"/>
      <c r="FT512" s="2"/>
      <c r="FU512" s="2"/>
      <c r="FV512" s="2"/>
      <c r="FW512" s="2"/>
      <c r="FX512" s="2"/>
      <c r="FY512" s="2"/>
      <c r="FZ512" s="2"/>
      <c r="GA512" s="2"/>
      <c r="GB512" s="2"/>
      <c r="GC512" s="2"/>
      <c r="GD512" s="2"/>
      <c r="GE512" s="2"/>
      <c r="GF512" s="2"/>
      <c r="GG512" s="2"/>
      <c r="GH512" s="2"/>
      <c r="GI512" s="2"/>
      <c r="GJ512" s="2"/>
      <c r="GK512" s="2"/>
      <c r="GL512" s="2"/>
      <c r="GM512" s="2"/>
      <c r="GN512" s="2"/>
    </row>
    <row r="513" spans="4:196" x14ac:dyDescent="0.3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  <c r="FE513" s="2"/>
      <c r="FF513" s="2"/>
      <c r="FG513" s="2"/>
      <c r="FH513" s="2"/>
      <c r="FI513" s="2"/>
      <c r="FJ513" s="2"/>
      <c r="FK513" s="2"/>
      <c r="FL513" s="2"/>
      <c r="FM513" s="2"/>
      <c r="FN513" s="2"/>
      <c r="FO513" s="2"/>
      <c r="FP513" s="2"/>
      <c r="FQ513" s="2"/>
      <c r="FR513" s="2"/>
      <c r="FS513" s="2"/>
      <c r="FT513" s="2"/>
      <c r="FU513" s="2"/>
      <c r="FV513" s="2"/>
      <c r="FW513" s="2"/>
      <c r="FX513" s="2"/>
      <c r="FY513" s="2"/>
      <c r="FZ513" s="2"/>
      <c r="GA513" s="2"/>
      <c r="GB513" s="2"/>
      <c r="GC513" s="2"/>
      <c r="GD513" s="2"/>
      <c r="GE513" s="2"/>
      <c r="GF513" s="2"/>
      <c r="GG513" s="2"/>
      <c r="GH513" s="2"/>
      <c r="GI513" s="2"/>
      <c r="GJ513" s="2"/>
      <c r="GK513" s="2"/>
      <c r="GL513" s="2"/>
      <c r="GM513" s="2"/>
      <c r="GN513" s="2"/>
    </row>
    <row r="514" spans="4:196" x14ac:dyDescent="0.3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  <c r="FE514" s="2"/>
      <c r="FF514" s="2"/>
      <c r="FG514" s="2"/>
      <c r="FH514" s="2"/>
      <c r="FI514" s="2"/>
      <c r="FJ514" s="2"/>
      <c r="FK514" s="2"/>
      <c r="FL514" s="2"/>
      <c r="FM514" s="2"/>
      <c r="FN514" s="2"/>
      <c r="FO514" s="2"/>
      <c r="FP514" s="2"/>
      <c r="FQ514" s="2"/>
      <c r="FR514" s="2"/>
      <c r="FS514" s="2"/>
      <c r="FT514" s="2"/>
      <c r="FU514" s="2"/>
      <c r="FV514" s="2"/>
      <c r="FW514" s="2"/>
      <c r="FX514" s="2"/>
      <c r="FY514" s="2"/>
      <c r="FZ514" s="2"/>
      <c r="GA514" s="2"/>
      <c r="GB514" s="2"/>
      <c r="GC514" s="2"/>
      <c r="GD514" s="2"/>
      <c r="GE514" s="2"/>
      <c r="GF514" s="2"/>
      <c r="GG514" s="2"/>
      <c r="GH514" s="2"/>
      <c r="GI514" s="2"/>
      <c r="GJ514" s="2"/>
      <c r="GK514" s="2"/>
      <c r="GL514" s="2"/>
      <c r="GM514" s="2"/>
      <c r="GN514" s="2"/>
    </row>
    <row r="515" spans="4:196" x14ac:dyDescent="0.3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  <c r="FE515" s="2"/>
      <c r="FF515" s="2"/>
      <c r="FG515" s="2"/>
      <c r="FH515" s="2"/>
      <c r="FI515" s="2"/>
      <c r="FJ515" s="2"/>
      <c r="FK515" s="2"/>
      <c r="FL515" s="2"/>
      <c r="FM515" s="2"/>
      <c r="FN515" s="2"/>
      <c r="FO515" s="2"/>
      <c r="FP515" s="2"/>
      <c r="FQ515" s="2"/>
      <c r="FR515" s="2"/>
      <c r="FS515" s="2"/>
      <c r="FT515" s="2"/>
      <c r="FU515" s="2"/>
      <c r="FV515" s="2"/>
      <c r="FW515" s="2"/>
      <c r="FX515" s="2"/>
      <c r="FY515" s="2"/>
      <c r="FZ515" s="2"/>
      <c r="GA515" s="2"/>
      <c r="GB515" s="2"/>
      <c r="GC515" s="2"/>
      <c r="GD515" s="2"/>
      <c r="GE515" s="2"/>
      <c r="GF515" s="2"/>
      <c r="GG515" s="2"/>
      <c r="GH515" s="2"/>
      <c r="GI515" s="2"/>
      <c r="GJ515" s="2"/>
      <c r="GK515" s="2"/>
      <c r="GL515" s="2"/>
      <c r="GM515" s="2"/>
      <c r="GN515" s="2"/>
    </row>
    <row r="516" spans="4:196" x14ac:dyDescent="0.3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  <c r="FE516" s="2"/>
      <c r="FF516" s="2"/>
      <c r="FG516" s="2"/>
      <c r="FH516" s="2"/>
      <c r="FI516" s="2"/>
      <c r="FJ516" s="2"/>
      <c r="FK516" s="2"/>
      <c r="FL516" s="2"/>
      <c r="FM516" s="2"/>
      <c r="FN516" s="2"/>
      <c r="FO516" s="2"/>
      <c r="FP516" s="2"/>
      <c r="FQ516" s="2"/>
      <c r="FR516" s="2"/>
      <c r="FS516" s="2"/>
      <c r="FT516" s="2"/>
      <c r="FU516" s="2"/>
      <c r="FV516" s="2"/>
      <c r="FW516" s="2"/>
      <c r="FX516" s="2"/>
      <c r="FY516" s="2"/>
      <c r="FZ516" s="2"/>
      <c r="GA516" s="2"/>
      <c r="GB516" s="2"/>
      <c r="GC516" s="2"/>
      <c r="GD516" s="2"/>
      <c r="GE516" s="2"/>
      <c r="GF516" s="2"/>
      <c r="GG516" s="2"/>
      <c r="GH516" s="2"/>
      <c r="GI516" s="2"/>
      <c r="GJ516" s="2"/>
      <c r="GK516" s="2"/>
      <c r="GL516" s="2"/>
      <c r="GM516" s="2"/>
      <c r="GN516" s="2"/>
    </row>
    <row r="517" spans="4:196" x14ac:dyDescent="0.3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  <c r="FE517" s="2"/>
      <c r="FF517" s="2"/>
      <c r="FG517" s="2"/>
      <c r="FH517" s="2"/>
      <c r="FI517" s="2"/>
      <c r="FJ517" s="2"/>
      <c r="FK517" s="2"/>
      <c r="FL517" s="2"/>
      <c r="FM517" s="2"/>
      <c r="FN517" s="2"/>
      <c r="FO517" s="2"/>
      <c r="FP517" s="2"/>
      <c r="FQ517" s="2"/>
      <c r="FR517" s="2"/>
      <c r="FS517" s="2"/>
      <c r="FT517" s="2"/>
      <c r="FU517" s="2"/>
      <c r="FV517" s="2"/>
      <c r="FW517" s="2"/>
      <c r="FX517" s="2"/>
      <c r="FY517" s="2"/>
      <c r="FZ517" s="2"/>
      <c r="GA517" s="2"/>
      <c r="GB517" s="2"/>
      <c r="GC517" s="2"/>
      <c r="GD517" s="2"/>
      <c r="GE517" s="2"/>
      <c r="GF517" s="2"/>
      <c r="GG517" s="2"/>
      <c r="GH517" s="2"/>
      <c r="GI517" s="2"/>
      <c r="GJ517" s="2"/>
      <c r="GK517" s="2"/>
      <c r="GL517" s="2"/>
      <c r="GM517" s="2"/>
      <c r="GN517" s="2"/>
    </row>
    <row r="518" spans="4:196" x14ac:dyDescent="0.3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  <c r="FE518" s="2"/>
      <c r="FF518" s="2"/>
      <c r="FG518" s="2"/>
      <c r="FH518" s="2"/>
      <c r="FI518" s="2"/>
      <c r="FJ518" s="2"/>
      <c r="FK518" s="2"/>
      <c r="FL518" s="2"/>
      <c r="FM518" s="2"/>
      <c r="FN518" s="2"/>
      <c r="FO518" s="2"/>
      <c r="FP518" s="2"/>
      <c r="FQ518" s="2"/>
      <c r="FR518" s="2"/>
      <c r="FS518" s="2"/>
      <c r="FT518" s="2"/>
      <c r="FU518" s="2"/>
      <c r="FV518" s="2"/>
      <c r="FW518" s="2"/>
      <c r="FX518" s="2"/>
      <c r="FY518" s="2"/>
      <c r="FZ518" s="2"/>
      <c r="GA518" s="2"/>
      <c r="GB518" s="2"/>
      <c r="GC518" s="2"/>
      <c r="GD518" s="2"/>
      <c r="GE518" s="2"/>
      <c r="GF518" s="2"/>
      <c r="GG518" s="2"/>
      <c r="GH518" s="2"/>
      <c r="GI518" s="2"/>
      <c r="GJ518" s="2"/>
      <c r="GK518" s="2"/>
      <c r="GL518" s="2"/>
      <c r="GM518" s="2"/>
      <c r="GN518" s="2"/>
    </row>
    <row r="519" spans="4:196" x14ac:dyDescent="0.3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  <c r="FE519" s="2"/>
      <c r="FF519" s="2"/>
      <c r="FG519" s="2"/>
      <c r="FH519" s="2"/>
      <c r="FI519" s="2"/>
      <c r="FJ519" s="2"/>
      <c r="FK519" s="2"/>
      <c r="FL519" s="2"/>
      <c r="FM519" s="2"/>
      <c r="FN519" s="2"/>
      <c r="FO519" s="2"/>
      <c r="FP519" s="2"/>
      <c r="FQ519" s="2"/>
      <c r="FR519" s="2"/>
      <c r="FS519" s="2"/>
      <c r="FT519" s="2"/>
      <c r="FU519" s="2"/>
      <c r="FV519" s="2"/>
      <c r="FW519" s="2"/>
      <c r="FX519" s="2"/>
      <c r="FY519" s="2"/>
      <c r="FZ519" s="2"/>
      <c r="GA519" s="2"/>
      <c r="GB519" s="2"/>
      <c r="GC519" s="2"/>
      <c r="GD519" s="2"/>
      <c r="GE519" s="2"/>
      <c r="GF519" s="2"/>
      <c r="GG519" s="2"/>
      <c r="GH519" s="2"/>
      <c r="GI519" s="2"/>
      <c r="GJ519" s="2"/>
      <c r="GK519" s="2"/>
      <c r="GL519" s="2"/>
      <c r="GM519" s="2"/>
      <c r="GN519" s="2"/>
    </row>
    <row r="520" spans="4:196" x14ac:dyDescent="0.3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  <c r="FE520" s="2"/>
      <c r="FF520" s="2"/>
      <c r="FG520" s="2"/>
      <c r="FH520" s="2"/>
      <c r="FI520" s="2"/>
      <c r="FJ520" s="2"/>
      <c r="FK520" s="2"/>
      <c r="FL520" s="2"/>
      <c r="FM520" s="2"/>
      <c r="FN520" s="2"/>
      <c r="FO520" s="2"/>
      <c r="FP520" s="2"/>
      <c r="FQ520" s="2"/>
      <c r="FR520" s="2"/>
      <c r="FS520" s="2"/>
      <c r="FT520" s="2"/>
      <c r="FU520" s="2"/>
      <c r="FV520" s="2"/>
      <c r="FW520" s="2"/>
      <c r="FX520" s="2"/>
      <c r="FY520" s="2"/>
      <c r="FZ520" s="2"/>
      <c r="GA520" s="2"/>
      <c r="GB520" s="2"/>
      <c r="GC520" s="2"/>
      <c r="GD520" s="2"/>
      <c r="GE520" s="2"/>
      <c r="GF520" s="2"/>
      <c r="GG520" s="2"/>
      <c r="GH520" s="2"/>
      <c r="GI520" s="2"/>
      <c r="GJ520" s="2"/>
      <c r="GK520" s="2"/>
      <c r="GL520" s="2"/>
      <c r="GM520" s="2"/>
      <c r="GN520" s="2"/>
    </row>
    <row r="521" spans="4:196" x14ac:dyDescent="0.3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  <c r="FE521" s="2"/>
      <c r="FF521" s="2"/>
      <c r="FG521" s="2"/>
      <c r="FH521" s="2"/>
      <c r="FI521" s="2"/>
      <c r="FJ521" s="2"/>
      <c r="FK521" s="2"/>
      <c r="FL521" s="2"/>
      <c r="FM521" s="2"/>
      <c r="FN521" s="2"/>
      <c r="FO521" s="2"/>
      <c r="FP521" s="2"/>
      <c r="FQ521" s="2"/>
      <c r="FR521" s="2"/>
      <c r="FS521" s="2"/>
      <c r="FT521" s="2"/>
      <c r="FU521" s="2"/>
      <c r="FV521" s="2"/>
      <c r="FW521" s="2"/>
      <c r="FX521" s="2"/>
      <c r="FY521" s="2"/>
      <c r="FZ521" s="2"/>
      <c r="GA521" s="2"/>
      <c r="GB521" s="2"/>
      <c r="GC521" s="2"/>
      <c r="GD521" s="2"/>
      <c r="GE521" s="2"/>
      <c r="GF521" s="2"/>
      <c r="GG521" s="2"/>
      <c r="GH521" s="2"/>
      <c r="GI521" s="2"/>
      <c r="GJ521" s="2"/>
      <c r="GK521" s="2"/>
      <c r="GL521" s="2"/>
      <c r="GM521" s="2"/>
      <c r="GN521" s="2"/>
    </row>
    <row r="522" spans="4:196" x14ac:dyDescent="0.3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  <c r="FE522" s="2"/>
      <c r="FF522" s="2"/>
      <c r="FG522" s="2"/>
      <c r="FH522" s="2"/>
      <c r="FI522" s="2"/>
      <c r="FJ522" s="2"/>
      <c r="FK522" s="2"/>
      <c r="FL522" s="2"/>
      <c r="FM522" s="2"/>
      <c r="FN522" s="2"/>
      <c r="FO522" s="2"/>
      <c r="FP522" s="2"/>
      <c r="FQ522" s="2"/>
      <c r="FR522" s="2"/>
      <c r="FS522" s="2"/>
      <c r="FT522" s="2"/>
      <c r="FU522" s="2"/>
      <c r="FV522" s="2"/>
      <c r="FW522" s="2"/>
      <c r="FX522" s="2"/>
      <c r="FY522" s="2"/>
      <c r="FZ522" s="2"/>
      <c r="GA522" s="2"/>
      <c r="GB522" s="2"/>
      <c r="GC522" s="2"/>
      <c r="GD522" s="2"/>
      <c r="GE522" s="2"/>
      <c r="GF522" s="2"/>
      <c r="GG522" s="2"/>
      <c r="GH522" s="2"/>
      <c r="GI522" s="2"/>
      <c r="GJ522" s="2"/>
      <c r="GK522" s="2"/>
      <c r="GL522" s="2"/>
      <c r="GM522" s="2"/>
      <c r="GN522" s="2"/>
    </row>
    <row r="523" spans="4:196" x14ac:dyDescent="0.3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  <c r="FE523" s="2"/>
      <c r="FF523" s="2"/>
      <c r="FG523" s="2"/>
      <c r="FH523" s="2"/>
      <c r="FI523" s="2"/>
      <c r="FJ523" s="2"/>
      <c r="FK523" s="2"/>
      <c r="FL523" s="2"/>
      <c r="FM523" s="2"/>
      <c r="FN523" s="2"/>
      <c r="FO523" s="2"/>
      <c r="FP523" s="2"/>
      <c r="FQ523" s="2"/>
      <c r="FR523" s="2"/>
      <c r="FS523" s="2"/>
      <c r="FT523" s="2"/>
      <c r="FU523" s="2"/>
      <c r="FV523" s="2"/>
      <c r="FW523" s="2"/>
      <c r="FX523" s="2"/>
      <c r="FY523" s="2"/>
      <c r="FZ523" s="2"/>
      <c r="GA523" s="2"/>
      <c r="GB523" s="2"/>
      <c r="GC523" s="2"/>
      <c r="GD523" s="2"/>
      <c r="GE523" s="2"/>
      <c r="GF523" s="2"/>
      <c r="GG523" s="2"/>
      <c r="GH523" s="2"/>
      <c r="GI523" s="2"/>
      <c r="GJ523" s="2"/>
      <c r="GK523" s="2"/>
      <c r="GL523" s="2"/>
      <c r="GM523" s="2"/>
      <c r="GN523" s="2"/>
    </row>
    <row r="524" spans="4:196" x14ac:dyDescent="0.3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  <c r="FE524" s="2"/>
      <c r="FF524" s="2"/>
      <c r="FG524" s="2"/>
      <c r="FH524" s="2"/>
      <c r="FI524" s="2"/>
      <c r="FJ524" s="2"/>
      <c r="FK524" s="2"/>
      <c r="FL524" s="2"/>
      <c r="FM524" s="2"/>
      <c r="FN524" s="2"/>
      <c r="FO524" s="2"/>
      <c r="FP524" s="2"/>
      <c r="FQ524" s="2"/>
      <c r="FR524" s="2"/>
      <c r="FS524" s="2"/>
      <c r="FT524" s="2"/>
      <c r="FU524" s="2"/>
      <c r="FV524" s="2"/>
      <c r="FW524" s="2"/>
      <c r="FX524" s="2"/>
      <c r="FY524" s="2"/>
      <c r="FZ524" s="2"/>
      <c r="GA524" s="2"/>
      <c r="GB524" s="2"/>
      <c r="GC524" s="2"/>
      <c r="GD524" s="2"/>
      <c r="GE524" s="2"/>
      <c r="GF524" s="2"/>
      <c r="GG524" s="2"/>
      <c r="GH524" s="2"/>
      <c r="GI524" s="2"/>
      <c r="GJ524" s="2"/>
      <c r="GK524" s="2"/>
      <c r="GL524" s="2"/>
      <c r="GM524" s="2"/>
      <c r="GN524" s="2"/>
    </row>
    <row r="525" spans="4:196" x14ac:dyDescent="0.3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  <c r="FE525" s="2"/>
      <c r="FF525" s="2"/>
      <c r="FG525" s="2"/>
      <c r="FH525" s="2"/>
      <c r="FI525" s="2"/>
      <c r="FJ525" s="2"/>
      <c r="FK525" s="2"/>
      <c r="FL525" s="2"/>
      <c r="FM525" s="2"/>
      <c r="FN525" s="2"/>
      <c r="FO525" s="2"/>
      <c r="FP525" s="2"/>
      <c r="FQ525" s="2"/>
      <c r="FR525" s="2"/>
      <c r="FS525" s="2"/>
      <c r="FT525" s="2"/>
      <c r="FU525" s="2"/>
      <c r="FV525" s="2"/>
      <c r="FW525" s="2"/>
      <c r="FX525" s="2"/>
      <c r="FY525" s="2"/>
      <c r="FZ525" s="2"/>
      <c r="GA525" s="2"/>
      <c r="GB525" s="2"/>
      <c r="GC525" s="2"/>
      <c r="GD525" s="2"/>
      <c r="GE525" s="2"/>
      <c r="GF525" s="2"/>
      <c r="GG525" s="2"/>
      <c r="GH525" s="2"/>
      <c r="GI525" s="2"/>
      <c r="GJ525" s="2"/>
      <c r="GK525" s="2"/>
      <c r="GL525" s="2"/>
      <c r="GM525" s="2"/>
      <c r="GN525" s="2"/>
    </row>
    <row r="526" spans="4:196" x14ac:dyDescent="0.3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  <c r="FE526" s="2"/>
      <c r="FF526" s="2"/>
      <c r="FG526" s="2"/>
      <c r="FH526" s="2"/>
      <c r="FI526" s="2"/>
      <c r="FJ526" s="2"/>
      <c r="FK526" s="2"/>
      <c r="FL526" s="2"/>
      <c r="FM526" s="2"/>
      <c r="FN526" s="2"/>
      <c r="FO526" s="2"/>
      <c r="FP526" s="2"/>
      <c r="FQ526" s="2"/>
      <c r="FR526" s="2"/>
      <c r="FS526" s="2"/>
      <c r="FT526" s="2"/>
      <c r="FU526" s="2"/>
      <c r="FV526" s="2"/>
      <c r="FW526" s="2"/>
      <c r="FX526" s="2"/>
      <c r="FY526" s="2"/>
      <c r="FZ526" s="2"/>
      <c r="GA526" s="2"/>
      <c r="GB526" s="2"/>
      <c r="GC526" s="2"/>
      <c r="GD526" s="2"/>
      <c r="GE526" s="2"/>
      <c r="GF526" s="2"/>
      <c r="GG526" s="2"/>
      <c r="GH526" s="2"/>
      <c r="GI526" s="2"/>
      <c r="GJ526" s="2"/>
      <c r="GK526" s="2"/>
      <c r="GL526" s="2"/>
      <c r="GM526" s="2"/>
      <c r="GN526" s="2"/>
    </row>
    <row r="527" spans="4:196" x14ac:dyDescent="0.3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  <c r="FE527" s="2"/>
      <c r="FF527" s="2"/>
      <c r="FG527" s="2"/>
      <c r="FH527" s="2"/>
      <c r="FI527" s="2"/>
      <c r="FJ527" s="2"/>
      <c r="FK527" s="2"/>
      <c r="FL527" s="2"/>
      <c r="FM527" s="2"/>
      <c r="FN527" s="2"/>
      <c r="FO527" s="2"/>
      <c r="FP527" s="2"/>
      <c r="FQ527" s="2"/>
      <c r="FR527" s="2"/>
      <c r="FS527" s="2"/>
      <c r="FT527" s="2"/>
      <c r="FU527" s="2"/>
      <c r="FV527" s="2"/>
      <c r="FW527" s="2"/>
      <c r="FX527" s="2"/>
      <c r="FY527" s="2"/>
      <c r="FZ527" s="2"/>
      <c r="GA527" s="2"/>
      <c r="GB527" s="2"/>
      <c r="GC527" s="2"/>
      <c r="GD527" s="2"/>
      <c r="GE527" s="2"/>
      <c r="GF527" s="2"/>
      <c r="GG527" s="2"/>
      <c r="GH527" s="2"/>
      <c r="GI527" s="2"/>
      <c r="GJ527" s="2"/>
      <c r="GK527" s="2"/>
      <c r="GL527" s="2"/>
      <c r="GM527" s="2"/>
      <c r="GN527" s="2"/>
    </row>
  </sheetData>
  <sheetProtection algorithmName="SHA-512" hashValue="fItDvzgW3UWNQSWQy1rDsI+9pYu7dHEPSLaAd8ZfnXEQ+BW9H6h1SfZLDlmlM15obxH82OIMvMnLud1U/InjLw==" saltValue="LQBU8lHyMUO1eT3YJ+W0lw==" spinCount="100000" sheet="1" objects="1" scenarios="1" selectLockedCells="1"/>
  <mergeCells count="12">
    <mergeCell ref="E12:F12"/>
    <mergeCell ref="E13:F13"/>
    <mergeCell ref="B1:F1"/>
    <mergeCell ref="B3:C3"/>
    <mergeCell ref="E3:F3"/>
    <mergeCell ref="E7:F7"/>
    <mergeCell ref="E25:F25"/>
    <mergeCell ref="E16:F16"/>
    <mergeCell ref="E17:F17"/>
    <mergeCell ref="E20:F20"/>
    <mergeCell ref="E21:F21"/>
    <mergeCell ref="E24:F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0FF5C-28D8-45C4-A13D-416FBBBF71DF}">
  <dimension ref="A1:AP64"/>
  <sheetViews>
    <sheetView workbookViewId="0">
      <selection activeCell="D16" sqref="D16"/>
    </sheetView>
  </sheetViews>
  <sheetFormatPr defaultRowHeight="14.5" x14ac:dyDescent="0.35"/>
  <cols>
    <col min="1" max="1" width="1.26953125" customWidth="1"/>
    <col min="2" max="2" width="39.453125" customWidth="1"/>
    <col min="3" max="3" width="7.1796875" bestFit="1" customWidth="1"/>
    <col min="4" max="4" width="32" bestFit="1" customWidth="1"/>
    <col min="5" max="5" width="37.81640625" customWidth="1"/>
    <col min="6" max="6" width="1.26953125" customWidth="1"/>
  </cols>
  <sheetData>
    <row r="1" spans="1:42" ht="26" x14ac:dyDescent="0.6">
      <c r="A1" s="1"/>
      <c r="B1" s="70" t="s">
        <v>41</v>
      </c>
      <c r="C1" s="71"/>
      <c r="D1" s="71"/>
      <c r="E1" s="7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42" ht="26" x14ac:dyDescent="0.6">
      <c r="A2" s="1"/>
      <c r="B2" s="28"/>
      <c r="C2" s="29"/>
      <c r="D2" s="29"/>
      <c r="E2" s="30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42" x14ac:dyDescent="0.35">
      <c r="A3" s="1"/>
      <c r="B3" s="31"/>
      <c r="C3" s="2"/>
      <c r="D3" s="2"/>
      <c r="E3" s="3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42" x14ac:dyDescent="0.35">
      <c r="A4" s="1"/>
      <c r="B4" s="31"/>
      <c r="C4" s="2"/>
      <c r="D4" s="2"/>
      <c r="E4" s="3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42" x14ac:dyDescent="0.35">
      <c r="A5" s="1"/>
      <c r="B5" s="31"/>
      <c r="C5" s="2"/>
      <c r="D5" s="2"/>
      <c r="E5" s="3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42" x14ac:dyDescent="0.35">
      <c r="A6" s="1"/>
      <c r="B6" s="31"/>
      <c r="C6" s="2"/>
      <c r="D6" s="2"/>
      <c r="E6" s="3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42" ht="18.5" x14ac:dyDescent="0.45">
      <c r="A7" s="1"/>
      <c r="B7" s="73" t="s">
        <v>10</v>
      </c>
      <c r="C7" s="74"/>
      <c r="D7" s="74"/>
      <c r="E7" s="75"/>
      <c r="F7" s="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42" x14ac:dyDescent="0.35">
      <c r="A8" s="1"/>
      <c r="B8" s="26" t="s">
        <v>42</v>
      </c>
      <c r="C8" s="26" t="s">
        <v>43</v>
      </c>
      <c r="D8" s="26" t="s">
        <v>44</v>
      </c>
      <c r="E8" s="26" t="s">
        <v>45</v>
      </c>
      <c r="F8" s="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42" x14ac:dyDescent="0.35">
      <c r="A9" s="1"/>
      <c r="B9" s="13" t="s">
        <v>46</v>
      </c>
      <c r="C9" s="53">
        <v>8</v>
      </c>
      <c r="D9" s="33">
        <f>'Prijzenblad appar'!C15</f>
        <v>0</v>
      </c>
      <c r="E9" s="14">
        <f>C9*D9*48</f>
        <v>0</v>
      </c>
      <c r="F9" s="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42" x14ac:dyDescent="0.35">
      <c r="A10" s="1"/>
      <c r="B10" s="13" t="s">
        <v>47</v>
      </c>
      <c r="C10" s="53">
        <v>19</v>
      </c>
      <c r="D10" s="33">
        <f>'Prijzenblad appar'!F17</f>
        <v>0</v>
      </c>
      <c r="E10" s="14">
        <f>C10*D10*48</f>
        <v>0</v>
      </c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42" x14ac:dyDescent="0.35">
      <c r="A11" s="1"/>
      <c r="B11" s="13" t="s">
        <v>48</v>
      </c>
      <c r="C11" s="53">
        <v>3</v>
      </c>
      <c r="D11" s="33">
        <f>'Prijzenblad appar'!I14</f>
        <v>0</v>
      </c>
      <c r="E11" s="14">
        <f>C11*D11*48</f>
        <v>0</v>
      </c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42" x14ac:dyDescent="0.35">
      <c r="A12" s="1"/>
      <c r="B12" s="13" t="s">
        <v>49</v>
      </c>
      <c r="C12" s="53">
        <v>4</v>
      </c>
      <c r="D12" s="33">
        <f>'Prijzenblad appar'!L14</f>
        <v>0</v>
      </c>
      <c r="E12" s="14">
        <f>C12*D12*48</f>
        <v>0</v>
      </c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42" x14ac:dyDescent="0.35">
      <c r="A13" s="1"/>
      <c r="B13" s="34"/>
      <c r="C13" s="34"/>
      <c r="D13" s="34"/>
      <c r="E13" s="34"/>
      <c r="F13" s="1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</row>
    <row r="14" spans="1:42" ht="18.5" x14ac:dyDescent="0.45">
      <c r="A14" s="1"/>
      <c r="B14" s="76" t="s">
        <v>50</v>
      </c>
      <c r="C14" s="77"/>
      <c r="D14" s="77"/>
      <c r="E14" s="78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42" x14ac:dyDescent="0.35">
      <c r="A15" s="1"/>
      <c r="B15" s="26" t="s">
        <v>42</v>
      </c>
      <c r="C15" s="26" t="s">
        <v>43</v>
      </c>
      <c r="D15" s="26" t="s">
        <v>51</v>
      </c>
      <c r="E15" s="26" t="s">
        <v>52</v>
      </c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42" x14ac:dyDescent="0.35">
      <c r="A16" s="1"/>
      <c r="B16" s="13" t="s">
        <v>46</v>
      </c>
      <c r="C16" s="53">
        <v>8</v>
      </c>
      <c r="D16" s="33">
        <f>'Prijzenblad appar'!C24</f>
        <v>0</v>
      </c>
      <c r="E16" s="14">
        <f>C16*D16*36</f>
        <v>0</v>
      </c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x14ac:dyDescent="0.35">
      <c r="A17" s="1"/>
      <c r="B17" s="13" t="s">
        <v>47</v>
      </c>
      <c r="C17" s="53">
        <v>19</v>
      </c>
      <c r="D17" s="33">
        <f>'Prijzenblad appar'!F26</f>
        <v>0</v>
      </c>
      <c r="E17" s="14">
        <f>C17*D17*36</f>
        <v>0</v>
      </c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x14ac:dyDescent="0.35">
      <c r="A18" s="1"/>
      <c r="B18" s="13" t="s">
        <v>48</v>
      </c>
      <c r="C18" s="53">
        <v>3</v>
      </c>
      <c r="D18" s="33">
        <f>'Prijzenblad appar'!I20</f>
        <v>0</v>
      </c>
      <c r="E18" s="14">
        <f>C18*D18*36</f>
        <v>0</v>
      </c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x14ac:dyDescent="0.35">
      <c r="A19" s="1"/>
      <c r="B19" s="13" t="s">
        <v>49</v>
      </c>
      <c r="C19" s="53">
        <v>4</v>
      </c>
      <c r="D19" s="33">
        <f>'Prijzenblad appar'!L20</f>
        <v>0</v>
      </c>
      <c r="E19" s="14">
        <f>C19*D19*36</f>
        <v>0</v>
      </c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x14ac:dyDescent="0.35">
      <c r="A20" s="1"/>
      <c r="B20" s="34"/>
      <c r="C20" s="51"/>
      <c r="D20" s="52"/>
      <c r="E20" s="23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8.5" x14ac:dyDescent="0.45">
      <c r="A21" s="1"/>
      <c r="B21" s="76" t="s">
        <v>53</v>
      </c>
      <c r="C21" s="77"/>
      <c r="D21" s="77"/>
      <c r="E21" s="78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x14ac:dyDescent="0.35">
      <c r="A22" s="1"/>
      <c r="B22" s="26" t="s">
        <v>42</v>
      </c>
      <c r="C22" s="26" t="s">
        <v>43</v>
      </c>
      <c r="D22" s="26"/>
      <c r="E22" s="26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x14ac:dyDescent="0.35">
      <c r="A23" s="1"/>
      <c r="B23" s="13" t="s">
        <v>56</v>
      </c>
      <c r="C23" s="53">
        <f>8+19+3</f>
        <v>30</v>
      </c>
      <c r="D23" s="33"/>
      <c r="E23" s="14">
        <f>'Prijzenblad verbruiksgoederen'!F18</f>
        <v>0</v>
      </c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14.5" customHeight="1" x14ac:dyDescent="0.35">
      <c r="A24" s="1"/>
      <c r="B24" s="13" t="s">
        <v>57</v>
      </c>
      <c r="C24" s="53">
        <v>4</v>
      </c>
      <c r="D24" s="33"/>
      <c r="E24" s="14">
        <f>'Prijzenblad verbruiksgoederen'!F22</f>
        <v>0</v>
      </c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x14ac:dyDescent="0.35">
      <c r="A25" s="1"/>
      <c r="B25" s="2"/>
      <c r="C25" s="2"/>
      <c r="D25" s="50"/>
      <c r="E25" s="23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21" x14ac:dyDescent="0.5">
      <c r="A26" s="1"/>
      <c r="B26" s="69" t="s">
        <v>54</v>
      </c>
      <c r="C26" s="69"/>
      <c r="D26" s="69"/>
      <c r="E26" s="35">
        <f>SUM(E9:E25)</f>
        <v>0</v>
      </c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x14ac:dyDescent="0.35">
      <c r="B27" s="2"/>
      <c r="C27" s="2"/>
      <c r="D27" s="2"/>
      <c r="E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x14ac:dyDescent="0.35">
      <c r="B28" s="2"/>
      <c r="C28" s="2"/>
      <c r="D28" s="2"/>
      <c r="E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x14ac:dyDescent="0.35">
      <c r="B29" s="2"/>
      <c r="C29" s="2"/>
      <c r="D29" s="2"/>
      <c r="E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x14ac:dyDescent="0.35">
      <c r="B30" s="2"/>
      <c r="C30" s="2"/>
      <c r="D30" s="2"/>
      <c r="E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x14ac:dyDescent="0.35">
      <c r="B31" s="2"/>
      <c r="C31" s="2"/>
      <c r="D31" s="2"/>
      <c r="E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x14ac:dyDescent="0.35">
      <c r="B32" s="2"/>
      <c r="C32" s="2"/>
      <c r="D32" s="2"/>
      <c r="E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2:35" x14ac:dyDescent="0.35">
      <c r="B33" s="2"/>
      <c r="C33" s="2"/>
      <c r="D33" s="2"/>
      <c r="E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2:35" x14ac:dyDescent="0.35">
      <c r="B34" s="2"/>
      <c r="C34" s="2"/>
      <c r="D34" s="2"/>
      <c r="E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2:35" x14ac:dyDescent="0.35">
      <c r="B35" s="2"/>
      <c r="C35" s="2"/>
      <c r="D35" s="2"/>
      <c r="E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2:35" x14ac:dyDescent="0.35">
      <c r="B36" s="2"/>
      <c r="C36" s="2"/>
      <c r="D36" s="2"/>
      <c r="E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2:35" x14ac:dyDescent="0.35">
      <c r="B37" s="2"/>
      <c r="C37" s="2"/>
      <c r="D37" s="2"/>
      <c r="E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2:35" x14ac:dyDescent="0.35">
      <c r="B38" s="2"/>
      <c r="C38" s="2"/>
      <c r="D38" s="2"/>
      <c r="E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2:35" x14ac:dyDescent="0.35">
      <c r="B39" s="2"/>
      <c r="C39" s="2"/>
      <c r="D39" s="2"/>
      <c r="E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2:35" x14ac:dyDescent="0.35">
      <c r="B40" s="2"/>
      <c r="C40" s="2"/>
      <c r="D40" s="2"/>
      <c r="E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2:35" x14ac:dyDescent="0.35">
      <c r="B41" s="2"/>
      <c r="C41" s="2"/>
      <c r="D41" s="2"/>
      <c r="E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2:35" x14ac:dyDescent="0.35">
      <c r="B42" s="2"/>
      <c r="C42" s="2"/>
      <c r="D42" s="2"/>
      <c r="E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2:35" x14ac:dyDescent="0.35">
      <c r="B43" s="2"/>
      <c r="C43" s="2"/>
      <c r="D43" s="2"/>
      <c r="E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2:35" x14ac:dyDescent="0.35">
      <c r="B44" s="2"/>
      <c r="C44" s="2"/>
      <c r="D44" s="2"/>
      <c r="E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2:35" x14ac:dyDescent="0.35">
      <c r="B45" s="2"/>
      <c r="C45" s="2"/>
      <c r="D45" s="2"/>
      <c r="E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2:35" x14ac:dyDescent="0.35">
      <c r="B46" s="2"/>
      <c r="C46" s="2"/>
      <c r="D46" s="2"/>
      <c r="E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2:35" x14ac:dyDescent="0.35">
      <c r="B47" s="2"/>
      <c r="C47" s="2"/>
      <c r="D47" s="2"/>
      <c r="E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2:35" x14ac:dyDescent="0.35">
      <c r="B48" s="2"/>
      <c r="C48" s="2"/>
      <c r="D48" s="2"/>
      <c r="E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2:35" x14ac:dyDescent="0.35">
      <c r="B49" s="2"/>
      <c r="C49" s="2"/>
      <c r="D49" s="2"/>
      <c r="E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2:35" x14ac:dyDescent="0.35">
      <c r="B50" s="2"/>
      <c r="C50" s="2"/>
      <c r="D50" s="2"/>
      <c r="E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2:35" x14ac:dyDescent="0.35">
      <c r="B51" s="2"/>
      <c r="C51" s="2"/>
      <c r="D51" s="2"/>
      <c r="E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2:35" x14ac:dyDescent="0.35">
      <c r="B52" s="2"/>
      <c r="C52" s="2"/>
      <c r="D52" s="2"/>
      <c r="E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2:35" x14ac:dyDescent="0.35">
      <c r="B53" s="2"/>
      <c r="C53" s="2"/>
      <c r="D53" s="2"/>
      <c r="E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2:35" x14ac:dyDescent="0.35">
      <c r="B54" s="2"/>
      <c r="C54" s="2"/>
      <c r="D54" s="2"/>
      <c r="E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2:35" x14ac:dyDescent="0.35">
      <c r="B55" s="2"/>
      <c r="C55" s="2"/>
      <c r="D55" s="2"/>
      <c r="E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2:35" x14ac:dyDescent="0.35">
      <c r="B56" s="2"/>
      <c r="C56" s="2"/>
      <c r="D56" s="2"/>
      <c r="E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2:35" x14ac:dyDescent="0.35">
      <c r="B57" s="2"/>
      <c r="C57" s="2"/>
      <c r="D57" s="2"/>
      <c r="E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2:35" x14ac:dyDescent="0.35">
      <c r="B58" s="2"/>
      <c r="C58" s="2"/>
      <c r="D58" s="2"/>
      <c r="E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2:35" x14ac:dyDescent="0.35">
      <c r="B59" s="2"/>
      <c r="C59" s="2"/>
      <c r="D59" s="2"/>
      <c r="E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2:35" x14ac:dyDescent="0.35"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2:35" x14ac:dyDescent="0.35">
      <c r="B61" s="2"/>
      <c r="C61" s="2"/>
      <c r="D61" s="2"/>
      <c r="E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2:35" x14ac:dyDescent="0.35">
      <c r="B62" s="2"/>
      <c r="C62" s="2"/>
      <c r="D62" s="2"/>
      <c r="E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2:35" x14ac:dyDescent="0.35">
      <c r="B63" s="2"/>
      <c r="C63" s="2"/>
      <c r="D63" s="2"/>
      <c r="E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2:35" x14ac:dyDescent="0.35">
      <c r="B64" s="2"/>
      <c r="C64" s="2"/>
      <c r="D64" s="2"/>
      <c r="E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</sheetData>
  <sheetProtection algorithmName="SHA-512" hashValue="wF6aqwXyl/oW5sMwtGJZAVfmRegKZpsjtPHcOvimNmXbqayc9miz4lDCh1TlcprvD/KxQVUBOQtqBTwUb68jcQ==" saltValue="dat7ArLYQr9tANeDfIswiQ==" spinCount="100000" sheet="1" objects="1" scenarios="1"/>
  <mergeCells count="5">
    <mergeCell ref="B26:D26"/>
    <mergeCell ref="B1:E1"/>
    <mergeCell ref="B7:E7"/>
    <mergeCell ref="B14:E14"/>
    <mergeCell ref="B21:E2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9629E73B6B4B449C651291A86606D2" ma:contentTypeVersion="12" ma:contentTypeDescription="Create a new document." ma:contentTypeScope="" ma:versionID="663acc8efd1f8e19ff4bbfe3862caff7">
  <xsd:schema xmlns:xsd="http://www.w3.org/2001/XMLSchema" xmlns:xs="http://www.w3.org/2001/XMLSchema" xmlns:p="http://schemas.microsoft.com/office/2006/metadata/properties" xmlns:ns2="5b24ac5e-4a7b-4335-9779-358e52c1f20b" xmlns:ns3="26944638-f78d-48b6-9015-45e4b99a3600" targetNamespace="http://schemas.microsoft.com/office/2006/metadata/properties" ma:root="true" ma:fieldsID="05f26f138f267219919fe4dbd2aca406" ns2:_="" ns3:_="">
    <xsd:import namespace="5b24ac5e-4a7b-4335-9779-358e52c1f20b"/>
    <xsd:import namespace="26944638-f78d-48b6-9015-45e4b99a3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4ac5e-4a7b-4335-9779-358e52c1f2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a9d60f7-97eb-43d1-a45a-24c485238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44638-f78d-48b6-9015-45e4b99a360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d59c4fb-3e76-47ec-beb9-ac538b39585b}" ma:internalName="TaxCatchAll" ma:showField="CatchAllData" ma:web="26944638-f78d-48b6-9015-45e4b99a36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24ac5e-4a7b-4335-9779-358e52c1f20b">
      <Terms xmlns="http://schemas.microsoft.com/office/infopath/2007/PartnerControls"/>
    </lcf76f155ced4ddcb4097134ff3c332f>
    <TaxCatchAll xmlns="26944638-f78d-48b6-9015-45e4b99a3600" xsi:nil="true"/>
  </documentManagement>
</p:properties>
</file>

<file path=customXml/itemProps1.xml><?xml version="1.0" encoding="utf-8"?>
<ds:datastoreItem xmlns:ds="http://schemas.openxmlformats.org/officeDocument/2006/customXml" ds:itemID="{8CA1626E-9685-4D26-872F-E466136A4A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24ac5e-4a7b-4335-9779-358e52c1f20b"/>
    <ds:schemaRef ds:uri="26944638-f78d-48b6-9015-45e4b99a3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8B1999-90AC-4B68-9616-628A0FFEFB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82D68C-7F5D-4A9C-B0C7-9BF0A1BBF30C}">
  <ds:schemaRefs>
    <ds:schemaRef ds:uri="http://purl.org/dc/dcmitype/"/>
    <ds:schemaRef ds:uri="http://purl.org/dc/elements/1.1/"/>
    <ds:schemaRef ds:uri="5b24ac5e-4a7b-4335-9779-358e52c1f20b"/>
    <ds:schemaRef ds:uri="26944638-f78d-48b6-9015-45e4b99a3600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Prijzenblad appar</vt:lpstr>
      <vt:lpstr>Prijzenblad verbruiksgoederen</vt:lpstr>
      <vt:lpstr>Totaal inschrijfprijs</vt:lpstr>
    </vt:vector>
  </TitlesOfParts>
  <Manager/>
  <Company>Gemeente Hoeksche Waard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Romee Meijdam</dc:creator>
  <cp:keywords/>
  <dc:description/>
  <cp:lastModifiedBy>Romee Meijdam</cp:lastModifiedBy>
  <cp:revision/>
  <dcterms:created xsi:type="dcterms:W3CDTF">2025-07-03T08:57:32Z</dcterms:created>
  <dcterms:modified xsi:type="dcterms:W3CDTF">2025-10-13T12:30:19Z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0x0101002B9629E73B6B4B449C651291A86606D2</vt:lpwstr>
  </property>
  <property fmtid="{D5CDD505-2E9C-101B-9397-08002B2CF9AE}" pid="3" name="MediaServiceImageTags">
    <vt:lpwstr/>
  </property>
</Properties>
</file>