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Q:\SSO-CFD\UG_HKT_Inkoop-UNIT\80-INKOOPDOSSIERS-ICT\IUC25-003 SAP Managed Platform\07 - COMMUNICATIE LEVERANCIERS\NVI 2\Antwoorden\"/>
    </mc:Choice>
  </mc:AlternateContent>
  <xr:revisionPtr revIDLastSave="0" documentId="13_ncr:1_{539F616C-98C3-43DE-9C81-48987C10015F}" xr6:coauthVersionLast="47" xr6:coauthVersionMax="47" xr10:uidLastSave="{00000000-0000-0000-0000-000000000000}"/>
  <bookViews>
    <workbookView xWindow="-120" yWindow="-120" windowWidth="29040" windowHeight="15720" xr2:uid="{00000000-000D-0000-FFFF-FFFF00000000}"/>
  </bookViews>
  <sheets>
    <sheet name="IUC25-003_Bijlage X" sheetId="1" r:id="rId1"/>
  </sheets>
  <definedNames>
    <definedName name="_xlnm._FilterDatabase" localSheetId="0" hidden="1">'IUC25-003_Bijlage X'!$A$19:$F$19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1" l="1"/>
  <c r="A23" i="1" s="1"/>
  <c r="A24" i="1" s="1"/>
  <c r="A25" i="1" s="1"/>
  <c r="A26" i="1" s="1"/>
  <c r="A27" i="1" s="1"/>
  <c r="A28" i="1" s="1"/>
  <c r="A29" i="1" l="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l="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alcChain>
</file>

<file path=xl/sharedStrings.xml><?xml version="1.0" encoding="utf-8"?>
<sst xmlns="http://schemas.openxmlformats.org/spreadsheetml/2006/main" count="1096" uniqueCount="807">
  <si>
    <t xml:space="preserve"> </t>
  </si>
  <si>
    <t>Aanbestedende dienst:</t>
  </si>
  <si>
    <t>IUC Belastingdienst</t>
  </si>
  <si>
    <t>Aanbesteding:</t>
  </si>
  <si>
    <t>Referentienummer:</t>
  </si>
  <si>
    <t>E-mail:</t>
  </si>
  <si>
    <t>Gegevens Inschrijver</t>
  </si>
  <si>
    <t>Bedrijfsnaam:</t>
  </si>
  <si>
    <t>Contactpersoon:</t>
  </si>
  <si>
    <t>Telefoon:</t>
  </si>
  <si>
    <t>Datum:</t>
  </si>
  <si>
    <t>Nr.</t>
  </si>
  <si>
    <t>Document / Bijlage</t>
  </si>
  <si>
    <t>Pagina</t>
  </si>
  <si>
    <t xml:space="preserve">Paragraaf / Eis </t>
  </si>
  <si>
    <t>Vragen / Opmerkingen</t>
  </si>
  <si>
    <t>Nummer waaronder de eis of wens in het beschrijvend staat opgenomen.</t>
  </si>
  <si>
    <t>Hier kunt u uw vraag stellen.</t>
  </si>
  <si>
    <t>TenderNed</t>
  </si>
  <si>
    <t>Antwoorden</t>
  </si>
  <si>
    <t>SAP Managed Platform</t>
  </si>
  <si>
    <t>IUC25-003</t>
  </si>
  <si>
    <t>Format voor het geven van Antwoorden Nota van Inlichtingen</t>
  </si>
  <si>
    <t>Voor een dergelijk grote en complexe anbesteding als deze de door u opgestelde tijdslijnen (naar onze ervaring) zeer kort. Ook gezien de zomerperiode en het daaraan gekoppelde zomerverlof. Om tot een goede, duidelijke en constructieve beantwoording te komen willen wij u vragen uw tijdslijnen te verruimen. Daarnaast willen wij u vragen een tweede vragenronde op te nemen, waarin ook nieuwe vragen gesteld mogen worden.
Zowel u en wij zijn er bij gebaat om onze beste aanbieding aan u te kunnen doen en daarom vragen wij u wat extra tijd.</t>
  </si>
  <si>
    <t>Beschrijvend Document</t>
  </si>
  <si>
    <t>3.2 Planning</t>
  </si>
  <si>
    <t xml:space="preserve">Bijlage XVI Beantwoording Wensen </t>
  </si>
  <si>
    <t>W5 Minimalisatie geplande downtime</t>
  </si>
  <si>
    <t xml:space="preserve">Onder W5 staat een ondertekening, is dit juist? </t>
  </si>
  <si>
    <t>Bijlage 7 &amp; 8 Aansluitvoorwaarden</t>
  </si>
  <si>
    <t>1/10</t>
  </si>
  <si>
    <t>Gehele bijlage</t>
  </si>
  <si>
    <t>Mogen wij ervan uitgaan dat de technische aansluitvoorwaarden voor DC Groningen gelijk zijn aan die van ODC Belastingdienst?</t>
  </si>
  <si>
    <t>Beschrijvend document Openbare-Aanbesteding IUC25-003 SAP Managed Platform</t>
  </si>
  <si>
    <t>8/9</t>
  </si>
  <si>
    <t>Paragraaf 2.4.2</t>
  </si>
  <si>
    <t xml:space="preserve">Is de genoemde capaciteit de netto bruikbare of is dit de bruto capaciteit </t>
  </si>
  <si>
    <t xml:space="preserve">Bijlage -A Specificatie-van-de-opdracht IUC25-003 </t>
  </si>
  <si>
    <t>UE2</t>
  </si>
  <si>
    <t>De gevraagde verdeling productie en secundaire systemen over de datacenters. Dit lijkt qua benodigde capaciteit niet in lijn met de gevraagde verdeling van de storage op 50/50 basis. Hoe ziet BLD dit?</t>
  </si>
  <si>
    <t>Beschrijvend document</t>
  </si>
  <si>
    <t>2.6</t>
  </si>
  <si>
    <t xml:space="preserve">Beschrijvend document </t>
  </si>
  <si>
    <t>Planning</t>
  </si>
  <si>
    <t xml:space="preserve">Gegadigde verzoekt de planning van de Aanbesteding met een maand te verruimen. </t>
  </si>
  <si>
    <t>In de planning van Aanbestedende Dienst is slechts één ronde opgenomen voor het stellen van vragen. Gegadigde verzoekt Aanbestedende Dienst om in ieder geval één additionele mogelijkheid om vragen te stellen aan de planning toe te voegen.</t>
  </si>
  <si>
    <t>Dat is correct.</t>
  </si>
  <si>
    <t>Bijlage A</t>
  </si>
  <si>
    <t>GUE14</t>
  </si>
  <si>
    <t>Kunt u bevestigen dat er geen voorkeur is voor een specifiek hypervisorplatform, zolang de gekozen oplossing SAP-gecertificeerd is en de benodigde integraties (zoals monitoring vanuit SAP) ondersteunt? Of zijn er aanvullende eisen of restricties waar wij rekening mee moeten houden?</t>
  </si>
  <si>
    <t>Kunt u bevestigen dat de benodigde platform software licenties kosten, zoals voor de hypervisor als de vereiste besturingssystemen, binnen de scope van deze aanbesteding vallen?</t>
  </si>
  <si>
    <t>Bijlage 1</t>
  </si>
  <si>
    <t>Ons inziens ontbreekt Bijlage 1 ICT Begrppenlijst/. Klopt dat?</t>
  </si>
  <si>
    <t>Wij willen u alleen een heel goed doordachte oplossing bieden. Op dit moment zien wij nog potentieel verschillende mogelijkheden voor de invulling van uw vraag, waardoor wij ook in tweede aanleg waarschijnlijk nog vragen hebben om zo een optimale, langdurige oplossing te bieden. We verzoeken u dan ook om in het proces een tweede vragenronde in te lassen, om zo de mogelijkheid te creëren om meer informatie uit te wisselen en zo zeker te zijn van de juiste, passende oplossing. Bent u hiertoe bereid?</t>
  </si>
  <si>
    <t>GUE 6</t>
  </si>
  <si>
    <t>U stelt dat Tricentris op Windows VM’s moet kunnen draaien. Is deze Windows omgeving ook onderdeel van de workload waarvoor geldt dat alle servers indentiek moeten zijn? Zie GUE 11.</t>
  </si>
  <si>
    <t>GUE 11</t>
  </si>
  <si>
    <t>UE 1</t>
  </si>
  <si>
    <t>U eist dat hardware bij verlenging van de Overeenkomst binnen de Oplossing (fabrieks)nieuw en identiek moet zijn.
Is onze conclusie juist, dat u per verlenging een vervanging van de hardware eist?</t>
  </si>
  <si>
    <t>U eist dat hardware bij verlenging van de Overeenkomst binnen de Oplossing (fabrieks)nieuw en identiek moet zijn.
In hardware zit altijd een technische ontwikkeling die de hardware verder verbetert. Volledig identieke hardware is na een periode van 5 jaar daarom meestal niet meer beschikbaar. Bent u akkoord met het bieden van een logische opvolger van de eerder geleverde hardware in plaats van identieke hardware- bij verlenging?</t>
  </si>
  <si>
    <t>Bijlage VI</t>
  </si>
  <si>
    <t>Migratie</t>
  </si>
  <si>
    <t>Bijlage A, Bijlage VI</t>
  </si>
  <si>
    <t>Hoofdstuk 7 Prijsstelling</t>
  </si>
  <si>
    <t xml:space="preserve">U vraagt om een 10 jaar contract commitment. Die is moeilijk te geven met het oog op de situatie rondom de licensering van de huidige softwareleverancier voor de Virtual Machines. Bent u bereid om te kijken naar een model, waarin we de kosten voor deze component transparant maken en met u kijken naar een ontwikkeling van deze kostencomponent bij eerste verlenging (die eenzijdig is) en deze gevolgen van de ontwikkelingen op een faire manier te verdelen als input voor de eerste contractverlenging?
 </t>
  </si>
  <si>
    <t>Bijlage XII</t>
  </si>
  <si>
    <t>Klantreferenties</t>
  </si>
  <si>
    <t>Wij zijn terughoudend met het verstrekken van contactgegevens van bestaande klanten als referent in een commercieel proces. Zo ook met het delen van contactinformatie van de Opdrachtgever Belastingdienst.
Daarnaast zou Opdrachtgever Belastingdienst zelf nooit en te nimmer toestaan dat wij naam en contactdetails zouden doorgeven van medewerkers van de Opdrachtgever Belastingdienst aan potentieel nieuwe klanten, die deze dan zouden gebruiken om rechtstreeks in contact te treden. Als oplossing stellen wij voor om het contact tussen u en de referent voor de Kerncompetentie tot stand brengen via de contactpersonen van ons met die referent in plaats van rechtstreeks.
-Bent u hiermee akkoord?
-Als u hier niet mee akkoord bent en dit dus daarmee beschouwt als goede business etiquette, mogen we dan aannemen dat wij de Belastingdienst bij vergelijkbare verzoeken van derden op exact dezelfde wijze mogen gebruiken?</t>
  </si>
  <si>
    <t>Uw migratie-approach is gebaseerd op het bestaande image oppakken, ip van de leverancier verwijderen en doorzetten. Dit betekent dat u nu niet de mogelijkheid neemt om de bestaande oplossing op te schonen en aan te passen aan de huidige stand van de technologie, maar voortzet wat u nu gebruikt. (1) Klopt deze analyse en zo ja, kunt u de rationale aangeven waarom u deze aanpak kiest? (2) Zijn andere migratie methoden ook bespreekbaar?</t>
  </si>
  <si>
    <r>
      <t xml:space="preserve">U eist dat bij aanvang alle servers indentiek zijn (voor de workload van de opdrachtgever). Kunt U toelichten  voor welke onderdelen van de servers dit moet gelden? Is het </t>
    </r>
    <r>
      <rPr>
        <u/>
        <sz val="10"/>
        <color rgb="FF000000"/>
        <rFont val="Arial"/>
        <family val="2"/>
      </rPr>
      <t>bijvoorbeeld</t>
    </r>
    <r>
      <rPr>
        <sz val="10"/>
        <color rgb="FF000000"/>
        <rFont val="Arial"/>
        <family val="2"/>
      </rPr>
      <t xml:space="preserve"> noodzakelijk dat alle servers evenveel geheugen hebben?</t>
    </r>
  </si>
  <si>
    <r>
      <t xml:space="preserve">Wij zien mogelijkheden u een oplossing te bieden die beter past bij de richtlijnen van de Belastingdienst, namelijk een oplossing:
1-Met een significant lagere energieconsumptie.
2-Met een betere performance en continuïteit.
3-Met een betere TCO.
4-Zonder afhankelijkheid van de huidige Virtual Machine leverancier.
5-En, uiteraard, gecertificeerd door SAP.
U begint dan, ons inziens, met een veel betere uitgangspositie voor de komende 15 jaar, ipv voort te borduren op een omgeving die al een aantal paar jaar oud is en dus gestoeld op inzichten van toen.
Dit vergt wel een andere migratieaanpak dan u nu voor ogen heeft. 
Wilt u een dergelijke oplossing overwegen?
</t>
    </r>
    <r>
      <rPr>
        <u/>
        <sz val="10"/>
        <color rgb="FF000000"/>
        <rFont val="Arial"/>
        <family val="2"/>
      </rPr>
      <t>Zo nee</t>
    </r>
    <r>
      <rPr>
        <sz val="10"/>
        <color rgb="FF000000"/>
        <rFont val="Arial"/>
        <family val="2"/>
      </rPr>
      <t xml:space="preserve">, waarom niet?
</t>
    </r>
    <r>
      <rPr>
        <u/>
        <sz val="10"/>
        <color rgb="FF000000"/>
        <rFont val="Arial"/>
        <family val="2"/>
      </rPr>
      <t>Zo ja</t>
    </r>
    <r>
      <rPr>
        <sz val="10"/>
        <color rgb="FF000000"/>
        <rFont val="Arial"/>
        <family val="2"/>
      </rPr>
      <t>, bent u dan bereid GUE 6.  te laten vervallen en uw Bijlage VI. Migratie aan te passen?</t>
    </r>
  </si>
  <si>
    <t>Bijlage 2 - Concept Overeenkomst</t>
  </si>
  <si>
    <t>8.5 Duur van de Overeenkomst</t>
  </si>
  <si>
    <t>Mag Inschrijver er van uit gaan dat vroegtijdige beeindiging van de Overeenkomst uitsluitend om redenen genoemd in 8.5 Duur van de Overeenkomst kan plaatvinden?</t>
  </si>
  <si>
    <t>Kunt u aangeven wanneer u verwacht dat het nieuwe ERP systeem zal worden aanbesteed?</t>
  </si>
  <si>
    <t>Beschrijvend document – SAP Managed Platform– IUC25-005</t>
  </si>
  <si>
    <t>4.2.5. Beoordelingswijze</t>
  </si>
  <si>
    <t>Inschrijver verzoekt u de functies van de afzonderlijke leden van de beoordelingscommissie op te geven. Gaat u hiermee akkoord?</t>
  </si>
  <si>
    <t>2.2</t>
  </si>
  <si>
    <t>in 2.2 geeft u aan dat de Overeenkomst wordt aangegaan voor de duur van 5 jaar, ingaande op 1 november 2025, met de mogelijkheid voor de Aanbestedende dienst om de Overeenkomst onder gelijkblijvende voorwaarden tweemaal (2) maal voor de duur van vijf (5) jaar te verlengen. De totale duur van de Overeenkomst komt daarmee op 15 jaar. Waarbij de laatste verlengingsoptie van vijf jaar wederkerig is. In de artikelen 8.1, 8.2 en 8.3 van bijlage 2 de concept overeenkomst lezen we echter een maximale contractperiode van 20 jaar in plaats van 15. Namelijk initiele periode van 5 jaar, dan 2 x 5 jaar eenziijdige verlengingsoptie en daarna (8.3) nog eenmaal een wederkerige verlengsoptie van 5 jaar. Kunt u aangeven wat de maximale totale looptijd is?</t>
  </si>
  <si>
    <t xml:space="preserve">U geeft aan dat de verwachting is dat over een aantal jaar het huidige ERP Systeem zal worden aanbesteed. Kunt u aangeven tot wanneer het huidige contract loopt en wat de verlengsopties voor u zijn? </t>
  </si>
  <si>
    <t>Beschrijvend document en concept overeenkomst</t>
  </si>
  <si>
    <t>2.2 en artikel 8.5 concept overeenkomst</t>
  </si>
  <si>
    <t>U geeft aan dat de verwachting is dat over een aantal jaar het huidige ERP Systeem zal worden aanbesteed en dat de mogelijkheid bestaat dat deze Overeenkomst vroegtijdig zal worden beëindigt. Ondanks dat u in artikel 8.5 van de concept overeenkomst aangeeft dat we dan in goed overleg met u treden is deze clausule voor inschrijvers een flink financieel risico. Om dit te beperken stellen we voor dat de lopende contractperioden gerespecteerd zullen worden, dus een minimale contractperiode van 5 jaar zodat inschrijvers de zekerheid hebben dat ze hun investeringen terug verdienen. Kunt u hiermee akkoord gaan?</t>
  </si>
  <si>
    <t>3.1 Planning</t>
  </si>
  <si>
    <t>We lezen dat u slechts 1 vragenronde heeft ingelast. Het is gebruikelijk in onze branche dat er twee vragenrondes worden ingepland om nog aanvullende vragen te stellen over de gegeven antwoorden in de eerste Nota van inlichtingen. Bent u bereid  om een tweede vargenronde in te plannen?</t>
  </si>
  <si>
    <t>5.4.1</t>
  </si>
  <si>
    <t>In Beschrijvend document GE 1 lezen wij dat Inschrijvers bij inschrijving de onderliggende bewijsstukken dienen in te leveren. Echter in Bijlage 11 GE 1 staat dat enkel de winnende Inschrijver na indiening de bewijsstukken dient aan te leveren. Mag Inschrijver ervan uitgaan dat de gevraagde bewijsstukken enkel door de winnende Inschrijver aangeleverd dienen te worden?</t>
  </si>
  <si>
    <t>artikel 33.1</t>
  </si>
  <si>
    <t>In het kader van de financiering van de hardware wordt de eigendom van de geleverde hardware overgedragen aan de financieringsmaatschappij. Inschrijver blijft hierbij verantwoordelijk voor de volledige Prestatie. Gaat u hiermee akkoord?</t>
  </si>
  <si>
    <t>Beschrijvend document – SAP Managed Platform– IUC25-003</t>
  </si>
  <si>
    <t>2.4.1.</t>
  </si>
  <si>
    <t>Opdrachtnemer is verantwoordelijk voor de ‘stack’ tot en met het Infrastructuur Beheer, is de aanname dan correct dat het SAP (HANA) applicatebeheer GEEN onderdeel uitmaakt van deze aanbesteding?</t>
  </si>
  <si>
    <t>Bijlage XII Klantreferenties</t>
  </si>
  <si>
    <t>Kerncompetetntie 1</t>
  </si>
  <si>
    <t xml:space="preserve">Inschrijver heeft een referentie die volledig voldoet aan de uitvraag maar met een aantal gebruikers van 4000. Kunt u hiermee akkoord gaan? </t>
  </si>
  <si>
    <t>kerncompetentie 2</t>
  </si>
  <si>
    <t>Mag het ook een private cloud oplossing zijn met 80 SAP instances in een ander datacenter dan de gevraagde on-premise variant?</t>
  </si>
  <si>
    <t>kerncompetentie 3</t>
  </si>
  <si>
    <t>3.1</t>
  </si>
  <si>
    <t>In de planning heeft u slechts 1 vragenronde opgenomen en de tijd om vragen te stellen is veel te kort rekening houdend met de vakantieperiode en de uiterste datum van Inschrijving. Dit is niet proportioneel en niet in lijn met de gids proportionaliteit. Wij verzoeken u derhalve dringend om de datum voor het indienen van vragen met een week op te schuiven en tevens een tweede vragenronde in de planning op te nemen.</t>
  </si>
  <si>
    <t>De uitvraag is precies aan het begin van de vakantieperiode uitgezet. Gegeven dit feit en de complexiteit van de uitvraag verzoekt Gegadigde om de uiterste datum van Inschrijving te verplaatsen naar medio oktober 2025 zodat Gegadigde voldoende tijd heeft om een passende Inschrijving op te stellen.</t>
  </si>
  <si>
    <t xml:space="preserve">Planning </t>
  </si>
  <si>
    <t xml:space="preserve">Wij hebben de uitvraag zorgvuldig bestudeerd en constateren dat deze een aanzienlijke mate van complexiteit kent. Voor een zorgvuldige en kwalitatieve aanbieding is afstemming met meerdere inhoudelijke experts noodzakelijk. Aangezien een deel van deze experts momenteel niet direct beschikbaar is, en om tot een goed doordachte en inhoudelijk sterke inschrijving te komen, verzoeken wij u vriendelijk om een verlenging van de planning, in het bijzonder van de indieningstermijn, met 4 weken. Ook verzoeken wij u om een extra vragenronde en de mogelijkheid daarin nieuwe vragen te stellen. </t>
  </si>
  <si>
    <t xml:space="preserve">Conceptovereenkomst </t>
  </si>
  <si>
    <t>Conceptovereenkomst artikel 4.5</t>
  </si>
  <si>
    <t>Artikel 4.5 De tweede zin loopt niet lekker. Wat betreft de inhoud:
De huidige formulering van deze bepaling lijkt erop te duiden dat de opdrachtnemer verantwoordelijk wordt gehouden voor het constateren én wegnemen van eventuele lacunes die voortvloeien uit de door de opdrachtgever gestelde eisen. Hiermee ontstaat de indruk dat de opdrachtnemer (achteraf) verantwoordelijk wordt gemaakt voor de volledigheid en juistheid van de eisen die juist door de aanbestedende dienst worden geformuleerd.
Wij wijzen erop dat het primair de verantwoordelijkheid van de aanbestedende dienst is om heldere, volledige en eenduidige eisen te stellen. Hoewel van een professionele opdrachtnemer mag worden verwacht dat hij tijdens de aanbestedingsprocedure en uitvoering signalen afgeeft wanneer eisen niet haalbaar, tegenstrijdig of incompleet zijn, betreft dit nadrukkelijk een inspanningsverplichting en geen resultaatsverplichting. Wij verzoeken dan ook deze clausule aan te passen of te verduidelijken, zodat (i) de signaleringsfunctie expliciet als inspanningsverplichting wordt gekwalificeerd en (ii) duidelijk blijft dat de verantwoordelijkheid voor het opstellen van juiste en volledige eisen bij de aanbestedende dienst ligt.</t>
  </si>
  <si>
    <t>Conceptovereenkomst artikel 17.1.8</t>
  </si>
  <si>
    <t xml:space="preserve">De huidige formulering van clausule 17.1.8 bevat een resultaatsverplichting, waarbij de inschrijver moet garanderen dat ongeautoriseerde toegang tot (persoons)gegevens volledig wordt voorkomen. In de praktijk is dit echter niet realistisch of proportioneel. Geen enkele organisatie kan absolute zekerheid bieden dat ongeautoriseerde toegang of datalekken onder alle omstandigheden worden uitgesloten, hoe zorgvuldig de beveiliging ook is ingericht. Wij verzoeken daarom de clausule zodanig aan te passen dat sprake is van een inspanningsverplichting tot het treffen van adequate beveiligingsmaatregelen , in plaats van een resultaatsverplichting tot het absoluut voorkomen van ongeautoriseerde toegang. </t>
  </si>
  <si>
    <t>Conceptovereenkomst artikel 18.5.3</t>
  </si>
  <si>
    <t>Artikel 18.5.3 bepaalt dat de beperking van aansprakelijkheid niet geldt bij schending van intellectuele eigendomsrechten. Wij zijn van mening dat de uitzondering niet zou moeten gelden in het geval waarin Opdrachtnemer aan Opdrachtgever een licentie van een derde partij softwareleverancier ter beschikking stelt.In dat geval is Opdrachtnemer niet zelf de rechthebbende op de IE-rechten en kan hij ook niet verantwoordelijk worden gehouden voor een eventuele inbreuk van die software op IE-rechten van derden. Bovendien bevatten de licentievoorwaarden van dergelijke softwareleveranciers doorgaans al vrijwaringsbepalingen richting de eindgebruiker (Opdrachtgever). Wij verzoeken daarom te bevestigen dat in dit soort gevallen de beperking van aansprakelijkheid wél van toepassing blijft.</t>
  </si>
  <si>
    <t>Conceptovereenkomst artikel 18.5.4</t>
  </si>
  <si>
    <t xml:space="preserve">Artikel 18.5.4 sluit de aansprakelijkheidsbeperking uit voor aanspraken op schadevergoeding, waaronder boetes opgelegd door toezichthoudende autoriteiten, in verband met tekortschieten in de nakoming van de AVG en/of verwerkersovereenkomst zoals genoemd in artikel 22. Wij zien niet in waarom de regeling van beperking van aansprakelijkheid niet ook voor tekortkoming in het kader van de AVG/verwerkersovereenkomst zou gelden. Het is ook gangbaar om in een verwerkersovereenkomst voor wat betreft de (beperking van) aansprakelijkheid aan te sluiten bij de regeling van de hoofdovereenkomst (m.a.w., geen afwijkende regeling). Graag zien wij dan ook dat artikel 18.5.4. wordt geschrapt. Indien niet akkoord, ontvangen we graag een toelichting waarom niet. </t>
  </si>
  <si>
    <t>Conceptovereenkomst artikel 21.2</t>
  </si>
  <si>
    <t>Wij verzoeken om deze vrijwaringsverplichting te schrappen voor het geval waarin Opdrachtnemer aan Opdrachtgever een licentie van een derde partij softwareleverancier ter beschikking stelt.
In dat geval is Opdrachtnemer niet zelf de IE-rechthebbende en is het daarom niet redelijk om verantwoordelijk te worden gehouden voor een eventuele inbreuk van die software op IE-rechten van derden. Bovendien bevatten de licentievoorwaarden van dergelijke softwareleveranciers doorgaans al vrijwaringsbepalingen richting de eindgebruiker (Opdrachtgever).</t>
  </si>
  <si>
    <t xml:space="preserve">Conceptovereenkomst artikel 25.3 c </t>
  </si>
  <si>
    <t>De huidige formulering bevat een resultaatsverplichting, waarbij de Opdrachtgever bevestigt dat de Prestatie geen actuele top 10 risico's bevat.  In de praktijk is het niet mogelijk om absolute afwezigheid van risico's te garanderen, aangezien risico's per definitie latent aanwezig kunnen zijn. Daarnaast geldt, in lijn met onze opmerking bij artikel 17.1.8, dat een opdrachtnemer geen absolute zekerheid kan bieden dat risico's worden uitgesloten. Wij verzoeken daarom de clausule zodanig aan te passen dat sprake is van een inspanningsverplichting tot het treffen van adequate beveiligingsmaatregelen tegen de genoemde risico's, in plaats van een resultaatsverplichting tot het absoluut voorkomen van deze risico's.</t>
  </si>
  <si>
    <t>Conceptovereenkomst artikel 42.11</t>
  </si>
  <si>
    <t>Het artikel stelt dat bepaalde clausules in licentievoorwaarden van derden bij voorbaat onredelijk zijn en de licentievoorwaarden van derden dientengevolge niet van toepassing kunnen worden verklaard. Wij willen hierbij benadrukken dat enkele van deze clausules, zoals bijvoorbeeld de clausule waarin de licentiegever aangeeft geen enkele garantie te geven over de kwaliteit en/of werking van de programmatuur, in de praktijk standaardbepalingen zijn in licentievoorwaarden. Het gevolg van dit artikel 42.11 is dan ook dat de licentievoorwaarden van derden vrijwel nooit van toepassing kunnen worden verklaard. Dit is problematisch voor de inschrijver, want die is richting de softwareleverancier verplicht om diens licentievoorwaarden ongewijzigd door te leggen aan eindklanten. Bent u bereid om dit artikel te schrappen?</t>
  </si>
  <si>
    <t>Conceptovereenkomst artikel 45.5</t>
  </si>
  <si>
    <t>In artikel 45.5 is bepaald dat het risico van beschadiging of verlies van de Apparatuur gedurende de gehele looptijd van de Overeenkomst bij Opdrachtnemer blijft, omdat deze eigenaar blijft van de Apparatuur. De apparatuur staat echter in het datacenter van Opdrachtgever.
Het is gebruikelijk en ook logisch dat het risico van schade en verlies vanaf het moment van aflevering overgaat op de ontvanger, in dit geval Opdrachtgever. Opdrachtgever heeft immers vanaf dat moment de feitelijke controle en het beste vermogen om de fysieke beveiliging, toegang en omgevingsfactoren te beheersen die van invloed zijn op beschadiging aan en verlies van de Apparatuur. Het handhaven van het risico bij Opdrachtnemer terwijl de Apparatuur zich in het beheer- en risicodomein van Opdrachtgever bevindt, is onredelijk. Daarom graag aanpassen dat het risico op beschadiging en verlies vanaf het moment van aflevering overgaat op Opdrachtgever.</t>
  </si>
  <si>
    <t>2.2. Doelstelling</t>
  </si>
  <si>
    <t xml:space="preserve">Opdrachtgever geeft het volgende aan: ‘Door de uitkomst van deze aanbesteding met betrekking tot het huidige ERP systeem bestaat de mogelijkheid dat deze Overeenkomst vroegtijdig zal worden beëindigd.’
Kan de Opdrachtgever "vroegtijdig" vollediger specificeren, behoort die mogelijkheid al direct na de initiele 5 jaar of pas bij de verlenging die wederkerig is? 
</t>
  </si>
  <si>
    <t>5.4.4.2 Referenties</t>
  </si>
  <si>
    <t xml:space="preserve">Opdrachtgever geeft aan dat de Inschrijver bij Kerncompetentie 3 kennis en ervaring met het leveren van een on premise Managed Service voor een 
SAP Applicatie/HANA platform binnen de kaders van overeengekomen SLA dient te beziten. Voldoet een on premise Managed Service voor SAP / HANA op locatie van Inschrijver aan deze kerncompetentie? Indien het antwoord ontkennend is ontvangt Inschrijver graag een toelichting. </t>
  </si>
  <si>
    <t xml:space="preserve">Opdrachtgever geeft aan dat de inschrijver bij Kerncompetentie 2 kennis en ervaring met het leveren en implementeren van een on premise Managed Service voor een SAP Applicatie/HANA platform met minimaal 40 (virtuele) Hosts dient te bezitten. Voldoet een dergelijke implementatie on premise SAP Applicatie / HANA hosting op locatie van inschrijver aan deze kerncompetentie? Indien het antwoord ontkennend is ontvangt Inschrijver graag een toelichting.
</t>
  </si>
  <si>
    <t>Inschrijver mist Bijlage 1 - ICT Begrippenlijst. Kan Opdrachtgever deze beschikbaar stellen?</t>
  </si>
  <si>
    <t xml:space="preserve">Beschrijvend document en Concept Overeenkomst </t>
  </si>
  <si>
    <t>2.4.3 Herzieningsclausule /Art 8.3 en 8.6</t>
  </si>
  <si>
    <t xml:space="preserve">In deze alinea wordt aangegeven dat de Opdrachtgever gerechtigd is deze Overeenkomst nog éénmaal met 1 jaar te verlengen na afloop van de eerder genoemde 15 jaar. Kunt u bevestigen dat ook deze verlenging wederkerig is, net als de daaraan voorgaande dat was? In artikel 8.3 wordt gesproken over "Partijen" en in artikel 8.6 alleen over Opdrachtgever". </t>
  </si>
  <si>
    <t>2.4.4. Retransitie</t>
  </si>
  <si>
    <t>Inschrijver zou graag inzicht willen hebben in het huidige retransitieplan, inclusief de onderliggende documenten zoals die aangegeven zijn onder 2.4.4. Dit om een beter inzicht te krijgen in de werkzaamheden die tijdens de komende transitie plaats gaan vinden. Kan Opdrachtgever deze delen?</t>
  </si>
  <si>
    <t>BIJLAGE-A-Specificatie-van-de-opdracht IUC25-003</t>
  </si>
  <si>
    <t>GUE 7.</t>
  </si>
  <si>
    <t xml:space="preserve">In GUE 7 geeft Opdrachtgever aan dat gebruik gemaakt dient te worden van SUSE Linux OS. Inschrijver stelt voor om hiervoor RedHat Linux OS in te zetten inclusief licenties, is dat akkoord voor Opdrachtgever? Indien het antwoord ontkennend is ontvangt Inschrijver graag een toelichting. </t>
  </si>
  <si>
    <t>BIJLAGE VI - Migratie</t>
  </si>
  <si>
    <t>1.3</t>
  </si>
  <si>
    <t>Inschrijver stelt een migratie voor obv inrichting nieuwe VM's obv RedHat Linux en voert dan de migratie uit obv HANA system replicatie of Database export import. Is dat akkoord voor Opdrachtgever? Indien het antwoord ontkennend is ontvangt Inschrijver graag een toelichting</t>
  </si>
  <si>
    <t>GUE 6.</t>
  </si>
  <si>
    <t xml:space="preserve">Opdrachtgever geeft aan dat de Oplossing ook geschikt dient te zijn voor deployment van Tricentis op Windows VM's. In hoeveel Windows VM's dient de oplossing te voorzien en wat zijn de specificaties van de VM's in vCPU, GB Memory en storage per omgeving? Dit is onder andere van belang voor het financieel overzicht.  Kan opdrachtgever deze informatie verstrekken? Indien het antwoord ontkennend is ontvangt Inschrijver graag een toelichting. </t>
  </si>
  <si>
    <t>2.2 Doelstelling</t>
  </si>
  <si>
    <t>Is opdrachtgever reeds in het bezit van S/4HANA on-premise licenties of is Opdrachtgever voornemens om deze aan te schaffen voor eind 2027?</t>
  </si>
  <si>
    <t>GUE 10</t>
  </si>
  <si>
    <t>Wat wordt er bedoeld met de zin 'met 3 TB memory die minimaal beschikbaar dient te zijn voor een scale-up op 1 server'. Kan Opdrachtgever dit nader toelichten en kan Opdrachtgever aangeven of dit voor elke server in de oplossing van toepassing is?</t>
  </si>
  <si>
    <t>UE83</t>
  </si>
  <si>
    <t>Wat wordt er bedoeld met het beschikbaar stellen van releases d.m.v. een download door opdrachtnemer?</t>
  </si>
  <si>
    <t>10.1.2.</t>
  </si>
  <si>
    <t xml:space="preserve">Opdrachtgever biedt de Privileged Remote Access (PRA) aan. Is het mogelijk dat events naar inschrijver gestuurd worden, ter alarmering (oa voor remote beheer)? Indien het antwoord ontkennend is ontvangt Inschrijver graag een toelichting. </t>
  </si>
  <si>
    <t>Bijlage XI - Financieel Economische Draagkracht (FED)</t>
  </si>
  <si>
    <t xml:space="preserve">De gestelde geschiktheidseis met betrekking tot de Financieel Economische Draagkracht (GE.1) sluit niet aan op de financiële realiteit binnen de branche en is daarmee disproportioneel en beperkt de markttoegang onnodig. Is Opdrachtgever bereid deze eis aan te passen zodat deze in redelijkheid aansluit bij wat binnen deze branche gangbaar is?
</t>
  </si>
  <si>
    <t>Bijlage V - SAP Landschap</t>
  </si>
  <si>
    <t>Hoofdstuk 1</t>
  </si>
  <si>
    <t xml:space="preserve">Inschrijver wil graag inzicht in de sizing per SAP systeem vwb vCPU, GB Memory en de gekoppelde storage per omgeving (dit is onder andere van belang voor de juiste invulling van het prijzenblad). Kan Opdrachtgever deze ter beschikking stellen. Indien het antwoord ontkennend is ontvangt Inschrijver graag een toelichting. </t>
  </si>
  <si>
    <t>1.3 Nulmeting</t>
  </si>
  <si>
    <t>Inschrijver wil graag inzicht in de technische specificates van de fysieke servers die gebruikt worden in het huidige platform, dit om zeker te stellen dat het toekomstige platform een betere performance throughput zal hebben dan het huidige platform. Kan Opdrachtgever deze ter beschikking stellen?</t>
  </si>
  <si>
    <t>Beschrijvend Document &amp; Concept Overeenkomst</t>
  </si>
  <si>
    <t xml:space="preserve"> 7 &amp; 32</t>
  </si>
  <si>
    <t>2.3 &amp; artikel 35.1</t>
  </si>
  <si>
    <t xml:space="preserve">Het is Inschrijver niet geheel duidelijk wat de consequenties zijn als Opdrachtgever besluit om de overeenkomst vroegtijdig te beëindigen. Wordt hiermee bedoeld dat mogelijk de 1ste verlenging niet plaats gaat vinden of bedoelt Opdrachtgever dat bv mogelijk ten tijde van de 1ste verlenging de looptijd van die verlenging  mogelijk niet 5 jaar duurt maar al na 3 jaar wordt beëindigd? </t>
  </si>
  <si>
    <t>Leidraad</t>
  </si>
  <si>
    <t>Gegadigde verzoekt u een extra NvI in te plannen. Gaat u hiermee akkoord?</t>
  </si>
  <si>
    <t>beschrijvend document openbare aanbesteding</t>
  </si>
  <si>
    <t>2.4.2 Omvang van de opdracht.</t>
  </si>
  <si>
    <t xml:space="preserve">Is de genoemde 120 TB diskcapaciteit exclusief of inclusief benodigde backup capaciteit? </t>
  </si>
  <si>
    <t>BIJLAGE V - SAP Landschap</t>
  </si>
  <si>
    <t>1.6 Beheer</t>
  </si>
  <si>
    <t>In de laatste tabel is de capaciteit gedefineerd voor S/M/L systemen. Geldt dezelfde definitie voor zowel HANA systemen en Netweaver systemen? Graag uw gemotiveerde antwoord.</t>
  </si>
  <si>
    <t>UE32</t>
  </si>
  <si>
    <t>Complexe ICT-opdrachten zijn vooral kennis- en kapitaalintensieve opdrachten. Daardoor zijn dit soort opdrachten minder geschikt voor de inzet van Social Return. Bij andere, arbeidsintensieve opdrachten, zoals bijvoorbeeld een catering- of groenonderhoudopdracht, zijn er meer mogelijkheden om Social Return in te vullen. Gegadigde verzoekt Aanbestedende Dienst daarom om het Social Return voor deze opdracht te verlagen van 5% naar 2%. Gaat u hiermee akkoord?</t>
  </si>
  <si>
    <t>BIJLAGE XVI - Beantwoording Wensen</t>
  </si>
  <si>
    <t>Gegadigde zou graag de antwoorden in een apart document aanleveren, buiten de gegeven tabel. De ervaring leert dat dat beter werkt met het gebruik van tekeningen, afbeeldingen en tabellen. Dit bevordert tevens de leesbaarheid van de documenten waardoor het beoordelen ook makkelijker is. Uiteraard handhaven we dan de VE's zoals aantal A4, lettergrootte en regelafstand en de ondertekening. Gaat u ermee akkoord dat Gegadigde de Wensen in een apart document beantwoord?</t>
  </si>
  <si>
    <t>Gegadigde wil graag een voorblad en inhoudsopgave toevoegen, die niet meetellen in het aantal pagina's. Gaat u hiermee akkoord?</t>
  </si>
  <si>
    <t>VE10</t>
  </si>
  <si>
    <t xml:space="preserve">De beantwoording van de Wensen moet anoniem. Toch kan het zijn dat door de aard van de geboden oplossing het direct duidelijk is van welke Gegadigde de beschrijving is. Bedrijfsnaam en logo's weglaten kan iedereen. Kleuren weglaten is al moeilijker omdat die in alle documentatie gebruikt worden. Kleuren en sommige relevante details in de oplossing verraden misschien welke Gegadigde het betreft. Vooral als er al een relatie is. Hoe dienen Gegadigden daarmee om te gaan? En hoe gaat Opdrachtgever daarmee om? Graag uw gemotiveerde antwoord. </t>
  </si>
  <si>
    <t>De hoeveelheid memory die ter beschikking staat voor een Scale-up HANA Systeem op 1 server is minimaal 3 TB. Wat is de maximale memory capaciteit voor een HANA VM?</t>
  </si>
  <si>
    <t>Kunt u Bijlage 1 - ICT Begrippenlijst publiceren? Deze mist nu nog.</t>
  </si>
  <si>
    <t>GUE 5</t>
  </si>
  <si>
    <t>Kan Opdrachtgever aangeven wat de rol van de Opdrachtnemer is t.a.v. de hier gecertificeerd Container Application Platform ?</t>
  </si>
  <si>
    <t>GUE 7</t>
  </si>
  <si>
    <t>Opdrachtgever lijkt aan te geven dat er ook licenties dienen te worden geleverd voor "het Kubernetes open source system".
1) Kan Opdrachtgever aangeven welk product hier wordt bedoeld?
2) Aangezien het Open Source software betreft en dus waarschijnlijk geen licentie behoeft, dient voor dit product een support contract afgesloten te worden?</t>
  </si>
  <si>
    <t>GUE 25</t>
  </si>
  <si>
    <t>De Oplossing dient de mogelijkheid te bieden om database back-ups te maken naar disk, te weten back-up storage. Deze storage wordt aangeboden door de Opdrachtgever.
Vraag: Dient deze storage uitsluitend op verzoek van Opdrachtgever gebruikt te worden of dient deze telkens voor elke backup gebruikt te worden?</t>
  </si>
  <si>
    <t>Helpdesk en Incidentmanagement</t>
  </si>
  <si>
    <t>Opdrachtgever geeft aan gebruik te maken van ServiceNow en verwacht dat daarmee wordt gekoppeld voor de routering van incidenten en problems. Echter op de volgende pagina (#38) wordt aangegeven dat daarvoor gebruikt wordt gemaakt van IBM Control Desk (ICD) en daarmee gekoppeld dient te worden. Kan Opdrachtgever verduidelijken hoe deze twee Service Management applicaties zich tot elkaar verhouden en aangeven of er een keuze is waarmee kan of moet worden gekoppeld?</t>
  </si>
  <si>
    <t>Remote support</t>
  </si>
  <si>
    <t>Kan Opdrachtgever aangeven op welke wijze toegang kan worden verkregen en welke vormen van communicatie cq protocollen ondersteund worden?</t>
  </si>
  <si>
    <t>Backup &amp; Restore</t>
  </si>
  <si>
    <t>Kan Opdrachtgever aangeven wat de change rate is van de data die onder het backup regime valt?</t>
  </si>
  <si>
    <t>Heeft de Opdrachtgever een eis ten aanzien van het backupschema dan wel gebruikte techniek? Bijvoorbeeld wekelijks vol en dagelijkse incrementeel? Dit heeft impact op de hoeveelheid backup storage die nodig is.</t>
  </si>
  <si>
    <t>contract</t>
  </si>
  <si>
    <t>18 lid 6</t>
  </si>
  <si>
    <t>Gegadigde verzoekt u dit te wijzigen naar:
"Opdrachtgever heeft na uitdrukkelijke voorafgaande toestemming van Opdrachtnemer de bevoegdheid om de schade ten gevolge van de tekortkoming of onrechtmatige daad van Opdrachtnemer te verrekenen met de te betalen Prijs aan Opdrachtnemer conform het bepaalde in Artikel 22. Opdrachtgever zal Opdrachtnemer schriftelijk berichten, indien Opdrachtgever gebruikmaakt van deze bevoegdheid."
Gaat u hiermee akkoord?</t>
  </si>
  <si>
    <t>art 26</t>
  </si>
  <si>
    <t>Opdrachtgever wijst een derde partij als TPM partij. Wij verzoeken u in artikel 26 op te nemen dat Opdrachtnemer zwaarwegende belangen kan aanvoeren tegen de aangewezen TPM partij. 
Gaat u hiermee akkoord?</t>
  </si>
  <si>
    <t>Ja dat is correct</t>
  </si>
  <si>
    <t>Nee, hiermee gaan we niet akkoord. Als u ze wilt toevoegen tellen ze mee.</t>
  </si>
  <si>
    <t>Dat is correct. De Tricentis VM's zijn onderdeel van de workload en dienen op dezelfde infrastructuur / hypervisor gehost te worden als de andere VM's</t>
  </si>
  <si>
    <t>Akkoord</t>
  </si>
  <si>
    <t>Nee, dit is niet mogelijk.
De gevraagde migratie methode biedt geen mogelijkheid om van OS te veranderen.</t>
  </si>
  <si>
    <t>Dat is correct</t>
  </si>
  <si>
    <t>Zie antwoord NVI vraag 1</t>
  </si>
  <si>
    <t>Dank voor uw oplettendheid. Deze is inmiddels toegevoegd.</t>
  </si>
  <si>
    <t>Zie hiervoor antwoord NVI vraag 1</t>
  </si>
  <si>
    <t xml:space="preserve">Dat is correct en moet ook rechtsgedlig ondertekend worden. </t>
  </si>
  <si>
    <t>Is doorgerekend en correct op basis van huidig gebruik.</t>
  </si>
  <si>
    <t xml:space="preserve">Aanbestedende dienst bgerijpt uw vraag niet goed. U dient conform GE1 beschrijvend document de bijlage XI Finaciele Economische Draagkracht in te dienen. Zie hiervoor ook Paragraaf 5.8 Beschrijvend Document en VE 11 Beschrijvend document. </t>
  </si>
  <si>
    <t>Er dient per server 3Tb geheugen aan bijvoorbeeld een HANA system gegeven te kunnen worden. Alle servers identiek</t>
  </si>
  <si>
    <t>Dat is beperkt mogelijk, alleen een waarschuwing dat er iets speelt, maar bijvoorbeeld geen hostname en ip-adressen</t>
  </si>
  <si>
    <t>Dit is exclusief</t>
  </si>
  <si>
    <t>Nee, niet bekend</t>
  </si>
  <si>
    <t xml:space="preserve">Alleen koppeling naar ServiceNow is benodigd. UE 72 komt hiermee te vervallen. Een nieuwe bijlage A-Specificatie van de Opdracht v1.1 is bijgesloten. </t>
  </si>
  <si>
    <t xml:space="preserve">De aan te bieden managed service wordt aangevuld met het technisch beheer van de database en de software. In het plaatje op blz. 6 van het beschrijvend document staat nu dat het volledige beheer van Applicatie en Middleware door Aanbestedende dienst wordt gemanaged en zitten niet in scope. Bent u bereidt deze in scope te verklaren? </t>
  </si>
  <si>
    <t>Is de Aanbestedende dienst bereid om de reikwijdte van de aanbesteding uit te breiden en de SAP- en HANA-licenties onderdeel te laten zijn van het aanbod?</t>
  </si>
  <si>
    <t>Dit bevestigen wij. Uw aanbieding dient inclusief alles te zijn.</t>
  </si>
  <si>
    <t xml:space="preserve">Dat is correct, zie hiervoor ook GUE 11 in combinatie met UE 1. </t>
  </si>
  <si>
    <r>
      <t xml:space="preserve">De planning is met zeer grote zorgvuldigheid samengesteld. Er is rekening gehouden met de complexiteit én met de vakantieperiode voor de Inschrijvers getuige de ruime deadlines.
We zijn dus voornemens niets te wijzigen aan de planning met betrekking tot de eerste vragenronde deadline (van 4 juli 2025 t/m uiterlijk 16 juli 2025 10.00 uur) en de inleverdeadline van uw Inschrijving (deze periode loopt van 4 juli tot en met uiterlijk 22 september 2025 10.00). Gezien het aantal en soort vragen willen wij wel een tweede ronde vragen instellen.Binnen deze ronde kunt u alleen vragen stellen over de antwoorden gegeven in de eerste Nota van Inlichtingen (NVI). Nieuwe vragen worden </t>
    </r>
    <r>
      <rPr>
        <b/>
        <u/>
        <sz val="10"/>
        <rFont val="Arial"/>
        <family val="2"/>
      </rPr>
      <t>niet</t>
    </r>
    <r>
      <rPr>
        <sz val="10"/>
        <rFont val="Arial"/>
        <family val="2"/>
      </rPr>
      <t xml:space="preserve"> beantwoord, tenzij het een zwaarwegend belang is voor de Inschrijving. DIt is ter bepaling aan de Aanbestedende Dienst. De mogelijkheid tot stellen van vragen over de antwoorden uit NVI ronde 1 loopt tot en met </t>
    </r>
    <r>
      <rPr>
        <b/>
        <sz val="10"/>
        <rFont val="Arial"/>
        <family val="2"/>
      </rPr>
      <t>uiterlijk maandag 1 september 2025 9.00 uur.</t>
    </r>
    <r>
      <rPr>
        <sz val="10"/>
        <rFont val="Arial"/>
        <family val="2"/>
      </rPr>
      <t xml:space="preserve"> U krijgt uiterlijk maandag 8 september 2025 antwoord. Wellicht ten overvloede, u heeft ten alle tijden de mogelijkheid al vragen voor de deadline voor het stellen van de vragen, in te dienen. Daar waar mogelijk zullen we deze dan ook eerder beantwoorden.</t>
    </r>
  </si>
  <si>
    <t>Dit is netto.(Zie ook Beschrijvend document paragraaf 2.4.2).</t>
  </si>
  <si>
    <t>Nee dit zijn we niet bereid. Hier is een weloverwogen keuze in gemaakt om dit niet te doen.</t>
  </si>
  <si>
    <t>Nee, dit zijn we niet bereid. Hierin heeft Aanbestedende dienst een weloverwogen keus gemaakt.</t>
  </si>
  <si>
    <t>Ja die is er. Aanbestedende dienst haalt de VM's over en die draaien onder Vmware, Zie bijlage 6 migratie, paragraaf 1.3 pagina 4. De voorkeur is Vmware, omdat we zo min mogelijk wijzigingen willen ten tijde van de migratie.</t>
  </si>
  <si>
    <t xml:space="preserve">De servers/hardware voor de SAP workload moeten identiek zijn aan elkaar. Dus inderdaad evenveel geheugen en hetzelfde soort geheugen, zelfde CPU etc. </t>
  </si>
  <si>
    <t>Akkoord, zolang maar alle hardware identiek blijft aan elkaar (alles vervangen en uitwisselbaar). Zie ook NVI antwoord 15 en 16.</t>
  </si>
  <si>
    <t>(1) Deze analyse klopt. De rationale is dat de migratie zo veel als mogelijk zonder SAP tooling (herinstallatie) uitgevoerd kan worden. Dit verkort doorlooptijd en voorkomt integratie problemen achteraf. De huidige staat van de applicaties op de VM's vereist geen opschoning of vernieuwing.
(2) Wanneer een alternatieve migratie methode kortere doorlooptijd heeft, geen risico op integratie problemen en voldoet aan de gestelde Eisen dan is deze bespreekbaar, graag ziet Aanbestedende dienst hiervan ook bewijs (oa Wens 3 en in de Gunningstest).</t>
  </si>
  <si>
    <t>Nee, wij overwegen geen alternatieve infrastructuur oplossingen. In het vooronderzoek hebben wij verschillende oplossingen onderzocht en de gevraagde Oplossing voldoet aan onze eisen.</t>
  </si>
  <si>
    <t xml:space="preserve">Zie NVI antwoord 1
</t>
  </si>
  <si>
    <t xml:space="preserve">Er is over aantal rondes geen verplichting opgenomen in de gids proportionaliteit en is altijd een afweging die de Aanbesteden dienst maakt voor de rest verwijzen wij u naar het NVI antwoord 1  </t>
  </si>
  <si>
    <t>Nee, hierin gaan wij niet mee. Er is rekening gehouden met de vakantietijd en complexiteit van de Aanbesteding. Er is zodoende meer dan voldoende tijd gegeven (tot en met 22 september 2025 10.00 uur) om een inschrijving te doen. Tevens hebben wij ook een interne planning die gehaald dient te worden. Zie ook antwoord NVI vraag 1</t>
  </si>
  <si>
    <t xml:space="preserve">Zie NVI Antwoord 23 en 26
</t>
  </si>
  <si>
    <t>Zie hiervoor antwoord NVI vraag 12</t>
  </si>
  <si>
    <t>Hiervoor verwacht Aanbestedende dienst juist input van u als Inschrijver, dus dat is aan u (zie wens 3). Als richtijn kunt u de Eisen
die hierover zijn opgenomen in hoofdstuk 10 in bijlage A -Specificatie van de Opdracht wellicht gebruiken.</t>
  </si>
  <si>
    <t>Nee, dit is niet mogelijk.
De gevraagde migratie methode biedt geen mogelijkheid om van OS te veranderen. Zie ook NVI antwoord vraag 18</t>
  </si>
  <si>
    <t>2 VM's 2vCPU, 16 GB RAM, 500 GB storage en
2 VM's 2vCPU, 32 GB RAM, 500 GB storage</t>
  </si>
  <si>
    <r>
      <t xml:space="preserve">
</t>
    </r>
    <r>
      <rPr>
        <sz val="10"/>
        <rFont val="Arial"/>
        <family val="2"/>
      </rPr>
      <t xml:space="preserve">
SAP licenties zijn geen onderdeel van de uitvraag en zijn reeds in bezit van de Aanbestedende dienst.</t>
    </r>
  </si>
  <si>
    <t xml:space="preserve">
Release, patches e.d. zoals Suse patches dienen aangebracht te worden op de Oplossing. De Aanbestedende dienst maakt deze patches zelf beschikbaar binnen de SAPPOD. Zie hiervoor ook GUE 65 en GUE 66.</t>
  </si>
  <si>
    <t xml:space="preserve">Nee, met de al gegeven informatie kan Inschrijver de deployment zelf prima uitvoeren. Het prijzenblad kan zonder dit inzicht prima ingevuld worden. </t>
  </si>
  <si>
    <t>Deze informatie is al zoveel als mogelijk gedeeld en hiermee kan de Inschrijver een meer dan prima voorstel doen.</t>
  </si>
  <si>
    <t>Dat is niet te zeggen. Het kan zijn dat de overeenkomst al in de intiële periode wordt beeindigd, maar het kan ook zijn dat dit gebeurt in een van de twee verlengingen. Zie hiervoor antwoord NVI vraag 23 en 26</t>
  </si>
  <si>
    <t>Zie NVI antwoord 23 en 26</t>
  </si>
  <si>
    <t>Zie NVI antwoord 24.</t>
  </si>
  <si>
    <t>Zie antwoord NVI vraag 25</t>
  </si>
  <si>
    <t>Zie antwoord NVI vraag 23 en 26</t>
  </si>
  <si>
    <t>Zie antwoord NVI vraag 29</t>
  </si>
  <si>
    <t xml:space="preserve">Zie antwoord NVI vraag 32 </t>
  </si>
  <si>
    <t>Zie NVI antwoord vraag 33</t>
  </si>
  <si>
    <t>Zie NVI antwoord vraag 34</t>
  </si>
  <si>
    <t xml:space="preserve">Zie NVI Antwoord vraag 1  </t>
  </si>
  <si>
    <t>Ja dit geldt voor HANA en NetWeaver systemen</t>
  </si>
  <si>
    <r>
      <t xml:space="preserve">Daarmee gaan we akkoord, mist er inderdaad voldaan wordt aan </t>
    </r>
    <r>
      <rPr>
        <b/>
        <u/>
        <sz val="10"/>
        <rFont val="Arial"/>
        <family val="2"/>
      </rPr>
      <t>alle</t>
    </r>
    <r>
      <rPr>
        <sz val="10"/>
        <rFont val="Arial"/>
        <family val="2"/>
      </rPr>
      <t xml:space="preserve"> Vorm Vereisten, wel dient er in Bijlage XVI- Beantwoording wensen per wens een verwijzing gemaakt te worden naar het document en dient Bijlage XVI ondertekend te zijn.</t>
    </r>
  </si>
  <si>
    <r>
      <rPr>
        <sz val="10"/>
        <rFont val="Arial"/>
        <family val="2"/>
      </rPr>
      <t>Dit is iets minder dan 3Tb.</t>
    </r>
    <r>
      <rPr>
        <sz val="10"/>
        <color rgb="FFFF0000"/>
        <rFont val="Arial"/>
        <family val="2"/>
      </rPr>
      <t xml:space="preserve"> </t>
    </r>
  </si>
  <si>
    <t>Zie antwoord NVI vraag 12</t>
  </si>
  <si>
    <t>De Opdrachtgever verwacht een platform waar zij niets meer aan hoeft te doen, stack vergelijkbaar met Linux, beheerd tot de Database</t>
  </si>
  <si>
    <t>Mogelijk zal er in de toekomst gebruik gemaakt worden van SAP Edge Integration Cell voor integratie doeleinden.
Deze applicatie vereist een Kubernetes cluster als platform. Zolang aan de SAP eisen voldaan wordt en er een on-premise oplossing geleverd wordt maakt de leverancier niet uit. Suse Ranger ligt voor de hand gezien het gebruik van Suse als standaard Operating System.</t>
  </si>
  <si>
    <t>Alleen de derde backup locatie wordt door Opdrachtgever aangeboden, deze staat los van de door de Opdrachtnemer aan te bieden backup oplossing, deze wordt dus niet door de Opdrachtnemer gebruikt.</t>
  </si>
  <si>
    <t>Nog niet beschikbaar, zie ook paragraaf 10, 1.2 bijlage A - Specificatie van de Opdracht v1.1</t>
  </si>
  <si>
    <t>Huidige regime HANA backup 1x per week complete (vol), en 6x per week differential /incremental. Met ook in achtneming GUE 24.</t>
  </si>
  <si>
    <t xml:space="preserve">Wij delen uw mening hierin niet. Er wordt slechts één overeenkomst aangegaan en dat is met de Opdrachtnemer. Indien deze software wenst te gebruiken van een derde partij, dan is dat binnen de grenzen van de Aanbestedingsstukken (waaronder de overeenkomst), toegestaan. Het is aan de Opdrachtnemer om dit met deze derde partij "back-to-back" te regelen. Het artikel zal niet worden aangepast. </t>
  </si>
  <si>
    <t xml:space="preserve">Wij maken u erop attent dat deze bepaling alleen geldt indien er sprake is van een tekortkoming in de nakoming van de overeenkomst zoals is bedoeld in artikel 22 (een eventueel af te sluiten verwerkersovereenkomst). Zolang er wordt voldaan aan de overeengekomen overeenkomst, geldt artikel 18.5.4 niet en valt deze onder normale beperkingen zoals opgenomen in artikel 18. 
Het artikel blijft ongewijzigd. </t>
  </si>
  <si>
    <t>Zie het antwoord op vraag 30.</t>
  </si>
  <si>
    <t xml:space="preserve">
Nee, daar gaat de Opdrachtgever niet mee akkoord. Er is sprake van geoorloofde gegevensverwerking in relatie tot het kunnen uitvoeren van een aanbestedingsproces. U dient de contactgegevens van een referent te organiseren, die een telefoongesprek kan voeren in relatie tot de door u verrichte werkzaamheden cq aangeboden Oplossing.
De contactgegevens van de referent zullen alleen bij de aanbestedingsproces begeleiders (maximaal 2 personen) bekend zijn en heeft als doel dat uw referentie gecheckt wordt op waarheid.          
Het antwoord op de tweede vraag luidt: nee, daarmee zijn wij niet akkoord. Dit wordt per geval beoordeeld door het management van de Aanbestedende dienst.</t>
  </si>
  <si>
    <t>Ja, bij de reguliere uitvoering van de overeenkomst. In gevallen van bijvoorbeeld wanprestatie is een tussentijds einde natuurlijk ook mogelijk. Zie hiervoor de artikelen 34 en 35 van de conceptovereenkomst.</t>
  </si>
  <si>
    <t>Hoewel Aanbestedende dienst uw punt begrijpt, kan zij hier niet in meegaan. Dit zou namelijk leiden tot onvergelijkbare en onvolledige inschrijvingen. Naar haar mening is het risico evenwel beperkt. Zie in dit kader ook de indexeringsmogelijkheden die al vroeg in de overeenkomst mogelijk zijn (zie UE40).</t>
  </si>
  <si>
    <t>Aanbestedende dienst heeft met zorg een beoordelingscommissie samengesteld die de benodigde expertises afdekt. De functies van de afzonderlijke leden van de commissie zijn daarmee niet relevant.</t>
  </si>
  <si>
    <t>Zie NVI antwoord 1, 35 en 36</t>
  </si>
  <si>
    <t>De tweede zin heeft een woord teveel. Excuses hiervoor. "(…)lacunes in als gevolg (…)" moet zijn "(…)lacunes als gevolg (…)".
Wat de Aanbestedende dienst hier vooral mee beoogd is dat Opdrachtnemer haar veranwoordelijkheid neemt als expert. Mochten er lacunes worden gesignaleerd, dan dient de Opdrachtnemer deze te constateren en in te brengen op een wijze zoals is beschreven in artikel 10. Daarbij wordt opgemerkt dat dit een manier is om (blijvend) te voldoen aan het overeengekomen gebruik / Prestatie.</t>
  </si>
  <si>
    <t>Wat hiermee wordt bedoeld is dat er van een inschrijver en diens toeleveranciers wel mag worden verwacht dat zij in zullen staan voor hetgeen zij leveren. Het artikel zal dan ook niet worden aangepast.</t>
  </si>
  <si>
    <t>Opdrachtgever wenst een Managed Service af te nemen, niet om apparatuur aan te schaffen. De risicoverdeling past hierbij. In artikel 45.6 commiteert Opdrachtgever zich als een goed huisvader te gedragen voor het behoud en de bewaring van de Apparatuur. Indien beschadiging en/of verlies door Opdrachtgever ontstaan is, dan valt dit onder de normale aansprakelijkheidsbepaling.</t>
  </si>
  <si>
    <t>Zie het antwoord op de vragen 22 en 23."</t>
  </si>
  <si>
    <t>Relevante details met betrekking tot de aangeboden Oplossing mogen uiteraard meegezonden worden, echter moet een verwijzing naar de Inschrijver (of eventuele onderaannemers)  vermeden worden. Aanbestedende dienst zal hier streng op toe zien. De Documentatie wordt anoniem aangeboden aan de beoordelaars om een zo eerlijk mogeljik speelveld te creëen die voldoet aan de relevantie wet- en regelgeving en om alle Inschrijvers een eerlijke kans te geven. Daarom ook het dringende verzoek om zoveel mogelijk alles te vermijden dat terug te herleiden is aan de Inschrijver en/of de door haar ingezette derden (inclusief kleurgebruik, logo's, specifieke merknamen etc. ).</t>
  </si>
  <si>
    <t>Opdrachtgever gaat hiermee niet akkoord.</t>
  </si>
  <si>
    <t>Wij hebben begrip voor uw standpunt. Daarom zal aan dit artikel worden toegevoegd: "Waarbij zoveel mogelijk rekening zal worden gehouden met de gerechtvaardigde belangen van de Opdrachtnemer.</t>
  </si>
  <si>
    <r>
      <t xml:space="preserve">
</t>
    </r>
    <r>
      <rPr>
        <sz val="10"/>
        <rFont val="Arial"/>
        <family val="2"/>
      </rPr>
      <t xml:space="preserve">
Dat is nu nog niet expliciet aan te geven. Naar verwachting wordt de initiele periode volgemaakt (5 jaar), maar zoals het er nu uit ziet kunt u in ieder geval uitgaan van minimaal een 4 jaar contract. Echter, indien de voorgenomen aanbesteding van het ERP systeem als gevolg van veranderd beleid of benodigde vereisten eerder/ niet plaatsvindt, dan behoudt  Aanbestedende dienst zich het recht voor de overeenkomst eerder te ontbinden of te verlengen middels de verlengingsopties binnen het contract.</t>
    </r>
  </si>
  <si>
    <t xml:space="preserve">Zie NVI antwoord 23
</t>
  </si>
  <si>
    <t xml:space="preserve">Nee, hiermee kunnen wij niet akkoord gaan. Naar onze mening zijn er afdoende risicobeperkende maatregelen opgenomen in artikel 8.5. Zie NVI antwoord 22 en 23
Zoals in Bijlage 2 Concept overeenkomst artikel 8.5 al genoemd zullen de gemaakte kosten voor hardware, licenties e.d. 'af gekocht worden' indien vroegtijdig beëindigd wordt met reden de ERP aanbesteding. De kosten voor diensten (dus het 'managed' deel, support e.d.) kunnen dan niet in rekening worden gebracht. Op die manier verdeeld Aanbestedende dienst het risico op een eerlijke manier. 
</t>
  </si>
  <si>
    <t>Dit is akkoord. Lager dan 4000 zullen wij niet accepteren daar Aanbestedende dienst een Opdrachtnemer wenst met ervaring bij een opdrachtgever van enige omvang.</t>
  </si>
  <si>
    <t>Nee, dit is niet toegestaan, gezien de Oplossing die  Aanbestedende dienst uitvraagt.</t>
  </si>
  <si>
    <t>De resultaatsverplichting ziet niet op het nooit kunnen laten voorkomen van inbreuken, dat is inderdaad (en helaas) niet mogelijk. De verplicht ziet op het treffen van de maatregelen. Zie "17.1.8 hij zodanige maatregelen heeft geïmplementeerd (…)".</t>
  </si>
  <si>
    <t>Zie antwoord op NVI vraag 40.</t>
  </si>
  <si>
    <r>
      <t xml:space="preserve">Opdrachtgever leest in dit artikel, ook niet in combinatie met 17.1.8, geen resultaatsverplichting tot het absoluut voorkomen van de bedoelde risico's. 25.3 c gaat er om dat de Prestatie geen </t>
    </r>
    <r>
      <rPr>
        <i/>
        <sz val="10"/>
        <rFont val="Arial"/>
        <family val="2"/>
      </rPr>
      <t>bekende</t>
    </r>
    <r>
      <rPr>
        <sz val="10"/>
        <rFont val="Arial"/>
        <family val="2"/>
      </rPr>
      <t xml:space="preserve"> OWASP top 10 risico's mag bevatten. Indien desondanks op enig moment blijkt dat dit wél het geval is, wordt van Opdrachtnemer verwacht dat dit dusdanig spoedig wordt opgepakt (binnen 24 uur) dat het risico voor Opdrachtgever minimaal is. Zie ook het antwoord op NVI vraag 39.</t>
    </r>
  </si>
  <si>
    <r>
      <rPr>
        <sz val="10"/>
        <rFont val="Arial"/>
        <family val="2"/>
      </rPr>
      <t>Zie NVI antwoord 25</t>
    </r>
    <r>
      <rPr>
        <sz val="10"/>
        <color rgb="FFFF0000"/>
        <rFont val="Arial"/>
        <family val="2"/>
      </rPr>
      <t>.</t>
    </r>
  </si>
  <si>
    <t>Nee, hiertoe zijn we niet bereid zie paragraaf 5.4.1 Beschrijvend document.</t>
  </si>
  <si>
    <t>Het artikel kan inderdaad tot onduidelijkheid leiden. Dit dient  inderdaad 15 jaar te zijn (dus 5 jaar initieel en 2x 5 jaar optioneel). Aanbestedende dienst zal  artikel 8.1 t/m 8.4 aanpassen naar het volgende: 
8.1. Deze Overeenkomst treedt in werking op &lt;streefdatum is 1 november 2025&gt; en heeft een initiële looptijd van vijf (5) jaar, waarna zij van rechtswege eindigt op 31 oktober 2030. 
8.2 Opdrachtgever is eenzijdig bevoegd deze Overeenkomst één (1) keer met een periode van maximaal vijf (5) jaar onder gelijkblijvende voorwaarden te verlengen, mits hij Opdrachtnemer hiervan uiterlijk 3 (drie) maanden voor het verstrijken van de betreffende (lopende) contractperiode schriftelijk in kennis stelt. 
8.3 Partijen zijn vervolgens (dus na afloop van de termijn gesteld in artikel 8.2) gezamenlijk bevoegd deze Overeenkomst één (1) keer met een periode van maximaal vijf (5) jaar onder gelijkblijvende voorwaarden te verlengen. Partijen dienen hierover uiterlijk 24 (vierentwintig) maanden voor het verstrijken van de betreffende (lopende) contractperiode schriftelijk tot overeenstemming zijn gekomen. 
8.4 De totale looptijd van deze Overeenkomst is derhalve maximaal 5 + (1 x 5) + (1 x 5) = 15 jaar. 
(Aangezien de eerste drie leden van dit artikel worden vervangen door 4 leden, zal de de rest van de nummering hierop worden aangepast).</t>
  </si>
  <si>
    <t xml:space="preserve">Nee, daar gaan wij niet in mee akkoord. </t>
  </si>
  <si>
    <t>Ja, dit is onder voorwaarden toegestaan. Alle rechten en verplichtingen die op basis van de Overeenkomst en de onderliggende Aanbestedingsstukken (dus inclusief alle eisen en (antwoorden op) de wensen), op de Inschrijver / Opdrachtnemer rusten, blijven onverminderd van kracht. Let hierbij bijvoorbeeld op bepalingen zoals de artikel 37 in bijlage 2 Concept Overeenkomst (koopoptie), maar ook op de beveiligingseisen uit de Specificatie van de Opdracht. Daarnaast dient u goed te borgen dat in geval een eventuele wanprestatie tussen u en de betrokken financieringsmaatschappij de rechten en positie van de Aanbestedende dienst niet nadelig worden beïnvloed. 
Daarnaast zal de Aanbestedende dienst op geen enkele wijze deelnemen aan de overeenkomst met de betreffende financieringsmaatschappij. Deze verantwoordelijkheid ligt volledig bij de Inschrijver / Opdrachtnemer. 
De Aanbestedende dienst behoudt zich het recht voor om een dergelijke constructie tijdens de verificatieperiode nader te onderzoeken, teneinde haar rechten zeker te stellen.</t>
  </si>
  <si>
    <t>Bijlage 1 ICT Begrippenlijst</t>
  </si>
  <si>
    <t>Deze bijlage staat niet op TenderNed, kan deze alsnog worden toegevoegd?</t>
  </si>
  <si>
    <t>Beschrijvend-Document-Openbare-Aanbesteding IUC25-003  SAP Managed Platform</t>
  </si>
  <si>
    <t>paragraaf 2.1</t>
  </si>
  <si>
    <t>Mag de huidige leverancier BP-Solutions deelnemen aan deze aanbesteding?</t>
  </si>
  <si>
    <t>2.1</t>
  </si>
  <si>
    <t>Indien de huidige leverancier BP-Solution mag deelnemen aan deze aanbesteding dan heeft BP-Solutions mogelijk geen kosten voor een éénmalige migratie naar een nieuwe oplossing, terwijl Inschrijver deze kosten wel heeft. Hoe gaat de Belastingdienst hiermee om?</t>
  </si>
  <si>
    <t>2.4</t>
  </si>
  <si>
    <t xml:space="preserve"> De verwachte waarde van de te vergeven Opdracht wordt geschat op: €29.000.000,- ex BTW.': op welke loop[tijd van het contract is deze waarde gebaseerd?</t>
  </si>
  <si>
    <t>5.4.2.2</t>
  </si>
  <si>
    <t>Kan de Inschrijver zichzelf als referent aandragen?</t>
  </si>
  <si>
    <t>W 2</t>
  </si>
  <si>
    <t>Inschrijver dient in zijn uiteenzetting inzichtelijk te maken hoe hij aan de hand van gerealiseerde of binnenkort te realiseren acties rondom de bovengenoemde 6 thema’s Opdrachtgever helpt in het bereiken van de gestelde doelen.'
Op welke 6 thema's wordt gedoeld?</t>
  </si>
  <si>
    <t>2.4.1</t>
  </si>
  <si>
    <t>Kan de Belastingdienst een lijst overleggen met non-SAP producten die op het platform dienen te gaan draaien?</t>
  </si>
  <si>
    <t>Bijlage A Specificatie van de opdracht IUC25-003</t>
  </si>
  <si>
    <t>Dient conform het gestelde in  GUE11 alle hardware identiek te zijn aan hetgeen in GUE10 is gesteld, ook qua sizing (lees memory/CPU)?</t>
  </si>
  <si>
    <t>GUE 14</t>
  </si>
  <si>
    <t>Betekent deze eis impliciet dat het nieuwe platform obv VMware dient te worden aangeboden?</t>
  </si>
  <si>
    <t>GUE 23</t>
  </si>
  <si>
    <t>Wordt hier Multitenancy binnen 1 HANA DB bedoeld, of meerdere HANA Single Tenant DB's op dezelfde host?</t>
  </si>
  <si>
    <t>Ue 22</t>
  </si>
  <si>
    <t>op welk niveau dient MFA ingeregeld te zijn, volstaat bijvoorbeeld een VPN met MFA?</t>
  </si>
  <si>
    <t>10.1.1.4</t>
  </si>
  <si>
    <t>is backup binnen het Twin Datacenter afdoende, of dient er nog een 3e locatie t.b.v. backup beschikbaar te zijn en/of een ander backup medium dan backup naar disk</t>
  </si>
  <si>
    <t>UE 77</t>
  </si>
  <si>
    <t>Indien het nieuwe platform ook op een andere oplossing dan VMware mag worden aangeboden, zou de Belastingdienst de aanbestedingsstukken waar expliciet wordt uitgegaan van VMWare (Beschrijvend document, Prijzenblad, migratie methodiek, et cetera) aan willen passen naar 'Oplossing van Inschrijver'?</t>
  </si>
  <si>
    <t>Bijlage 2 - Concept Overeenkomst Managed Service SAP 1.0</t>
  </si>
  <si>
    <t>2.3</t>
  </si>
  <si>
    <t>Wanneer overschrijding van de datum toerekenbaar is aan een tekortkoming van Opdrachtgever is het onredelijk deze tekortkoming binnen de verantwoordelijkheid van Opdrachtnemer te leggen. Opdrachtnemer is immers in grote mate afhankelijk van de inspanningen van opdrachtgever bij het uitvoeren van haar dienstverlening waardoor het achterlbijven van medewerking grote effecten kan hebben op de haalbaarheid van de overeengekomen termijn. Inschrijver verzoekt daarom de aanbestedende dienst om het woordje "wezenlijk" uit artikel 2.3 te verwijderen zodat deze bepaling voldoende in evenwicht is.</t>
  </si>
  <si>
    <t>2.9</t>
  </si>
  <si>
    <t>Deze bepaling loopt niet, graag het verzoek artikel 2.9 opnieuw te bekijken en te herformuleren.</t>
  </si>
  <si>
    <t>2.11</t>
  </si>
  <si>
    <t>Inschrijver stelt voor om 'resultaatverplichtingen te wijzigen in 'inspanningsverbintenis', gaat de Belastingdienst hiermee akkoord?</t>
  </si>
  <si>
    <t>8.2</t>
  </si>
  <si>
    <t>Inschrijver stelt voor om Inschrijver in de gelegenheid te stellen om de Overeenkomst met een kennisgeving van 3 jaar te ontbinden, gaat de Belastingdienst hiermee akkood?</t>
  </si>
  <si>
    <t>8.5</t>
  </si>
  <si>
    <t>Inschrijver is van mening dat opzegtermijn van 3 maanden te kort is en stelt een opzegtermijn van 6 maanden voor, gaat de Belastingdienst hiermee akkoord?</t>
  </si>
  <si>
    <t>9.2</t>
  </si>
  <si>
    <t>... en die noodzakelijk zijn voor de voortzetting van de werkzaamheden. Inschrijver stelt, gezien artikel 10.3 schriftelijke toestemming vereist, voor om 'noodzakelijk' te vervangen door 'wenselijk', gaat de Belastingdienst hiermee akkoord?</t>
  </si>
  <si>
    <t>10.2</t>
  </si>
  <si>
    <t xml:space="preserve"> ...gevolgen voor de functionaliteit en performance van de Managed Service  en alle financiële gevolgen: Inschrijver stelt voor om hier 'de planning' aan toe te voegen, gaat de Belastingdienst hiermee akkoord?</t>
  </si>
  <si>
    <t>12.9</t>
  </si>
  <si>
    <r>
      <rPr>
        <sz val="9"/>
        <color rgb="FF000000"/>
        <rFont val="Arial"/>
        <family val="2"/>
      </rPr>
      <t xml:space="preserve">Inschrijver stelt voor dit te herformuleren zodat acceptatie niet wordt onthouden wanneer sprake is van kleine fouten die gebruik niet in de weg staan; dit itt tot dat "Opdrachgever </t>
    </r>
    <r>
      <rPr>
        <b/>
        <sz val="9"/>
        <color rgb="FF000000"/>
        <rFont val="Segoe UI"/>
        <family val="2"/>
      </rPr>
      <t>kan</t>
    </r>
    <r>
      <rPr>
        <sz val="9"/>
        <color rgb="FF000000"/>
        <rFont val="Segoe UI"/>
        <family val="2"/>
      </rPr>
      <t xml:space="preserve"> besluiten", gaat de Belastingdienst hiermee akkoord?</t>
    </r>
  </si>
  <si>
    <t>13.3, 13.5, 13.6</t>
  </si>
  <si>
    <t>... te ontbinden: Inschrijver stelt voor om 'te ontbinden' te vervangen door 'op te zeggen', gaat de Belastingdienst hiermee akkoord?</t>
  </si>
  <si>
    <t>15.6</t>
  </si>
  <si>
    <t>... betreft een resultaatverplichting: Inschrijver stalt voor om dit te wijzigen in 'Inspanningsverbintenis', gaat de Belastingdienst hiermee akkoord?</t>
  </si>
  <si>
    <t>17.1.2</t>
  </si>
  <si>
    <t>Inschrijver stelt voor om hier toe te voegen dat in geval van wijzigingen van de ICT-Infrastuctuur van Opdrachtgever dit herijkt zal worden, gaat de Belastingdienst hiermee akkoord?</t>
  </si>
  <si>
    <t>18.4</t>
  </si>
  <si>
    <t>Inschrijver stelt voor om dit te wijzigen in 'Onder gevolgschade wordt, maar niet limitatief bedoeld, verstaan', gaat de Belastingdienst hiermee akkoord?</t>
  </si>
  <si>
    <t>18.6</t>
  </si>
  <si>
    <t>... te verrekenen met de te betalen Prijs: Inschrijver stelt voor om deze zinsnede te verwijderen, gaat de Belastingdienst hiermee akkoord?</t>
  </si>
  <si>
    <t>19.1</t>
  </si>
  <si>
    <t>.. staan vast voor de initiële looptijd ...: Gezien de prijsontwikkelingen van de laatste jaren voor zowel hardware als lonen is dit niet realistisch, Inschrijver stelt voor dit artikel te verwijderen, gaat de Belastingdienst hiermee akkoord?</t>
  </si>
  <si>
    <t>19.4</t>
  </si>
  <si>
    <t>Inschrijver zou hier een indexeringsbepaling op willen nemen ( CBS-prijsindexcijfer J62, Computerprogrammering, advisering en aanverwante diensten), gaat de Belastingdienst hiermee akkoord?</t>
  </si>
  <si>
    <t>20.10</t>
  </si>
  <si>
    <t>Inschrijver stelt voor hier een foutmarge van 5% in op te nemen, gaat de Belastingdienst hiermee akkoord?</t>
  </si>
  <si>
    <t>21.1 a)</t>
  </si>
  <si>
    <t>Inschrijver stelt voor om toe te voegen dat overdracht van IE zal pas plaatsvinden zodra Opdrachtgever alle gerelateerde openstaande facturen heeft voldaan. Gaat de Belastingdienst hiermee akkoord?</t>
  </si>
  <si>
    <t>26.9</t>
  </si>
  <si>
    <t>Inschrijver stelt voor om hier 'materiële afwijkingen' aan toe te voegen, gaat de Belatingdienst hiermee akkoord?</t>
  </si>
  <si>
    <t>28.5</t>
  </si>
  <si>
    <t>Kan de Belastingdienst voorbeelden geven van 'aanvullende voorwaarden'?</t>
  </si>
  <si>
    <t>33.1</t>
  </si>
  <si>
    <t>Inschrijver stelt voor om het volgende toe te voegen: toestemming is niet vereist bij aan opdrachtnemer gelieerder ondernemingen. Gaat de Belastingdienst hiermee akkoord?</t>
  </si>
  <si>
    <t>Inschrijver stelt voor om 'Beëindigen' te wijzigen in 'Opzeggen', gaat de Belastingdienst hiermee akkoord?</t>
  </si>
  <si>
    <t>Inschrijver stelt voor het volgende toe te voegen: Opnemen dat ontbinding geen ongedaanmakingsverplichtingen met zich meebrengen, gaat de Belastingdienst hiermee akkoord?</t>
  </si>
  <si>
    <t>35.5</t>
  </si>
  <si>
    <t>Inschrijver stelt voor dit artikel te laten vervallen, gaat de Belastingdienst hiermee akkoord?</t>
  </si>
  <si>
    <t>37.2</t>
  </si>
  <si>
    <t>Inschrijver stelt voor om toe te voegen dat de adviseur onafhankelijk is, gaat de Belastingdienst hiermee akkoord?</t>
  </si>
  <si>
    <t>Beschrijvend document SAP managed platform</t>
  </si>
  <si>
    <t xml:space="preserve">5 jaar looptijd - opties tot verlenging  </t>
  </si>
  <si>
    <t xml:space="preserve">Technische Platformen zijn onderhevigd aan innovaties hoe ziet de Belastingdienst deze als er na acceptatie gedurende de looptijd van het contract  functionaliteit aan het platform kan worden toegevoegd wat bijdraagt tot een economische verbetering / ecologische verbetering van het geheel. Is hiervoor een process ingericht en zoja hoe ziet dat proces eruit? </t>
  </si>
  <si>
    <t xml:space="preserve">2.4 Reikwijdte en omvang </t>
  </si>
  <si>
    <t>Waar is de 25% groei over 5 jaar op gebaseerd wat wordt hiermee bedoeld?</t>
  </si>
  <si>
    <t>Doelstelling scope</t>
  </si>
  <si>
    <t>Communicatie tussen de DC's wordt door Belastingdienst zelf verzorgd. Er wordt gesproken over 2 darkfiber gescheiden vezelparen. Kan hier van worden afgeweken door extra glasvezelparen?</t>
  </si>
  <si>
    <t xml:space="preserve">Doelstelling scope </t>
  </si>
  <si>
    <t>Wat zijn de opties qua bandbreedte DWDM tussen de datacenters  die Belastingdienst via bestaande darkfibert glasvezels kan bieden 100Mbs - 1GBps -10GBps of 100GBps?</t>
  </si>
  <si>
    <t>Bijlage IX</t>
  </si>
  <si>
    <t xml:space="preserve">GUE 33 </t>
  </si>
  <si>
    <t>Welk merk Firewall wordt door de Belastingdienst gebruikt?</t>
  </si>
  <si>
    <t xml:space="preserve">Bijlage IX </t>
  </si>
  <si>
    <t>Gue 13</t>
  </si>
  <si>
    <t>blz 3</t>
  </si>
  <si>
    <t xml:space="preserve">De grootte van de dataopslag genoemd is 60TB netto per kant. Is dit met of zonder de replicatie? </t>
  </si>
  <si>
    <t>Gue 16/17</t>
  </si>
  <si>
    <t>Wat is de benodigde grootte van de Back-up in TB? En/of wat is de dagelijkse te verwachten change rate om dit uit te rekenen?</t>
  </si>
  <si>
    <t>Waar komt de Backup te staan?</t>
  </si>
  <si>
    <t xml:space="preserve">Gue 16 </t>
  </si>
  <si>
    <t xml:space="preserve">blz 3 </t>
  </si>
  <si>
    <t>Wordt dit los gezien van de disaster recovery omgeving?</t>
  </si>
  <si>
    <t xml:space="preserve">Blz 2 </t>
  </si>
  <si>
    <t>Is Edge integration cell software reed operationeel bij de Belastingdienst?</t>
  </si>
  <si>
    <t>Hoeveel Windows VM Applicaties (Tricentes for Windows) zijn er totaal bij de Belastingdienst in gebruik?</t>
  </si>
  <si>
    <t xml:space="preserve">Template SLA Performance </t>
  </si>
  <si>
    <t>3.2</t>
  </si>
  <si>
    <t>Blz 8</t>
  </si>
  <si>
    <t xml:space="preserve">Zijn er performance eisen hoe zien de performance eisen met de huidige leverancier eruit?  </t>
  </si>
  <si>
    <t>Template SLA Beschikbaarheid</t>
  </si>
  <si>
    <t>3.3</t>
  </si>
  <si>
    <t xml:space="preserve">Stel wij bieden een oplossing met een hogere beschikbaarheid dan nu wordt gevraagd. Wordt dit meegewogen in de wensen hogere score - of is dit een eis? </t>
  </si>
  <si>
    <t>Ja dat mag.</t>
  </si>
  <si>
    <t>Ook zie dienen hier een prijs voor in te vullen. Tevens is het nog niet duidelijk op welke locatie de apparatuur geplaatst moet worden en waarvandaan de managed service moet plaatsvinden. Ook dient er compleet fabrieksnieuwe apparatuur geleverd te worden. Kortom er dient wel degelijk door de huidieg levernacier rekening gehouden te worden met een migratie. Daardoor zijn er dezelfde uitgangspunten voor de inschrijvers die gehanteerd moeten worden betrekking tot de prijsstelling. 
De Aanbestedende Dienst heeft te maken met Europese wetgeving zoals het aanbestedingsrecht. Hierin wordt duidelijk aangegeven dat er een zo gelijk mogelijk speelveld gecreëerd (level playing field) dient te worden en dat doen wij door bovenstaande.</t>
  </si>
  <si>
    <t>Enerzijds de informatie die we al in bezit hebben vanuit de huidige dienstverlening en anderzijds informatie die wij
hebben opgehaald bij andere (Rijks)overheden. 
De gehele looptijd (15 jaar)</t>
  </si>
  <si>
    <t>Nee, dat kunnen wij op dit moment niet.</t>
  </si>
  <si>
    <t>Zie hiervoor antwoord NVI vraag 15</t>
  </si>
  <si>
    <t>Zie hiervoor antwoord NVI vraag 10</t>
  </si>
  <si>
    <t>Zie antwoord NVI vraag 87</t>
  </si>
  <si>
    <t>Nee, dit wordt niet aangepast.</t>
  </si>
  <si>
    <t>Nee, hiermee gaan we niet akkoord, hiermee wordt het artikel te vrijblijvend voor de Aanbestedende dienst</t>
  </si>
  <si>
    <t>Nee, naar mening van de Aanbestedende dienst waarborgt het artikel dit al.</t>
  </si>
  <si>
    <t>Nee, hiermee gaat Aanbestedende dienst niet akkoord.</t>
  </si>
  <si>
    <t>De beschikbaarheid zoals benoemd is een minimale beschikbaarheid (ook verwoord in Bijlage A- Specificatie van de Oppracht paragraaf 10.1.1.2. en de onderliggende Eisen, hoger is altijd beter, maar wordt niet beter beoordeld tenzij dit excpliciet is gevraagd in één van de gevraagde Wensen.</t>
  </si>
  <si>
    <t>Al onze Eisen zijn verwerkt in deze Aanbesteding</t>
  </si>
  <si>
    <t>Nee, hiermee gaat Aanbestedende dienst niet akkoord en verwijst ook naar de mogelijkheid tot indexering (zie Bijlage A- sepcificatie van de Opdracht paragraaf 7.4</t>
  </si>
  <si>
    <t>Ja, hiermee gaat Aanbestedende dienst akkoord.</t>
  </si>
  <si>
    <t>Inderdaad, multitenancy (meerdere tenants)  binnen 1 HANA system. Overigens zijn er meerdere HANA systems. Maximaal 1 HANA system op 1 Virtual Machine.</t>
  </si>
  <si>
    <t>Hiervoor zijn de waarborgen per verlengingsoptie opgenomen (zie Bijlage A -specificatie van de Opdracht GUE 11 en combinatie met GUE 12) en is er een artikel 10 in Bijlage 2 Concept Overeenkomst. Zie ook NVI antwoord vraag 17</t>
  </si>
  <si>
    <t>Opdrachtgever heeft dit percentage op basis van eerdere ervaringen en toekomstige verwachtingen opgenomen. Het is de bedoeling om enige (financiële) flexibiliteit in de Overeenkomst te bewerkstelligen voor nieuwe ontwikkelingen.</t>
  </si>
  <si>
    <t>De Opdrachtgever zorgt niet voor de communicatie tussen de DC's, maar verzogrt het Darkfiber. Aanbestedende dienst verwijst u naar UE76. Nee, extra glasvezelparen zijn niet toegestaan.</t>
  </si>
  <si>
    <t>Dit hangt af van de kaarten die de Opdrachtnemer gebruikt, minimaal 1Gb/s. Dus op voorhand niet te zeggen. U kunt uitgaan van Darkfiber.</t>
  </si>
  <si>
    <t>Is niet relevant en de keus is in deze ook aan de Inschrijver, zolang hij maar voldoet aan de gestelde Eisen.</t>
  </si>
  <si>
    <t>Ja dat is netto per kant met HANA replicatie, maar exclusief RAID technieken storage replicatie/synchronisatie technieken, stretched cluster technieken etc.</t>
  </si>
  <si>
    <t xml:space="preserve">Dat is aan u om hier een schatting in te maken met betrekking tot de door u aan te bieden Oplossing. De change rate Is voor ons op dit moment niet inzichtelijk. </t>
  </si>
  <si>
    <t>Binnen het twin-datacenter.</t>
  </si>
  <si>
    <t>Aanbestedende dienst begrijpt u vraag niet. Kunt u deze vraag verduidelijken in NVI vragenronde 2.</t>
  </si>
  <si>
    <t>Nee, dat is niet het geval</t>
  </si>
  <si>
    <t>Zie antwoord NVI vraag 14</t>
  </si>
  <si>
    <t>Dank, excuus, dit zal dan worden: "Binnen 4 weken na het afsluiten van deze Overeenkomst worden de documenten Service Level Agreement (Bijlage A SLA) en Dossier Afspraken en Procedures (Bijlage B DAP) aangeleverd en deze documenten zullen binnen 8 weken na het tekenen van de Overeenkomst tussen Partijen definitief worden vastgesteld"</t>
  </si>
  <si>
    <t xml:space="preserve">Nee, hiermee gaan wij niet akkoord. De impact op de Aanbestedende dienst en de continuïteit van de dienstverlening zijn te groot. Daarhalve is ook de 1e verlenging eenzijdig. Het artikel zal niet worden aangepast. </t>
  </si>
  <si>
    <t>Nee, hiermee gaan we niet akkoord. Zie ook de antwoorden op de vragen 22, 23 en 27.</t>
  </si>
  <si>
    <t xml:space="preserve">Op zich volgt dit reeds uit het bepaalde in artikel 9.2. Het is namelijk de bedoeling dat iedere gebeurtenis die impact heeft op de planning, langs artikel 9 wordt gelegd. 
Wij hebben evenwel begrip voor uw vraag. In artikel 10 zal dan ook de 'planning' worden opgenomen, met een terugverwijzing naar artikel 9. Op deze manier blijven de bepalingen omtrent de planning ongemoeid, maar is er in artikel 10 wel aandacht voor een mogelijke impact op de planning. </t>
  </si>
  <si>
    <t xml:space="preserve">Nee, hiermee gaat Aanbestedende dienst niet akkoord. Zie ook het bepaalde in artikel 35.1 van de Conceptovereenkomst. </t>
  </si>
  <si>
    <t>Dit is al geregeld in Artikel 10 "Wijzigingen"een wijziging binnen het door u gevraagde artikel is dus niet nodig.</t>
  </si>
  <si>
    <t xml:space="preserve">Nee, hiermee gaat Aanbestedende dienst niet akkoord, Het betreft hier het deel waar ook tijd energie en geld vanuit Opdrachtgever inzit. NB het is niet de verwachting dat er sprake zal zijn van overdracht van IE rechten onder  deze Overeenkomst. </t>
  </si>
  <si>
    <t>Naar onze mening omvat dit artikel reeds genoeg waarborgen voor de Opdrachtnemer aangezien er wordt gesproken over 'niet behoorlijke nakoming' en dan ook nog vastgesteld door een deskundige op dat vlak. Een verdere aanpassing vinden wij dan ook niet nodig.</t>
  </si>
  <si>
    <t xml:space="preserve">Hierbij is bijvoorbeeld te denken aan eisen ten aanzien van opleidingsniveau / certificeringen / geheimhouding / etc. </t>
  </si>
  <si>
    <t>Nee, hiermee kunnen wij niet akkoord gaan. Er is altijd toestemming nodig. Dit heeft onder andere te maken met de aanbestedingsregels en het leerstuk van de wezenlijke wijziging. Opdrachtgever zal, zoals in het artikel staat, de toestemming niet zonder redelijke grond weigeren.</t>
  </si>
  <si>
    <t>Nee, hiermee gaat de Aanbestedende dienst niet akkoord. Zie ook de tweede alinea van artikel 35.1.</t>
  </si>
  <si>
    <t>1ste NvI vraag 59</t>
  </si>
  <si>
    <t>5.4.1 Financiële en economische draagkracht</t>
  </si>
  <si>
    <t>Aanbestedende dienst vraagt de financiële en economische draagkracht uit en stelt een Norm van minimaal 4. Inschrijver wordt op basis van deze Normeis, wanneer er uitgegaan wordt van de geconsolideerde jaarrekening van haar moedermaatschappij, uitgesloten van inschrijving op onderhavige aanbesteding, ondanks dat Inschrijver een goede kredietwaardigheid heeft en zelfstandig wel aan gestelde Norm voldoet. Omdat de moedermaatschappij van Inschrijver een beursgenoteerde structuurvennootschap is die slechts op het hoogste niveau verslag doet, zijn er geen afzonderlijke, door een accountant gecontroleerde, jaarcijfers van Inschrijver voorhanden. Onze moedermaatschappij maakt de geconsolideerde jaarrekening op middels art 2:403 lid 1 sub f BW, gedeponeerd bij het Handelsregister van de Kamer van Koophandel waarin wordt verwezen dat Inschrijver niet zelfstandig een jaarrekening publiceert. Daarmee accepteert de moedermaatschappij reeds volledige, hoofdelijke aansprakelijkheid voor de verplichtingen van Inschrijver.
Gaat Aanbestedende dienst er mee akkoord dat Inschrijver bij aanmelding de eigen cijfers in Bijlage IV- Financieel economische draagkracht (FED) vermeld en dat Inschrijver ter verificatie de geconsolideerde jaarrekeningen, inclusief accountantsverklaring in combinatie met een 403-aansprakelijkheidsverklaring van haar moedermaatschappij overlegt?</t>
  </si>
  <si>
    <t>Nee, indien de Inschrijver eigen cijfers vermeldt in Bijlage XI, dienen de overgelegde bewijsstukken (jaarrekeningen van betreffende
boekjaren met accountantsverklaring of een samenstellingsverklaring) direct  betrekking te hebben op deze cijfers. Alleen zo kan de Aanbestedende dienst de ingediende cijfers verifiëren. Het indienen van de geconsolideerde jarrrekeningen, inclusief accountantsverklaring, met een 403-aansprakelijkheidsverklaring volstaat daarom niet.</t>
  </si>
  <si>
    <t xml:space="preserve">Nee, hiermee gaat Aanbestedende dienst niet akkoord. Zie antwoord op NvI vraag 92.
</t>
  </si>
  <si>
    <t>Nee, dat is niet toegestaan.</t>
  </si>
  <si>
    <t xml:space="preserve">Zie hiervoor Bijlage A specificatie van de Opdracht Hoofdstuk 5 en https://www.pianoo.nl/sites/default/files/media/documents/2022-08/handreiking_ambitieweb-v3-juni_2022.pdf  </t>
  </si>
  <si>
    <r>
      <t xml:space="preserve">Indien hiermee voldaan kan worden aan UE.22 en de toelichtende tekst is het aan Opdrachtnemer vrij </t>
    </r>
    <r>
      <rPr>
        <i/>
        <sz val="10"/>
        <rFont val="Arial"/>
        <family val="2"/>
      </rPr>
      <t>hoe</t>
    </r>
    <r>
      <rPr>
        <sz val="10"/>
        <rFont val="Arial"/>
        <family val="2"/>
      </rPr>
      <t xml:space="preserve"> ze dit inrichten.</t>
    </r>
  </si>
  <si>
    <t xml:space="preserve">Ja, u dient alleen een back up te draaien binnen het Twin Datacenter.  </t>
  </si>
  <si>
    <t>Dit staat al zodanig in het artikel omschreven en wordt ook goed vastgelegd in het definitieve Plan van Aanpak. Dat dient als voldoende waarborg du, dit artikel zal niet worden gewijzigd.</t>
  </si>
  <si>
    <t>Algemeen</t>
  </si>
  <si>
    <t>Gezien de aard en complexiteit van de aanbesteding, en het feit dat de eerste Nota van Inlichtingen (NvI) reeds in een relatief vroege fase van het inschrijvingsproces is gepubliceerd, verzoekt Inschrijver om de mogelijkheid om ook na deze eerste NvI nog aanvullende vragen te mogen stellen. Dit is met name van belang om de kwaliteit van de inschrijving te waarborgen, eventuele onduidelijkheden in de stukken tijdig te kunnen adresseren, en om te voorkomen dat essentiële informatie pas in een latere fase ontbreekt of onjuist wordt geïnterpreteerd. Kan de aanbestedende dienst bevestigen dat aanvullende vragen na deze NvI ronde nog zullen worden geaccepteerd, mits binnen redelijke termijn en in lijn met het transparantiebeginsel?</t>
  </si>
  <si>
    <t>par 2.2</t>
  </si>
  <si>
    <t>In de figuur in par 2.2 wordt aangegeven dat aanbieder verantwoordelijk is vanaf het platform tot en met het operating systeem en dat de belastingdienst verantwoordelijk is voor de middleware en applicatie. Op andere plekken wordt gerefereerd aan de SAP Infrastructuur. Om alle twijfel weg te nemen. 
Begrijpen wij het goed dat opdrachtgever SAP en benodigde producten zoals databases levert, installeert en beheert op de door opdrachtnemer gelevergde infrastructuur? Zo niet, kunt u de exacte demarcatie aangeven wat opdrachtgever en opdrachtnemer elk doen voor "Het leveren van (Technisch) Beheer en Onderhoud.".</t>
  </si>
  <si>
    <t>Ja, dat is correct.</t>
  </si>
  <si>
    <t>par 2.4.1</t>
  </si>
  <si>
    <t>"Documentatie t.b.v. (Beheer van) de DSP Oplossing;".
Waar staat DSP voor?</t>
  </si>
  <si>
    <t>Er staat hier per abuis 'DSP Oplossing'. Hier moet staan: 'Documentatie ten behoeve van (Beheer van) de Oplossing'(SAP gecertificeerde) Managed Service (Begrip 1.126)</t>
  </si>
  <si>
    <t>Bevatten de SAP-licenties van de Belastingdienst beperkingen te opzicht van b.v. virtualisatie of CPU-cores?</t>
  </si>
  <si>
    <t>Alleen voor de Sap component PI/PO geldt dat de licentie afgerekend wordt op basis van cores. Echter dit product wordt uitgefaseerd en gaat naar de cloud.</t>
  </si>
  <si>
    <t>Mag monitoring en beheer gebeuren vanuit de omgeving van de opdrachtnemer, of moet dit 'opgesloten' zitten in de POD. </t>
  </si>
  <si>
    <t xml:space="preserve">Nee, dit moet ópgesloten zitten in de Point OF Delivary (POD). Er mag geen dataverkeer plaatsvinden tussen opdrachtgever en opdrachtnemer behoudens de statusmelding zelf. </t>
  </si>
  <si>
    <t>par 3.1</t>
  </si>
  <si>
    <t>Klopt het dat er maar 1 NvI ronde is voorzien? Wat als er bij inschrijvers voortschrijdend inzicht is naar aanleiding van de NvI? Kunt u alsnog een 2e NvI ronde faciliteren?</t>
  </si>
  <si>
    <t>Nee, dat is niet correct zie NvI antwoord vraag 1</t>
  </si>
  <si>
    <t>par 4.2</t>
  </si>
  <si>
    <t>Klopt de aanname van gegadigde dat eventuele retransitie inspanningen niet in de prijs verdisconteert dienen te worden?</t>
  </si>
  <si>
    <t xml:space="preserve">Ja, dat klopt.  ZIE UE92.Bijlage A v1.1  </t>
  </si>
  <si>
    <t>Moeten de kosten voor de verbinding tussen de leverancier en het datacenter van de belastingdienst ook in de prijstabel worden opgenomen?</t>
  </si>
  <si>
    <t>Ja, zie ook UE 33. Opmerking ervanuitgaande dat er een verbinding gerealiseerd gaat worden.</t>
  </si>
  <si>
    <t>par 4.2.5 Beoordelingswijze</t>
  </si>
  <si>
    <t>Kan de scoring nog anders zijn dan de aangegeven 0, 25, 60 of 100%? Zo ja, hoe?</t>
  </si>
  <si>
    <t>Nee, dit is niet mogelijk. De wijze van beoordeling staat vast.</t>
  </si>
  <si>
    <t xml:space="preserve">Er zit een groot gat tussen de scores 60% en 100%. Daarom is het belangrijk om ondubbelzinnig duidelijk te krijgen hoe het verschil tussen een 60% en een 100% score wordt vastgesteld. Op dit moment wordt een 100% score toegekend als deze "De Wens wordt volledig beantwoord en onderbouwd, daarnaast bestaat het antwoord uit positieve, verrassende en vernieuwende elementen waardoor de Wens wordt beoordeeld als uitstekend.".
Voor de inschrijver is op dit moment niet duidelijk wat voor de aanbestedende dienst "positief", "verrassend" en of "vernieuwend" wordt beschouwd gegeven de scope en context van de opdracht. Wij vermoeden is dat dat enkel kan worden verkregen indien een inschrijver iets anders doet dan gewenst wordt door de aanbestedende dienst. 
Kunt u verduidelijking bieden? Bijvoorbeeld; Zijn variaties toegestaan en wordt dit dan postiever beoordeeld? Is afwijking in de prijs toegestaan, wordt dat in de kwalitatieve beoordeling meegenomen? </t>
  </si>
  <si>
    <t xml:space="preserve">Het antwoord op de wens overstijgt de verwachtingen van de Aanbestedende dienst doordat het Technisch Ontwerp (bovenop de omschreven verwachtingen) aanvullende, vernieuwende, originele of slimme voorstellen bevat, waar de beoordelaars positief door worden verrast. Per inschrijving wordt objectief bekeken in hoeverre een Oplossing. </t>
  </si>
  <si>
    <t>par 4.2.5. Beoordelingswijze</t>
  </si>
  <si>
    <t>Kunt u inschrijvers garanderen dat bij de beoordeling van de antwoorden van een bij de huidige levering betrokken partij (hetzij direct of indirect) geen beantwoording kan geven die hoger kan worden beoordeeld dan de andere inschrijvers, gezien de betrokkenheid die een van deze partijen vanuit de huidige situatie heeft? Bijvoorbeeld doordat huidige betrokkene een lager risico profiel voor migratie en uitvoering kan claimen, danwel omdat deze betrokkene meerkennis heeft uit de huidige situatie?</t>
  </si>
  <si>
    <t>par 5.4.2.2. Referenties</t>
  </si>
  <si>
    <t>Binnen de gestelde referentie-eis voor KC3 wordt gesproken over een on-premise situatie bij de klant. Is het toegestaan dat de gevraagde referentie zich niet bevindt bij een eindklant, maar bij ons als inschrijver (dus een omgeving die door ons zelf, als aanbieder, wordt gehost en beheerd)? Of wordt uitsluitend een on-premise referentie-exploitatie bij een externe klant geaccepteerd?</t>
  </si>
  <si>
    <t>Nee, de complicerende factor hier is juist het gesloten datacenter van de Opdrachtgever.</t>
  </si>
  <si>
    <t>Kunt u toelichten waarom het minimumvereiste van 5.000 eindgebruikers proportioneel is ten opzichte van de aard en omvang van de opdracht? In het kader van de Gids Proportionaliteit verzoeken wij u te overwegen dit aantal te verlagen naar 2.500 gebruikers. Uit diverse praktijkcases blijkt dat SAP S/4HANA-omgevingen met 2.500 gebruikers al aanzienlijke complexiteit kennen op het gebied van architectuur, schaalbaarheid en performance tuning. Ook bij deze omvang is sprake van enterprise-grade oplossingen, waarbij kennis van sizing, integratie en security essentieel is. Een verlaging zou de mededinging bevorderen zonder afbreuk te doen aan de kwaliteit van de gevraagde expertise.</t>
  </si>
  <si>
    <t>Accepteert de Belastingdienst zichzelf als referent voor een of meerdere genoemde kerncompetenties?</t>
  </si>
  <si>
    <t>"...die in de afgelopen 3 jaar heeft plaatsgevonden, teruggerekend vanaf de datum van de uiterlijke ontvangst van
Inschrijvingen."
Hoe moet deze 3 jaar geteld worden voor kerncompetentie 1; 
'opleveren' betekent dit dat de 3 geteld wordt vanaf de gerefereede migratie, of betreft dit een lopende dienstverlenening/overeenkomst?</t>
  </si>
  <si>
    <t>De dienstverlening heeft in die drie jaar plaatgevonden terugrekend vanaf de datum van de uiterlijke ontvangst van
Inschrijvingen.</t>
  </si>
  <si>
    <t>Bijlage 2 Concept Overeenkomst</t>
  </si>
  <si>
    <t>Dit artikel is fragmentarisch en gaat bovendien voorbij aan de praktijk van de levering van IT-producten. Bent u bereid dit artikel te vervangen door de navolgende Third Party clausule? “Indien en voor zover Opdrachtnemer diensten en/of producten van derden middellijk aanbiedt en/of levert, zullen, mits door Opdrachtnemer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Opdrachtnemer zoals vastgelegd in deze voorwaarden. Opdrachtgever aanvaardt de bedoelde voorwaarden van derden. Deze voorwaarden liggen voor Opdrachtgever ter inzage bij Opdrachtenemer en Opdrachtnemer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 Indien u niet akkoord bent, verzoeken wij u zulks te onderbouwen.</t>
  </si>
  <si>
    <t>12.11</t>
  </si>
  <si>
    <t xml:space="preserve">Het verhelpen van gebreken door derden op kosten van Opdrachtnemer heeft vergaande consequenties. Op de (wijze van) herstel door de derde heeft Opdrachtnemer immers geen invloed, en Opdrachtnemer kan daardoor ook niet meer instaan voor de kwaliteit. Daarnaast heeft Opdrachhtnemer geen invloed op de daarvoor in rekening gebrachte kosten, hetgeen een niet in te calculeren risico met zich brengt. Opdrachtnemer stelt daarom de volgende aanpassing voor: "Indien Opdrachtnemer daaraan niet voldoet, mag Opdrachtgever het herstel na voorafgaande mededeling aan Opdrachtnemer voor diens rekening zelf verhelpen of door een derde laten verhelpen, voor zover dit redelijke, daadwerkelijk gemaakte marktconforme kosten betreffen." Kunt u hiermee instemmen? </t>
  </si>
  <si>
    <t>De schade die Opdrachtgever hierbij mogelijkerwijs loopt, kán groter zijn dan alleen de kosten van het herstel. Vanzelfsprekend dient het alleen te gaan om daadwerkelijk gemaakte kosten. Om dit te kunnen verifieren, zal de volgende zinssnede worden toegvoegd aan het artikel: 
"In geval er sprake is van schade, dan zal Opdrachtgever inzicht geven in de opbouw van de geleden en door Opdrachtnemer te vergoeden schade."</t>
  </si>
  <si>
    <t>12.13</t>
  </si>
  <si>
    <t>Opdrachtnemer acht het passend en proportioneel dat artikel 12.16 wordt verwijderd. Of anders dat wordt toegevoegd dat voor een tussentijdse (deel)test een gegronde reden moet zijn. Zou u dit willen bevestigen c.q. willen aanpassen? Indien u dit niet wenst te bevestigen en/of aan te passen, wilt u dat dan motiveren?</t>
  </si>
  <si>
    <t xml:space="preserve">Wij nemen aan dat u artikel 12.13 bedoeld en niet 12.16 in de vraagstelling. 
De voorgestelde wijziging zal niet worden overgenomen. Dit heeft er mee te maken dat de Opdrachtgever alleen de Prestatie als geheel kan en wil afnemen. 
De deeltesten hebben als functie dat daarmee een deel van de Acceptatie alvast gereed is voor dat betreffende gedeelte. Dit maakt evenwel niet dat daarmee de Prestatie als geheel niet geaccepteerd dient te worden. Dit is immers het doel van deze aanbesteding &amp; overeenkomst. </t>
  </si>
  <si>
    <t>12.2</t>
  </si>
  <si>
    <t>De formulering laat Opdrachtgever ruimte om betaling te onthouden en Opdrachtnemer is volledig afhankelijk van de keuze van Opdrachtgever om al dan niet tot Acceptatie over te gaan, hetgeen Opdrachtnemer onredelijk acht. Vandaar dat Opdrachtnemer voorstelt op te nemen dat: “Indien Opdrachtgever na oplevering van het overeengekomene niet aan Opdrachtnemer kenbaar heeft gemaakt dat zij de resultaten c.q. levering heeft gereviewed (en er zijn geen bevindingen), dan wel heeft (positief/negatief) beoordeeld, dan wel heeft geaccepteerd/ niet geaccepteerd of voorlopig geaccepteerd dan wel in gebruik heeft genomen, Opdrachtnemer gerechtigd is betreffende resultaten c.q. levering te factureren Hierop is geen opschortende voorwaarde van toepassing.” Bent u tot deze toevoeging bereid? Zou u dit willen bevestigen? Indien u dit niet wenst te bevestigen, wilt u dat dan motiveren?</t>
  </si>
  <si>
    <t>Nee, hiermee kunnen wij niet akkoord gaan. Wij delen uw mening ook niet dat hier sprake zou kunnen zijn van willekeur. De Acceptatieprocedure zal immers overeengekomen worden tussen partijen (zie onder andere artikel 12.1 van de conceptovereenkomst).</t>
  </si>
  <si>
    <t>12.8</t>
  </si>
  <si>
    <t xml:space="preserve">Opdrachtnemer acht het passend en proportioneel het volgende aan artikel 12.8 toe te voegen: 'Het bepaalde in dit lid is niet van toepassing indien Opdrachtnemer aantoont dat Acceptatie wordt onthouden als gevolg van gebreken die Opdrachtgever redelijkerwijs bij het voor de eerste maal doorlopen van de Acceptatietest had moeten constateren.' Zou u dit willen bevestigen c.q. willen aanpassen? Indien u dit niet wenst te bevestigen en/of aan te passen, wilt u dat dan motiveren?
</t>
  </si>
  <si>
    <t>15.7</t>
  </si>
  <si>
    <t xml:space="preserve">Opdrachtnemer acht het passend en proportioneel aan de 2e zin van artikel 15.7 toe te voegen dat: 'en dit redelijkerwijs van de Opdrachtnemer gevergd kan worden'. Zou u dit willen bevestigen c.q. willen aanpassen? Indien u dit niet wenst te bevestigen en/of aan te passen, wilt u dat dan motiveren? </t>
  </si>
  <si>
    <t xml:space="preserve">Nee, deze mening delen wij niet. Zolang het  onder scope en reikwijdte past van deze aanbesteding / overeenkomst, is hiervan geen sprake. Zie ook de leden 1 t/m 6 van dit artikel waarin dit nader is uitgewerkt, zodat duidelijk is wat er van Partijen mag worden verwacht gedurende de looptijd van deze Overeenkomst. </t>
  </si>
  <si>
    <t>16.2</t>
  </si>
  <si>
    <t xml:space="preserve">Opdrachtnemer verzoekt aan deze bepaling toe te voegen: ', tenzij aan Opdrachtgever te wijten.' Daarnaast verzoekt Opdrachtnemer de evt. weigering van het gebruik en/of de Implementatie van Updates en Upgrades zo nodig onderdeel van de te sluiten Overeenkomst in de specifieke offertetrajecten te laten zijn. Is dat wat u betreft akkoord?
</t>
  </si>
  <si>
    <t xml:space="preserve">Wij begrijpen uw vraag niet helemaal in relatie tot artikel 16.2. Het is immers aan de Opdrachtnemer om de Prestatie gedurende de looptijd van de Overeenkomst volledig operationeel te houden (Managed Service). </t>
  </si>
  <si>
    <t>18.1, 18.2, 18.3</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</si>
  <si>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Opdrachtnemer wenst dan ook, zoals tevens in de ICT-markt te doen gebruikelijk  haar aansprakelijkheid voor toerekenbare tekortkoming(en) in de nakoming van de overeenkomst of anderszins, inclusief voor garanties en vrijwaringen, te beperken tot directe schade tot maximaal de waarde van de opdracht per jaar. Bent u bereid de hierboven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</si>
  <si>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 xml:space="preserve">Wij delen uw mening niet omdat juist in de artikelen 18.1, 18.2 en 18.3 een limitering is opgenomen van de maximale aansprakelijkheid. Daarmee sluit dit aan bij zowel de wet- en regelgeving alsmede bij de Gids Proportionaliteit. De  uitzonderingen hierop zijn opgenkomen in artikel18.5, hetgeen aansluit bij de wet en de in de markt zeer gangbare situaties. In het laatste geval omdat de Opdrachtnemer hier de volledige controle over heeft. Het artikel zal dan ook niet worden aangepast. </t>
  </si>
  <si>
    <t>Opdrachtnemer acht het passend, proportioneel en gangbaar in de IT-markt dat aan artikel 18.4 wordt toegevoegd:'verminking of verlies van data en schade door bedrijfsstagnatie'. Zou u dit willen bevestigen c.q. willen aanpassen? Indien u dit niet wenst te bevestigen en/of aan te passen, wilt u dat dan motiveren?</t>
  </si>
  <si>
    <t>Nee, zie het bepaalde in artikel 18.3. 
Om aan te geven dat ook de Opdrachtgever een rol heeft in het beperken van de schade, zal het volgende gedeelte worden toegevoegd aan artikel 18.3: 
"Opdrachtgever zal alle redelijke organisatorische en technische maatregelen (onder andere met
	betrekking tot recovery software en back-up systemen) treffen die hem als een goed Opdrachtgever betamen om de schade, in het kader van dit artikellid, zoveel mogelijk te beperken."</t>
  </si>
  <si>
    <t>18.5.3</t>
  </si>
  <si>
    <t>Opdrachtnemer acht het passend, proportioneel en gangbaar in de IT-markt dat artikel 17.8.3 geen ongelimiteerde aansprakelijkheid bevat, maar dat een redelijke cap wordt  toegevoegd. Opdrachtnemer acht het proportioneel dat dit bedrag overeenkomt met het bedrag voor aansprakelijkheid van andere schade. Zou u dit willen bevestigen c.q. willen aanpassen? Indien u dit niet wenst te bevestigen en/of aan te passen, wilt u dat dan motiveren?</t>
  </si>
  <si>
    <t xml:space="preserve">Nee, dit licht volledig in de invloedsfeer van de Opdrachtnemer. Het artikel wordt niet aangepast. </t>
  </si>
  <si>
    <t>18.5.4</t>
  </si>
  <si>
    <t>Opdrachtnemer acht het passend, proportioneel en gangbaar in de IT-markt dat artikel 17.8.4 geen ongelimiteerde aansprakelijkheid bevat, maar dat een redelijke cap wordt  toegevoegd. Opdrachtnemer acht het proportioneel dat dit bedrag overeenkomt met het bedrag voor aansprakelijkheid van andere schade. Zou u dit willen bevestigen c.q. willen aanpassen? Indien u dit niet wenst te bevestigen en/of aan te passen, wilt u dat dan motiveren?</t>
  </si>
  <si>
    <t>Nee, dit licht volledig in de invloedsfeer van de Opdrachtnemer. Het artikel wordt niet aangepast. NB het dient hier te gaan om een tekortschieten in de nakoming van de overeenkomst (zie laatste zin).</t>
  </si>
  <si>
    <t>20.1</t>
  </si>
  <si>
    <t xml:space="preserve">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</si>
  <si>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21.1</t>
  </si>
  <si>
    <t xml:space="preserve">Teneinde eventuele misverstanden te voorkomen zou Opdrachtnemer graag zien dat deze bepaling als volgt wordt aangevuld: “Dit laat de bevoegdheid van Opdrachtnemer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Opdrachtnemer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</si>
  <si>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 xml:space="preserve">Wij begrijpen uw vraag. Dit gedeelte zal worden overgenomen in artikel 21.1: "Dit laat de bevoegdheid van Opdrachtnemer onverlet om de aan die diensten ten grondslag liggende onderdelen, algemene beginselen, ideeën, ontwerpen, documentatie, werken, programmeertalen en dergelijke, zonder enige beperking voor andere doeleinden toe te passen en te exploiteren, hetzij voor zichzelf hetzij voor derden." 
Het tweede gedeelte van uw voorstel niet. Hierbij kunnen wij de impact niet inschatten op dit moment. 
Wij merken hierbij op dat een overdracht van IE rechten onder deze Overeenkomst niet wordt voorzien of verwacht. </t>
  </si>
  <si>
    <t>27.1</t>
  </si>
  <si>
    <t>Opdrachtnemer stelt voor om de volgende waarborgen toe te voegen aan de beoogde audit:
(i) Een audit mag maximaal eenmaal per jaar plaatsvinden;
(ii) Een beoogde audit zal een vooraankondiging van minstens 1 maand;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t>
  </si>
  <si>
    <t>Het onder i. en iv. genoemde is al geregeld in artikel 27.1. Het onder ii. Genoemde is al geregeld in artikel 27.3.  en het onder iii. Genoemde is geregeld in artikel 27.5.</t>
  </si>
  <si>
    <t>31.1</t>
  </si>
  <si>
    <t xml:space="preserve">Omdat de verzekeringen voor Opdrachtnemer in concernverband worden afgesloten is de laatste zin van deze bepaling niet uitvoerbaar, reden waarom Opdrachtnemer dan ook voorstelt de laatste zin te schrappen. Kunt u hiermee instemmen?
</t>
  </si>
  <si>
    <t xml:space="preserve">Wij begrijpen niet de link tussen concernverband en een minimale aansprakelijkheid van 2.5 mio euro per aanspraak. Wij vermoeden dat u artikel  31.2 bedoeld. Deze zin wordt niet verwijderd, maar dan kunt u dit eenvoudig aantonen door middel van een verzekeringscertificaat (zie de eerste zin van artikel 31.2). </t>
  </si>
  <si>
    <t>33.2</t>
  </si>
  <si>
    <t>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</si>
  <si>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 xml:space="preserve">Zoals duidelijk in dit artikel is opgenomen, gaat het om "bij de uitvoering van deze Overeenkomst" betrokken derden. Daarvoor dient inderdaad toestemming te worden gevraagd. De Opdrachtgever wil weten wie betrokken zijn bij de uitvoering van deze Overeenkomst. Het artikel blijft ongewijzigd. </t>
  </si>
  <si>
    <t>35.1</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</si>
  <si>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</si>
  <si>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 xml:space="preserve">Er zijn naar onze mening in dit artikel afdoende waarborgen opgenomen hieromtrent. Dit ook de tweede alinea van dit artikel. Het artikel zal dan ook niet verder worden aangepast. </t>
  </si>
  <si>
    <t>5.1</t>
  </si>
  <si>
    <t>De aanvullende overeenkomst is de specialisatie ten opzichte van de generieke overeenkomst. Opdrachtnemer stelt daarom voor om de NOK te laten prevaleren boven de overeenkomst en dit in artikel 5.1 aan te passen. Zou u dit willen bevestigen c.q. willen aanpassen? Indien u dit niet wenst te bevestigen en/of aan te passen, wilt u dat dan motiveren?</t>
  </si>
  <si>
    <t>Zie in dit verband ook artikel 15 en in het bijzonder artikel 15.8. In het algemeen blijft gelden dat dit soort nadere afspraken aanvullend van aard zijn en dus niet tegenstrijdigheden kunnen / mogen bevatten ten aanzien van de Overeenkomst zelf. Indien dit echter in bepaalde omstandigheden nodig mocht zijn, dan kunnen Partijen hier gezamenlijk voor kiezen om dit heel specifiek te regelen. Een algemene omdraaiing van de rangorde is daarmee een stap te ver en zal niet worden doorgevoerd.</t>
  </si>
  <si>
    <t>De Nota('s) van Inlichtingen is een uitwerking en de specialisatie ten opzichte van de generieke overeenkomst. Opdrachtnemer stelt daarom voor om eerstgenoemde te laten prevaleren boven de overeenkomst en dit in artikel 5.1 aan te passen. Zou u dit willen bevestigen c.q. willen aanpassen? Indien u dit niet wenst te bevestigen en/of aan te passen, wilt u dat dan motiveren?</t>
  </si>
  <si>
    <t xml:space="preserve">Nee, alle punten van de NvI worden in de Overeenkomst verwerkt voor ondertekening. </t>
  </si>
  <si>
    <t>De overeenkomst heeft een lange looptijd, waarbij verlenging geschiedt onder gelijkblijvende voorwaarden. Opdrachtnemer acht het passend en proportioneel dat aan de 1e zin van artikel 8.2 wordt toegevoegd: 'met uitzondering van (prijs)indexatie op basis van de nationale index die het meest aansluit op de te geleverde diensten. Zou u dit willen bevestigen c.q. willen aanpassen? Indien u dit niet wenst te bevestigen en/of aan te passen, wilt u dat dan motiveren?</t>
  </si>
  <si>
    <t>nieuw (bij 12)</t>
  </si>
  <si>
    <t>Opdrachtnemer stelt voor het volgende op te nemen als nieuw in artikel 12: 'Voor gebreken die niet binnen de overeengekomen planning kunnen worden opgelost, kan met wederzijds goedvinden worden besloten om tijdelijk een acceptabele workaround aan te brengen en/of om hiervoor later een oplossing te vinden. Zou u dit willen bevestigen c.q. willen aanpassen? Indien u dit niet wenst te bevestigen en/of aan te passen, wilt u dat dan motiveren?</t>
  </si>
  <si>
    <t xml:space="preserve">Nee, dit willen wij niet op voorhand regelen. Het is zaak om het Plan van Aanpak hierin leidend te laten zijn. </t>
  </si>
  <si>
    <t>Bijlage 8 - Aansluitvoorwaarden Netwerkaansluitdiensten Datacenter Basiskoppelnetwerk</t>
  </si>
  <si>
    <t>77, 85, 86</t>
  </si>
  <si>
    <t>3 Uitgangspunten, 4.3.5 IPv6, 4.3.6 Multicast</t>
  </si>
  <si>
    <t>Het Basiskoppelnetwerk (BKN) is volledig IPv6 geschikt, maar IPv6-connectiviteit is geen standaard afneembare dienst voor oplossingen die worden aangesloten. Tevens wordt Multicast nog niet ondersteund voor PoD's. Is er een roadmap of verwachting voor wanneer IPv6 en Multicast volledig ondersteunde en standaard diensten zullen zijn, en wat is de impact hiervan op de toekomstige SAP-omgeving?</t>
  </si>
  <si>
    <t xml:space="preserve">Er is ons geen roadmap bekend. </t>
  </si>
  <si>
    <t>87-89</t>
  </si>
  <si>
    <t>4.3.7.1 Multi-exit discriminator (MED), 4.3.7.2 Community, 4.3.7.3 AS Prepending</t>
  </si>
  <si>
    <t>Er worden mechanismen ingezet voor onderhoud aan de BKN-infrastructuur die leiden tot een vermindering van de beschikbare bandbreedte. Wat zijn de verwachte frequentie en duur van dergelijk onderhoud, en wat is de impact op de SLA-afspraken voor beschikbaarheid en performance van de Oplossing tijdens deze periodes?</t>
  </si>
  <si>
    <t>Er is geen impact op het SLA omdat deze beschikbaarheid buiten het SLA valt voor deze opdracht.</t>
  </si>
  <si>
    <t>5.1 Interface specificatie</t>
  </si>
  <si>
    <t>De documentatie noemt een "enkelvoudige koppeling (1 CE koppelen aan 1 of 2 PE's)" als een mogelijkheid die "in sommige gevallen verstoring voor de POD kan optreden" tijdens onderhoud door DCS. Wordt van de Opdrachtnemer verwacht dat deze een redundante koppeling (2 CE's koppelen aan 2 PE's) levert om de hoge beschikbaarheid van de SAP Managed Platform te waarborgen, of is de enkelvoudige koppeling aanvaardbaar onder bepaalde voorwaarden?</t>
  </si>
  <si>
    <t>U kunt uitgaan van de standaard connectiviteit optie (1 CE koppelen aan 1 of 2 PE's), dus een redundante oplossing.</t>
  </si>
  <si>
    <t>Bijlage 8 Netwerkaansluitdiensten BKN</t>
  </si>
  <si>
    <t>Verplichte 100 Gbps-optics “worden niet op voorraad gehouden”. Ligt de voorraad- en levertijdverantwoordelijkheid bij opdrachtnemer of DCS? </t>
  </si>
  <si>
    <t>Verantwoordelijk ligt bij Opdrachtgever (DCS) .</t>
  </si>
  <si>
    <t>5.3 POD-connectiviteit</t>
  </si>
  <si>
    <t>Voor VPN-bandbreedtes wordt “vooraf afgestemde maximale bandbreedte” genoemd. Kunt u voor de SAP-POD een richtwaarde (Gb/s) geven t.b.v. kosteninschatting? </t>
  </si>
  <si>
    <t>Deze vraag heeft ons insziens betrekking op de Bijlage A 10.1.2. Meer informatie (buiten de al meegstuurde aansluitvoorwaarden (Bijlage 7 en 8) is er op dit moment  niet  beschikbaar.</t>
  </si>
  <si>
    <t>Bijlage A Specificatie</t>
  </si>
  <si>
    <t>3.1.1 Forum Standaardisatie UE 4</t>
  </si>
  <si>
    <t>Wordt DNSSEC op interne SAP-POD-zones verplicht gesteld of alleen voor externe domeinen? </t>
  </si>
  <si>
    <t xml:space="preserve">Het is "nog" niet verplicht gesteld, maar aangezien er vanuit de zero-trust gedachte gewerkt gaat worden en "intern" niet meer als vertrouwd gezien zal gaan worden, zal waarschijnlijk DNS een van de eerste stromen zijn die (na http) die het eerste verplicht naar versleuteling zal gaan. Het architectuurkader dat hier onder zit zal naar verwahcting eind Q3 begin Q4 klaar zijn. </t>
  </si>
  <si>
    <t>7.1 Prijsstelling UE 33</t>
  </si>
  <si>
    <t>Graag bevestiging dat indexering enkel geldt voor vaste vergoeding (infra) en niet voor flexibele VM-staffel. </t>
  </si>
  <si>
    <t xml:space="preserve">Paragraaf 7.1 (met inbegrip van UE33) heeft geen betrekking op indexering van Prijzen. Paragraaf 7.4 heeft betrekking op de indexering van Prijzen. De indexering heeft betrekking op zowel de Vaste Vergoeding per jaar als de Flexibele Vergoeding per jaar. </t>
  </si>
  <si>
    <t>Aansluit-voorwaarden GUE 30</t>
  </si>
  <si>
    <t>Zijn er maximale fysieke form-factor-restricties (b.v. 19” racks 42U) in de ODC-ruimtes waarop wij het ontwerp moeten baseren? 2</t>
  </si>
  <si>
    <t xml:space="preserve">Hiervoor verwijzen we u naar de Aansluitvoorwaarden (Bijalge 7 en 8) zoals die zijn bijgesloten bij de publicatie. </t>
  </si>
  <si>
    <t>Backup &amp; Restore GUE 16</t>
  </si>
  <si>
    <t>Moet de backup-snelheid van 8 TB / 6 u gelden per omgeving (prod/non-prod) of cumulatief voor alle systemen? 2</t>
  </si>
  <si>
    <r>
      <t xml:space="preserve">De backup- en </t>
    </r>
    <r>
      <rPr>
        <b/>
        <u/>
        <sz val="9"/>
        <rFont val="Arial"/>
        <family val="2"/>
      </rPr>
      <t>restore</t>
    </r>
    <r>
      <rPr>
        <sz val="9"/>
        <rFont val="Arial"/>
        <family val="2"/>
      </rPr>
      <t xml:space="preserve">snelheid van 8 TB / 6 u geldt per omgeving (prod/non-prod).  </t>
    </r>
  </si>
  <si>
    <t>GUE 10 Min. 3 TB RAM</t>
  </si>
  <si>
    <t>Is virtualisatie van HANA (HANA on VMware) toegestaan om aan de 3 TB-vereiste te voldoen, mits SAP-gecertificeerd? 2</t>
  </si>
  <si>
    <t>GUE 25 NFS-backup</t>
  </si>
  <si>
    <t>Kunt u de verwachte throughput- en IOPS-eisen van de NFS-share specificeren voor sizing backup-storage? 2</t>
  </si>
  <si>
    <t>Niet relevant voor de opdrachtnemer.
Waar het hier om gaat is om een NFS disk te kunnen mounten die door de opdrachtgever wordt aangeboden.</t>
  </si>
  <si>
    <t>GUE 2-5 SAP-certificatie</t>
  </si>
  <si>
    <t>Verstaat u onder “SAP gecertificeerd” uitsluitend hardware-certificatie (HANA appliances/TDI-certificering) of ook SAP HEC/RISE-achtige dienst-certificaten? 2</t>
  </si>
  <si>
    <t>HANA appliances/TDI certificering, incl. de eisen die worden gesteld aan HW/VM/OS configuratie. Het opgeleverde OS dient aan alle SAP recommendations te voldoen, en klaar voor HANA installatie.</t>
  </si>
  <si>
    <t>GUE 31 Netwerkvoorzieningen SAP-POD</t>
  </si>
  <si>
    <t>Moet de interne SAP-POD-switching fabric eveneens redundant (A/B-fabrics) worden uitgevoerd of volstaat logisch redundante uplink naar BKN? 2</t>
  </si>
  <si>
    <t>1 switch (firewall) per locatie volstaat. Als in het twin datacenter voor locatie 1 de switch het begeeft, dan moet de switch van locatie 2 het overnemen.</t>
  </si>
  <si>
    <t>GUE 33 Firewall 5 Gbps</t>
  </si>
  <si>
    <t>Geldt de 5 Gbps-doorvoereis per appliance of per locatie, en is clustering (Active/Active) toegestaan om hieraan te voldoen? 2</t>
  </si>
  <si>
    <t>Dit geldt per locatie. Deze doorvoer eis geldt altijd, ook als 1 locatie offline is.</t>
  </si>
  <si>
    <t>UE 1 Hardware levensduur</t>
  </si>
  <si>
    <t>Betekent “fabrieksnieuw” dat alle componenten na 5 jaar gelijktijdig vervangen moeten worden, ongeacht uitbreidingen tussentijds? Graag bevestiging i.v.m. CAPEX-planning. 2</t>
  </si>
  <si>
    <t xml:space="preserve">Ja dit geldt voor alle componenten. </t>
  </si>
  <si>
    <t>BIJLAGE V - SAP Landschap_EN_SAP</t>
  </si>
  <si>
    <t>1-6</t>
  </si>
  <si>
    <t>Overzicht van versies van de te migreren SAP-systemen (bij voorkeur de componentversies per systeem)?</t>
  </si>
  <si>
    <t>4-5</t>
  </si>
  <si>
    <t>Is het toegestaan om de besturingssysteemversie te wijzigen tijdens de migratie?</t>
  </si>
  <si>
    <t>Nee dat is niet toegestaan want dit  werkt complexiteit verhogend tijdens de migratie.</t>
  </si>
  <si>
    <t>Is het toegestaan om SAP-componenten te updaten tijdens de migratie?</t>
  </si>
  <si>
    <t>Nee dat valt niet onder de verantwoordelijkheid van de opdrachtnemer.</t>
  </si>
  <si>
    <t>Is het toegestaan om databasecomponenten te updaten tijdens de migratie?</t>
  </si>
  <si>
    <t xml:space="preserve">GUE 21. </t>
  </si>
  <si>
    <t>Lijst van besturingssysteemversies van de genoemde SAP-systemen?</t>
  </si>
  <si>
    <t>We achten de vraag niet relevant. GUE 21 gaat niet over OS versies, maar over backup/restore.</t>
  </si>
  <si>
    <t>GUE16</t>
  </si>
  <si>
    <t>Welke tools worden momenteel gebruikt voor monitoring, het verzenden van alerts en het uitvoeren van backups?</t>
  </si>
  <si>
    <t>De vraag is niet relevant.  Het is aan de Opdrachtnemer om de keuze voor de tools ten behoeve van de door hem aan te bieden Oplossing te bepalen.</t>
  </si>
  <si>
    <t>Moeten dezelfde monitoring-, alerting- en backuptools worden gebruikt na de migratie?</t>
  </si>
  <si>
    <t>Nee, de keuze hierin is aan de Opdrachtnemer.</t>
  </si>
  <si>
    <t>GUE2</t>
  </si>
  <si>
    <t>Lijst van databaseversies van de genoemde SAP-systemen (vanaf nu en verwacht tijdens het project)?</t>
  </si>
  <si>
    <t>Opdrachtnemer mag uitgaan van recente, door SAP gecertificeerde databaseversies.</t>
  </si>
  <si>
    <t>W4</t>
  </si>
  <si>
    <t>Wat is de RTO en RPO voor de genoemde systemen?</t>
  </si>
  <si>
    <t>Zie UE.74 en Wens 4</t>
  </si>
  <si>
    <t>Zijn er voor de aangegeven RTO en RPO specifieke technologieën vereist, of mag het iedere technologie zijn die aan de eisen voldoet?</t>
  </si>
  <si>
    <t xml:space="preserve">Nee, we schrijven geen specifieke technologiën voor. Er moet voldaan worden aan de gestelde eisen (GUE en UE) hieromtrent. </t>
  </si>
  <si>
    <t>BIO</t>
  </si>
  <si>
    <t>15.1.2.6 Audit-right</t>
  </si>
  <si>
    <t>Praktisch: accepteert Belastingdienst ISAE 3402-type 2 rapporten ter vervanging van on-site audits? 7</t>
  </si>
  <si>
    <t xml:space="preserve">Wanneer de ISO 27001/2 controls in de rapportage benoemd worden is deze rapportage ook akkoord. </t>
  </si>
  <si>
    <t>Business Etiquette</t>
  </si>
  <si>
    <t>1.4 Radiostilte</t>
  </si>
  <si>
    <t>Heeft de radiostilte-periode betrekking op alle Belastingdienst-onderdelen inclusief Douane, of uitsluitend op IUC-Betreft? </t>
  </si>
  <si>
    <t>Het is niet toegestaan via  welk onderdeel dan ook deze radiostilte, zoals benoemd in 1.4 van Bijage 4, te proberen te omzeilen. Dus de radiostilte geldt voor elk onderdeel.</t>
  </si>
  <si>
    <t>Specificatie van de opdracht – Bijlage A</t>
  </si>
  <si>
    <t>10.1.1.2 Beschikbaarheid</t>
  </si>
  <si>
    <t>Onderhoud van maximaal 3 uur aaneengesloten hoeft niet tot verminderde beschikbaarheid te leiden. Indien meer dan 3 uur nodig is, dan mag dat na overleg en akkoord van Opdrachtgever. Worden in zulke gevallen specifieke afspraken gemaakt over de maximale duur van de onderbreking en eventuele compensatiemechanismen in de SLA?</t>
  </si>
  <si>
    <t>Er worden afspraken gemaakt over de maximale duur van de verminderde beschikbaarheid, maar niet over compensatiemechanismen in de SLA omdat dit niet van toepassing is. Het is niet duidelijk wat er met 'compensatiemechanismen' wordt bedoeld.</t>
  </si>
  <si>
    <t>350-351</t>
  </si>
  <si>
    <t>GUE 15, W 1</t>
  </si>
  <si>
    <t>Het gedetailleerde technische ontwerp en de beschrijving van de schaalbaarheid en het beheer van de managed infrastructuur (AD, NTP, DNS, Monitoring, Log, Auditing) moet bij inschrijving worden geleverd. Wat is het verwacht detailniveau voor deze onderdelen in de inschrijffase, gezien de complexiteit van de oplossing? Zijn er specifieke sjablonen of richtlijnen voor dit ontwerp?</t>
  </si>
  <si>
    <t>Zie hiervoor 'Voorschriften uitwerking' in Wens 1, Dus maximaal 15 pagina's A4.</t>
  </si>
  <si>
    <t>GUE 34, GUE 35</t>
  </si>
  <si>
    <t>De IP-adressen binnen de SAP PoD komen uit de IP-reeksen van de Opdrachtgever en zijn statisch. De Inschrijver biedt een authoritative nameserver binnen de PoD. Wie is eindverantwoordelijk voor het DNS-beheer en de zone binnen de SAP PoD? Hoe worden wijzigingen in IP-adressen of hostnamen gecoördineerd tussen Opdrachtgever en Opdrachtnemer?</t>
  </si>
  <si>
    <t>GUE 48</t>
  </si>
  <si>
    <t>Inschrijver dient te beschikken over een 24/7 meldloket voor beveiligingsincidenten en (potentiële) Datalekken. Dient dit meldloket ook meertalig (Engels naast Nederlands) te zijn om 24/7 operationele support te garanderen, of is Nederlands (zoals vereist voor communicatie) afdoende?</t>
  </si>
  <si>
    <t>Zie UE 56. Communicatie dient in het Nederlands te geschieden.</t>
  </si>
  <si>
    <t>GUE 49</t>
  </si>
  <si>
    <t>Gegevens mogen het Datacenter van de Opdrachtgever op geen enkele manier verlaten, met uitzondering van remote uitwisselingsmechanisme. Wat zijn de goedgekeurde en beveiligde "remote uitwisselingsmechanismen" die in dit kader zijn toegestaan en wie is verantwoordelijk voor het beheer hiervan?</t>
  </si>
  <si>
    <t>Zie UE.73  en GUE 63. voor de remote uitwisselingsmechanismen.
Het beheer van de Priviliged Remote Access dienst ligt bij de opdrachtgever.</t>
  </si>
  <si>
    <t>GUE 52</t>
  </si>
  <si>
    <t>Gevoelige gegevens moeten bij verwijdering of hergebruik veilig worden overschreven met een door de overheid gecertificeerd product (AIVD-lijst). Dient de Opdrachtnemer zelf een dergelijk product aan te schaffen en te beheren, of stelt de Opdrachtgever een lijst van goedgekeurde producten beschikbaar die kunnen worden gebruikt?</t>
  </si>
  <si>
    <t xml:space="preserve">Het gaat om de verklaring dat de gegevens aantoonbaar zijn verwijderd. De manier waarop schrijven we niet voor. </t>
  </si>
  <si>
    <t>451, 458-459</t>
  </si>
  <si>
    <t>GUE 56, W 3</t>
  </si>
  <si>
    <t>Het (concept) Plan van Aanpak voor de technische build en migratie moet uiterlijk 1-1-2027 definitief zijn opgeleverd en 6 weken na contractondertekening gezamenlijk vastgesteld worden. Aangezien de ingangsdatum van de Overeenkomst 1 november 2025 is, is de tijdlijn voor de realisatiefase (inclusief het opstellen en vaststellen van het plan) zeer krap tot 1 januari 2027. Zijn er al voorbereidende documenten of richtlijnen beschikbaar die de basis kunnen vormen voor dit Plan van Aanpak vóór contractondertekening?</t>
  </si>
  <si>
    <t xml:space="preserve">Voor de opleverdatum van het definitieve afgestemde en geakkordeerde Plan van Aanpak verwijst Aanbestedende dienst naar UE51.
Er zijn geen voorbereidende documenten of richtlijnen vooraf. De Opdrachtnemer levert, als materiedeskundige een Plan van Aanpak op op basis van een free format voor Wens 3. In paragraaf 9.1.1 staan de vereisten beschreven waar een Plan van Aanpak tenminste aan moet voldoen. Na de ingangsdatum van de overeenkomst gaan Opdrachtnemer en Opdrachtgever hierover in gesprek. </t>
  </si>
  <si>
    <t>505-506</t>
  </si>
  <si>
    <t>GUE 65, GUE 66</t>
  </si>
  <si>
    <t>Bestanden voor beheer- en onderhoudswerkzaamheden moeten via een datasluis worden overgedragen die digitale handtekeningen verifieert en op malware scant, en monitorbaar is door het SOC van de Opdrachtgever. Wordt deze datasluisvoorziening door de Opdrachtgever geleverd als onderdeel van de datacenter-infrastructuur, of wordt van de Opdrachtnemer verwacht dat deze een dergelijke voorziening realiseert en beheert binnen de SAP PoD?</t>
  </si>
  <si>
    <t>Van de Opdrachtnemer wordt verwacht dat deze een dergelijke voorziening realiseert en beheert binnen de SAP PoD.</t>
  </si>
  <si>
    <t>GUE 8</t>
  </si>
  <si>
    <t>De Oplossing dient als één integraal werkende dienst geleverd te worden. Hoe ver strekt deze "integrale dienst" precies? Omvat dit alle (derden) software of alleen het Operating System en infrastructuurbeheer, zoals elders in het document gesuggereerd? Wat is de definitie van "integraal werkende dienst"?</t>
  </si>
  <si>
    <t>Zie figuur in paragraaf 2.2 en de beschrijving van de scope in paragraaf 2.4 van het Beschrijvend document. We verwijzen u tevens naar Begrip 1.126 (SAP gecertificeerd) Managed Service.</t>
  </si>
  <si>
    <t>346-347, 546-547</t>
  </si>
  <si>
    <t>GUE 9</t>
  </si>
  <si>
    <t>De Oplossing dient geplaatst te worden in een Twin Datacenter van de Opdrachtgever, gelegen in twee verschillende steden (Apeldoorn en Groningen), waarbij per plaats sprake is van een twin Datacenter (twee fysiek en geografisch gescheiden Datacenters). In wordt gesproken over ODC Belastingdienst als een "twin data center op twee locaties in Apeldoorn". Betekent dit dat er vier afzonderlijke fysieke datacenters worden ingezet (twee in Apeldoorn en twee in Groningen), of is de beschrijving in van twee locaties in Apeldoorn leidend en is de verwijzing naar Groningen in een typefout of verwijst het naar een ander ODC?</t>
  </si>
  <si>
    <t>Op moment van schrijven is nog niet bekend of het twindatcenter van Apeldoorn of die van Groningen gebruikt moet worden. Maar beide zijn een twin datacenter. De SAP POD komt dus in Apeldoorn te staan of Groningen, niet beide.</t>
  </si>
  <si>
    <t>Hoofdstuk 2.2 Doelstelling</t>
  </si>
  <si>
    <t>De overeenkomst heeft een initiële duur van 5 jaar met tweemaal een verlengingsmogelijkheid van 5 jaar. De laatste verlengingsoptie van vijf (5) jaar is wederkerig. Hoe wordt deze wederkerigheid precies ingevuld in de praktijk, en wat zijn de voorwaarden of mechanismen die de Belastingdienst hanteert als de Opdrachtnemer besluit de tweede verlenging niet aan te gaan?</t>
  </si>
  <si>
    <t>Zolang er maar voldaan wordt aan o.a artikel 8 in Bijlage 2 Concept overeenkomsten en er op tijd (24 maanden voor het verstirjken van de looptijd) wordt aangegeven dat er geen gebruik wordt gemaakt van de wederkerige verlening, zijn er geen voorwaarden en mechanisme aan verbonden</t>
  </si>
  <si>
    <t>388-389</t>
  </si>
  <si>
    <t>UE.17</t>
  </si>
  <si>
    <t>De oplostijden voor kwetsbaarheden zijn gedefinieerd op basis van CVSS 4.0, waarbij Kritisch en Hoog risico "belemmerend voor in productie gaan" zijn. De "Leg-uit (Explain)" mogelijkheid wordt genoemd voor Gemiddeld en Laag risico. Is een "Leg-uit" ook mogelijk voor Kritische of Hoge risico's ná ingebruikname, of moeten deze altijd direct worden opgelost? Zo ja, onder welke voorwaarden kan hiervan worden afgeweken en wat is de procedure?</t>
  </si>
  <si>
    <r>
      <rPr>
        <sz val="9"/>
        <rFont val="Arial"/>
        <family val="2"/>
      </rPr>
      <t>Afwijken is niet mogelijk. Hoog is binnen een maand en kritisch direct.</t>
    </r>
    <r>
      <rPr>
        <sz val="9"/>
        <color rgb="FF0070C0"/>
        <rFont val="Arial"/>
        <family val="2"/>
      </rPr>
      <t xml:space="preserve"> </t>
    </r>
  </si>
  <si>
    <t>UE.18</t>
  </si>
  <si>
    <t>Toegang tot de Oplossing en Gegevens van de Opdrachtgever gebeurt op basis van de principes need-to-know en least privilege. Hoe zal de Opdrachtgever, als functioneel eigenaar, de naleving van deze principes voor haar eigen beheerders en gebruikers garanderen en verifiëren binnen de Oplossing die door de Opdrachtnemer wordt beheerd? En hoe zal de Opdrachtnemer de naleving voor zijn eigen personeel garanderen?</t>
  </si>
  <si>
    <t>Alle acties van beheerders dienen aan SPLUNK doorgegeven te worden.
Alle niet geoorloofde acties worden hier uitgefilterd. Zie GUE 60.</t>
  </si>
  <si>
    <t>UE.20</t>
  </si>
  <si>
    <t>Wachtwoordeisen specificeren een minimale lengte en complexiteit. Indien geen MFA gebruikt wordt, geldt "Minimaal jaarlijks vernieuwen". Is het beleid om wachtwoorden jaarlijks te vernieuwen ook van toepassing indien MFA wel wordt gebruikt?</t>
  </si>
  <si>
    <r>
      <rPr>
        <sz val="9"/>
        <rFont val="Arial"/>
        <family val="2"/>
      </rPr>
      <t>Het wachtwoord dient ook ook bij 2FA  jaarlijks te worden aangepast</t>
    </r>
    <r>
      <rPr>
        <sz val="9"/>
        <color rgb="FFFF0000"/>
        <rFont val="Arial"/>
        <family val="2"/>
      </rPr>
      <t>.</t>
    </r>
  </si>
  <si>
    <t>UE.21</t>
  </si>
  <si>
    <t>Voor authenticatie sluit de Oplossing aan op het aangegeven authenticatiemechanisme van de Opdrachtgever. Welk specifiek authenticatiemechanisme (bijv. LDAP, Azure AD, SAML, etc.) van de Opdrachtgever dient de Oplossing te ondersteunen? Zijn er specifieke technische details over deze integratie beschikbaar?</t>
  </si>
  <si>
    <r>
      <rPr>
        <sz val="9"/>
        <rFont val="Arial"/>
        <family val="2"/>
      </rPr>
      <t>In de huidige situatie is de Opdrachtnemer verantwoordelijk voor de authenticatie van beheerders en is er geen koppeling met een mechanisme daarvoor.</t>
    </r>
    <r>
      <rPr>
        <sz val="9"/>
        <color rgb="FFFF0000"/>
        <rFont val="Arial"/>
        <family val="2"/>
      </rPr>
      <t xml:space="preserve">  
</t>
    </r>
    <r>
      <rPr>
        <sz val="9"/>
        <rFont val="Arial"/>
        <family val="2"/>
      </rPr>
      <t xml:space="preserve">
Deze zijn niet beschikbaar.</t>
    </r>
  </si>
  <si>
    <t>UE.33</t>
  </si>
  <si>
    <t>Kosten die niet in de inschrijving zijn genoemd, maar "toch noodzakelijk blijken te zijn voor een optimaal functioneren van de Prestatie conform de in de Aanbestedingsstukken gestelde eisen èn de in de Inschrijving opgenomen beantwoording van de wensen, kan Opdrachtnemer niet in rekening brengen bij Opdrachtgever." Dit is een zeer brede clausule. Hoe wordt "optimaal functioneren" precies gedefinieerd, en wat is het proces voor het omgaan met onvoorziene, maar noodzakelijke kosten die niet in de oorspronkelijke prijs zijn opgenomen?</t>
  </si>
  <si>
    <t xml:space="preserve">Met deze eis wordt bedoeld dat de Inschrijving alle kosten dient te omvatten die noodzakelijk zijn voor een volledig en optimaal functioneren van de Prestatie, conform de in de Aanbestedingsstukken gestelde eisen en de door de Inschrijver zelf in de Inschrijving gedane aanbieding (met inbegrip van de beantwoording van de Wensen). Het is de verantwoordelijkheid van de Inschrijver om bij het opstellen van de Inschrijving alle kosten die redelijkerwijs voorzienbaar zijn, en die noodzakelijk zijn om aan de eisen en wensen van de Aanbestedende dienst te voldoen, in de aangeboden prijs op te nemen. Kosten die achteraf alsnog noodzakelijk blijken te zijn voor het realiseren van hetgeen in de Aanbestedingsstukken en de Inschrijving is vastgelegd, komen derhalve niet aanvullend voor rekening van Opdrachtgever. De term 'optimaal functioneren' ziet op het kunnen leveren en gebruiken van de Prestatie conform de overeengekomen specificaties, eisen en wensen, zoals opgenomen in de Aanbestedingsstukken en de Inschrijving.
Met 'optimaal functioneren' wordt bedoeld: een werkende Oplossing moet zijn die moet voldoen aan de gestelde kadders binnen  de afgesloten Overeenkomst </t>
  </si>
  <si>
    <t>372-373</t>
  </si>
  <si>
    <t>UE.4</t>
  </si>
  <si>
    <t>Inschrijver committeert zich aan het gebruik van de verplichte standaarden van het Forum Standardisatie, inclusief HTTPS en HSTS conform NCSC richtlijnen met een minimale A- score op Qualys SSL Labs SSL Server Test. Worden er specifieke rapportagemomenten of validatieprocessen verwacht om deze continue naleving van de A-score te waarborgen gedurende de operationele fase?</t>
  </si>
  <si>
    <t>Dit wordt vastgelegd in de DAP. De rapportage daarop zal dit moeten bevestigen.</t>
  </si>
  <si>
    <t>444-447</t>
  </si>
  <si>
    <t>UE.43, UE.44, UE.45, UE.46, UE.47, UE.48, UE.49</t>
  </si>
  <si>
    <t>De documentatie-eisen zijn uitgebreid (tijdig, volledig, bewerkbaar format, reproduceren/wijzigen voor intern gebruik, actueel houden na releases). Wat zijn de specifieke voorkeursformaten voor bewerkbare documentatie (bijv. specifieke versies van Word, Visio, Markdown, etc.)? Wat is de omvang van de verwachte "volledige en gedetailleerde beschrijving van alle mogelijkheden"?</t>
  </si>
  <si>
    <t>Denk hierbij aan standaard bewerkbare formats middels de meest gebruikte zoals minimaal: Word 2013, Excel 2013 etc (zie ook hiervoor ook VE 1 Beschrijvend document). zolang het de Opdrachtgever maar in staat stelt het zelf te kunnen bewerken.</t>
  </si>
  <si>
    <t>375, 378, 380-382</t>
  </si>
  <si>
    <t>UE.5, UE.7-UE.15</t>
  </si>
  <si>
    <t>De Opdrachtgever heeft het recht om zelf (delen van) de Oplossing te auditen, A&amp;P-testen en vulnerability scans uit te laten voeren. Wat is de verwachte frequentie en planning van deze audits en tests, buiten de minimale jaarlijkse test voor acceptatie? Hoe worden eventuele productie-impacts door deze tests beheerd en gecommuniceerd?</t>
  </si>
  <si>
    <t xml:space="preserve">De A&amp;P is jaarlijks. Vulnerability scans dienen maandelijks uitgevoerd te worden. Over het algemeen hebben deze testen geen performance impact en is geen communicatie naar eindgebruikers nodig.
</t>
  </si>
  <si>
    <t>498-499</t>
  </si>
  <si>
    <t>W 5 Minimalisatie geplande downtime</t>
  </si>
  <si>
    <t>De wens beloont het minimaliseren van geplande downtime van HANA-databases en S/4HANA (max. 180 punten voor geen geplande downtime m.u.v. OS-onderhoud). Wat is de precieze definitie van "geplande downtime" in dit kader, en welke specifieke onderhoudsactiviteiten (naast OS-onderhoud) zijn toegestaan om downtime te veroorzaken zonder puntenaftrek? Hoe wordt dit gemeten en geverifieerd?</t>
  </si>
  <si>
    <t>Geplande downtime is een vooraf met de opdrachtgever afgestemde periode van downtime.
Het is aan de opdrachtnemer in hoeverre hij aan deze wens wil/kan voldoen. Alleen OS onderhoud is de uitzondering.</t>
  </si>
  <si>
    <t>Specificatie van de opdracht – Bijlage A; Bijlage 3 - Handreiking Due diligence ISV</t>
  </si>
  <si>
    <t>406-412; 1</t>
  </si>
  <si>
    <t>UE.26, UE.27, UE.28, UE.29, UE.30, UE.31; Kern van de ISV</t>
  </si>
  <si>
    <t>De Opdrachtnemer dient zich te committeren aan de Internationale Sociale Voorwaarden (ISV), inclusief het uitvoeren van een risicoanalyse van de gehele keten binnen 3 maanden en een Plan van Aanpak binnen 6 maanden na start Operationele fase. Gezien de complexiteit van toeleveringsketens, wat is het verwachte niveau van detail voor deze risicoanalyse en het Plan van Aanpak, en is er specifieke begeleiding of ondersteuning van de Opdrachtgever beschikbaar voor dit proces?</t>
  </si>
  <si>
    <t>Aanbestedende dienst wil dit niet gaan voorschrijven en dit is dus naar eigen inzicht van de Inschrijver. De Inschrijver kent tenslotte de toeleveringsketen het beste.
Nee, die is op dat vlak niet beschikbaar vanuit Opdrachtgever.</t>
  </si>
  <si>
    <t>Specificatie van de opdracht – Bijlage A; Bijlage XIII - BIO</t>
  </si>
  <si>
    <t>369, 159, 197-198</t>
  </si>
  <si>
    <t>Hoofdstuk 3.1 Beveiligingseisen; 3.2 BBN2; 3.3 BBN3</t>
  </si>
  <si>
    <t>De Opdrachtnemer moet "minimaal hetzelfde beveiligingsniveau leveren als de Opdrachtgever". De Belastingdienst verwerkt fiscale en financiële Gegevens en is gebonden aan de BIO. De BIO beschrijft BBN2 (bescherming tegen de meeste dreigingen, niet tegen APTs van statelijke actoren/beroepscriminelen) en BBN3 (bescherming tegen APTs). Welk specifiek Basisbeveiligingsniveau (BBN) wordt er voor de SAP Managed Platform Oplossing verwacht, gezien de aard van de verwerkte gegevens? Wordt van de Opdrachtnemer expliciet BBN3 (of hoger) verwacht?</t>
  </si>
  <si>
    <t>TN528906 - EF16 Aankondiging van een opdracht - algemene
richtlijn, standaardregeling 20250707081641</t>
  </si>
  <si>
    <t>Belangrijkste kenmerken van de
procedure:</t>
  </si>
  <si>
    <t>In de aankondiging wordt gesteld dat er slechts 5 to 6 partijen zouden kunnen voldoen aan hetgeen er wordt gevraagd.
Echter kijkende naar de referentieeisen vermoeden wij dat er weldegelijk een grotere groep leveranciers zich zou moeten kunnen kwalificeren. Wat maakt het volgens de aanbestedende dienst dat de groep potentiele inschrijvers inderdaad op maximaal 6 partijen ligt? Zijn er bepalingen bijvoorbeeld in de conformiteitenlijst die hier in de perceptie van de aanbestedende dienst aanleiding toe geven?</t>
  </si>
  <si>
    <t>O.a. ervaring uit vorige aanbesteding, ervaring bij andere soortgelijke aanbestedingen,  grote van de Opdracht.</t>
  </si>
  <si>
    <t>GE 1</t>
  </si>
  <si>
    <t>In het beschrijvend document op pagina 24 GE 1 geeft aanbestedende dienst aan dat de onderliggende bewijsstukken (jaarrekeningen van betreffende boekjaren met accountantsverklaring of een samenstellingsverklaring) moet worden aangeleverd bij inschrijving. Echter op pagina 27, paragraaf bewijsstukken verificatie, dienen de goedgekeurde jaarrekeningen over de laatste 3 boekjaren voorzien van een accountantsverklaring te worden opgeleverd binnen 10 kalender dagen na schriftelijk verzoek. Kan aanbestedende dienst aangeven wanneer de documenten aangeleverd moeten worden?</t>
  </si>
  <si>
    <t xml:space="preserve">GE1 is leidend. De Inschrijver dient de onderliggende bewijsstukken (jaarrekeningen van betreffende
boekjaren met accountantsverklaring of een samenstellingsverklaring) aan te leveren bij
Inschrijving. </t>
  </si>
  <si>
    <t>VE 2</t>
  </si>
  <si>
    <t>In het beschrijvend document, op pagina 20, paragraaf vormvereisten VE 2 geeft aanbestedende dienst aan dat de volledige inschrijving in het Nederlands moet zijn gesteld met uitzondering van o.a. bedrijfsgegevens…. Inschrijver maakt onderdeel uit van beursgenoteerd concern. Om deze reden zijn de jaarverslagen opgesteld in de Engelse taal. Is het toegestaan om de jaarverslagen, op eerste verzoek, op te leveren in de Engelse taal? Immers, het is ook toegestaan om Engelstalige jaarverslagen te deponeren bij de Kamer van Koophandel.</t>
  </si>
  <si>
    <t>Ja, de jaarverslagen mogen (bij Inschrijving) aangeleverd worden in de Engelse taal.</t>
  </si>
  <si>
    <t>Bewijsstukken verificatie</t>
  </si>
  <si>
    <t>In het beschrijvend document op pagina 27, paragraaf bewijsstukken verificatie wordt gevraagd om een verklaring Belastingdienst dat op het tijdstip van indienen niet ouder is dan zes (6) maanden. Kan aanbestedende dienst bevestigen dat het gaat om de verklaring Betalingsgedrag Nakoming Fiscale Verplichtingen. Indien u een ander document wenst te ontvangen, kunt u dan aangeven welk document</t>
  </si>
  <si>
    <t>Bijlage XVI-Beantwoording Wensen</t>
  </si>
  <si>
    <t>W2</t>
  </si>
  <si>
    <t>Wens 2</t>
  </si>
  <si>
    <t>In Bijlage XVI-Beantwoording Wensen, Wens 2 wordt verwezen naar 6 bovenstaande thema’s, echter de informatie betreffende deze thema’s ontbreekt. Kunt u aangeven op welke 6 thema’s u doelt?</t>
  </si>
  <si>
    <t>Zie Antwoord NVI vraag 99</t>
  </si>
  <si>
    <t>VE 11</t>
  </si>
  <si>
    <t>Beschrijvend document, pagina 26 VE 11 hierin worden de bijlagen genoemd die volledig en naar waarheid moeten worden ingevuld en geüpload in TenderNed. Echter Bijlage III Gelieerde rechtspersonen en Bijlage IV – Hoofdelijke aansprakelijkheid zijn bijlage die niet door alle partijen hoeven te worden ingevuld. Is het de bedoeling dat deze bijlagen worden opgeleverd met hierin opgenomen n.v.t. of is het niet nodig om deze bijlagen op te leveren</t>
  </si>
  <si>
    <t>Zoals ook beschreven staat in VE11, Als ze niet van toepassing zijn dan hoeven ze ook niet te worden geupload</t>
  </si>
  <si>
    <t xml:space="preserve">Zie Antwoord NVI 231: </t>
  </si>
  <si>
    <t>Gezien de gegevens die verwerkt worden moet het BBN 3 zijn. Bij het BBN level horen specifieke maatregelen.</t>
  </si>
  <si>
    <t>De Opdrachtnemer is verantwoordelijk voor de inrichting binnen de SAP PoD. Toekenning van ip-adressen aan hosts, en DNS forwarding gaat in opdracht van de opdrachtgever, als het gaat om de SAP hosts.</t>
  </si>
  <si>
    <t xml:space="preserve">De Opdrachtgever draait recente versies van de SAP componenten. </t>
  </si>
  <si>
    <t>Zie antwoord NVI vraag 10.</t>
  </si>
  <si>
    <t xml:space="preserve">Nee, hiermee gaan wij niet akkoord. Zie het antwoord uit NVI op de vragen 20, 120 en 121 </t>
  </si>
  <si>
    <t>Nee, hiertoe zijn wij niet bereid. Dit betreft de standaard werkwijze van de Opdrachtgever</t>
  </si>
  <si>
    <t>Nee, hiermee kunnen wij niet akkoord gaan. Een dergelijk voorgesteld artikel is naar onze mening niet passend voor deze aanbesteding en de daarbij behorende overeekomst. Van de inschrijver / opdrachtnemer wordt verwacht dat zij een integrale verantwoordelijkheid dragen. 
Zie ook het antwoord in NVI op vraag 44.</t>
  </si>
  <si>
    <t>Nee, zie hiervoor antwoord NVI vraag 21</t>
  </si>
  <si>
    <t xml:space="preserve">Zie hiervoor antwoord op NVI vraag 32 </t>
  </si>
  <si>
    <t xml:space="preserve">Ja dat kunnen wij. De Aanbestedende dienst doet er alles aan om te voorkomen dat er deze situatie ontstaat o.a. door het anoniem indienen van de Wensen (zie ook VE10 Beschrijvend document). Ook krijgen de beoordelaars deze (ge)anoniem(iseerd)e tekste te lezen (muv hetgeen is geantwoord in NVI vraag 82). Zij kan echter niet voorkomen dat de ervaringen die de huidige leverancier heeft opgedaan in hun huidige dienstverlening worden gebruikt in de beantwoording van de wensen.
</t>
  </si>
  <si>
    <r>
      <t>Zoals ook al beantwoord in NVI vraag 1. De planning is met zeer grote zorgvuldigheid samengesteld. Er is rekening gehouden met de complexiteit én met de vakantieperiode voor de Inschrijvers getuige de ruime deadlines.
Gezien het aantal en soort vragen hebben wij wel een tweede ronde vragen ingesteld. Binnen deze ronde kon u alleen vragen stellen over de antwoorden gegeven in de eerste Nota van Inlichtingen (NVI). Nieuwe vragen worden niet beantwoord, tenzij het een zwaarwegend belang is voor de Inschrijving. DIt is ter bepaling aan de Aanbestedende Dienst. De mogelijkheid tot stellen van vragen over de antwoorden uit NVI ronde 1 liep tot en met uiterlijk maandag 1 september 2025 9.00 uur. U krijgt uiterlijk maandag 8 september 2025 antwoord. Wellicht ten overvloede, u heeft ten alle tijden de mogelijkheid al vragen voor de deadline voor het stellen van de vragen, in te dienen. Daar waar mogelijk zullen we deze dan ook eerder beantwoorden.</t>
    </r>
    <r>
      <rPr>
        <b/>
        <sz val="9"/>
        <rFont val="Arial"/>
        <family val="2"/>
      </rPr>
      <t xml:space="preserve"> </t>
    </r>
    <r>
      <rPr>
        <sz val="9"/>
        <rFont val="Arial"/>
        <family val="2"/>
      </rPr>
      <t xml:space="preserve">Er zal niet nog een extra ronde toegeveoegd worden </t>
    </r>
  </si>
  <si>
    <t>1 en 2</t>
  </si>
  <si>
    <t>GE 3</t>
  </si>
  <si>
    <t>De beschrijvingen van Kerncompetentie 1 en 2 in het Beschrijvend document (GE 3), Bijlage IX Conformiteitenlijst (GE 3) en Bijlage XII Klantreferenties vertonen verschillen. Is onze aanname juist dat de teksten in Bijlage XII leidend zijn?</t>
  </si>
  <si>
    <t xml:space="preserve">Dat is correct conform NVI antwoorden 32 en 33 is deze bijlage aangepast. U kunt dus uitgaan van dat "Bijlage XII Klantreferenties v1.1" leidend is. </t>
  </si>
  <si>
    <t>Conceptovereenkomst</t>
  </si>
  <si>
    <t>In aansluiting op de vragen 40 en 41 in de NvI I, inzake aansprakelijkheid merken wij op dat de huidige regeling in artikel 18, in samenhang met 18.4 t/m 18.6, voor inschrijvers disproportioneel zwaar uitpakt. De aansprakelijkheidslimieten zijn relatief hoog en in bepaalde gevallen zelfs onbeperkt (waaronder bij IE-inbreuk en datalekken), terwijl de uitsluiting van gevolgschade in artikel 18.4 zó beperkt is gedefinieerd dat veel vormen van indirecte schade (zoals bedrijfsstagnatie, verlies van data, kosten voor vervangende dienstverlening of claims van derden) volledig voor rekening van Opdrachtnemer zouden blijven. Naar onze mening is dit niet in lijn met wat in de markt gebruikelijk en verzekerbaar is, en achten wij dit daarom niet proportioneel.
Wij verzoeken de Aanbestedende dienst daarom om:
de aansprakelijkheid te maximeren tot een bedrag gelijk aan bijvoorbeeld 12 of 15  maanden jaarlijkse contractwaarde, en de uitsluiting van indirecte en gevolgschade te verruimen naar een bredere, marktconforme definitie.
Kunt u bevestigen of u bereid bent deze aanpassing door te voeren in de definitieve overeenkomst?</t>
  </si>
  <si>
    <t>In aansluiting op vraag 44 in de NvI I, merken wij op dat artikel 42.11 een breed scala aan clausules uit standaard 3rd-party licentievoorwaarden categorisch ongeldig verklaart. In de praktijk bevatten vrijwel alle marktbrede EULA’s bepalingen zoals ‘no warranty’, beperkingen van aansprakelijkheid of wijzigingsrechten, die doorgaans niet onderhandelbaar zijn voor leveranciers.
Dit kan tot gevolg hebben dat inschrijvers, ondanks het volledig voldoen aan de functionele eisen van uw aanbesteding en het gebruik van de door de Belastingdienst gevraagde software, contractueel vanaf de aanvang van de Overeenkomst formeel niet in overeenstemming zouden zijn met het gestelde in SECTIE B van de Overeenkomst.
Kunt u bevestigen dat, indien 3rd-party licentievoorwaarden rechten van de Belastingdienst uit artikel 42.1 tot en met 42.9 feitelijk beperkt of verzwaard, deze licentievoorwaarden toch aanvaardbaar zijn? M.a.w. dat de 3rd-party licentievoorwaarden prevaleren boven de Overeenkomst? Indien dit niet het geval is, verzoeken wij u te verduidelijken hoe u verwacht dat inschrijvers omgaan met situaties waarin niet-onderhandelbare, marktbrede 3rd-party licentievoorwaarden conflicteren met sectie B (in het bijzonder artikel 42.11) van de Overeenkomst, aangezien het onredelijk en disproportioneel zou zijn om de daaruit voortvloeiende risico’s volledig bij de opdrachtnemer te leggen.</t>
  </si>
  <si>
    <t xml:space="preserve">Beschrijvend Document </t>
  </si>
  <si>
    <t>In aansluiting op vraag 51 over de retransitionverplichtingen merken wij op dat de overeenkomst de leverancier een vergaande zorgplicht oplegt om alle middelen, kennis en documentatie voor een succesvolle overdracht te leveren, maar geen bepaling bevat die waarborgt dat de opvolgende leverancier contractueel gehouden wordt tot medewerking bij de retransition. Zou de Aanbestedende Dienst kunnen bevestigen dat zij bij toekomstige aanbesteding en contractering van een opvolgende leverancier zorg zal dragen voor heldere contractuele verplichtingen, zodat de retransition soepel kan verlopen en de huidige leverancier niet wordt blootgesteld aan risico’s buiten haar invloedssfeer?</t>
  </si>
  <si>
    <t xml:space="preserve">5.4.1. </t>
  </si>
  <si>
    <t>Aansluitend op vragen 29 en 70 en uw beantwoording op deze vragen, is ons duidelijk dat Bijlage XI - Financiële economische draagkracht, ingevuld direct met de aanvraag meegestuurd moet worden. Echter de vragen 29 en 70 hadden betrekking op het aanlever moment van de onderliggende bewijsstukken. 
In Beschrijvend Document bij GE 1 lezen wij dat Inschrijvers bij inschrijving de onderliggende bewijsstukken dienen in te leveren. Echter in sectie 5.8.2. - Bewijsstukken verificatiefase in Beschrijvend Document pag. 27, staat dat de Inschrijvers die voor gunning in aanmerking komen dan binnen tien (10) Kalenderdagen, na schriftelijk verzoek van de Aanbestedende dienst, de bewijsstukken dienen 
te verstrekken, waaronder dan ook bewijs stukken betreffende Financiële en economische draagkracht. Tevens staat in Bijlage IX - Conformiteitenlijst voor GE 1 (pag. 1) dat de winnende Inschrijver onderliggende bewijsstukken (jaarrekeningen van betreffende boekjaren met accountantsverklaring of een samenstellingsverklaring) inlevert na de mededeling van de gunningsbeslissing.
Is onze aanname juist dat alleen de Inschrijvers die voor gunning in aanmerking komen binnen tien (10) Kalenderdagen, na schriftelijk verzoek van de Aanbestedende dienst, de bewijsstukken dienen 
te verstrekken, waaronder dan ook bewijsstukken betreffende Financiële en economische draagkracht?</t>
  </si>
  <si>
    <t>Bijlage 2 - Conceptovereenkomst</t>
  </si>
  <si>
    <t>Artikel 8.2</t>
  </si>
  <si>
    <t>"deze Overeenkomst tweemaal (1) keer". De 1 moet waarschijnlijk een 2 zijn, correct?</t>
  </si>
  <si>
    <t>Om het risico van uitsluiting door vormfout te voorkomen stellen wij deze nieuwe vraag: betreft de derde bullet: "… Indien dit van toepassing is dan geldt hier ook VE8." VE8 betreft de Conformiteitenlijst. Wij begrijpen de relatie niet tussen de cijfers van de moedermaatschappij en de conformiteitenlijst. Bedoelt u hiermee dat de moedermaatschappij ook de conformiteitenlijst moet invullen als inschrijver een beroep doet op de cijfers van de moedermaatschappij?</t>
  </si>
  <si>
    <t xml:space="preserve">VE7 </t>
  </si>
  <si>
    <t xml:space="preserve">Om het risico van uitsluiting door vormfout te voorkomen stellen wij deze nieuwe vraag:  "Indien Inschrijver voor de financiële en/of economische draagkracht een beroep doet op een ander natuurlijk of rechtspersoon, dan moet deze hoofdelijke aansprakelijk te aanvaarden voor de uitvoering van de opdracht. Inschrijver dient hiertoe Bijlage IV – Verklaring hoofdelijke aansprakelijkheid aan te leveren." Bijlage IV lijkt echter gericht te zijn op combinanten en hoofd/onderaannemers, en biedt geen ruimte voor een moedermaatschappij, die zelf GEEN inschrijver/combinant is, om hoofdelijke aansprakelijkheid te accepteren. Ter toelichting: Bedrijf A schrijft in combinatie in met bedrijf B. A en B zijn dus samen de inschrijver. Bedrijf A doet een beroep op de financiele/economische draagkracht van diens moeder, bedrijf C. Hoe moeten wij dit invullen in Bijlage IV? Moeten A, B en C alledrie afzonderlijk Bijlage IV invullen? Graag uw toelichting. . </t>
  </si>
  <si>
    <t>5.3</t>
  </si>
  <si>
    <t>Om het risico van uitsluiting door vormfout te voorkomen stellen wij deze nieuwe vraag:  "In geval van Inschrijving als een samenwerkingsverband, dient de penvoerder gevolmachtigd te zijn om namens het samenwerkingsverband de UEA te ondertekenen." Aangezien elke combinant in het samenwerkingsverband een eigen UEA invult en ondertekend, begrijpen wij niet wat u met deze zin bedoelt. Kunt u dit toelichten en uitleggen hoe de penvoerder moet aantonen gevolmachtigd te zijn namens de combinatie?</t>
  </si>
  <si>
    <t>5.8.2</t>
  </si>
  <si>
    <t>Om het risico van uitsluiting door vormfout te voorkomen stellen wij deze nieuwe vraag:  Een van de genoemde bewijsstukken is 'Sociale Voorwaarden'. U verwijst hierbij naar UE26. UE26 vraagt alleen om commitment aan het gestelde over ISV. Wat is precies het bewijsstuk dat wij op moeten leveren na gunning?</t>
  </si>
  <si>
    <t>5.8.2.</t>
  </si>
  <si>
    <r>
      <t>Om het risico van uitsluiting door vormfout te voorkomen stellen wij deze nieuwe vraag:  Een van de genoemde bewijsstukken is 'Toelichting invulling social return.' U verwijst hierbij naar UE32. Bij UE32 (Bijlage A - Specificatie van de opdracht) staat echter "</t>
    </r>
    <r>
      <rPr>
        <b/>
        <sz val="9"/>
        <color rgb="FF000000"/>
        <rFont val="Arial"/>
        <family val="2"/>
      </rPr>
      <t>NA</t>
    </r>
    <r>
      <rPr>
        <sz val="9"/>
        <color rgb="FF000000"/>
        <rFont val="Arial"/>
        <family val="2"/>
      </rPr>
      <t xml:space="preserve"> het tekenen van de Overeenkomst stemmen Partijen met elkaar af over de wijze waarop invulling wordt gegeven aan social return." Dit is dus niet iets wat inschrijvers als bewijsstuk binnen 10 dagen kunnen opleveren. En in de alinea boven UE32 staat "</t>
    </r>
    <r>
      <rPr>
        <b/>
        <sz val="9"/>
        <color rgb="FF000000"/>
        <rFont val="Arial"/>
        <family val="2"/>
      </rPr>
      <t>VOORAFGAAND</t>
    </r>
    <r>
      <rPr>
        <sz val="9"/>
        <color rgb="FF000000"/>
        <rFont val="Arial"/>
        <family val="2"/>
      </rPr>
      <t xml:space="preserve"> aan het sluiten van de Overeenkomst wordt afgestemd op welke wijze Opdrachtnemer invulling geeft aan social return en hoe de invulling geverifieerd kan worden door de Opdrachtgever." Kunt u eenduidig aangeven WAT inschrijvers WANNEER moeten opleveren als bewijsstuk voor Social Return of dit bewijsstuk laten vervallen?</t>
    </r>
  </si>
  <si>
    <t>Bijlage I - Verklaring rechtsgeldige ondertekening</t>
  </si>
  <si>
    <t>Om het risico van uitsluiting door vormfout te voorkomen stellen wij deze nieuwe vraag:  Deze bijlage is meegeleverd bij de aanbestedingsdocumenten, maar wordt nergens genoemd. Wilt u deze bijlage inderdaad bij inschrijving ontvangen en zo ja, wie moet deze invullen en ondertekenen in het geval van inschrijving als hoofd-/onderaannemer en/of samenwerkingsverband?</t>
  </si>
  <si>
    <t>Bijlage XV - Nota's van Inlichtingen algemeen</t>
  </si>
  <si>
    <t xml:space="preserve">Kunt u de nota's van inlichtingen zowel in .pdf als in excel beschikbaar stellen? Een Excelbestand maakt het voor inschrijvers makkelijker om de ontvangen antwoorden te ordenen, samenvoegen en verwerken. </t>
  </si>
  <si>
    <t>Het Excel bestand is toegevoegd.</t>
  </si>
  <si>
    <t>Bijlage XV - Antwoorden Nota van Inlichtingen I</t>
  </si>
  <si>
    <t>Vraag 29 en 70</t>
  </si>
  <si>
    <r>
      <t xml:space="preserve">Het is ons helaas nog steeds niet duidelijk. Wij begrijpen, op basis van GE1, dat wij Bijlage XI FED bij inchrijving ingevuld moeten indienen. Op pagina 24 bovenaan staat echter dat onderliggende bewijsmiddelen (bijv. Jaarrekening) ook </t>
    </r>
    <r>
      <rPr>
        <b/>
        <sz val="9"/>
        <color rgb="FF000000"/>
        <rFont val="Arial"/>
        <family val="2"/>
      </rPr>
      <t>bij inschrijving</t>
    </r>
    <r>
      <rPr>
        <sz val="9"/>
        <color rgb="FF000000"/>
        <rFont val="Arial"/>
        <family val="2"/>
      </rPr>
      <t xml:space="preserve"> moeten worden ingediend. In Bijlage IX Conformiteitenlijst staat bij GE1 dat de winnende inschrijver de bewijsmiddelen indient </t>
    </r>
    <r>
      <rPr>
        <b/>
        <sz val="9"/>
        <color rgb="FF000000"/>
        <rFont val="Arial"/>
        <family val="2"/>
      </rPr>
      <t>na de voorlopige gunnignsbeslissing</t>
    </r>
    <r>
      <rPr>
        <sz val="9"/>
        <color rgb="FF000000"/>
        <rFont val="Arial"/>
        <family val="2"/>
      </rPr>
      <t xml:space="preserve">. Kunt u eenduidig aangeven wanneer u de bewijsmiddelen behorend bij GE1 wilt ontvangen? </t>
    </r>
  </si>
  <si>
    <t xml:space="preserve">GE1 is leidend, zie ook antwoord NVI vraag 231. De Inschrijver dient de onderliggende bewijsstukken (jaarrekeningen van betreffende
boekjaren met accountantsverklaring of een samenstellingsverklaring) aan te leveren bij
Inschrijving. </t>
  </si>
  <si>
    <t>BIJLAGE XV - Antwoorden Nota van Inlichtingen Ib</t>
  </si>
  <si>
    <t>Vraag 58</t>
  </si>
  <si>
    <t>In het antwoord wordt gesteld dat er geen informatie zoals hostname en ip-adres naar inschrijver verstuurd mag worden. Mag daaruit worden vastgesteld dat er een volledige system management oplossing door de opdrachtnemer geleverd moet worden in de omgeving van de belasingdienst? Indien ja, wordt dit dan onderdeel van de SAP PoD of in een ander segment? Graag uw antwoord toelichten</t>
  </si>
  <si>
    <t>BIJLAGE-A-Specificatie-van-de-opdracht IUC25-003 V1.1</t>
  </si>
  <si>
    <t>UE 71</t>
  </si>
  <si>
    <t>Onder UE.71 wordt een koppeling voorgesteld tussen de service management applicatie van opdrachtnemer en opdrachtgever. De service management applicatie van de opdrachtnemer wordt bij voorkeur geleverd vanuit een shared/saas omgeving. Mag CI data over deze koppeling naar de opdrachtnemer verstuurd worden voor efficiente incident, problem en change processen?</t>
  </si>
  <si>
    <t>Vraag 106</t>
  </si>
  <si>
    <t>In het antwoord op deze vraag verwijst u naar het antwoord op NVI vraag 87. Deze verwijzing lijkt niet correct. Zou u de juiste verwijzing hier willen vermelden?</t>
  </si>
  <si>
    <t>Dank voor uw oplettenheid, dit moet zijn NVI antwoord vraag 10.</t>
  </si>
  <si>
    <t>Vraag 96</t>
  </si>
  <si>
    <t>In de beantwoording geeft u aan een equal level playing field te creeren door ook van de huidige leverancier een hardware refresh en migratie te vragen. Hierbij gaat u echter voorbij aan het gegeven dat de huidige leverancier het ontwerp en de implementatie van het platform  incl. de opzet van backup/restore, netwerkkoppeling, datasluis, e.d. grotendeels kan hergebruiken. Op welke manier gaat u deze ongelijkheid opheffen zodat alsnog aan de Europese Aanbestedingsrichtlijnen wordt voldaan?</t>
  </si>
  <si>
    <t>GUE.25</t>
  </si>
  <si>
    <t>Opdrachtgever biedt NFS storage aan tbv database backup. Is deze storage beschikbaar in de SAP PoD of benaderbaar via de datasluis?  Graag uw antwoord toelichten</t>
  </si>
  <si>
    <t>Vraag 85 &amp; 86, GUE 7</t>
  </si>
  <si>
    <t>Aanvullende vraag op NVI lijnen 85 en 86:
Opdrachtgever lijkt aan te geven dat er als onderdeel van de Oplossing ook een omgeving geboden dient te worden ten behoeve van SAP Edge Integration Cell software. Daaarmee concludeert Gegadigde dat er zowel hardware, software en beheer geleverd dient te worden van een Kubernetes omgeving als onderdeel van de Oplossing.
Zover de informatie strekt is dit een platform welke momenteel nog geen onderdeel is van de bestaande omgeving en daarmee gee onderdeel van de gegeven sizing informatie.
Indien Gegadigde dit correct heeft begrepen, kan Opdrachtgever aangeven:
- Per wanneer dient het Kubernetes platform geleverd te worden?
- Wat is de verwachte systeem capaciteit ten behoeve van het Kubernetes platform?
Indien Gegadigde dit niet correct heeft begrepen, kan Opdrachtgever uitleggen hoe de vraag om een Kubernetes omgeving gelezen moet worden?</t>
  </si>
  <si>
    <t>BIJLAGE-A-Specificatie-van-de-opdracht IUC25-003.pdf</t>
  </si>
  <si>
    <t>GUE65</t>
  </si>
  <si>
    <t>Voor externe partijen die verbinding maken met de gevraagde datasluis; welke protocollen moeten worden ondersteund (HTTPS, SFTP, FTPS, AS4, etc)?</t>
  </si>
  <si>
    <t>Bestanden die worden ontvangen en geaccepteerd moeten worden voorzien van een digitale handtekening; wat verstaan jullie onder deze digitale handtekening en aan welke standaard moet deze voldoen?</t>
  </si>
  <si>
    <t>Hoe wordt de digitale handtekening gevalideerd, en verwachten jullie dat de leverancier dat ook doet?</t>
  </si>
  <si>
    <t>Voor een datasluis worden digitale certificaten gebruikt om ervoor te zorgen dat gegevens alleen toegankelijk zijn voor bevoegde partijen; welke certificaten worden door belastingdienst geaccepteerd (publiek/privé)?</t>
  </si>
  <si>
    <t>Als onderdeel van de datasluis wordt ook het uploaden van bestanden genoemd. Specifiek voor het uploaden van bestanden worden echter geen eisen of wensen omschreven. Kan dit door de belastingdienst verder worden uitgewerkt?</t>
  </si>
  <si>
    <t>Bijlage 7 - Technische Aansluitvoorwaarden Housing ODC Belastingdienst versie 4.8.3</t>
  </si>
  <si>
    <t>2.1 Aansluitvoorwaarden – Inbouw ICT apparatuur.</t>
  </si>
  <si>
    <t xml:space="preserve">In het document staat "Standaard: 1 ~ 2,5 kW
( 3400 ~ 8600 BTU/hr )" voor de Koeling beschreven. Betekent dit tevens dat het maximale vermogen wat in 1 19" rack beschikbaar is niet boven de 2,5KW uitkomt? Kunt u het werkelijk beschikbaar gestelde vermogen per rack specificeren? </t>
  </si>
  <si>
    <t xml:space="preserve">Is het aantal racks of beschikbare postities in een rack die in elk datacenter afgenomen kunnen worden onbeperkt? </t>
  </si>
  <si>
    <t>2.3 Vaste databekabeling</t>
  </si>
  <si>
    <t>Is de hoeveeelheid beschikbare glasvezel- en UTP bekabeling tussen de racks in de datacenters onbeperkt leverbaar of is hier een limiet aan gesteld. Indien er een limiet is, wat is deze?</t>
  </si>
  <si>
    <t xml:space="preserve">Is het aantal beschikbaar te stellen glasvezelparen tussen de twee beoogde datacenters gelimiteerd? Hoeveel Aderparen kunnen of mogen er maximaal beschikbaar gesteld worden? </t>
  </si>
  <si>
    <t>Dat is juist. De system management oplossing maakt onderdeel uit van de SAP POD.</t>
  </si>
  <si>
    <t>Nee, dit moet ópgesloten zitten in de Point Of Delivary (POD). Er mag geen dataverkeer plaatsvinden tussen opdrachtgever en opdrachtnemer behoudens de statusmelding zelf. Zie ook antwoord NVI vraag 149</t>
  </si>
  <si>
    <t>Deze storage is beschikbaar in de SAP POD op de VM's waarvan opdrachtgever database back-ups zal maken, als nfs client.</t>
  </si>
  <si>
    <t>In GUE.65 wordt het begrip externe partij niet genoemd. Alleen Opdrachtgever en Opdrachtnemer zullen gebruik maken van de datasluis. Het staat de Opdrachtnemer vrij om een protocol te kiezen dat zijn voorkeur heeft.</t>
  </si>
  <si>
    <t>Er dient een check op hash value, bijvoorbeeld MD5, plaats te vinden</t>
  </si>
  <si>
    <t>Richtlijnen rond beveiligingsincidenten zijn sowieso van toepassing. In dit verband wordt met name gewezen op GUE 49. De datasluis wordt gebruikt voor beheer doeleinden. Gegevens van de Opdrachtgever mogen niet via de datasluis ge-upload worden. Verder zijn er geen eisen gesteld aan het uploaden van bestanden via de datasluis</t>
  </si>
  <si>
    <t>In aansluiting op vraag 41 in de NvI I, over artikel 18.5.4 en de verantwoordelijkheden rond compliance, verzoeken wij om verduidelijking of wijzigingen in wet- en regelgeving die aanpassingen in de Managed Service vereisen: (i) door de Belastingdienst worden geïnitieerd en gespecificeerd en (ii) afzonderlijk worden overeengekomen (dus middels een contractuele wijzigingsverzoek), of dat van Inschrijver wordt verwacht dat dergelijke wijzigingen binnen de overeengekomen scope en prijs worden geïmplementeerd zonder recht op prijsaanpassing. Wij willen hiermee een helder beeld krijgen van de verdeling van verantwoordelijkheden ten aanzien van compliance op grond van de artikelen 17.1.10 en 25.</t>
  </si>
  <si>
    <t>Daar gaat de Aanbestedende dienst haar uiterste best voor doen.</t>
  </si>
  <si>
    <t>Zie het antwoord op NVI vraag 25</t>
  </si>
  <si>
    <t>Gegadigde heeft correct begrepen dat Kubernetes nog geen onderdeel is van het huidige platform. De beslissing dat Edge Integration Cell (EIC) gebruik zal gaan worden is nog niet genomen. De Opdrachtnemer wordt wel gevraagd om levering en beheer van EIC in de kostenschatting mee te nemen. De systeem capaciteit is impliciet meegenomen in de sizing, omdat deze infrastructuur beperkt is: 2 Clusters van elk 3 VM's. Cluster1 non-PRD 64 GB/16 Cores, Cluster2 PRD 128 GB/32 cores</t>
  </si>
  <si>
    <t>De check vindt plaats door de Opdrachtnemer in de datasluis.</t>
  </si>
  <si>
    <t>Zie antwoord NVI vraag 258</t>
  </si>
  <si>
    <t>Nee, deze wijzigingen zullen niet worden doorgevoerd. De door u voorgestelde werkwijze gaat uit van de waarde van de opdracht, terwijl wij een voorstel doen ten aanzien van een gemaximeerde en geobjectiveerde maximale aansprakelijkheid die daarnaast ook nog goed verzekerbaar is en rekening houd met risico's. 
Daarnaast maakt ook de wet geen onderscheid tussen directe en indirecte schade. Het is aan partijen om hier een goede duiding aan te geven. Wij hebben daarbij een zo duidelijk mogelijke opsomming gegeven. Zie in dit verband ook o.a. het antwoord op vraag 167 en 168.</t>
  </si>
  <si>
    <t xml:space="preserve">Het is niet onze bedoeling om het onmogelijk te maken voor Inschrijvers om in te kunnen schrijven op deze aanbesteding. 
In de praktijk zien wij (helaas) vaak dat in licentievoorwaarden clausules zijn opgenomen waardoor er geen enkele (lever)garantie meer over blijft. Het doel van deze aanbesteding en de daaraan gekoppelde overeenkomst is evenwel dat de Prestatie werkend geleverd dient te worden. Wat wij écht geregeld willen hebben is dat we nooit in de situatie terecht komen dat de Inschrijver / Opdrachtnemer niet na kan komen, omdat er iets in de licentievoorwaarden van een derde (3th party) staat die daarvoor zorgt. Het is de taak en de verantwoordelijkheid van de Inschrijver om een werkende Prestatie te leveren. Dit is de gedachte achter artikel 42.11. Wij maken u erop attent dat het op grond van artikel 42.10 het gewoon is toegestaan om voorwaarden door te leggen die een of meerdere clausules bevat(ten) uit artikel 42.11 van de Overeenkomst. 
</t>
  </si>
  <si>
    <t xml:space="preserve">Netto 40 HE beschikbaar per rack voor het plaatsen van ICT apparatuur. </t>
  </si>
  <si>
    <t>Er is geen limiet</t>
  </si>
  <si>
    <t>Maximaal 1 aderpaar rechts-om en 1 aderpaar links-om. Single Mode.</t>
  </si>
  <si>
    <t>Het is dan aan de Inschrijver om hier proactief op te reageren en passende maatregelen te treffen die nodig zijn. Dat de voorwaarden bij software een garantie missen, wil niet zeggen dat de Inschrijver hier geen passende maatregelen voor kan treffen. Een eenvoudig voorbeeld uit de praktijk. Wij hebben in een aanbesteding een helpdesk uitgevraagd met een eindtijd van 19:00 uur. Het standaard aanbod van de derde partij waarmee werd ingeschreven had echter een eindtijd van 17:00 uur. De Inschrijver heeft een toelichting meegestuurd en daarin hebben zij verklaard om de helpdesk van 17:00 uur tot 19:00 uur zelf te bemensen. Op die manier was er een goede mitigerende maatregel getroffen, en konden de servicevoorwaarden van de derde gewoon worden geaccepteerd.
Tevens wijzen wij u er ook op dat er staat "geen enkele garantie". Daarmee zou Opdrachtgever geen enkele vorm van garantie hebben ten aanzien van de (juiste) werking van de betreffende software. Dit staat op gespannen voet met hetgeen hierboven ook is beschreven, namelijk dat wij een werkende Prestatie verlangen. Het is aan de Inschrijver om hiervoor zorg te dragen en om ervoor zorg te dragen dat er geen gat ontstaat tussen hetgeen wij hebben uitgevraagd en door een in te zetten derde geleverd kan worden.
Wij gaan ervan uit dat wij hiermee uw zorg hebben weg kunnen nemen ten aanzien van het gebruik van licentievoorwaarden van partijen die u bij uw Inschrijving wenst te betrekken. Het is derhalve zaak om hier op een pro-actieve manier mee om te gaan in uw Inschrijving.</t>
  </si>
  <si>
    <t>Daar waar het wet- en regelgeving betreft waar een ieder en/of de Opdrachtnemer aan dient te voldoen, dan zal dit gewoon bij de dienst / te leveren Prestatie in moeten zitten.  Er is dan geen sprake van meerwerk en er kan dan ook geen separate factuur voor worden verzonden. 
Indien er sprake is van een wijziging voor de Belastingdienst als Opdrachtgever, en die wijziging  dan zal hiervoor een separate opdracht worden verstrekt conform het bepaalde in artikel 10 van de Overeenkomst.</t>
  </si>
  <si>
    <t xml:space="preserve">Daar heeft u helemaal gelijk in. Iedere combinant dient zijn eigen UEA in te leveren. U hoeft dan niets extra's te regelen. 
Wel dient u er rekening mee te houden dat de penvoerder de combinatie mag vertegenwoordigen. Dit is ook nader uitgelegd in paragraaf 5.2. </t>
  </si>
  <si>
    <t>Ja, Wij verwachten deze van de Inschrijver en dan alleen van de hoofdaannemer (indien van toepassing). Dit aangezien hij hoofdelijk aansprakelijk is.</t>
  </si>
  <si>
    <r>
      <t xml:space="preserve">U moet uitgaan van UE32, Dit betekend dat </t>
    </r>
    <r>
      <rPr>
        <b/>
        <sz val="9"/>
        <rFont val="Arial"/>
        <family val="2"/>
      </rPr>
      <t>VOORAFGAND</t>
    </r>
    <r>
      <rPr>
        <sz val="9"/>
        <rFont val="Arial"/>
        <family val="2"/>
      </rPr>
      <t xml:space="preserve"> aan het sluiten van de overeenkomst een verise 0.9 wordt aangeleverd. Deze wordt </t>
    </r>
    <r>
      <rPr>
        <b/>
        <sz val="9"/>
        <rFont val="Arial"/>
        <family val="2"/>
      </rPr>
      <t>NA</t>
    </r>
    <r>
      <rPr>
        <sz val="9"/>
        <rFont val="Arial"/>
        <family val="2"/>
      </rPr>
      <t xml:space="preserve"> het ondertekenen van de Overeenkomst defintief gemaakt. Wat wij van de winnende Inschrijver verwachten </t>
    </r>
    <r>
      <rPr>
        <b/>
        <sz val="9"/>
        <rFont val="Arial"/>
        <family val="2"/>
      </rPr>
      <t>binnen</t>
    </r>
    <r>
      <rPr>
        <sz val="9"/>
        <rFont val="Arial"/>
        <family val="2"/>
      </rPr>
      <t xml:space="preserve"> 10 kalenderdagen na voorlopige gunning, is dat hij een voorzet doet voor hoe hij social return wenst in te vullen conform hetgeen gesteld in paragraaf 5.6 van BIJLAGE A Specificatie van de opdracht v1.1 in combinatie met UE32..</t>
    </r>
  </si>
  <si>
    <t xml:space="preserve">Doordat hier ook al een aantal UE (UE 26 t/m 31) voor zijn hoeft deze niet binnen 10 kalenderdagen te worden aangeleverd. Dit is hersteld in Beschijvend document Openbare Aanbesteding IUC25-003 v1.2  </t>
  </si>
  <si>
    <t xml:space="preserve">Excuses, dit moet VE7 zijn. Dit is hersteld in Beschijvend document Openbare Aanbesteding IUC25-003 v1.2. Indien het nieuwe model wordt gevolgd (zie het antwoord op vraag 244), dan komt het automatisch aan de orde. </t>
  </si>
  <si>
    <t>U moet uitgaan van de 2.5 kW standaard. Meer kW per rack is maatwerk en zal dan per situatie beoordeeld moeten worden.</t>
  </si>
  <si>
    <t xml:space="preserve">Aanbestedende dienst moet (en doet) zijn uiterste best doen een zoveel mogelijk "equal level playing field" te creeëen conform Aanbestedingswetgeving. Echter kan hij niet elk voordeel van een zittende partij wegnemen.. Aanbestedende dienst vraagt ook aan Inschrijver om vooral uit te gaan van eigen kracht en ervaring. </t>
  </si>
  <si>
    <r>
      <t xml:space="preserve">
</t>
    </r>
    <r>
      <rPr>
        <sz val="9"/>
        <rFont val="Arial"/>
        <family val="2"/>
      </rPr>
      <t xml:space="preserve">Er is een herziene Bijlage IV bijgevoegd, "Bijage IV Verklaring hoofdelijke aansprakelijkheid aan te leveren v1.1" . Verzoek om deze in te vullen.  </t>
    </r>
  </si>
  <si>
    <t>Antwoorden Nota van Inlichtingen I en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</si>
</sst>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color rgb="FF000000"/>
      <name val="Arial"/>
      <family val="2"/>
    </font>
    <font>
      <b/>
      <sz val="12"/>
      <color rgb="FF000000"/>
      <name val="Arial"/>
      <family val="2"/>
    </font>
    <font>
      <sz val="9"/>
      <color rgb="FF000000"/>
      <name val="Arial"/>
      <family val="2"/>
    </font>
    <font>
      <b/>
      <sz val="9"/>
      <color rgb="FF000000"/>
      <name val="Arial"/>
      <family val="2"/>
    </font>
    <font>
      <u/>
      <sz val="10"/>
      <color theme="10"/>
      <name val="Arial"/>
      <family val="2"/>
    </font>
    <font>
      <u/>
      <sz val="10"/>
      <color rgb="FF000000"/>
      <name val="Arial"/>
      <family val="2"/>
    </font>
    <font>
      <sz val="10"/>
      <color theme="1"/>
      <name val="Arial"/>
      <family val="2"/>
    </font>
    <font>
      <b/>
      <sz val="10"/>
      <color rgb="FF000000"/>
      <name val="Arial"/>
      <family val="2"/>
    </font>
    <font>
      <i/>
      <sz val="10"/>
      <color rgb="FF000000"/>
      <name val="Arial"/>
      <family val="2"/>
    </font>
    <font>
      <sz val="10"/>
      <color rgb="FFFF0000"/>
      <name val="Arial"/>
      <family val="2"/>
    </font>
    <font>
      <sz val="10"/>
      <name val="Arial"/>
      <family val="2"/>
    </font>
    <font>
      <sz val="10"/>
      <color rgb="FF424242"/>
      <name val="Arial"/>
      <family val="2"/>
    </font>
    <font>
      <i/>
      <sz val="9"/>
      <color rgb="FF000000"/>
      <name val="Arial"/>
      <family val="2"/>
    </font>
    <font>
      <sz val="9"/>
      <name val="Arial"/>
      <family val="2"/>
    </font>
    <font>
      <b/>
      <sz val="12"/>
      <color rgb="FFFF0000"/>
      <name val="Arial"/>
      <family val="2"/>
    </font>
    <font>
      <sz val="9"/>
      <color rgb="FFFF0000"/>
      <name val="Arial"/>
      <family val="2"/>
    </font>
    <font>
      <b/>
      <u/>
      <sz val="10"/>
      <name val="Arial"/>
      <family val="2"/>
    </font>
    <font>
      <b/>
      <sz val="10"/>
      <name val="Arial"/>
      <family val="2"/>
    </font>
    <font>
      <i/>
      <sz val="10"/>
      <name val="Arial"/>
      <family val="2"/>
    </font>
    <font>
      <b/>
      <sz val="9"/>
      <color rgb="FF000000"/>
      <name val="Segoe UI"/>
      <family val="2"/>
    </font>
    <font>
      <sz val="9"/>
      <color rgb="FF000000"/>
      <name val="Segoe UI"/>
      <family val="2"/>
    </font>
    <font>
      <b/>
      <sz val="9"/>
      <name val="Arial"/>
      <family val="2"/>
    </font>
    <font>
      <b/>
      <u/>
      <sz val="9"/>
      <name val="Arial"/>
      <family val="2"/>
    </font>
    <font>
      <sz val="9"/>
      <color rgb="FF0070C0"/>
      <name val="Arial"/>
      <family val="2"/>
    </font>
    <font>
      <sz val="9"/>
      <color rgb="FF000000"/>
      <name val="Arial"/>
      <family val="2"/>
      <charset val="1"/>
    </font>
  </fonts>
  <fills count="6">
    <fill>
      <patternFill patternType="none"/>
    </fill>
    <fill>
      <patternFill patternType="gray125"/>
    </fill>
    <fill>
      <patternFill patternType="solid">
        <fgColor rgb="FFC0C0C0"/>
        <bgColor rgb="FFC0C0C0"/>
      </patternFill>
    </fill>
    <fill>
      <patternFill patternType="solid">
        <fgColor rgb="FFFFFF00"/>
        <bgColor rgb="FFFFFF00"/>
      </patternFill>
    </fill>
    <fill>
      <patternFill patternType="solid">
        <fgColor theme="0"/>
        <bgColor indexed="64"/>
      </patternFill>
    </fill>
    <fill>
      <patternFill patternType="solid">
        <fgColor rgb="FFFFFFFF"/>
        <bgColor rgb="FFFFFFFF"/>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top style="thin">
        <color indexed="64"/>
      </top>
      <bottom style="thin">
        <color rgb="FF000000"/>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47">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2" borderId="1" xfId="0" applyFont="1" applyFill="1" applyBorder="1"/>
    <xf numFmtId="0" fontId="2" fillId="2" borderId="2" xfId="0" applyFont="1" applyFill="1" applyBorder="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3" fillId="2" borderId="6" xfId="0" applyFont="1" applyFill="1" applyBorder="1"/>
    <xf numFmtId="0" fontId="2" fillId="0" borderId="4" xfId="0" applyFont="1" applyBorder="1"/>
    <xf numFmtId="0" fontId="2" fillId="0" borderId="5" xfId="0" applyFont="1" applyBorder="1" applyAlignment="1">
      <alignment wrapText="1"/>
    </xf>
    <xf numFmtId="0" fontId="2" fillId="3" borderId="4" xfId="0" applyFont="1" applyFill="1" applyBorder="1"/>
    <xf numFmtId="0" fontId="2" fillId="2" borderId="6" xfId="0" applyFont="1" applyFill="1" applyBorder="1"/>
    <xf numFmtId="0" fontId="2" fillId="2" borderId="4" xfId="0" applyFont="1" applyFill="1" applyBorder="1"/>
    <xf numFmtId="0" fontId="2" fillId="2" borderId="5" xfId="0" applyFont="1" applyFill="1" applyBorder="1" applyAlignment="1">
      <alignment wrapText="1"/>
    </xf>
    <xf numFmtId="0" fontId="3" fillId="2" borderId="2" xfId="0" applyFont="1" applyFill="1" applyBorder="1"/>
    <xf numFmtId="0" fontId="2" fillId="2" borderId="3" xfId="0" applyFont="1" applyFill="1" applyBorder="1" applyAlignment="1">
      <alignment wrapText="1"/>
    </xf>
    <xf numFmtId="0" fontId="2" fillId="2" borderId="5" xfId="0" applyFont="1" applyFill="1" applyBorder="1"/>
    <xf numFmtId="0" fontId="2" fillId="0" borderId="5" xfId="0" applyFont="1" applyBorder="1"/>
    <xf numFmtId="0" fontId="2" fillId="0" borderId="8" xfId="0" applyFont="1" applyBorder="1"/>
    <xf numFmtId="0" fontId="4" fillId="0" borderId="4" xfId="1" applyBorder="1"/>
    <xf numFmtId="14" fontId="2" fillId="0" borderId="7" xfId="0" applyNumberFormat="1" applyFont="1" applyBorder="1"/>
    <xf numFmtId="0" fontId="6" fillId="5" borderId="10" xfId="0" applyFont="1" applyFill="1" applyBorder="1" applyAlignment="1">
      <alignment wrapText="1"/>
    </xf>
    <xf numFmtId="0" fontId="6" fillId="5" borderId="12" xfId="0" applyFont="1" applyFill="1" applyBorder="1" applyAlignment="1">
      <alignment wrapText="1"/>
    </xf>
    <xf numFmtId="0" fontId="7" fillId="2" borderId="9" xfId="0" applyFont="1" applyFill="1" applyBorder="1"/>
    <xf numFmtId="0" fontId="7" fillId="2" borderId="9" xfId="0" applyFont="1" applyFill="1" applyBorder="1" applyAlignment="1">
      <alignment wrapText="1"/>
    </xf>
    <xf numFmtId="0" fontId="7" fillId="0" borderId="0" xfId="0" applyFont="1"/>
    <xf numFmtId="0" fontId="0" fillId="0" borderId="9" xfId="0" applyBorder="1"/>
    <xf numFmtId="0" fontId="8" fillId="0" borderId="9" xfId="0" applyFont="1" applyBorder="1" applyAlignment="1">
      <alignment wrapText="1"/>
    </xf>
    <xf numFmtId="0" fontId="8" fillId="0" borderId="6" xfId="0" applyFont="1" applyBorder="1"/>
    <xf numFmtId="0" fontId="0" fillId="0" borderId="10" xfId="0" applyBorder="1" applyAlignment="1">
      <alignment wrapText="1"/>
    </xf>
    <xf numFmtId="0" fontId="9" fillId="0" borderId="0" xfId="0" applyFont="1"/>
    <xf numFmtId="0" fontId="0" fillId="0" borderId="11" xfId="0" applyBorder="1" applyAlignment="1">
      <alignment horizontal="left" shrinkToFit="1"/>
    </xf>
    <xf numFmtId="0" fontId="0" fillId="0" borderId="11" xfId="0" applyBorder="1" applyAlignment="1">
      <alignment horizontal="left" wrapText="1" shrinkToFit="1"/>
    </xf>
    <xf numFmtId="0" fontId="0" fillId="0" borderId="1" xfId="0" applyBorder="1" applyAlignment="1">
      <alignment horizontal="left" wrapText="1" shrinkToFit="1"/>
    </xf>
    <xf numFmtId="0" fontId="10" fillId="0" borderId="10" xfId="0" applyFont="1" applyBorder="1" applyAlignment="1">
      <alignment horizontal="left" wrapText="1" shrinkToFit="1"/>
    </xf>
    <xf numFmtId="0" fontId="0" fillId="0" borderId="10" xfId="0" applyBorder="1" applyAlignment="1">
      <alignment horizontal="left" shrinkToFit="1"/>
    </xf>
    <xf numFmtId="0" fontId="0" fillId="0" borderId="10" xfId="0" applyBorder="1"/>
    <xf numFmtId="0" fontId="0" fillId="0" borderId="10" xfId="0" applyBorder="1" applyAlignment="1">
      <alignment horizontal="center" wrapText="1"/>
    </xf>
    <xf numFmtId="16" fontId="0" fillId="0" borderId="10" xfId="0" quotePrefix="1" applyNumberFormat="1" applyBorder="1" applyAlignment="1">
      <alignment horizontal="center" wrapText="1"/>
    </xf>
    <xf numFmtId="0" fontId="0" fillId="0" borderId="10" xfId="0" quotePrefix="1" applyBorder="1" applyAlignment="1">
      <alignment horizontal="center"/>
    </xf>
    <xf numFmtId="0" fontId="0" fillId="0" borderId="14" xfId="0" applyBorder="1" applyAlignment="1">
      <alignment horizontal="left" shrinkToFit="1"/>
    </xf>
    <xf numFmtId="0" fontId="0" fillId="0" borderId="6" xfId="0" applyBorder="1" applyAlignment="1">
      <alignment horizontal="left" shrinkToFit="1"/>
    </xf>
    <xf numFmtId="0" fontId="0" fillId="0" borderId="14" xfId="0" applyBorder="1" applyAlignment="1">
      <alignment wrapText="1"/>
    </xf>
    <xf numFmtId="0" fontId="0" fillId="4" borderId="14" xfId="0" applyFill="1" applyBorder="1" applyAlignment="1">
      <alignment wrapText="1"/>
    </xf>
    <xf numFmtId="0" fontId="0" fillId="0" borderId="9" xfId="0" applyBorder="1" applyAlignment="1">
      <alignment horizontal="left" shrinkToFit="1"/>
    </xf>
    <xf numFmtId="0" fontId="0" fillId="0" borderId="9" xfId="0" applyBorder="1" applyAlignment="1">
      <alignment wrapText="1"/>
    </xf>
    <xf numFmtId="0" fontId="0" fillId="0" borderId="6" xfId="0" applyBorder="1" applyAlignment="1">
      <alignment wrapText="1"/>
    </xf>
    <xf numFmtId="0" fontId="0" fillId="0" borderId="0" xfId="0" applyAlignment="1">
      <alignment wrapText="1"/>
    </xf>
    <xf numFmtId="0" fontId="0" fillId="4" borderId="9" xfId="0" applyFill="1" applyBorder="1" applyAlignment="1">
      <alignment wrapText="1"/>
    </xf>
    <xf numFmtId="0" fontId="6" fillId="4" borderId="9" xfId="0" applyFont="1" applyFill="1" applyBorder="1" applyAlignment="1">
      <alignment wrapText="1"/>
    </xf>
    <xf numFmtId="0" fontId="0" fillId="0" borderId="11" xfId="0" applyBorder="1" applyAlignment="1">
      <alignment wrapText="1"/>
    </xf>
    <xf numFmtId="0" fontId="0" fillId="0" borderId="1" xfId="0" applyBorder="1" applyAlignment="1">
      <alignment wrapText="1"/>
    </xf>
    <xf numFmtId="0" fontId="0" fillId="0" borderId="15" xfId="0" applyBorder="1"/>
    <xf numFmtId="0" fontId="2" fillId="0" borderId="9" xfId="0" applyFont="1" applyBorder="1"/>
    <xf numFmtId="0" fontId="12" fillId="0" borderId="9" xfId="0" applyFont="1" applyBorder="1" applyAlignment="1">
      <alignment wrapText="1"/>
    </xf>
    <xf numFmtId="0" fontId="2" fillId="0" borderId="6" xfId="0" applyFont="1" applyBorder="1" applyAlignment="1">
      <alignment wrapText="1"/>
    </xf>
    <xf numFmtId="0" fontId="2" fillId="0" borderId="9" xfId="0" applyFont="1" applyBorder="1" applyAlignment="1">
      <alignment wrapText="1"/>
    </xf>
    <xf numFmtId="0" fontId="12" fillId="0" borderId="6" xfId="0" applyFont="1" applyBorder="1" applyAlignment="1">
      <alignment wrapText="1"/>
    </xf>
    <xf numFmtId="0" fontId="2" fillId="0" borderId="14" xfId="0" applyFont="1" applyBorder="1" applyAlignment="1">
      <alignment wrapText="1"/>
    </xf>
    <xf numFmtId="0" fontId="2" fillId="4" borderId="9" xfId="0" applyFont="1" applyFill="1" applyBorder="1" applyAlignment="1">
      <alignment wrapText="1"/>
    </xf>
    <xf numFmtId="0" fontId="9" fillId="0" borderId="10" xfId="0" applyFont="1" applyBorder="1" applyAlignment="1">
      <alignment horizontal="left" wrapText="1" shrinkToFit="1"/>
    </xf>
    <xf numFmtId="0" fontId="9" fillId="4" borderId="10" xfId="0" applyFont="1" applyFill="1" applyBorder="1" applyAlignment="1">
      <alignment horizontal="left" wrapText="1" shrinkToFit="1"/>
    </xf>
    <xf numFmtId="0" fontId="2" fillId="0" borderId="6" xfId="0" applyFont="1" applyBorder="1" applyAlignment="1">
      <alignment vertical="top" wrapText="1"/>
    </xf>
    <xf numFmtId="0" fontId="2" fillId="0" borderId="9" xfId="0" applyFont="1" applyBorder="1" applyAlignment="1">
      <alignment vertical="top" wrapText="1"/>
    </xf>
    <xf numFmtId="0" fontId="13" fillId="0" borderId="6" xfId="0" applyFont="1" applyBorder="1" applyAlignment="1">
      <alignment wrapText="1"/>
    </xf>
    <xf numFmtId="0" fontId="14" fillId="0" borderId="0" xfId="0" applyFont="1" applyAlignment="1">
      <alignment wrapText="1"/>
    </xf>
    <xf numFmtId="0" fontId="15" fillId="0" borderId="0" xfId="0" applyFont="1" applyAlignment="1">
      <alignment wrapText="1"/>
    </xf>
    <xf numFmtId="0" fontId="9" fillId="0" borderId="10" xfId="0" applyFont="1" applyBorder="1" applyAlignment="1">
      <alignment wrapText="1"/>
    </xf>
    <xf numFmtId="0" fontId="0" fillId="0" borderId="13" xfId="0" applyBorder="1"/>
    <xf numFmtId="0" fontId="0" fillId="0" borderId="13" xfId="0" applyBorder="1" applyAlignment="1">
      <alignment horizontal="center" wrapText="1"/>
    </xf>
    <xf numFmtId="0" fontId="0" fillId="0" borderId="13" xfId="0" applyBorder="1" applyAlignment="1">
      <alignment wrapText="1"/>
    </xf>
    <xf numFmtId="0" fontId="0" fillId="0" borderId="17" xfId="0" applyBorder="1" applyAlignment="1">
      <alignment horizontal="left" shrinkToFit="1"/>
    </xf>
    <xf numFmtId="0" fontId="10" fillId="0" borderId="13" xfId="0" applyFont="1" applyBorder="1" applyAlignment="1">
      <alignment wrapText="1"/>
    </xf>
    <xf numFmtId="0" fontId="0" fillId="0" borderId="16" xfId="0" applyBorder="1" applyAlignment="1">
      <alignment horizontal="left" shrinkToFit="1"/>
    </xf>
    <xf numFmtId="0" fontId="0" fillId="0" borderId="16" xfId="0" applyBorder="1" applyAlignment="1">
      <alignment wrapText="1"/>
    </xf>
    <xf numFmtId="0" fontId="11" fillId="0" borderId="16" xfId="0" applyFont="1" applyBorder="1" applyAlignment="1">
      <alignment wrapText="1"/>
    </xf>
    <xf numFmtId="0" fontId="10" fillId="0" borderId="10" xfId="0" applyFont="1" applyBorder="1" applyAlignment="1">
      <alignment vertical="center" wrapText="1"/>
    </xf>
    <xf numFmtId="0" fontId="10" fillId="0" borderId="13" xfId="0" applyFont="1" applyBorder="1" applyAlignment="1">
      <alignment horizontal="left" wrapText="1" shrinkToFit="1"/>
    </xf>
    <xf numFmtId="0" fontId="10" fillId="0" borderId="16" xfId="0" applyFont="1" applyBorder="1" applyAlignment="1">
      <alignment horizontal="left" wrapText="1" shrinkToFit="1"/>
    </xf>
    <xf numFmtId="0" fontId="10" fillId="0" borderId="10" xfId="0" applyFont="1" applyBorder="1" applyAlignment="1">
      <alignment wrapText="1"/>
    </xf>
    <xf numFmtId="0" fontId="0" fillId="0" borderId="7" xfId="0" applyBorder="1"/>
    <xf numFmtId="0" fontId="10" fillId="4" borderId="10" xfId="0" applyFont="1" applyFill="1" applyBorder="1" applyAlignment="1">
      <alignment horizontal="left" wrapText="1" shrinkToFit="1"/>
    </xf>
    <xf numFmtId="0" fontId="10" fillId="4" borderId="13" xfId="0" applyFont="1" applyFill="1" applyBorder="1" applyAlignment="1">
      <alignment horizontal="left" wrapText="1" shrinkToFit="1"/>
    </xf>
    <xf numFmtId="0" fontId="10" fillId="0" borderId="10" xfId="0" applyFont="1" applyBorder="1" applyAlignment="1">
      <alignment horizontal="left" vertical="top" wrapText="1" shrinkToFit="1" readingOrder="1"/>
    </xf>
    <xf numFmtId="0" fontId="3" fillId="0" borderId="0" xfId="0" applyFont="1" applyAlignment="1">
      <alignment wrapText="1"/>
    </xf>
    <xf numFmtId="0" fontId="17" fillId="2" borderId="11" xfId="0" applyFont="1" applyFill="1" applyBorder="1" applyAlignment="1">
      <alignment wrapText="1"/>
    </xf>
    <xf numFmtId="0" fontId="10" fillId="0" borderId="10" xfId="0" applyFont="1" applyBorder="1" applyAlignment="1">
      <alignment horizontal="left" vertical="top" wrapText="1" shrinkToFit="1"/>
    </xf>
    <xf numFmtId="0" fontId="13" fillId="0" borderId="0" xfId="0" applyFont="1" applyAlignment="1">
      <alignment horizontal="left" wrapText="1" shrinkToFit="1"/>
    </xf>
    <xf numFmtId="0" fontId="2" fillId="0" borderId="9" xfId="0" applyFont="1" applyBorder="1" applyAlignment="1">
      <alignment vertical="top"/>
    </xf>
    <xf numFmtId="0" fontId="2" fillId="0" borderId="9" xfId="0" quotePrefix="1" applyFont="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4" borderId="9" xfId="0" applyFont="1" applyFill="1" applyBorder="1" applyAlignment="1">
      <alignment vertical="top" wrapText="1"/>
    </xf>
    <xf numFmtId="0" fontId="2" fillId="0" borderId="11" xfId="0" applyFont="1" applyBorder="1" applyAlignment="1">
      <alignment vertical="top" wrapText="1"/>
    </xf>
    <xf numFmtId="0" fontId="2" fillId="0" borderId="1" xfId="0" applyFont="1" applyBorder="1" applyAlignment="1">
      <alignment vertical="top" wrapText="1"/>
    </xf>
    <xf numFmtId="0" fontId="2" fillId="0" borderId="10" xfId="0" applyFont="1" applyBorder="1" applyAlignment="1">
      <alignment vertical="top"/>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2" fillId="0" borderId="14" xfId="0" applyFont="1" applyBorder="1" applyAlignment="1">
      <alignment vertical="top" wrapText="1"/>
    </xf>
    <xf numFmtId="0" fontId="2" fillId="0" borderId="5" xfId="0" applyFont="1" applyBorder="1" applyAlignment="1">
      <alignment vertical="top" wrapText="1"/>
    </xf>
    <xf numFmtId="0" fontId="2" fillId="0" borderId="9" xfId="0" applyFont="1" applyBorder="1" applyAlignment="1">
      <alignment horizontal="left" vertical="top" wrapText="1"/>
    </xf>
    <xf numFmtId="0" fontId="2" fillId="0" borderId="6" xfId="0" applyFont="1" applyBorder="1" applyAlignment="1">
      <alignment horizontal="left" vertical="top" wrapText="1"/>
    </xf>
    <xf numFmtId="0" fontId="13" fillId="0" borderId="10" xfId="0" applyFont="1" applyBorder="1" applyAlignment="1">
      <alignment horizontal="left" vertical="top" wrapText="1"/>
    </xf>
    <xf numFmtId="0" fontId="13" fillId="4" borderId="10" xfId="0" applyFont="1" applyFill="1" applyBorder="1" applyAlignment="1">
      <alignment horizontal="left" vertical="top" wrapText="1"/>
    </xf>
    <xf numFmtId="0" fontId="13" fillId="4" borderId="10" xfId="0" applyFont="1" applyFill="1" applyBorder="1" applyAlignment="1">
      <alignment vertical="top" wrapText="1"/>
    </xf>
    <xf numFmtId="0" fontId="13" fillId="0" borderId="10" xfId="0" applyFont="1" applyBorder="1" applyAlignment="1">
      <alignment vertical="top" wrapText="1"/>
    </xf>
    <xf numFmtId="0" fontId="2" fillId="4" borderId="9" xfId="0" applyFont="1" applyFill="1" applyBorder="1" applyAlignment="1">
      <alignment horizontal="left" vertical="top" wrapText="1"/>
    </xf>
    <xf numFmtId="0" fontId="2" fillId="4" borderId="6" xfId="0" applyFont="1" applyFill="1" applyBorder="1" applyAlignment="1">
      <alignment horizontal="left" vertical="top" wrapText="1"/>
    </xf>
    <xf numFmtId="0" fontId="15" fillId="0" borderId="10" xfId="0" applyFont="1" applyBorder="1" applyAlignment="1">
      <alignment horizontal="left" vertical="top" wrapText="1"/>
    </xf>
    <xf numFmtId="0" fontId="15" fillId="0" borderId="0" xfId="0" applyFont="1" applyAlignment="1">
      <alignment vertical="top"/>
    </xf>
    <xf numFmtId="1" fontId="2" fillId="0" borderId="9" xfId="0" applyNumberFormat="1" applyFont="1" applyBorder="1" applyAlignment="1">
      <alignment horizontal="left" vertical="top" wrapText="1" shrinkToFit="1"/>
    </xf>
    <xf numFmtId="0" fontId="15" fillId="0" borderId="10" xfId="0" applyFont="1" applyBorder="1" applyAlignment="1">
      <alignment wrapText="1"/>
    </xf>
    <xf numFmtId="0" fontId="15" fillId="0" borderId="0" xfId="0" applyFont="1"/>
    <xf numFmtId="0" fontId="24" fillId="0" borderId="9" xfId="0" applyFont="1" applyBorder="1" applyAlignment="1">
      <alignment wrapText="1"/>
    </xf>
    <xf numFmtId="0" fontId="24" fillId="0" borderId="6" xfId="0" applyFont="1" applyBorder="1" applyAlignment="1">
      <alignment wrapText="1"/>
    </xf>
    <xf numFmtId="0" fontId="24" fillId="0" borderId="9" xfId="0" applyFont="1" applyBorder="1"/>
    <xf numFmtId="0" fontId="13" fillId="0" borderId="10" xfId="0" applyFont="1" applyBorder="1" applyAlignment="1">
      <alignment wrapText="1"/>
    </xf>
    <xf numFmtId="0" fontId="13" fillId="4" borderId="10" xfId="0" applyFont="1" applyFill="1" applyBorder="1" applyAlignment="1">
      <alignment wrapText="1"/>
    </xf>
    <xf numFmtId="0" fontId="15" fillId="0" borderId="0" xfId="0" applyFont="1" applyAlignment="1">
      <alignment horizontal="left" shrinkToFit="1" readingOrder="1"/>
    </xf>
    <xf numFmtId="0" fontId="2" fillId="0" borderId="0" xfId="0" applyFont="1" applyAlignment="1">
      <alignment horizontal="left" wrapText="1" shrinkToFit="1" readingOrder="1"/>
    </xf>
    <xf numFmtId="0" fontId="2" fillId="0" borderId="0" xfId="0" applyFont="1" applyAlignment="1">
      <alignment horizontal="left" shrinkToFit="1" readingOrder="1"/>
    </xf>
    <xf numFmtId="1" fontId="2" fillId="0" borderId="11" xfId="0" applyNumberFormat="1" applyFont="1" applyBorder="1" applyAlignment="1">
      <alignment horizontal="left" vertical="top" shrinkToFit="1"/>
    </xf>
    <xf numFmtId="164" fontId="2" fillId="0" borderId="11" xfId="0" applyNumberFormat="1" applyFont="1" applyBorder="1" applyAlignment="1">
      <alignment horizontal="left" vertical="top" shrinkToFit="1"/>
    </xf>
    <xf numFmtId="1" fontId="2" fillId="0" borderId="11" xfId="0" applyNumberFormat="1" applyFont="1" applyBorder="1" applyAlignment="1">
      <alignment horizontal="left" vertical="top" wrapText="1" shrinkToFit="1"/>
    </xf>
    <xf numFmtId="1" fontId="2" fillId="0" borderId="14" xfId="0" applyNumberFormat="1" applyFont="1" applyBorder="1" applyAlignment="1">
      <alignment horizontal="left" vertical="top" shrinkToFit="1"/>
    </xf>
    <xf numFmtId="1" fontId="2" fillId="0" borderId="14" xfId="0" applyNumberFormat="1" applyFont="1" applyBorder="1" applyAlignment="1">
      <alignment horizontal="left" vertical="top" wrapText="1" shrinkToFit="1"/>
    </xf>
    <xf numFmtId="0" fontId="0" fillId="0" borderId="11" xfId="0" applyBorder="1"/>
    <xf numFmtId="0" fontId="0" fillId="0" borderId="14" xfId="0" applyBorder="1"/>
    <xf numFmtId="0" fontId="0" fillId="0" borderId="18" xfId="0" applyBorder="1" applyAlignment="1">
      <alignment horizontal="left" shrinkToFit="1" readingOrder="1"/>
    </xf>
    <xf numFmtId="1" fontId="2" fillId="4" borderId="19" xfId="0" applyNumberFormat="1" applyFont="1" applyFill="1" applyBorder="1" applyAlignment="1">
      <alignment horizontal="left" vertical="top" shrinkToFit="1" readingOrder="1"/>
    </xf>
    <xf numFmtId="0" fontId="0" fillId="0" borderId="21" xfId="0" applyBorder="1" applyAlignment="1">
      <alignment horizontal="left" shrinkToFit="1" readingOrder="1"/>
    </xf>
    <xf numFmtId="1" fontId="2" fillId="4" borderId="22" xfId="0" applyNumberFormat="1" applyFont="1" applyFill="1" applyBorder="1" applyAlignment="1">
      <alignment horizontal="left" vertical="top" shrinkToFit="1" readingOrder="1"/>
    </xf>
    <xf numFmtId="1" fontId="2" fillId="4" borderId="13" xfId="0" applyNumberFormat="1" applyFont="1" applyFill="1" applyBorder="1" applyAlignment="1">
      <alignment horizontal="left" vertical="top" wrapText="1" shrinkToFit="1" readingOrder="1"/>
    </xf>
    <xf numFmtId="1" fontId="2" fillId="4" borderId="16" xfId="0" applyNumberFormat="1" applyFont="1" applyFill="1" applyBorder="1" applyAlignment="1">
      <alignment horizontal="left" vertical="top" wrapText="1" shrinkToFit="1" readingOrder="1"/>
    </xf>
    <xf numFmtId="1" fontId="2" fillId="4" borderId="13" xfId="0" applyNumberFormat="1" applyFont="1" applyFill="1" applyBorder="1" applyAlignment="1">
      <alignment horizontal="left" vertical="top" shrinkToFit="1" readingOrder="1"/>
    </xf>
    <xf numFmtId="1" fontId="2" fillId="4" borderId="16" xfId="0" applyNumberFormat="1" applyFont="1" applyFill="1" applyBorder="1" applyAlignment="1">
      <alignment horizontal="left" vertical="top" shrinkToFit="1" readingOrder="1"/>
    </xf>
    <xf numFmtId="0" fontId="13" fillId="4" borderId="20" xfId="0" applyFont="1" applyFill="1" applyBorder="1" applyAlignment="1">
      <alignment horizontal="left" wrapText="1" shrinkToFit="1" readingOrder="1"/>
    </xf>
    <xf numFmtId="0" fontId="13" fillId="4" borderId="23" xfId="0" applyFont="1" applyFill="1" applyBorder="1" applyAlignment="1">
      <alignment horizontal="left" wrapText="1" shrinkToFit="1" readingOrder="1"/>
    </xf>
    <xf numFmtId="0" fontId="13" fillId="0" borderId="13" xfId="0" applyFont="1" applyBorder="1" applyAlignment="1">
      <alignment wrapText="1"/>
    </xf>
    <xf numFmtId="0" fontId="13" fillId="0" borderId="16" xfId="0" applyFont="1" applyBorder="1" applyAlignment="1">
      <alignment wrapText="1"/>
    </xf>
    <xf numFmtId="0" fontId="13" fillId="0" borderId="10" xfId="0" applyFont="1" applyFill="1" applyBorder="1" applyAlignment="1">
      <alignment wrapText="1"/>
    </xf>
    <xf numFmtId="0" fontId="15" fillId="0" borderId="0" xfId="0" applyFont="1" applyFill="1" applyAlignment="1">
      <alignment wrapText="1"/>
    </xf>
    <xf numFmtId="0" fontId="15" fillId="0" borderId="0" xfId="0" applyFont="1" applyFill="1"/>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6"/>
  <sheetViews>
    <sheetView tabSelected="1" zoomScaleNormal="100" workbookViewId="0">
      <selection activeCell="E9" sqref="E9"/>
    </sheetView>
  </sheetViews>
  <sheetFormatPr defaultColWidth="9.140625" defaultRowHeight="12" x14ac:dyDescent="0.2"/>
  <cols>
    <col min="1" max="1" width="6.140625" style="3" customWidth="1"/>
    <col min="2" max="2" width="62.42578125" style="3" bestFit="1" customWidth="1"/>
    <col min="3" max="3" width="8.7109375" style="3" customWidth="1"/>
    <col min="4" max="4" width="32.7109375" style="4" customWidth="1"/>
    <col min="5" max="5" width="42.5703125" style="3" customWidth="1"/>
    <col min="6" max="6" width="46.140625" style="70" customWidth="1"/>
    <col min="7" max="7" width="29.5703125" style="3" customWidth="1"/>
    <col min="8" max="8" width="29" style="4" customWidth="1"/>
    <col min="9" max="16384" width="9.140625" style="3"/>
  </cols>
  <sheetData>
    <row r="1" spans="1:8" s="1" customFormat="1" ht="15.75" x14ac:dyDescent="0.25">
      <c r="C1" s="1" t="s">
        <v>22</v>
      </c>
      <c r="D1" s="2"/>
      <c r="F1" s="69"/>
      <c r="H1" s="2"/>
    </row>
    <row r="3" spans="1:8" x14ac:dyDescent="0.2">
      <c r="A3" s="5"/>
    </row>
    <row r="4" spans="1:8" x14ac:dyDescent="0.2">
      <c r="A4" s="5"/>
    </row>
    <row r="6" spans="1:8" x14ac:dyDescent="0.2">
      <c r="A6" s="6" t="s">
        <v>0</v>
      </c>
      <c r="B6" s="7"/>
      <c r="C6" s="8"/>
      <c r="D6" s="9" t="s">
        <v>806</v>
      </c>
      <c r="E6" s="10"/>
    </row>
    <row r="7" spans="1:8" x14ac:dyDescent="0.2">
      <c r="A7" s="11" t="s">
        <v>1</v>
      </c>
      <c r="B7" s="9"/>
      <c r="C7" s="10"/>
      <c r="D7" s="12" t="s">
        <v>2</v>
      </c>
      <c r="E7" s="13"/>
    </row>
    <row r="8" spans="1:8" x14ac:dyDescent="0.2">
      <c r="A8" s="11" t="s">
        <v>3</v>
      </c>
      <c r="B8" s="9"/>
      <c r="C8" s="10"/>
      <c r="D8" s="14" t="s">
        <v>20</v>
      </c>
      <c r="E8" s="13"/>
    </row>
    <row r="9" spans="1:8" x14ac:dyDescent="0.2">
      <c r="A9" s="11" t="s">
        <v>4</v>
      </c>
      <c r="B9" s="9"/>
      <c r="C9" s="10"/>
      <c r="D9" s="14" t="s">
        <v>21</v>
      </c>
      <c r="E9" s="13"/>
    </row>
    <row r="10" spans="1:8" x14ac:dyDescent="0.2">
      <c r="A10" s="11" t="s">
        <v>5</v>
      </c>
      <c r="B10" s="9"/>
      <c r="C10" s="10"/>
      <c r="D10" s="14" t="s">
        <v>18</v>
      </c>
      <c r="E10" s="13"/>
    </row>
    <row r="12" spans="1:8" x14ac:dyDescent="0.2">
      <c r="A12" s="15"/>
      <c r="B12" s="16"/>
      <c r="C12" s="17"/>
      <c r="D12" s="18" t="s">
        <v>6</v>
      </c>
      <c r="E12" s="19"/>
    </row>
    <row r="13" spans="1:8" x14ac:dyDescent="0.2">
      <c r="A13" s="11" t="s">
        <v>7</v>
      </c>
      <c r="B13" s="16"/>
      <c r="C13" s="20"/>
      <c r="D13" s="12"/>
      <c r="E13" s="21"/>
    </row>
    <row r="14" spans="1:8" x14ac:dyDescent="0.2">
      <c r="A14" s="11" t="s">
        <v>8</v>
      </c>
      <c r="B14" s="16"/>
      <c r="C14" s="20"/>
      <c r="D14" s="12"/>
      <c r="E14" s="21"/>
    </row>
    <row r="15" spans="1:8" ht="12.75" x14ac:dyDescent="0.2">
      <c r="A15" s="11" t="s">
        <v>5</v>
      </c>
      <c r="B15" s="16"/>
      <c r="C15" s="20"/>
      <c r="D15" s="23"/>
      <c r="E15" s="21"/>
    </row>
    <row r="16" spans="1:8" x14ac:dyDescent="0.2">
      <c r="A16" s="11" t="s">
        <v>9</v>
      </c>
      <c r="B16" s="16"/>
      <c r="C16" s="20"/>
      <c r="D16" s="12"/>
      <c r="E16" s="21"/>
    </row>
    <row r="17" spans="1:8" x14ac:dyDescent="0.2">
      <c r="A17" s="11" t="s">
        <v>10</v>
      </c>
      <c r="B17" s="16"/>
      <c r="C17" s="20"/>
      <c r="D17" s="24"/>
      <c r="E17" s="22"/>
    </row>
    <row r="19" spans="1:8" s="5" customFormat="1" ht="12.75" x14ac:dyDescent="0.2">
      <c r="A19" s="27" t="s">
        <v>11</v>
      </c>
      <c r="B19" s="27" t="s">
        <v>12</v>
      </c>
      <c r="C19" s="27" t="s">
        <v>13</v>
      </c>
      <c r="D19" s="28" t="s">
        <v>14</v>
      </c>
      <c r="E19" s="27" t="s">
        <v>15</v>
      </c>
      <c r="F19" s="89" t="s">
        <v>19</v>
      </c>
      <c r="G19" s="29"/>
      <c r="H19" s="88"/>
    </row>
    <row r="20" spans="1:8" ht="25.5" x14ac:dyDescent="0.2">
      <c r="A20" s="30"/>
      <c r="B20" s="30"/>
      <c r="C20" s="30"/>
      <c r="D20" s="31" t="s">
        <v>16</v>
      </c>
      <c r="E20" s="32" t="s">
        <v>17</v>
      </c>
      <c r="F20" s="71"/>
      <c r="G20" s="34"/>
    </row>
    <row r="21" spans="1:8" ht="331.5" x14ac:dyDescent="0.2">
      <c r="A21" s="35">
        <v>1</v>
      </c>
      <c r="B21" s="36" t="s">
        <v>24</v>
      </c>
      <c r="C21" s="36"/>
      <c r="D21" s="36" t="s">
        <v>25</v>
      </c>
      <c r="E21" s="37" t="s">
        <v>23</v>
      </c>
      <c r="F21" s="38" t="s">
        <v>215</v>
      </c>
      <c r="G21" s="34"/>
    </row>
    <row r="22" spans="1:8" ht="25.5" x14ac:dyDescent="0.2">
      <c r="A22" s="39">
        <f>A21+1</f>
        <v>2</v>
      </c>
      <c r="B22" s="40" t="s">
        <v>26</v>
      </c>
      <c r="C22" s="41">
        <v>6</v>
      </c>
      <c r="D22" s="40" t="s">
        <v>27</v>
      </c>
      <c r="E22" s="33" t="s">
        <v>28</v>
      </c>
      <c r="F22" s="38" t="s">
        <v>203</v>
      </c>
      <c r="G22" s="34"/>
    </row>
    <row r="23" spans="1:8" ht="38.25" x14ac:dyDescent="0.2">
      <c r="A23" s="39">
        <f t="shared" ref="A23:A84" si="0">A22+1</f>
        <v>3</v>
      </c>
      <c r="B23" s="40" t="s">
        <v>29</v>
      </c>
      <c r="C23" s="42" t="s">
        <v>30</v>
      </c>
      <c r="D23" s="33" t="s">
        <v>31</v>
      </c>
      <c r="E23" s="33" t="s">
        <v>32</v>
      </c>
      <c r="F23" s="38" t="s">
        <v>46</v>
      </c>
      <c r="G23" s="34"/>
    </row>
    <row r="24" spans="1:8" ht="25.5" x14ac:dyDescent="0.2">
      <c r="A24" s="39">
        <f t="shared" si="0"/>
        <v>4</v>
      </c>
      <c r="B24" s="40" t="s">
        <v>33</v>
      </c>
      <c r="C24" s="43" t="s">
        <v>34</v>
      </c>
      <c r="D24" s="33" t="s">
        <v>35</v>
      </c>
      <c r="E24" s="33" t="s">
        <v>36</v>
      </c>
      <c r="F24" s="38" t="s">
        <v>216</v>
      </c>
      <c r="G24" s="34"/>
    </row>
    <row r="25" spans="1:8" ht="63.75" x14ac:dyDescent="0.2">
      <c r="A25" s="39">
        <f t="shared" si="0"/>
        <v>5</v>
      </c>
      <c r="B25" s="72" t="s">
        <v>37</v>
      </c>
      <c r="C25" s="73">
        <v>6</v>
      </c>
      <c r="D25" s="74" t="s">
        <v>38</v>
      </c>
      <c r="E25" s="74" t="s">
        <v>39</v>
      </c>
      <c r="F25" s="81" t="s">
        <v>204</v>
      </c>
      <c r="G25" s="34"/>
    </row>
    <row r="26" spans="1:8" ht="62.25" customHeight="1" x14ac:dyDescent="0.2">
      <c r="A26" s="75">
        <f t="shared" si="0"/>
        <v>6</v>
      </c>
      <c r="B26" s="74" t="s">
        <v>40</v>
      </c>
      <c r="C26" s="76">
        <v>7</v>
      </c>
      <c r="D26" s="76" t="s">
        <v>41</v>
      </c>
      <c r="E26" s="76" t="s">
        <v>212</v>
      </c>
      <c r="F26" s="86" t="s">
        <v>217</v>
      </c>
      <c r="G26" s="34"/>
    </row>
    <row r="27" spans="1:8" ht="110.25" customHeight="1" x14ac:dyDescent="0.2">
      <c r="A27" s="39">
        <f>A26+1</f>
        <v>7</v>
      </c>
      <c r="B27" s="33" t="s">
        <v>40</v>
      </c>
      <c r="C27" s="40">
        <v>6</v>
      </c>
      <c r="D27" s="33"/>
      <c r="E27" s="80" t="s">
        <v>211</v>
      </c>
      <c r="F27" s="85" t="s">
        <v>218</v>
      </c>
      <c r="G27" s="34"/>
    </row>
    <row r="28" spans="1:8" ht="25.5" x14ac:dyDescent="0.2">
      <c r="A28" s="77">
        <f>A27+1</f>
        <v>8</v>
      </c>
      <c r="B28" s="78" t="s">
        <v>42</v>
      </c>
      <c r="C28" s="78">
        <v>11</v>
      </c>
      <c r="D28" s="78" t="s">
        <v>43</v>
      </c>
      <c r="E28" s="79" t="s">
        <v>44</v>
      </c>
      <c r="F28" s="82" t="s">
        <v>200</v>
      </c>
      <c r="G28" s="34"/>
    </row>
    <row r="29" spans="1:8" ht="76.5" x14ac:dyDescent="0.2">
      <c r="A29" s="44">
        <f t="shared" si="0"/>
        <v>9</v>
      </c>
      <c r="B29" s="46" t="s">
        <v>42</v>
      </c>
      <c r="C29" s="46">
        <v>11</v>
      </c>
      <c r="D29" s="46" t="s">
        <v>43</v>
      </c>
      <c r="E29" s="47" t="s">
        <v>45</v>
      </c>
      <c r="F29" s="82" t="s">
        <v>200</v>
      </c>
      <c r="G29" s="34"/>
    </row>
    <row r="30" spans="1:8" ht="89.25" x14ac:dyDescent="0.2">
      <c r="A30" s="48">
        <f t="shared" si="0"/>
        <v>10</v>
      </c>
      <c r="B30" s="30" t="s">
        <v>47</v>
      </c>
      <c r="C30" s="30">
        <v>6</v>
      </c>
      <c r="D30" s="49" t="s">
        <v>48</v>
      </c>
      <c r="E30" s="50" t="s">
        <v>49</v>
      </c>
      <c r="F30" s="83" t="s">
        <v>219</v>
      </c>
      <c r="G30" s="34"/>
    </row>
    <row r="31" spans="1:8" ht="51" x14ac:dyDescent="0.2">
      <c r="A31" s="48">
        <f t="shared" si="0"/>
        <v>11</v>
      </c>
      <c r="B31" s="30" t="s">
        <v>47</v>
      </c>
      <c r="C31" s="30">
        <v>6</v>
      </c>
      <c r="D31" s="49" t="s">
        <v>48</v>
      </c>
      <c r="E31" s="50" t="s">
        <v>50</v>
      </c>
      <c r="F31" s="83" t="s">
        <v>213</v>
      </c>
      <c r="G31" s="34"/>
    </row>
    <row r="32" spans="1:8" ht="25.5" x14ac:dyDescent="0.2">
      <c r="A32" s="48">
        <f t="shared" si="0"/>
        <v>12</v>
      </c>
      <c r="B32" s="54" t="s">
        <v>40</v>
      </c>
      <c r="C32" s="54">
        <v>31</v>
      </c>
      <c r="D32" s="54" t="s">
        <v>51</v>
      </c>
      <c r="E32" s="55" t="s">
        <v>52</v>
      </c>
      <c r="F32" s="38" t="s">
        <v>201</v>
      </c>
      <c r="G32" s="34"/>
    </row>
    <row r="33" spans="1:7" ht="153" x14ac:dyDescent="0.2">
      <c r="A33" s="45">
        <f t="shared" si="0"/>
        <v>13</v>
      </c>
      <c r="B33" s="33" t="s">
        <v>40</v>
      </c>
      <c r="C33" s="33">
        <v>11</v>
      </c>
      <c r="D33" s="33" t="s">
        <v>43</v>
      </c>
      <c r="E33" s="33" t="s">
        <v>53</v>
      </c>
      <c r="F33" s="38" t="s">
        <v>202</v>
      </c>
      <c r="G33" s="34"/>
    </row>
    <row r="34" spans="1:7" ht="51" x14ac:dyDescent="0.2">
      <c r="A34" s="48">
        <f t="shared" si="0"/>
        <v>14</v>
      </c>
      <c r="B34" s="56" t="s">
        <v>47</v>
      </c>
      <c r="C34" s="40"/>
      <c r="D34" s="84" t="s">
        <v>54</v>
      </c>
      <c r="E34" s="33" t="s">
        <v>55</v>
      </c>
      <c r="F34" s="38" t="s">
        <v>196</v>
      </c>
      <c r="G34" s="34"/>
    </row>
    <row r="35" spans="1:7" ht="63.75" x14ac:dyDescent="0.2">
      <c r="A35" s="48">
        <f t="shared" si="0"/>
        <v>15</v>
      </c>
      <c r="B35" s="30" t="s">
        <v>47</v>
      </c>
      <c r="C35"/>
      <c r="D35" s="30" t="s">
        <v>56</v>
      </c>
      <c r="E35" s="51" t="s">
        <v>69</v>
      </c>
      <c r="F35" s="85" t="s">
        <v>220</v>
      </c>
      <c r="G35" s="34"/>
    </row>
    <row r="36" spans="1:7" ht="63.75" x14ac:dyDescent="0.2">
      <c r="A36" s="48">
        <f t="shared" si="0"/>
        <v>16</v>
      </c>
      <c r="B36" s="30" t="s">
        <v>47</v>
      </c>
      <c r="C36" s="49"/>
      <c r="D36" s="49" t="s">
        <v>57</v>
      </c>
      <c r="E36" s="49" t="s">
        <v>58</v>
      </c>
      <c r="F36" s="85" t="s">
        <v>214</v>
      </c>
      <c r="G36" s="34"/>
    </row>
    <row r="37" spans="1:7" ht="127.5" x14ac:dyDescent="0.2">
      <c r="A37" s="48">
        <f t="shared" si="0"/>
        <v>17</v>
      </c>
      <c r="B37" s="30" t="s">
        <v>47</v>
      </c>
      <c r="C37" s="49"/>
      <c r="D37" s="49" t="s">
        <v>57</v>
      </c>
      <c r="E37" s="52" t="s">
        <v>59</v>
      </c>
      <c r="F37" s="85" t="s">
        <v>221</v>
      </c>
      <c r="G37" s="34"/>
    </row>
    <row r="38" spans="1:7" ht="153" x14ac:dyDescent="0.2">
      <c r="A38" s="48">
        <f t="shared" si="0"/>
        <v>18</v>
      </c>
      <c r="B38" s="30" t="s">
        <v>60</v>
      </c>
      <c r="C38" s="49"/>
      <c r="D38" s="49" t="s">
        <v>61</v>
      </c>
      <c r="E38" s="53" t="s">
        <v>68</v>
      </c>
      <c r="F38" s="38" t="s">
        <v>222</v>
      </c>
      <c r="G38" s="34"/>
    </row>
    <row r="39" spans="1:7" ht="267.75" x14ac:dyDescent="0.2">
      <c r="A39" s="48">
        <f t="shared" si="0"/>
        <v>19</v>
      </c>
      <c r="B39" s="30" t="s">
        <v>62</v>
      </c>
      <c r="C39" s="49"/>
      <c r="D39" s="49" t="s">
        <v>54</v>
      </c>
      <c r="E39" s="49" t="s">
        <v>70</v>
      </c>
      <c r="F39" s="38" t="s">
        <v>223</v>
      </c>
      <c r="G39" s="34"/>
    </row>
    <row r="40" spans="1:7" ht="165.75" x14ac:dyDescent="0.2">
      <c r="A40" s="48">
        <f t="shared" si="0"/>
        <v>20</v>
      </c>
      <c r="B40" t="s">
        <v>47</v>
      </c>
      <c r="C40" s="54"/>
      <c r="D40" s="54" t="s">
        <v>63</v>
      </c>
      <c r="E40" s="55" t="s">
        <v>64</v>
      </c>
      <c r="F40" s="38" t="s">
        <v>260</v>
      </c>
      <c r="G40" s="34"/>
    </row>
    <row r="41" spans="1:7" ht="318.75" x14ac:dyDescent="0.2">
      <c r="A41" s="48">
        <f t="shared" si="0"/>
        <v>21</v>
      </c>
      <c r="B41" s="25" t="s">
        <v>65</v>
      </c>
      <c r="C41" s="40"/>
      <c r="D41" s="33" t="s">
        <v>66</v>
      </c>
      <c r="E41" s="26" t="s">
        <v>67</v>
      </c>
      <c r="F41" s="38" t="s">
        <v>258</v>
      </c>
      <c r="G41" s="34"/>
    </row>
    <row r="42" spans="1:7" ht="51" x14ac:dyDescent="0.2">
      <c r="A42" s="48">
        <f t="shared" si="0"/>
        <v>22</v>
      </c>
      <c r="B42" s="57" t="s">
        <v>71</v>
      </c>
      <c r="C42" s="57">
        <v>12</v>
      </c>
      <c r="D42" s="58" t="s">
        <v>72</v>
      </c>
      <c r="E42" s="59" t="s">
        <v>73</v>
      </c>
      <c r="F42" s="38" t="s">
        <v>259</v>
      </c>
      <c r="G42" s="34"/>
    </row>
    <row r="43" spans="1:7" ht="213" customHeight="1" x14ac:dyDescent="0.2">
      <c r="A43" s="48">
        <f t="shared" si="0"/>
        <v>23</v>
      </c>
      <c r="B43" s="57" t="s">
        <v>71</v>
      </c>
      <c r="C43" s="60">
        <v>12</v>
      </c>
      <c r="D43" s="58" t="s">
        <v>72</v>
      </c>
      <c r="E43" s="59" t="s">
        <v>74</v>
      </c>
      <c r="F43" s="64" t="s">
        <v>270</v>
      </c>
      <c r="G43" s="34"/>
    </row>
    <row r="44" spans="1:7" ht="63.75" x14ac:dyDescent="0.2">
      <c r="A44" s="48">
        <f t="shared" si="0"/>
        <v>24</v>
      </c>
      <c r="B44" s="57" t="s">
        <v>75</v>
      </c>
      <c r="C44" s="60">
        <v>19</v>
      </c>
      <c r="D44" s="60" t="s">
        <v>76</v>
      </c>
      <c r="E44" s="59" t="s">
        <v>77</v>
      </c>
      <c r="F44" s="38" t="s">
        <v>261</v>
      </c>
      <c r="G44" s="34"/>
    </row>
    <row r="45" spans="1:7" ht="409.5" x14ac:dyDescent="0.2">
      <c r="A45" s="48">
        <f t="shared" si="0"/>
        <v>25</v>
      </c>
      <c r="B45" s="57" t="s">
        <v>40</v>
      </c>
      <c r="C45" s="57">
        <v>6</v>
      </c>
      <c r="D45" s="61" t="s">
        <v>78</v>
      </c>
      <c r="E45" s="33" t="s">
        <v>79</v>
      </c>
      <c r="F45" s="87" t="s">
        <v>280</v>
      </c>
      <c r="G45" s="34"/>
    </row>
    <row r="46" spans="1:7" ht="63.75" x14ac:dyDescent="0.2">
      <c r="A46" s="48">
        <f t="shared" si="0"/>
        <v>26</v>
      </c>
      <c r="B46" s="57" t="s">
        <v>40</v>
      </c>
      <c r="C46" s="60">
        <v>7</v>
      </c>
      <c r="D46" s="61" t="s">
        <v>78</v>
      </c>
      <c r="E46" s="33" t="s">
        <v>80</v>
      </c>
      <c r="F46" s="38" t="s">
        <v>271</v>
      </c>
      <c r="G46" s="34"/>
    </row>
    <row r="47" spans="1:7" ht="204" x14ac:dyDescent="0.2">
      <c r="A47" s="48">
        <f t="shared" si="0"/>
        <v>27</v>
      </c>
      <c r="B47" s="57" t="s">
        <v>81</v>
      </c>
      <c r="C47" s="60">
        <v>7</v>
      </c>
      <c r="D47" s="60" t="s">
        <v>82</v>
      </c>
      <c r="E47" s="62" t="s">
        <v>83</v>
      </c>
      <c r="F47" s="38" t="s">
        <v>272</v>
      </c>
      <c r="G47" s="34"/>
    </row>
    <row r="48" spans="1:7" ht="84" x14ac:dyDescent="0.2">
      <c r="A48" s="48">
        <f t="shared" si="0"/>
        <v>28</v>
      </c>
      <c r="B48" s="60" t="s">
        <v>43</v>
      </c>
      <c r="C48" s="60">
        <v>6</v>
      </c>
      <c r="D48" s="60" t="s">
        <v>84</v>
      </c>
      <c r="E48" s="63" t="s">
        <v>85</v>
      </c>
      <c r="F48" s="38" t="s">
        <v>224</v>
      </c>
      <c r="G48" s="34"/>
    </row>
    <row r="49" spans="1:7" ht="96" x14ac:dyDescent="0.2">
      <c r="A49" s="48">
        <f t="shared" si="0"/>
        <v>29</v>
      </c>
      <c r="B49" s="57" t="s">
        <v>40</v>
      </c>
      <c r="C49" s="60">
        <v>24</v>
      </c>
      <c r="D49" s="60" t="s">
        <v>86</v>
      </c>
      <c r="E49" s="60" t="s">
        <v>87</v>
      </c>
      <c r="F49" s="38" t="s">
        <v>205</v>
      </c>
      <c r="G49" s="34"/>
    </row>
    <row r="50" spans="1:7" ht="329.25" customHeight="1" x14ac:dyDescent="0.2">
      <c r="A50" s="48">
        <f t="shared" si="0"/>
        <v>30</v>
      </c>
      <c r="B50" s="57" t="s">
        <v>71</v>
      </c>
      <c r="C50" s="60">
        <v>31</v>
      </c>
      <c r="D50" s="60" t="s">
        <v>88</v>
      </c>
      <c r="E50" s="60" t="s">
        <v>89</v>
      </c>
      <c r="F50" s="90" t="s">
        <v>282</v>
      </c>
      <c r="G50" s="34"/>
    </row>
    <row r="51" spans="1:7" ht="48" x14ac:dyDescent="0.2">
      <c r="A51" s="48">
        <f t="shared" si="0"/>
        <v>31</v>
      </c>
      <c r="B51" s="60" t="s">
        <v>90</v>
      </c>
      <c r="C51" s="60">
        <v>8</v>
      </c>
      <c r="D51" s="60" t="s">
        <v>91</v>
      </c>
      <c r="E51" s="59" t="s">
        <v>92</v>
      </c>
      <c r="F51" s="38" t="s">
        <v>194</v>
      </c>
      <c r="G51" s="34"/>
    </row>
    <row r="52" spans="1:7" ht="51" x14ac:dyDescent="0.2">
      <c r="A52" s="48">
        <f t="shared" si="0"/>
        <v>32</v>
      </c>
      <c r="B52" s="57" t="s">
        <v>93</v>
      </c>
      <c r="C52" s="57">
        <v>1</v>
      </c>
      <c r="D52" s="60" t="s">
        <v>94</v>
      </c>
      <c r="E52" s="60" t="s">
        <v>95</v>
      </c>
      <c r="F52" s="38" t="s">
        <v>273</v>
      </c>
      <c r="G52" s="34"/>
    </row>
    <row r="53" spans="1:7" ht="36" x14ac:dyDescent="0.2">
      <c r="A53" s="48">
        <f t="shared" si="0"/>
        <v>33</v>
      </c>
      <c r="B53" s="57" t="s">
        <v>93</v>
      </c>
      <c r="C53" s="60">
        <v>2</v>
      </c>
      <c r="D53" s="60" t="s">
        <v>96</v>
      </c>
      <c r="E53" s="60" t="s">
        <v>97</v>
      </c>
      <c r="F53" s="38" t="s">
        <v>274</v>
      </c>
      <c r="G53" s="34"/>
    </row>
    <row r="54" spans="1:7" ht="36" x14ac:dyDescent="0.2">
      <c r="A54" s="48">
        <f t="shared" si="0"/>
        <v>34</v>
      </c>
      <c r="B54" s="60" t="s">
        <v>93</v>
      </c>
      <c r="C54" s="60">
        <v>3</v>
      </c>
      <c r="D54" s="60" t="s">
        <v>98</v>
      </c>
      <c r="E54" s="60" t="s">
        <v>97</v>
      </c>
      <c r="F54" s="38" t="s">
        <v>274</v>
      </c>
      <c r="G54" s="34"/>
    </row>
    <row r="55" spans="1:7" ht="108" x14ac:dyDescent="0.2">
      <c r="A55" s="48">
        <f t="shared" si="0"/>
        <v>35</v>
      </c>
      <c r="B55" s="60" t="s">
        <v>24</v>
      </c>
      <c r="C55" s="60">
        <v>11</v>
      </c>
      <c r="D55" s="60" t="s">
        <v>99</v>
      </c>
      <c r="E55" s="59" t="s">
        <v>100</v>
      </c>
      <c r="F55" s="38" t="s">
        <v>225</v>
      </c>
      <c r="G55" s="34"/>
    </row>
    <row r="56" spans="1:7" ht="89.25" x14ac:dyDescent="0.2">
      <c r="A56" s="48">
        <f t="shared" si="0"/>
        <v>36</v>
      </c>
      <c r="B56" s="60" t="s">
        <v>24</v>
      </c>
      <c r="C56" s="60">
        <v>11</v>
      </c>
      <c r="D56" s="60" t="s">
        <v>99</v>
      </c>
      <c r="E56" s="59" t="s">
        <v>101</v>
      </c>
      <c r="F56" s="38" t="s">
        <v>226</v>
      </c>
      <c r="G56" s="34"/>
    </row>
    <row r="57" spans="1:7" ht="156" x14ac:dyDescent="0.2">
      <c r="A57" s="48">
        <f t="shared" si="0"/>
        <v>37</v>
      </c>
      <c r="B57" s="60" t="s">
        <v>42</v>
      </c>
      <c r="C57" s="60">
        <v>11</v>
      </c>
      <c r="D57" s="60" t="s">
        <v>102</v>
      </c>
      <c r="E57" s="59" t="s">
        <v>103</v>
      </c>
      <c r="F57" s="85" t="s">
        <v>262</v>
      </c>
      <c r="G57" s="34"/>
    </row>
    <row r="58" spans="1:7" ht="336" x14ac:dyDescent="0.2">
      <c r="A58" s="48">
        <f t="shared" si="0"/>
        <v>38</v>
      </c>
      <c r="B58" s="60" t="s">
        <v>104</v>
      </c>
      <c r="C58" s="60"/>
      <c r="D58" s="60" t="s">
        <v>105</v>
      </c>
      <c r="E58" s="59" t="s">
        <v>106</v>
      </c>
      <c r="F58" s="38" t="s">
        <v>263</v>
      </c>
      <c r="G58" s="34"/>
    </row>
    <row r="59" spans="1:7" ht="180" x14ac:dyDescent="0.2">
      <c r="A59" s="48">
        <f t="shared" si="0"/>
        <v>39</v>
      </c>
      <c r="B59" s="60" t="s">
        <v>104</v>
      </c>
      <c r="C59" s="57"/>
      <c r="D59" s="60" t="s">
        <v>107</v>
      </c>
      <c r="E59" s="60" t="s">
        <v>108</v>
      </c>
      <c r="F59" s="38" t="s">
        <v>275</v>
      </c>
      <c r="G59" s="34"/>
    </row>
    <row r="60" spans="1:7" ht="216" x14ac:dyDescent="0.2">
      <c r="A60" s="48">
        <f t="shared" si="0"/>
        <v>40</v>
      </c>
      <c r="B60" s="60" t="s">
        <v>104</v>
      </c>
      <c r="C60" s="60"/>
      <c r="D60" s="60" t="s">
        <v>109</v>
      </c>
      <c r="E60" s="60" t="s">
        <v>110</v>
      </c>
      <c r="F60" s="38" t="s">
        <v>255</v>
      </c>
      <c r="G60" s="34"/>
    </row>
    <row r="61" spans="1:7" ht="204" x14ac:dyDescent="0.2">
      <c r="A61" s="48">
        <f t="shared" si="0"/>
        <v>41</v>
      </c>
      <c r="B61" s="60" t="s">
        <v>104</v>
      </c>
      <c r="C61" s="60"/>
      <c r="D61" s="60" t="s">
        <v>111</v>
      </c>
      <c r="E61" s="60" t="s">
        <v>112</v>
      </c>
      <c r="F61" s="38" t="s">
        <v>256</v>
      </c>
      <c r="G61" s="34"/>
    </row>
    <row r="62" spans="1:7" ht="156" x14ac:dyDescent="0.2">
      <c r="A62" s="48">
        <f t="shared" si="0"/>
        <v>42</v>
      </c>
      <c r="B62" s="60" t="s">
        <v>104</v>
      </c>
      <c r="C62" s="60"/>
      <c r="D62" s="60" t="s">
        <v>113</v>
      </c>
      <c r="E62" s="63" t="s">
        <v>114</v>
      </c>
      <c r="F62" s="38" t="s">
        <v>276</v>
      </c>
      <c r="G62" s="34"/>
    </row>
    <row r="63" spans="1:7" ht="192" x14ac:dyDescent="0.2">
      <c r="A63" s="48">
        <f t="shared" si="0"/>
        <v>43</v>
      </c>
      <c r="B63" s="60" t="s">
        <v>104</v>
      </c>
      <c r="C63" s="60"/>
      <c r="D63" s="60" t="s">
        <v>115</v>
      </c>
      <c r="E63" s="60" t="s">
        <v>116</v>
      </c>
      <c r="F63" s="38" t="s">
        <v>277</v>
      </c>
      <c r="G63" s="34"/>
    </row>
    <row r="64" spans="1:7" ht="216" x14ac:dyDescent="0.2">
      <c r="A64" s="48">
        <f t="shared" si="0"/>
        <v>44</v>
      </c>
      <c r="B64" s="60" t="s">
        <v>104</v>
      </c>
      <c r="C64" s="60"/>
      <c r="D64" s="60" t="s">
        <v>117</v>
      </c>
      <c r="E64" s="60" t="s">
        <v>118</v>
      </c>
      <c r="F64" s="38" t="s">
        <v>264</v>
      </c>
      <c r="G64" s="34"/>
    </row>
    <row r="65" spans="1:8" ht="240" x14ac:dyDescent="0.2">
      <c r="A65" s="48">
        <f t="shared" si="0"/>
        <v>45</v>
      </c>
      <c r="B65" s="60" t="s">
        <v>104</v>
      </c>
      <c r="C65" s="60"/>
      <c r="D65" s="60" t="s">
        <v>119</v>
      </c>
      <c r="E65" s="60" t="s">
        <v>120</v>
      </c>
      <c r="F65" s="38" t="s">
        <v>265</v>
      </c>
      <c r="G65" s="34"/>
      <c r="H65" s="91"/>
    </row>
    <row r="66" spans="1:8" ht="120" x14ac:dyDescent="0.2">
      <c r="A66" s="48">
        <f t="shared" si="0"/>
        <v>46</v>
      </c>
      <c r="B66" s="60" t="s">
        <v>40</v>
      </c>
      <c r="C66" s="60">
        <v>7</v>
      </c>
      <c r="D66" s="60" t="s">
        <v>121</v>
      </c>
      <c r="E66" s="66" t="s">
        <v>122</v>
      </c>
      <c r="F66" s="85" t="s">
        <v>227</v>
      </c>
      <c r="G66" s="34"/>
    </row>
    <row r="67" spans="1:8" ht="120" x14ac:dyDescent="0.2">
      <c r="A67" s="48">
        <f t="shared" si="0"/>
        <v>47</v>
      </c>
      <c r="B67" s="60" t="s">
        <v>40</v>
      </c>
      <c r="C67" s="60">
        <v>24</v>
      </c>
      <c r="D67" s="60" t="s">
        <v>123</v>
      </c>
      <c r="E67" s="66" t="s">
        <v>124</v>
      </c>
      <c r="F67" s="85" t="s">
        <v>197</v>
      </c>
      <c r="G67" s="34"/>
    </row>
    <row r="68" spans="1:8" ht="132" x14ac:dyDescent="0.2">
      <c r="A68" s="48">
        <f t="shared" si="0"/>
        <v>48</v>
      </c>
      <c r="B68" s="60" t="s">
        <v>40</v>
      </c>
      <c r="C68" s="60">
        <v>24</v>
      </c>
      <c r="D68" s="60" t="s">
        <v>123</v>
      </c>
      <c r="E68" s="67" t="s">
        <v>125</v>
      </c>
      <c r="F68" s="85" t="s">
        <v>197</v>
      </c>
      <c r="G68" s="34"/>
    </row>
    <row r="69" spans="1:8" ht="24" x14ac:dyDescent="0.2">
      <c r="A69" s="48">
        <f t="shared" si="0"/>
        <v>49</v>
      </c>
      <c r="B69" s="57" t="s">
        <v>51</v>
      </c>
      <c r="C69" s="57"/>
      <c r="D69" s="60"/>
      <c r="E69" s="67" t="s">
        <v>126</v>
      </c>
      <c r="F69" s="85" t="s">
        <v>228</v>
      </c>
      <c r="G69" s="34"/>
    </row>
    <row r="70" spans="1:8" ht="96" x14ac:dyDescent="0.2">
      <c r="A70" s="48">
        <f t="shared" si="0"/>
        <v>50</v>
      </c>
      <c r="B70" s="60" t="s">
        <v>127</v>
      </c>
      <c r="C70" s="60">
        <v>9</v>
      </c>
      <c r="D70" s="60" t="s">
        <v>128</v>
      </c>
      <c r="E70" s="67" t="s">
        <v>129</v>
      </c>
      <c r="F70" s="65" t="s">
        <v>278</v>
      </c>
      <c r="G70" s="34"/>
    </row>
    <row r="71" spans="1:8" ht="84" x14ac:dyDescent="0.2">
      <c r="A71" s="48">
        <f t="shared" si="0"/>
        <v>51</v>
      </c>
      <c r="B71" s="60" t="s">
        <v>40</v>
      </c>
      <c r="C71" s="60">
        <v>9</v>
      </c>
      <c r="D71" s="60" t="s">
        <v>130</v>
      </c>
      <c r="E71" s="67" t="s">
        <v>131</v>
      </c>
      <c r="F71" s="38" t="s">
        <v>229</v>
      </c>
      <c r="G71" s="34"/>
    </row>
    <row r="72" spans="1:8" ht="72" x14ac:dyDescent="0.2">
      <c r="A72" s="48">
        <f t="shared" si="0"/>
        <v>52</v>
      </c>
      <c r="B72" s="60" t="s">
        <v>132</v>
      </c>
      <c r="C72" s="60">
        <v>5</v>
      </c>
      <c r="D72" s="60" t="s">
        <v>133</v>
      </c>
      <c r="E72" s="67" t="s">
        <v>134</v>
      </c>
      <c r="F72" s="85" t="s">
        <v>198</v>
      </c>
      <c r="G72" s="34"/>
    </row>
    <row r="73" spans="1:8" ht="72" x14ac:dyDescent="0.2">
      <c r="A73" s="48">
        <f t="shared" si="0"/>
        <v>53</v>
      </c>
      <c r="B73" s="60" t="s">
        <v>135</v>
      </c>
      <c r="C73" s="60">
        <v>5</v>
      </c>
      <c r="D73" s="60" t="s">
        <v>136</v>
      </c>
      <c r="E73" s="67" t="s">
        <v>137</v>
      </c>
      <c r="F73" s="85" t="s">
        <v>230</v>
      </c>
      <c r="G73" s="34"/>
    </row>
    <row r="74" spans="1:8" ht="120" x14ac:dyDescent="0.2">
      <c r="A74" s="48">
        <f t="shared" si="0"/>
        <v>54</v>
      </c>
      <c r="B74" s="60" t="s">
        <v>132</v>
      </c>
      <c r="C74" s="60">
        <v>5</v>
      </c>
      <c r="D74" s="60" t="s">
        <v>138</v>
      </c>
      <c r="E74" s="67" t="s">
        <v>139</v>
      </c>
      <c r="F74" s="38" t="s">
        <v>231</v>
      </c>
      <c r="G74" s="34"/>
    </row>
    <row r="75" spans="1:8" ht="51" x14ac:dyDescent="0.2">
      <c r="A75" s="48">
        <f t="shared" si="0"/>
        <v>55</v>
      </c>
      <c r="B75" s="60" t="s">
        <v>40</v>
      </c>
      <c r="C75" s="60">
        <v>6</v>
      </c>
      <c r="D75" s="60" t="s">
        <v>140</v>
      </c>
      <c r="E75" s="67" t="s">
        <v>141</v>
      </c>
      <c r="F75" s="64" t="s">
        <v>232</v>
      </c>
      <c r="G75" s="34"/>
    </row>
    <row r="76" spans="1:8" ht="60" x14ac:dyDescent="0.2">
      <c r="A76" s="48">
        <f t="shared" si="0"/>
        <v>56</v>
      </c>
      <c r="B76" s="60" t="s">
        <v>132</v>
      </c>
      <c r="C76" s="60">
        <v>5</v>
      </c>
      <c r="D76" s="60" t="s">
        <v>142</v>
      </c>
      <c r="E76" s="67" t="s">
        <v>143</v>
      </c>
      <c r="F76" s="38" t="s">
        <v>206</v>
      </c>
      <c r="G76" s="34"/>
    </row>
    <row r="77" spans="1:8" ht="76.5" x14ac:dyDescent="0.2">
      <c r="A77" s="48">
        <f t="shared" si="0"/>
        <v>57</v>
      </c>
      <c r="B77" s="60" t="s">
        <v>132</v>
      </c>
      <c r="C77" s="60">
        <v>41</v>
      </c>
      <c r="D77" s="60" t="s">
        <v>144</v>
      </c>
      <c r="E77" s="67" t="s">
        <v>145</v>
      </c>
      <c r="F77" s="38" t="s">
        <v>233</v>
      </c>
      <c r="G77" s="34"/>
    </row>
    <row r="78" spans="1:8" ht="60" x14ac:dyDescent="0.2">
      <c r="A78" s="48">
        <f t="shared" si="0"/>
        <v>58</v>
      </c>
      <c r="B78" s="60" t="s">
        <v>132</v>
      </c>
      <c r="C78" s="60">
        <v>41</v>
      </c>
      <c r="D78" s="60" t="s">
        <v>146</v>
      </c>
      <c r="E78" s="67" t="s">
        <v>147</v>
      </c>
      <c r="F78" s="38" t="s">
        <v>207</v>
      </c>
      <c r="G78" s="34"/>
    </row>
    <row r="79" spans="1:8" ht="96" x14ac:dyDescent="0.2">
      <c r="A79" s="48">
        <f t="shared" si="0"/>
        <v>59</v>
      </c>
      <c r="B79" s="60" t="s">
        <v>148</v>
      </c>
      <c r="C79" s="60"/>
      <c r="D79" s="60"/>
      <c r="E79" s="67" t="s">
        <v>149</v>
      </c>
      <c r="F79" s="38" t="s">
        <v>279</v>
      </c>
      <c r="G79" s="34"/>
    </row>
    <row r="80" spans="1:8" ht="84" x14ac:dyDescent="0.2">
      <c r="A80" s="48">
        <f t="shared" si="0"/>
        <v>60</v>
      </c>
      <c r="B80" s="60" t="s">
        <v>150</v>
      </c>
      <c r="C80" s="60">
        <v>3</v>
      </c>
      <c r="D80" s="60" t="s">
        <v>151</v>
      </c>
      <c r="E80" s="67" t="s">
        <v>152</v>
      </c>
      <c r="F80" s="38" t="s">
        <v>234</v>
      </c>
      <c r="G80" s="34"/>
    </row>
    <row r="81" spans="1:7" ht="84" x14ac:dyDescent="0.2">
      <c r="A81" s="48">
        <f t="shared" si="0"/>
        <v>61</v>
      </c>
      <c r="B81" s="60" t="s">
        <v>135</v>
      </c>
      <c r="C81" s="60">
        <v>5</v>
      </c>
      <c r="D81" s="60" t="s">
        <v>153</v>
      </c>
      <c r="E81" s="67" t="s">
        <v>154</v>
      </c>
      <c r="F81" s="38" t="s">
        <v>235</v>
      </c>
      <c r="G81" s="34"/>
    </row>
    <row r="82" spans="1:7" ht="96" x14ac:dyDescent="0.2">
      <c r="A82" s="48">
        <f t="shared" si="0"/>
        <v>62</v>
      </c>
      <c r="B82" s="60" t="s">
        <v>155</v>
      </c>
      <c r="C82" s="60" t="s">
        <v>156</v>
      </c>
      <c r="D82" s="60" t="s">
        <v>157</v>
      </c>
      <c r="E82" s="67" t="s">
        <v>158</v>
      </c>
      <c r="F82" s="38" t="s">
        <v>236</v>
      </c>
      <c r="G82" s="34"/>
    </row>
    <row r="83" spans="1:7" ht="48" x14ac:dyDescent="0.2">
      <c r="A83" s="48">
        <f t="shared" si="0"/>
        <v>63</v>
      </c>
      <c r="B83" s="57" t="s">
        <v>71</v>
      </c>
      <c r="C83" s="57">
        <v>12</v>
      </c>
      <c r="D83" s="58" t="s">
        <v>72</v>
      </c>
      <c r="E83" s="59" t="s">
        <v>73</v>
      </c>
      <c r="F83" s="38" t="s">
        <v>266</v>
      </c>
      <c r="G83" s="34"/>
    </row>
    <row r="84" spans="1:7" ht="24" x14ac:dyDescent="0.2">
      <c r="A84" s="48">
        <f t="shared" si="0"/>
        <v>64</v>
      </c>
      <c r="B84" s="57" t="s">
        <v>71</v>
      </c>
      <c r="C84" s="60">
        <v>12</v>
      </c>
      <c r="D84" s="58" t="s">
        <v>72</v>
      </c>
      <c r="E84" s="59" t="s">
        <v>74</v>
      </c>
      <c r="F84" s="38" t="s">
        <v>237</v>
      </c>
      <c r="G84" s="34"/>
    </row>
    <row r="85" spans="1:7" ht="36" x14ac:dyDescent="0.2">
      <c r="A85" s="48">
        <f t="shared" ref="A85:A148" si="1">A84+1</f>
        <v>65</v>
      </c>
      <c r="B85" s="57" t="s">
        <v>75</v>
      </c>
      <c r="C85" s="60">
        <v>19</v>
      </c>
      <c r="D85" s="60" t="s">
        <v>76</v>
      </c>
      <c r="E85" s="59" t="s">
        <v>77</v>
      </c>
      <c r="F85" s="38" t="s">
        <v>238</v>
      </c>
      <c r="G85" s="34"/>
    </row>
    <row r="86" spans="1:7" ht="216.75" x14ac:dyDescent="0.2">
      <c r="A86" s="48">
        <f t="shared" si="1"/>
        <v>66</v>
      </c>
      <c r="B86" s="57" t="s">
        <v>40</v>
      </c>
      <c r="C86" s="57">
        <v>6</v>
      </c>
      <c r="D86" s="61" t="s">
        <v>78</v>
      </c>
      <c r="E86" s="33" t="s">
        <v>79</v>
      </c>
      <c r="F86" s="38" t="s">
        <v>239</v>
      </c>
      <c r="G86" s="34"/>
    </row>
    <row r="87" spans="1:7" ht="63.75" x14ac:dyDescent="0.2">
      <c r="A87" s="48">
        <f t="shared" si="1"/>
        <v>67</v>
      </c>
      <c r="B87" s="57" t="s">
        <v>40</v>
      </c>
      <c r="C87" s="60">
        <v>7</v>
      </c>
      <c r="D87" s="61" t="s">
        <v>78</v>
      </c>
      <c r="E87" s="33" t="s">
        <v>80</v>
      </c>
      <c r="F87" s="38" t="s">
        <v>240</v>
      </c>
      <c r="G87" s="34"/>
    </row>
    <row r="88" spans="1:7" ht="168" x14ac:dyDescent="0.2">
      <c r="A88" s="48">
        <f t="shared" si="1"/>
        <v>68</v>
      </c>
      <c r="B88" s="57" t="s">
        <v>81</v>
      </c>
      <c r="C88" s="60">
        <v>7</v>
      </c>
      <c r="D88" s="60" t="s">
        <v>82</v>
      </c>
      <c r="E88" s="62" t="s">
        <v>83</v>
      </c>
      <c r="F88" s="38" t="s">
        <v>240</v>
      </c>
      <c r="G88" s="34"/>
    </row>
    <row r="89" spans="1:7" ht="84" x14ac:dyDescent="0.2">
      <c r="A89" s="48">
        <f t="shared" si="1"/>
        <v>69</v>
      </c>
      <c r="B89" s="60" t="s">
        <v>43</v>
      </c>
      <c r="C89" s="60">
        <v>6</v>
      </c>
      <c r="D89" s="60" t="s">
        <v>84</v>
      </c>
      <c r="E89" s="63" t="s">
        <v>85</v>
      </c>
      <c r="F89" s="38" t="s">
        <v>200</v>
      </c>
      <c r="G89" s="34"/>
    </row>
    <row r="90" spans="1:7" ht="96" x14ac:dyDescent="0.2">
      <c r="A90" s="48">
        <f t="shared" si="1"/>
        <v>70</v>
      </c>
      <c r="B90" s="57" t="s">
        <v>40</v>
      </c>
      <c r="C90" s="60">
        <v>24</v>
      </c>
      <c r="D90" s="60" t="s">
        <v>86</v>
      </c>
      <c r="E90" s="60" t="s">
        <v>87</v>
      </c>
      <c r="F90" s="38" t="s">
        <v>241</v>
      </c>
      <c r="G90" s="34"/>
    </row>
    <row r="91" spans="1:7" ht="60" x14ac:dyDescent="0.2">
      <c r="A91" s="48">
        <f t="shared" si="1"/>
        <v>71</v>
      </c>
      <c r="B91" s="57" t="s">
        <v>71</v>
      </c>
      <c r="C91" s="60">
        <v>31</v>
      </c>
      <c r="D91" s="60" t="s">
        <v>88</v>
      </c>
      <c r="E91" s="60" t="s">
        <v>89</v>
      </c>
      <c r="F91" s="38" t="s">
        <v>257</v>
      </c>
      <c r="G91" s="34"/>
    </row>
    <row r="92" spans="1:7" ht="48" x14ac:dyDescent="0.2">
      <c r="A92" s="48">
        <f t="shared" si="1"/>
        <v>72</v>
      </c>
      <c r="B92" s="60" t="s">
        <v>90</v>
      </c>
      <c r="C92" s="60">
        <v>8</v>
      </c>
      <c r="D92" s="60" t="s">
        <v>91</v>
      </c>
      <c r="E92" s="59" t="s">
        <v>92</v>
      </c>
      <c r="F92" s="38" t="s">
        <v>199</v>
      </c>
      <c r="G92" s="34"/>
    </row>
    <row r="93" spans="1:7" ht="36" x14ac:dyDescent="0.2">
      <c r="A93" s="48">
        <f t="shared" si="1"/>
        <v>73</v>
      </c>
      <c r="B93" s="57" t="s">
        <v>93</v>
      </c>
      <c r="C93" s="57">
        <v>1</v>
      </c>
      <c r="D93" s="60" t="s">
        <v>94</v>
      </c>
      <c r="E93" s="60" t="s">
        <v>95</v>
      </c>
      <c r="F93" s="38" t="s">
        <v>242</v>
      </c>
      <c r="G93" s="34"/>
    </row>
    <row r="94" spans="1:7" ht="36" x14ac:dyDescent="0.2">
      <c r="A94" s="48">
        <f t="shared" si="1"/>
        <v>74</v>
      </c>
      <c r="B94" s="57" t="s">
        <v>93</v>
      </c>
      <c r="C94" s="60">
        <v>2</v>
      </c>
      <c r="D94" s="60" t="s">
        <v>96</v>
      </c>
      <c r="E94" s="60" t="s">
        <v>97</v>
      </c>
      <c r="F94" s="38" t="s">
        <v>243</v>
      </c>
      <c r="G94" s="34"/>
    </row>
    <row r="95" spans="1:7" ht="36" x14ac:dyDescent="0.2">
      <c r="A95" s="48">
        <f t="shared" si="1"/>
        <v>75</v>
      </c>
      <c r="B95" s="60" t="s">
        <v>93</v>
      </c>
      <c r="C95" s="60">
        <v>3</v>
      </c>
      <c r="D95" s="60" t="s">
        <v>98</v>
      </c>
      <c r="E95" s="60" t="s">
        <v>97</v>
      </c>
      <c r="F95" s="38" t="s">
        <v>244</v>
      </c>
      <c r="G95" s="34"/>
    </row>
    <row r="96" spans="1:7" ht="24" x14ac:dyDescent="0.2">
      <c r="A96" s="48">
        <f t="shared" si="1"/>
        <v>76</v>
      </c>
      <c r="B96" s="60" t="s">
        <v>159</v>
      </c>
      <c r="C96" s="60"/>
      <c r="D96" s="60" t="s">
        <v>43</v>
      </c>
      <c r="E96" s="59" t="s">
        <v>160</v>
      </c>
      <c r="F96" s="38" t="s">
        <v>245</v>
      </c>
      <c r="G96" s="34"/>
    </row>
    <row r="97" spans="1:7" ht="24" x14ac:dyDescent="0.2">
      <c r="A97" s="48">
        <f t="shared" si="1"/>
        <v>77</v>
      </c>
      <c r="B97" s="60" t="s">
        <v>161</v>
      </c>
      <c r="C97" s="60">
        <v>8</v>
      </c>
      <c r="D97" s="60" t="s">
        <v>162</v>
      </c>
      <c r="E97" s="59" t="s">
        <v>163</v>
      </c>
      <c r="F97" s="38" t="s">
        <v>208</v>
      </c>
      <c r="G97" s="34"/>
    </row>
    <row r="98" spans="1:7" ht="48" x14ac:dyDescent="0.2">
      <c r="A98" s="48">
        <f t="shared" si="1"/>
        <v>78</v>
      </c>
      <c r="B98" s="57" t="s">
        <v>164</v>
      </c>
      <c r="C98" s="57">
        <v>6</v>
      </c>
      <c r="D98" s="60" t="s">
        <v>165</v>
      </c>
      <c r="E98" s="60" t="s">
        <v>166</v>
      </c>
      <c r="F98" s="38" t="s">
        <v>246</v>
      </c>
      <c r="G98" s="34"/>
    </row>
    <row r="99" spans="1:7" ht="132" x14ac:dyDescent="0.2">
      <c r="A99" s="48">
        <f t="shared" si="1"/>
        <v>79</v>
      </c>
      <c r="B99" s="57" t="s">
        <v>132</v>
      </c>
      <c r="C99" s="60"/>
      <c r="D99" s="60" t="s">
        <v>167</v>
      </c>
      <c r="E99" s="60" t="s">
        <v>168</v>
      </c>
      <c r="F99" s="38" t="s">
        <v>281</v>
      </c>
      <c r="G99" s="34"/>
    </row>
    <row r="100" spans="1:7" ht="132" x14ac:dyDescent="0.2">
      <c r="A100" s="48">
        <f t="shared" si="1"/>
        <v>80</v>
      </c>
      <c r="B100" s="60" t="s">
        <v>169</v>
      </c>
      <c r="C100" s="60"/>
      <c r="D100" s="60"/>
      <c r="E100" s="60" t="s">
        <v>170</v>
      </c>
      <c r="F100" s="38" t="s">
        <v>247</v>
      </c>
      <c r="G100" s="34"/>
    </row>
    <row r="101" spans="1:7" ht="36" x14ac:dyDescent="0.2">
      <c r="A101" s="48">
        <f t="shared" si="1"/>
        <v>81</v>
      </c>
      <c r="B101" s="60" t="s">
        <v>169</v>
      </c>
      <c r="C101" s="60"/>
      <c r="D101" s="60"/>
      <c r="E101" s="63" t="s">
        <v>171</v>
      </c>
      <c r="F101" s="38" t="s">
        <v>195</v>
      </c>
      <c r="G101" s="34"/>
    </row>
    <row r="102" spans="1:7" ht="178.5" x14ac:dyDescent="0.2">
      <c r="A102" s="48">
        <f t="shared" si="1"/>
        <v>82</v>
      </c>
      <c r="B102" s="57" t="s">
        <v>161</v>
      </c>
      <c r="C102" s="60">
        <v>26</v>
      </c>
      <c r="D102" s="60" t="s">
        <v>172</v>
      </c>
      <c r="E102" s="60" t="s">
        <v>173</v>
      </c>
      <c r="F102" s="38" t="s">
        <v>267</v>
      </c>
      <c r="G102" s="34"/>
    </row>
    <row r="103" spans="1:7" ht="48" x14ac:dyDescent="0.2">
      <c r="A103" s="48">
        <f t="shared" si="1"/>
        <v>83</v>
      </c>
      <c r="B103" s="57" t="s">
        <v>132</v>
      </c>
      <c r="C103" s="60">
        <v>5</v>
      </c>
      <c r="D103" s="60">
        <v>2.1</v>
      </c>
      <c r="E103" s="60" t="s">
        <v>174</v>
      </c>
      <c r="F103" s="64" t="s">
        <v>248</v>
      </c>
      <c r="G103" s="34"/>
    </row>
    <row r="104" spans="1:7" ht="24" x14ac:dyDescent="0.2">
      <c r="A104" s="48">
        <f t="shared" si="1"/>
        <v>84</v>
      </c>
      <c r="B104" s="60" t="s">
        <v>51</v>
      </c>
      <c r="C104" s="60"/>
      <c r="D104" s="60"/>
      <c r="E104" s="60" t="s">
        <v>175</v>
      </c>
      <c r="F104" s="38" t="s">
        <v>249</v>
      </c>
      <c r="G104" s="34"/>
    </row>
    <row r="105" spans="1:7" ht="38.25" x14ac:dyDescent="0.2">
      <c r="A105" s="48">
        <f t="shared" si="1"/>
        <v>85</v>
      </c>
      <c r="B105" s="60" t="s">
        <v>132</v>
      </c>
      <c r="C105" s="60">
        <v>5</v>
      </c>
      <c r="D105" s="60" t="s">
        <v>176</v>
      </c>
      <c r="E105" s="60" t="s">
        <v>177</v>
      </c>
      <c r="F105" s="38" t="s">
        <v>250</v>
      </c>
      <c r="G105" s="34"/>
    </row>
    <row r="106" spans="1:7" ht="114.75" x14ac:dyDescent="0.2">
      <c r="A106" s="48">
        <f t="shared" si="1"/>
        <v>86</v>
      </c>
      <c r="B106" s="60" t="s">
        <v>132</v>
      </c>
      <c r="C106" s="60">
        <v>5</v>
      </c>
      <c r="D106" s="60" t="s">
        <v>178</v>
      </c>
      <c r="E106" s="60" t="s">
        <v>179</v>
      </c>
      <c r="F106" s="38" t="s">
        <v>251</v>
      </c>
      <c r="G106" s="34"/>
    </row>
    <row r="107" spans="1:7" ht="84" x14ac:dyDescent="0.2">
      <c r="A107" s="48">
        <f t="shared" si="1"/>
        <v>87</v>
      </c>
      <c r="B107" s="60" t="s">
        <v>132</v>
      </c>
      <c r="C107" s="60">
        <v>8</v>
      </c>
      <c r="D107" s="60" t="s">
        <v>180</v>
      </c>
      <c r="E107" s="60" t="s">
        <v>181</v>
      </c>
      <c r="F107" s="38" t="s">
        <v>252</v>
      </c>
      <c r="G107" s="34"/>
    </row>
    <row r="108" spans="1:7" ht="132" x14ac:dyDescent="0.2">
      <c r="A108" s="48">
        <f t="shared" si="1"/>
        <v>88</v>
      </c>
      <c r="B108" s="60" t="s">
        <v>132</v>
      </c>
      <c r="C108" s="60">
        <v>37</v>
      </c>
      <c r="D108" s="60" t="s">
        <v>182</v>
      </c>
      <c r="E108" s="60" t="s">
        <v>183</v>
      </c>
      <c r="F108" s="38" t="s">
        <v>210</v>
      </c>
      <c r="G108" s="34"/>
    </row>
    <row r="109" spans="1:7" ht="48" x14ac:dyDescent="0.2">
      <c r="A109" s="48">
        <f t="shared" si="1"/>
        <v>89</v>
      </c>
      <c r="B109" s="60" t="s">
        <v>132</v>
      </c>
      <c r="C109" s="60">
        <v>41</v>
      </c>
      <c r="D109" s="60" t="s">
        <v>184</v>
      </c>
      <c r="E109" s="60" t="s">
        <v>185</v>
      </c>
      <c r="F109" s="38" t="s">
        <v>253</v>
      </c>
      <c r="G109" s="34"/>
    </row>
    <row r="110" spans="1:7" ht="24" x14ac:dyDescent="0.2">
      <c r="A110" s="48">
        <f t="shared" si="1"/>
        <v>90</v>
      </c>
      <c r="B110" s="60" t="s">
        <v>132</v>
      </c>
      <c r="C110" s="60">
        <v>7</v>
      </c>
      <c r="D110" s="60" t="s">
        <v>186</v>
      </c>
      <c r="E110" s="60" t="s">
        <v>187</v>
      </c>
      <c r="F110" s="38" t="s">
        <v>209</v>
      </c>
      <c r="G110" s="34"/>
    </row>
    <row r="111" spans="1:7" ht="60" x14ac:dyDescent="0.2">
      <c r="A111" s="48">
        <f t="shared" si="1"/>
        <v>91</v>
      </c>
      <c r="B111" s="60" t="s">
        <v>132</v>
      </c>
      <c r="C111" s="60">
        <v>7</v>
      </c>
      <c r="D111" s="60" t="s">
        <v>186</v>
      </c>
      <c r="E111" s="59" t="s">
        <v>188</v>
      </c>
      <c r="F111" s="38" t="s">
        <v>254</v>
      </c>
      <c r="G111" s="34"/>
    </row>
    <row r="112" spans="1:7" ht="132" x14ac:dyDescent="0.2">
      <c r="A112" s="48">
        <f t="shared" si="1"/>
        <v>92</v>
      </c>
      <c r="B112" s="60" t="s">
        <v>189</v>
      </c>
      <c r="C112" s="60"/>
      <c r="D112" s="60" t="s">
        <v>190</v>
      </c>
      <c r="E112" s="68" t="s">
        <v>191</v>
      </c>
      <c r="F112" s="38" t="s">
        <v>268</v>
      </c>
      <c r="G112" s="34"/>
    </row>
    <row r="113" spans="1:8" ht="60" x14ac:dyDescent="0.2">
      <c r="A113" s="48">
        <f t="shared" si="1"/>
        <v>93</v>
      </c>
      <c r="B113" s="60" t="s">
        <v>189</v>
      </c>
      <c r="C113" s="60"/>
      <c r="D113" s="60" t="s">
        <v>192</v>
      </c>
      <c r="E113" s="59" t="s">
        <v>193</v>
      </c>
      <c r="F113" s="38" t="s">
        <v>269</v>
      </c>
      <c r="G113" s="34"/>
    </row>
    <row r="114" spans="1:8" ht="24" x14ac:dyDescent="0.2">
      <c r="A114" s="48">
        <f t="shared" si="1"/>
        <v>94</v>
      </c>
      <c r="B114" s="67" t="s">
        <v>283</v>
      </c>
      <c r="C114" s="67"/>
      <c r="D114" s="67"/>
      <c r="E114" s="66" t="s">
        <v>284</v>
      </c>
      <c r="F114" s="38" t="s">
        <v>249</v>
      </c>
      <c r="G114" s="34"/>
    </row>
    <row r="115" spans="1:8" ht="24" x14ac:dyDescent="0.2">
      <c r="A115" s="48">
        <f t="shared" si="1"/>
        <v>95</v>
      </c>
      <c r="B115" s="67" t="s">
        <v>285</v>
      </c>
      <c r="C115" s="67">
        <v>6</v>
      </c>
      <c r="D115" s="67" t="s">
        <v>286</v>
      </c>
      <c r="E115" s="66" t="s">
        <v>287</v>
      </c>
      <c r="F115" s="38" t="s">
        <v>389</v>
      </c>
      <c r="G115" s="34"/>
    </row>
    <row r="116" spans="1:8" ht="204" x14ac:dyDescent="0.2">
      <c r="A116" s="48">
        <f t="shared" si="1"/>
        <v>96</v>
      </c>
      <c r="B116" s="67" t="s">
        <v>285</v>
      </c>
      <c r="C116" s="67">
        <v>6</v>
      </c>
      <c r="D116" s="67" t="s">
        <v>288</v>
      </c>
      <c r="E116" s="66" t="s">
        <v>289</v>
      </c>
      <c r="F116" s="38" t="s">
        <v>390</v>
      </c>
      <c r="G116" s="4"/>
      <c r="H116" s="3"/>
    </row>
    <row r="117" spans="1:8" ht="76.5" x14ac:dyDescent="0.2">
      <c r="A117" s="48">
        <f t="shared" si="1"/>
        <v>97</v>
      </c>
      <c r="B117" s="92" t="s">
        <v>285</v>
      </c>
      <c r="C117" s="92">
        <v>7</v>
      </c>
      <c r="D117" s="67" t="s">
        <v>290</v>
      </c>
      <c r="E117" s="93" t="s">
        <v>291</v>
      </c>
      <c r="F117" s="38" t="s">
        <v>391</v>
      </c>
      <c r="G117" s="4"/>
      <c r="H117" s="3"/>
    </row>
    <row r="118" spans="1:8" ht="12.75" x14ac:dyDescent="0.2">
      <c r="A118" s="48">
        <f t="shared" si="1"/>
        <v>98</v>
      </c>
      <c r="B118" s="92" t="s">
        <v>285</v>
      </c>
      <c r="C118" s="94">
        <v>24</v>
      </c>
      <c r="D118" s="95" t="s">
        <v>292</v>
      </c>
      <c r="E118" s="67" t="s">
        <v>293</v>
      </c>
      <c r="F118" s="38" t="s">
        <v>432</v>
      </c>
      <c r="G118" s="4"/>
      <c r="H118" s="3"/>
    </row>
    <row r="119" spans="1:8" ht="72" x14ac:dyDescent="0.2">
      <c r="A119" s="48">
        <f t="shared" si="1"/>
        <v>99</v>
      </c>
      <c r="B119" s="92" t="s">
        <v>169</v>
      </c>
      <c r="C119" s="67">
        <v>2</v>
      </c>
      <c r="D119" s="67" t="s">
        <v>294</v>
      </c>
      <c r="E119" s="93" t="s">
        <v>295</v>
      </c>
      <c r="F119" s="38" t="s">
        <v>433</v>
      </c>
      <c r="G119" s="4"/>
      <c r="H119" s="3"/>
    </row>
    <row r="120" spans="1:8" ht="36" x14ac:dyDescent="0.2">
      <c r="A120" s="48">
        <f t="shared" si="1"/>
        <v>100</v>
      </c>
      <c r="B120" s="67" t="s">
        <v>285</v>
      </c>
      <c r="C120" s="67">
        <v>8</v>
      </c>
      <c r="D120" s="67" t="s">
        <v>296</v>
      </c>
      <c r="E120" s="93" t="s">
        <v>297</v>
      </c>
      <c r="F120" s="38" t="s">
        <v>392</v>
      </c>
      <c r="G120" s="4"/>
      <c r="H120" s="3"/>
    </row>
    <row r="121" spans="1:8" ht="36" x14ac:dyDescent="0.2">
      <c r="A121" s="48">
        <f t="shared" si="1"/>
        <v>101</v>
      </c>
      <c r="B121" s="67" t="s">
        <v>298</v>
      </c>
      <c r="C121" s="67">
        <v>5</v>
      </c>
      <c r="D121" s="67" t="s">
        <v>288</v>
      </c>
      <c r="E121" s="96" t="s">
        <v>299</v>
      </c>
      <c r="F121" s="38" t="s">
        <v>393</v>
      </c>
      <c r="G121" s="4"/>
      <c r="H121" s="3"/>
    </row>
    <row r="122" spans="1:8" ht="24" x14ac:dyDescent="0.2">
      <c r="A122" s="48">
        <f t="shared" si="1"/>
        <v>102</v>
      </c>
      <c r="B122" s="67" t="s">
        <v>298</v>
      </c>
      <c r="C122" s="67">
        <v>6</v>
      </c>
      <c r="D122" s="67" t="s">
        <v>300</v>
      </c>
      <c r="E122" s="67" t="s">
        <v>301</v>
      </c>
      <c r="F122" s="38" t="s">
        <v>394</v>
      </c>
      <c r="G122" s="4"/>
      <c r="H122" s="3"/>
    </row>
    <row r="123" spans="1:8" ht="51" x14ac:dyDescent="0.2">
      <c r="A123" s="48">
        <f t="shared" si="1"/>
        <v>103</v>
      </c>
      <c r="B123" s="67" t="s">
        <v>298</v>
      </c>
      <c r="C123" s="67">
        <v>8</v>
      </c>
      <c r="D123" s="67" t="s">
        <v>302</v>
      </c>
      <c r="E123" s="67" t="s">
        <v>303</v>
      </c>
      <c r="F123" s="81" t="s">
        <v>404</v>
      </c>
      <c r="G123" s="4"/>
      <c r="H123" s="3"/>
    </row>
    <row r="124" spans="1:8" ht="38.25" x14ac:dyDescent="0.2">
      <c r="A124" s="48">
        <f t="shared" si="1"/>
        <v>104</v>
      </c>
      <c r="B124" s="67" t="s">
        <v>298</v>
      </c>
      <c r="C124" s="67">
        <v>16</v>
      </c>
      <c r="D124" s="67" t="s">
        <v>304</v>
      </c>
      <c r="E124" s="67" t="s">
        <v>305</v>
      </c>
      <c r="F124" s="38" t="s">
        <v>434</v>
      </c>
      <c r="G124" s="4"/>
      <c r="H124" s="3"/>
    </row>
    <row r="125" spans="1:8" ht="48" x14ac:dyDescent="0.2">
      <c r="A125" s="48">
        <f t="shared" si="1"/>
        <v>105</v>
      </c>
      <c r="B125" s="67" t="s">
        <v>298</v>
      </c>
      <c r="C125" s="67">
        <v>38</v>
      </c>
      <c r="D125" s="67" t="s">
        <v>306</v>
      </c>
      <c r="E125" s="67" t="s">
        <v>307</v>
      </c>
      <c r="F125" s="38" t="s">
        <v>435</v>
      </c>
      <c r="G125" s="4"/>
      <c r="H125" s="3"/>
    </row>
    <row r="126" spans="1:8" ht="84" x14ac:dyDescent="0.2">
      <c r="A126" s="48">
        <f t="shared" si="1"/>
        <v>106</v>
      </c>
      <c r="B126" s="67" t="s">
        <v>298</v>
      </c>
      <c r="C126" s="67">
        <v>39</v>
      </c>
      <c r="D126" s="67" t="s">
        <v>308</v>
      </c>
      <c r="E126" s="67" t="s">
        <v>309</v>
      </c>
      <c r="F126" s="38" t="s">
        <v>395</v>
      </c>
      <c r="G126" s="4"/>
      <c r="H126" s="3"/>
    </row>
    <row r="127" spans="1:8" ht="156" x14ac:dyDescent="0.2">
      <c r="A127" s="48">
        <f t="shared" si="1"/>
        <v>107</v>
      </c>
      <c r="B127" s="67" t="s">
        <v>310</v>
      </c>
      <c r="C127" s="67">
        <v>7</v>
      </c>
      <c r="D127" s="67" t="s">
        <v>311</v>
      </c>
      <c r="E127" s="67" t="s">
        <v>312</v>
      </c>
      <c r="F127" s="38" t="s">
        <v>436</v>
      </c>
      <c r="G127" s="4"/>
      <c r="H127" s="3"/>
    </row>
    <row r="128" spans="1:8" ht="89.25" x14ac:dyDescent="0.2">
      <c r="A128" s="48">
        <f t="shared" si="1"/>
        <v>108</v>
      </c>
      <c r="B128" s="67" t="s">
        <v>310</v>
      </c>
      <c r="C128" s="67">
        <v>7</v>
      </c>
      <c r="D128" s="67" t="s">
        <v>313</v>
      </c>
      <c r="E128" s="67" t="s">
        <v>314</v>
      </c>
      <c r="F128" s="38" t="s">
        <v>416</v>
      </c>
      <c r="G128" s="4"/>
      <c r="H128" s="3"/>
    </row>
    <row r="129" spans="1:8" ht="36" x14ac:dyDescent="0.2">
      <c r="A129" s="48">
        <f t="shared" si="1"/>
        <v>109</v>
      </c>
      <c r="B129" s="67" t="s">
        <v>310</v>
      </c>
      <c r="C129" s="67">
        <v>7</v>
      </c>
      <c r="D129" s="67" t="s">
        <v>315</v>
      </c>
      <c r="E129" s="66" t="s">
        <v>316</v>
      </c>
      <c r="F129" s="38" t="s">
        <v>396</v>
      </c>
      <c r="G129" s="4"/>
      <c r="H129" s="3"/>
    </row>
    <row r="130" spans="1:8" ht="63.75" x14ac:dyDescent="0.2">
      <c r="A130" s="48">
        <f t="shared" si="1"/>
        <v>110</v>
      </c>
      <c r="B130" s="67" t="s">
        <v>310</v>
      </c>
      <c r="C130" s="67">
        <v>12</v>
      </c>
      <c r="D130" s="67" t="s">
        <v>317</v>
      </c>
      <c r="E130" s="66" t="s">
        <v>318</v>
      </c>
      <c r="F130" s="38" t="s">
        <v>417</v>
      </c>
      <c r="G130" s="4"/>
      <c r="H130" s="3"/>
    </row>
    <row r="131" spans="1:8" ht="48" x14ac:dyDescent="0.2">
      <c r="A131" s="48">
        <f t="shared" si="1"/>
        <v>111</v>
      </c>
      <c r="B131" s="67" t="s">
        <v>310</v>
      </c>
      <c r="C131" s="67">
        <v>12</v>
      </c>
      <c r="D131" s="67" t="s">
        <v>319</v>
      </c>
      <c r="E131" s="66" t="s">
        <v>320</v>
      </c>
      <c r="F131" s="38" t="s">
        <v>418</v>
      </c>
      <c r="G131" s="4"/>
      <c r="H131" s="3"/>
    </row>
    <row r="132" spans="1:8" ht="60" x14ac:dyDescent="0.2">
      <c r="A132" s="48">
        <f t="shared" si="1"/>
        <v>112</v>
      </c>
      <c r="B132" s="67" t="s">
        <v>310</v>
      </c>
      <c r="C132" s="67">
        <v>13</v>
      </c>
      <c r="D132" s="67" t="s">
        <v>321</v>
      </c>
      <c r="E132" s="66" t="s">
        <v>322</v>
      </c>
      <c r="F132" s="38" t="s">
        <v>397</v>
      </c>
      <c r="G132" s="4"/>
      <c r="H132" s="3"/>
    </row>
    <row r="133" spans="1:8" ht="140.25" x14ac:dyDescent="0.2">
      <c r="A133" s="48">
        <f t="shared" si="1"/>
        <v>113</v>
      </c>
      <c r="B133" s="67" t="s">
        <v>310</v>
      </c>
      <c r="C133" s="67">
        <v>13</v>
      </c>
      <c r="D133" s="67" t="s">
        <v>323</v>
      </c>
      <c r="E133" s="66" t="s">
        <v>324</v>
      </c>
      <c r="F133" s="38" t="s">
        <v>419</v>
      </c>
      <c r="G133" s="4"/>
      <c r="H133" s="3"/>
    </row>
    <row r="134" spans="1:8" ht="60" x14ac:dyDescent="0.2">
      <c r="A134" s="48">
        <f t="shared" si="1"/>
        <v>114</v>
      </c>
      <c r="B134" s="67" t="s">
        <v>310</v>
      </c>
      <c r="C134" s="67">
        <v>14</v>
      </c>
      <c r="D134" s="67" t="s">
        <v>325</v>
      </c>
      <c r="E134" s="66" t="s">
        <v>326</v>
      </c>
      <c r="F134" s="38" t="s">
        <v>398</v>
      </c>
      <c r="G134" s="4"/>
      <c r="H134" s="3"/>
    </row>
    <row r="135" spans="1:8" ht="38.25" x14ac:dyDescent="0.2">
      <c r="A135" s="48">
        <f t="shared" si="1"/>
        <v>115</v>
      </c>
      <c r="B135" s="67" t="s">
        <v>310</v>
      </c>
      <c r="C135" s="97">
        <v>15</v>
      </c>
      <c r="D135" s="97" t="s">
        <v>327</v>
      </c>
      <c r="E135" s="98" t="s">
        <v>328</v>
      </c>
      <c r="F135" s="38" t="s">
        <v>420</v>
      </c>
      <c r="G135" s="4"/>
      <c r="H135" s="3"/>
    </row>
    <row r="136" spans="1:8" ht="36" x14ac:dyDescent="0.2">
      <c r="A136" s="48">
        <f t="shared" si="1"/>
        <v>116</v>
      </c>
      <c r="B136" s="67" t="s">
        <v>310</v>
      </c>
      <c r="C136" s="99">
        <v>16</v>
      </c>
      <c r="D136" s="100" t="s">
        <v>329</v>
      </c>
      <c r="E136" s="66" t="s">
        <v>330</v>
      </c>
      <c r="F136" s="38" t="s">
        <v>399</v>
      </c>
      <c r="G136" s="4"/>
      <c r="H136" s="3"/>
    </row>
    <row r="137" spans="1:8" ht="48" x14ac:dyDescent="0.2">
      <c r="A137" s="45">
        <f t="shared" si="1"/>
        <v>117</v>
      </c>
      <c r="B137" s="67" t="s">
        <v>310</v>
      </c>
      <c r="C137" s="100">
        <v>17</v>
      </c>
      <c r="D137" s="100" t="s">
        <v>331</v>
      </c>
      <c r="E137" s="66" t="s">
        <v>332</v>
      </c>
      <c r="F137" s="38" t="s">
        <v>421</v>
      </c>
      <c r="G137" s="4"/>
      <c r="H137" s="3"/>
    </row>
    <row r="138" spans="1:8" ht="48" x14ac:dyDescent="0.2">
      <c r="A138" s="48">
        <f t="shared" si="1"/>
        <v>118</v>
      </c>
      <c r="B138" s="67" t="s">
        <v>310</v>
      </c>
      <c r="C138" s="100">
        <v>18</v>
      </c>
      <c r="D138" s="100" t="s">
        <v>333</v>
      </c>
      <c r="E138" s="66" t="s">
        <v>334</v>
      </c>
      <c r="F138" s="38" t="s">
        <v>399</v>
      </c>
      <c r="G138" s="4"/>
      <c r="H138" s="3"/>
    </row>
    <row r="139" spans="1:8" ht="51" x14ac:dyDescent="0.2">
      <c r="A139" s="48">
        <f t="shared" si="1"/>
        <v>119</v>
      </c>
      <c r="B139" s="67" t="s">
        <v>310</v>
      </c>
      <c r="C139" s="100">
        <v>19</v>
      </c>
      <c r="D139" s="100" t="s">
        <v>335</v>
      </c>
      <c r="E139" s="66" t="s">
        <v>336</v>
      </c>
      <c r="F139" s="38" t="s">
        <v>431</v>
      </c>
      <c r="G139" s="4"/>
      <c r="H139" s="3"/>
    </row>
    <row r="140" spans="1:8" ht="60" x14ac:dyDescent="0.2">
      <c r="A140" s="48">
        <f t="shared" si="1"/>
        <v>120</v>
      </c>
      <c r="B140" s="67" t="s">
        <v>310</v>
      </c>
      <c r="C140" s="100">
        <v>20</v>
      </c>
      <c r="D140" s="100" t="s">
        <v>337</v>
      </c>
      <c r="E140" s="66" t="s">
        <v>338</v>
      </c>
      <c r="F140" s="38" t="s">
        <v>402</v>
      </c>
      <c r="G140" s="4"/>
      <c r="H140" s="3"/>
    </row>
    <row r="141" spans="1:8" ht="60" x14ac:dyDescent="0.2">
      <c r="A141" s="48">
        <f t="shared" si="1"/>
        <v>121</v>
      </c>
      <c r="B141" s="67" t="s">
        <v>310</v>
      </c>
      <c r="C141" s="100">
        <v>20</v>
      </c>
      <c r="D141" s="100" t="s">
        <v>339</v>
      </c>
      <c r="E141" s="66" t="s">
        <v>340</v>
      </c>
      <c r="F141" s="38" t="s">
        <v>399</v>
      </c>
      <c r="G141" s="4"/>
      <c r="H141" s="3"/>
    </row>
    <row r="142" spans="1:8" ht="36" x14ac:dyDescent="0.2">
      <c r="A142" s="48">
        <f t="shared" si="1"/>
        <v>122</v>
      </c>
      <c r="B142" s="67" t="s">
        <v>310</v>
      </c>
      <c r="C142" s="100">
        <v>20</v>
      </c>
      <c r="D142" s="100" t="s">
        <v>341</v>
      </c>
      <c r="E142" s="66" t="s">
        <v>342</v>
      </c>
      <c r="F142" s="38" t="s">
        <v>399</v>
      </c>
      <c r="G142" s="4"/>
      <c r="H142" s="3"/>
    </row>
    <row r="143" spans="1:8" ht="63.75" x14ac:dyDescent="0.2">
      <c r="A143" s="48">
        <f t="shared" si="1"/>
        <v>123</v>
      </c>
      <c r="B143" s="67" t="s">
        <v>310</v>
      </c>
      <c r="C143" s="100">
        <v>21</v>
      </c>
      <c r="D143" s="100" t="s">
        <v>343</v>
      </c>
      <c r="E143" s="66" t="s">
        <v>344</v>
      </c>
      <c r="F143" s="38" t="s">
        <v>422</v>
      </c>
      <c r="G143" s="4"/>
      <c r="H143" s="3"/>
    </row>
    <row r="144" spans="1:8" ht="76.5" x14ac:dyDescent="0.2">
      <c r="A144" s="48">
        <f t="shared" si="1"/>
        <v>124</v>
      </c>
      <c r="B144" s="67" t="s">
        <v>310</v>
      </c>
      <c r="C144" s="100">
        <v>27</v>
      </c>
      <c r="D144" s="100" t="s">
        <v>345</v>
      </c>
      <c r="E144" s="66" t="s">
        <v>346</v>
      </c>
      <c r="F144" s="38" t="s">
        <v>423</v>
      </c>
      <c r="G144" s="4"/>
      <c r="H144" s="3"/>
    </row>
    <row r="145" spans="1:8" ht="38.25" x14ac:dyDescent="0.2">
      <c r="A145" s="48">
        <f t="shared" si="1"/>
        <v>125</v>
      </c>
      <c r="B145" s="67" t="s">
        <v>310</v>
      </c>
      <c r="C145" s="100">
        <v>28</v>
      </c>
      <c r="D145" s="100" t="s">
        <v>347</v>
      </c>
      <c r="E145" s="66" t="s">
        <v>348</v>
      </c>
      <c r="F145" s="38" t="s">
        <v>424</v>
      </c>
      <c r="G145" s="4"/>
      <c r="H145" s="3"/>
    </row>
    <row r="146" spans="1:8" ht="76.5" x14ac:dyDescent="0.2">
      <c r="A146" s="48">
        <f t="shared" si="1"/>
        <v>126</v>
      </c>
      <c r="B146" s="67" t="s">
        <v>310</v>
      </c>
      <c r="C146" s="100">
        <v>31</v>
      </c>
      <c r="D146" s="100" t="s">
        <v>349</v>
      </c>
      <c r="E146" s="66" t="s">
        <v>350</v>
      </c>
      <c r="F146" s="38" t="s">
        <v>425</v>
      </c>
      <c r="G146" s="4"/>
      <c r="H146" s="3"/>
    </row>
    <row r="147" spans="1:8" ht="38.25" x14ac:dyDescent="0.2">
      <c r="A147" s="48">
        <f t="shared" si="1"/>
        <v>127</v>
      </c>
      <c r="B147" s="67" t="s">
        <v>310</v>
      </c>
      <c r="C147" s="100">
        <v>32</v>
      </c>
      <c r="D147" s="101">
        <v>35</v>
      </c>
      <c r="E147" s="66" t="s">
        <v>351</v>
      </c>
      <c r="F147" s="38" t="s">
        <v>420</v>
      </c>
      <c r="G147" s="4"/>
      <c r="H147" s="3"/>
    </row>
    <row r="148" spans="1:8" ht="60" x14ac:dyDescent="0.2">
      <c r="A148" s="48">
        <f t="shared" si="1"/>
        <v>128</v>
      </c>
      <c r="B148" s="67" t="s">
        <v>310</v>
      </c>
      <c r="C148" s="100">
        <v>32</v>
      </c>
      <c r="D148" s="101">
        <v>35</v>
      </c>
      <c r="E148" s="66" t="s">
        <v>352</v>
      </c>
      <c r="F148" s="38" t="s">
        <v>426</v>
      </c>
      <c r="G148" s="4"/>
      <c r="H148" s="3"/>
    </row>
    <row r="149" spans="1:8" ht="25.5" x14ac:dyDescent="0.2">
      <c r="A149" s="48">
        <f t="shared" ref="A149:A212" si="2">A148+1</f>
        <v>129</v>
      </c>
      <c r="B149" s="67" t="s">
        <v>310</v>
      </c>
      <c r="C149" s="100">
        <v>33</v>
      </c>
      <c r="D149" s="100" t="s">
        <v>353</v>
      </c>
      <c r="E149" s="66" t="s">
        <v>354</v>
      </c>
      <c r="F149" s="38" t="s">
        <v>399</v>
      </c>
      <c r="G149" s="4"/>
      <c r="H149" s="3"/>
    </row>
    <row r="150" spans="1:8" ht="36" x14ac:dyDescent="0.2">
      <c r="A150" s="48">
        <f t="shared" si="2"/>
        <v>130</v>
      </c>
      <c r="B150" s="67" t="s">
        <v>310</v>
      </c>
      <c r="C150" s="100">
        <v>37</v>
      </c>
      <c r="D150" s="100" t="s">
        <v>355</v>
      </c>
      <c r="E150" s="66" t="s">
        <v>356</v>
      </c>
      <c r="F150" s="38" t="s">
        <v>403</v>
      </c>
      <c r="G150" s="4"/>
      <c r="H150" s="3"/>
    </row>
    <row r="151" spans="1:8" ht="96" x14ac:dyDescent="0.2">
      <c r="A151" s="48">
        <f t="shared" si="2"/>
        <v>131</v>
      </c>
      <c r="B151" s="102" t="s">
        <v>357</v>
      </c>
      <c r="C151" s="67">
        <v>6</v>
      </c>
      <c r="D151" s="67" t="s">
        <v>358</v>
      </c>
      <c r="E151" s="96" t="s">
        <v>359</v>
      </c>
      <c r="F151" s="38" t="s">
        <v>405</v>
      </c>
      <c r="G151" s="4"/>
      <c r="H151" s="3"/>
    </row>
    <row r="152" spans="1:8" ht="63.75" x14ac:dyDescent="0.2">
      <c r="A152" s="48">
        <f t="shared" si="2"/>
        <v>132</v>
      </c>
      <c r="B152" s="95" t="s">
        <v>357</v>
      </c>
      <c r="C152" s="103">
        <v>7</v>
      </c>
      <c r="D152" s="67" t="s">
        <v>360</v>
      </c>
      <c r="E152" s="67" t="s">
        <v>361</v>
      </c>
      <c r="F152" s="38" t="s">
        <v>406</v>
      </c>
      <c r="G152" s="4"/>
      <c r="H152" s="3"/>
    </row>
    <row r="153" spans="1:8" ht="51" x14ac:dyDescent="0.2">
      <c r="A153" s="48">
        <f t="shared" si="2"/>
        <v>133</v>
      </c>
      <c r="B153" s="100" t="s">
        <v>357</v>
      </c>
      <c r="C153" s="103"/>
      <c r="D153" s="67" t="s">
        <v>362</v>
      </c>
      <c r="E153" s="67" t="s">
        <v>363</v>
      </c>
      <c r="F153" s="38" t="s">
        <v>407</v>
      </c>
      <c r="G153" s="4"/>
      <c r="H153" s="3"/>
    </row>
    <row r="154" spans="1:8" ht="48" x14ac:dyDescent="0.2">
      <c r="A154" s="48">
        <f t="shared" si="2"/>
        <v>134</v>
      </c>
      <c r="B154" s="100" t="s">
        <v>357</v>
      </c>
      <c r="C154" s="103"/>
      <c r="D154" s="67" t="s">
        <v>364</v>
      </c>
      <c r="E154" s="67" t="s">
        <v>365</v>
      </c>
      <c r="F154" s="38" t="s">
        <v>408</v>
      </c>
      <c r="G154" s="4"/>
      <c r="H154" s="3"/>
    </row>
    <row r="155" spans="1:8" ht="38.25" x14ac:dyDescent="0.2">
      <c r="A155" s="48">
        <f t="shared" si="2"/>
        <v>135</v>
      </c>
      <c r="B155" s="99" t="s">
        <v>366</v>
      </c>
      <c r="C155" s="103" t="s">
        <v>367</v>
      </c>
      <c r="D155" s="67"/>
      <c r="E155" s="66" t="s">
        <v>368</v>
      </c>
      <c r="F155" s="38" t="s">
        <v>409</v>
      </c>
      <c r="G155" s="4"/>
      <c r="H155" s="3"/>
    </row>
    <row r="156" spans="1:8" ht="51" x14ac:dyDescent="0.2">
      <c r="A156" s="48">
        <f t="shared" si="2"/>
        <v>136</v>
      </c>
      <c r="B156" s="67" t="s">
        <v>369</v>
      </c>
      <c r="C156" s="67" t="s">
        <v>370</v>
      </c>
      <c r="D156" s="67" t="s">
        <v>371</v>
      </c>
      <c r="E156" s="66" t="s">
        <v>372</v>
      </c>
      <c r="F156" s="38" t="s">
        <v>410</v>
      </c>
      <c r="G156" s="4"/>
      <c r="H156" s="3"/>
    </row>
    <row r="157" spans="1:8" ht="51" x14ac:dyDescent="0.2">
      <c r="A157" s="48">
        <f t="shared" si="2"/>
        <v>137</v>
      </c>
      <c r="B157" s="67" t="s">
        <v>369</v>
      </c>
      <c r="C157" s="67" t="s">
        <v>373</v>
      </c>
      <c r="D157" s="67" t="s">
        <v>371</v>
      </c>
      <c r="E157" s="66" t="s">
        <v>374</v>
      </c>
      <c r="F157" s="38" t="s">
        <v>411</v>
      </c>
      <c r="G157" s="4"/>
      <c r="H157" s="3"/>
    </row>
    <row r="158" spans="1:8" ht="24" x14ac:dyDescent="0.2">
      <c r="A158" s="48">
        <f t="shared" si="2"/>
        <v>138</v>
      </c>
      <c r="B158" s="67" t="s">
        <v>369</v>
      </c>
      <c r="C158" s="67" t="s">
        <v>373</v>
      </c>
      <c r="D158" s="67"/>
      <c r="E158" s="95" t="s">
        <v>375</v>
      </c>
      <c r="F158" s="38" t="s">
        <v>412</v>
      </c>
      <c r="G158" s="4"/>
      <c r="H158" s="3"/>
    </row>
    <row r="159" spans="1:8" ht="25.5" x14ac:dyDescent="0.2">
      <c r="A159" s="48">
        <f t="shared" si="2"/>
        <v>139</v>
      </c>
      <c r="B159" s="67" t="s">
        <v>369</v>
      </c>
      <c r="C159" s="67" t="s">
        <v>376</v>
      </c>
      <c r="D159" s="67" t="s">
        <v>377</v>
      </c>
      <c r="E159" s="66" t="s">
        <v>378</v>
      </c>
      <c r="F159" s="38" t="s">
        <v>413</v>
      </c>
      <c r="G159" s="4"/>
      <c r="H159" s="3"/>
    </row>
    <row r="160" spans="1:8" ht="24" x14ac:dyDescent="0.2">
      <c r="A160" s="48">
        <f t="shared" si="2"/>
        <v>140</v>
      </c>
      <c r="B160" s="67" t="s">
        <v>369</v>
      </c>
      <c r="C160" s="94" t="s">
        <v>176</v>
      </c>
      <c r="D160" s="67" t="s">
        <v>379</v>
      </c>
      <c r="E160" s="66" t="s">
        <v>380</v>
      </c>
      <c r="F160" s="38" t="s">
        <v>414</v>
      </c>
      <c r="G160" s="4"/>
      <c r="H160" s="3"/>
    </row>
    <row r="161" spans="1:8" ht="36" x14ac:dyDescent="0.2">
      <c r="A161" s="48">
        <f t="shared" si="2"/>
        <v>141</v>
      </c>
      <c r="B161" s="67" t="s">
        <v>369</v>
      </c>
      <c r="C161" s="94" t="s">
        <v>54</v>
      </c>
      <c r="D161" s="67" t="s">
        <v>379</v>
      </c>
      <c r="E161" s="66" t="s">
        <v>381</v>
      </c>
      <c r="F161" s="38" t="s">
        <v>415</v>
      </c>
      <c r="G161" s="4"/>
      <c r="H161" s="3"/>
    </row>
    <row r="162" spans="1:8" ht="24" x14ac:dyDescent="0.2">
      <c r="A162" s="48">
        <f t="shared" si="2"/>
        <v>142</v>
      </c>
      <c r="B162" s="67" t="s">
        <v>382</v>
      </c>
      <c r="C162" s="67" t="s">
        <v>383</v>
      </c>
      <c r="D162" s="67" t="s">
        <v>384</v>
      </c>
      <c r="E162" s="66" t="s">
        <v>385</v>
      </c>
      <c r="F162" s="38" t="s">
        <v>401</v>
      </c>
      <c r="G162" s="4"/>
      <c r="H162" s="3"/>
    </row>
    <row r="163" spans="1:8" ht="76.5" x14ac:dyDescent="0.2">
      <c r="A163" s="48">
        <f t="shared" si="2"/>
        <v>143</v>
      </c>
      <c r="B163" s="67" t="s">
        <v>386</v>
      </c>
      <c r="C163" s="67" t="s">
        <v>387</v>
      </c>
      <c r="D163" s="67" t="s">
        <v>384</v>
      </c>
      <c r="E163" s="66" t="s">
        <v>388</v>
      </c>
      <c r="F163" s="38" t="s">
        <v>400</v>
      </c>
      <c r="G163" s="4"/>
      <c r="H163" s="3"/>
    </row>
    <row r="164" spans="1:8" ht="372" x14ac:dyDescent="0.2">
      <c r="A164" s="48">
        <f t="shared" si="2"/>
        <v>144</v>
      </c>
      <c r="B164" s="60" t="s">
        <v>427</v>
      </c>
      <c r="C164" s="60"/>
      <c r="D164" s="60" t="s">
        <v>428</v>
      </c>
      <c r="E164" s="66" t="s">
        <v>429</v>
      </c>
      <c r="F164" s="100" t="s">
        <v>430</v>
      </c>
      <c r="G164"/>
    </row>
    <row r="165" spans="1:8" ht="252" x14ac:dyDescent="0.2">
      <c r="A165" s="48">
        <f t="shared" si="2"/>
        <v>145</v>
      </c>
      <c r="B165" s="104" t="s">
        <v>437</v>
      </c>
      <c r="C165" s="104"/>
      <c r="D165" s="104"/>
      <c r="E165" s="105" t="s">
        <v>438</v>
      </c>
      <c r="F165" s="106" t="s">
        <v>717</v>
      </c>
      <c r="G165"/>
    </row>
    <row r="166" spans="1:8" ht="180" x14ac:dyDescent="0.2">
      <c r="A166" s="48">
        <f t="shared" si="2"/>
        <v>146</v>
      </c>
      <c r="B166" s="104" t="s">
        <v>24</v>
      </c>
      <c r="C166" s="104">
        <v>6</v>
      </c>
      <c r="D166" s="104" t="s">
        <v>439</v>
      </c>
      <c r="E166" s="105" t="s">
        <v>440</v>
      </c>
      <c r="F166" s="107" t="s">
        <v>441</v>
      </c>
      <c r="G166"/>
    </row>
    <row r="167" spans="1:8" ht="48" x14ac:dyDescent="0.2">
      <c r="A167" s="48">
        <f t="shared" si="2"/>
        <v>147</v>
      </c>
      <c r="B167" s="104" t="s">
        <v>24</v>
      </c>
      <c r="C167" s="104">
        <v>8</v>
      </c>
      <c r="D167" s="104" t="s">
        <v>442</v>
      </c>
      <c r="E167" s="105" t="s">
        <v>443</v>
      </c>
      <c r="F167" s="107" t="s">
        <v>444</v>
      </c>
      <c r="G167"/>
    </row>
    <row r="168" spans="1:8" ht="36" x14ac:dyDescent="0.2">
      <c r="A168" s="48">
        <f t="shared" si="2"/>
        <v>148</v>
      </c>
      <c r="B168" s="104" t="s">
        <v>24</v>
      </c>
      <c r="C168" s="104">
        <v>8</v>
      </c>
      <c r="D168" s="104" t="s">
        <v>442</v>
      </c>
      <c r="E168" s="105" t="s">
        <v>445</v>
      </c>
      <c r="F168" s="106" t="s">
        <v>446</v>
      </c>
      <c r="G168"/>
    </row>
    <row r="169" spans="1:8" ht="48" x14ac:dyDescent="0.2">
      <c r="A169" s="48">
        <f t="shared" si="2"/>
        <v>149</v>
      </c>
      <c r="B169" s="104" t="s">
        <v>24</v>
      </c>
      <c r="C169" s="104">
        <v>7</v>
      </c>
      <c r="D169" s="104" t="s">
        <v>442</v>
      </c>
      <c r="E169" s="105" t="s">
        <v>447</v>
      </c>
      <c r="F169" s="106" t="s">
        <v>448</v>
      </c>
      <c r="G169"/>
    </row>
    <row r="170" spans="1:8" ht="48" x14ac:dyDescent="0.2">
      <c r="A170" s="48">
        <f t="shared" si="2"/>
        <v>150</v>
      </c>
      <c r="B170" s="104" t="s">
        <v>24</v>
      </c>
      <c r="C170" s="104">
        <v>11</v>
      </c>
      <c r="D170" s="104" t="s">
        <v>449</v>
      </c>
      <c r="E170" s="105" t="s">
        <v>450</v>
      </c>
      <c r="F170" s="107" t="s">
        <v>451</v>
      </c>
      <c r="G170"/>
    </row>
    <row r="171" spans="1:8" ht="36" x14ac:dyDescent="0.2">
      <c r="A171" s="48">
        <f t="shared" si="2"/>
        <v>151</v>
      </c>
      <c r="B171" s="104" t="s">
        <v>24</v>
      </c>
      <c r="C171" s="104">
        <v>16</v>
      </c>
      <c r="D171" s="104" t="s">
        <v>452</v>
      </c>
      <c r="E171" s="105" t="s">
        <v>453</v>
      </c>
      <c r="F171" s="106" t="s">
        <v>454</v>
      </c>
      <c r="G171"/>
    </row>
    <row r="172" spans="1:8" ht="48" x14ac:dyDescent="0.2">
      <c r="A172" s="48">
        <f t="shared" si="2"/>
        <v>152</v>
      </c>
      <c r="B172" s="104" t="s">
        <v>24</v>
      </c>
      <c r="C172" s="104">
        <v>16</v>
      </c>
      <c r="D172" s="104" t="s">
        <v>452</v>
      </c>
      <c r="E172" s="105" t="s">
        <v>455</v>
      </c>
      <c r="F172" s="106" t="s">
        <v>456</v>
      </c>
      <c r="G172"/>
    </row>
    <row r="173" spans="1:8" ht="24" x14ac:dyDescent="0.2">
      <c r="A173" s="48">
        <f t="shared" si="2"/>
        <v>153</v>
      </c>
      <c r="B173" s="104" t="s">
        <v>24</v>
      </c>
      <c r="C173" s="104">
        <v>19</v>
      </c>
      <c r="D173" s="104" t="s">
        <v>457</v>
      </c>
      <c r="E173" s="105" t="s">
        <v>458</v>
      </c>
      <c r="F173" s="106" t="s">
        <v>459</v>
      </c>
      <c r="G173"/>
    </row>
    <row r="174" spans="1:8" ht="264" x14ac:dyDescent="0.2">
      <c r="A174" s="48">
        <f t="shared" si="2"/>
        <v>154</v>
      </c>
      <c r="B174" s="104" t="s">
        <v>24</v>
      </c>
      <c r="C174" s="104">
        <v>19</v>
      </c>
      <c r="D174" s="104" t="s">
        <v>457</v>
      </c>
      <c r="E174" s="105" t="s">
        <v>460</v>
      </c>
      <c r="F174" s="106" t="s">
        <v>461</v>
      </c>
      <c r="G174"/>
    </row>
    <row r="175" spans="1:8" ht="132" x14ac:dyDescent="0.2">
      <c r="A175" s="48">
        <f t="shared" si="2"/>
        <v>155</v>
      </c>
      <c r="B175" s="104" t="s">
        <v>24</v>
      </c>
      <c r="C175" s="104">
        <v>19</v>
      </c>
      <c r="D175" s="104" t="s">
        <v>462</v>
      </c>
      <c r="E175" s="105" t="s">
        <v>463</v>
      </c>
      <c r="F175" s="106" t="s">
        <v>716</v>
      </c>
      <c r="G175"/>
    </row>
    <row r="176" spans="1:8" ht="96" x14ac:dyDescent="0.2">
      <c r="A176" s="30">
        <f t="shared" si="2"/>
        <v>156</v>
      </c>
      <c r="B176" s="104" t="s">
        <v>24</v>
      </c>
      <c r="C176" s="104">
        <v>24</v>
      </c>
      <c r="D176" s="104" t="s">
        <v>464</v>
      </c>
      <c r="E176" s="105" t="s">
        <v>465</v>
      </c>
      <c r="F176" s="106" t="s">
        <v>466</v>
      </c>
      <c r="G176"/>
    </row>
    <row r="177" spans="1:6" ht="180" x14ac:dyDescent="0.2">
      <c r="A177" s="30">
        <f t="shared" si="2"/>
        <v>157</v>
      </c>
      <c r="B177" s="104" t="s">
        <v>24</v>
      </c>
      <c r="C177" s="104">
        <v>24</v>
      </c>
      <c r="D177" s="104" t="s">
        <v>464</v>
      </c>
      <c r="E177" s="105" t="s">
        <v>467</v>
      </c>
      <c r="F177" s="106" t="s">
        <v>715</v>
      </c>
    </row>
    <row r="178" spans="1:6" ht="36" x14ac:dyDescent="0.2">
      <c r="A178" s="30">
        <f t="shared" si="2"/>
        <v>158</v>
      </c>
      <c r="B178" s="104" t="s">
        <v>24</v>
      </c>
      <c r="C178" s="104">
        <v>24</v>
      </c>
      <c r="D178" s="104" t="s">
        <v>464</v>
      </c>
      <c r="E178" s="105" t="s">
        <v>468</v>
      </c>
      <c r="F178" s="106" t="s">
        <v>714</v>
      </c>
    </row>
    <row r="179" spans="1:6" ht="120" x14ac:dyDescent="0.2">
      <c r="A179" s="30">
        <f t="shared" si="2"/>
        <v>159</v>
      </c>
      <c r="B179" s="104" t="s">
        <v>24</v>
      </c>
      <c r="C179" s="104">
        <v>24</v>
      </c>
      <c r="D179" s="104" t="s">
        <v>464</v>
      </c>
      <c r="E179" s="105" t="s">
        <v>469</v>
      </c>
      <c r="F179" s="106" t="s">
        <v>470</v>
      </c>
    </row>
    <row r="180" spans="1:6" ht="372" x14ac:dyDescent="0.2">
      <c r="A180" s="30">
        <f t="shared" si="2"/>
        <v>160</v>
      </c>
      <c r="B180" s="104" t="s">
        <v>471</v>
      </c>
      <c r="C180" s="104"/>
      <c r="D180" s="104">
        <v>42</v>
      </c>
      <c r="E180" s="105" t="s">
        <v>472</v>
      </c>
      <c r="F180" s="106" t="s">
        <v>713</v>
      </c>
    </row>
    <row r="181" spans="1:6" ht="204" x14ac:dyDescent="0.2">
      <c r="A181" s="30">
        <f t="shared" si="2"/>
        <v>161</v>
      </c>
      <c r="B181" s="104" t="s">
        <v>471</v>
      </c>
      <c r="C181" s="104"/>
      <c r="D181" s="104" t="s">
        <v>473</v>
      </c>
      <c r="E181" s="105" t="s">
        <v>474</v>
      </c>
      <c r="F181" s="106" t="s">
        <v>475</v>
      </c>
    </row>
    <row r="182" spans="1:6" ht="156" x14ac:dyDescent="0.2">
      <c r="A182" s="30">
        <f t="shared" si="2"/>
        <v>162</v>
      </c>
      <c r="B182" s="104" t="s">
        <v>471</v>
      </c>
      <c r="C182" s="104"/>
      <c r="D182" s="104" t="s">
        <v>476</v>
      </c>
      <c r="E182" s="105" t="s">
        <v>477</v>
      </c>
      <c r="F182" s="106" t="s">
        <v>478</v>
      </c>
    </row>
    <row r="183" spans="1:6" ht="228" x14ac:dyDescent="0.2">
      <c r="A183" s="30">
        <f t="shared" si="2"/>
        <v>163</v>
      </c>
      <c r="B183" s="104" t="s">
        <v>471</v>
      </c>
      <c r="C183" s="104"/>
      <c r="D183" s="104" t="s">
        <v>479</v>
      </c>
      <c r="E183" s="105" t="s">
        <v>480</v>
      </c>
      <c r="F183" s="106" t="s">
        <v>481</v>
      </c>
    </row>
    <row r="184" spans="1:6" ht="132" x14ac:dyDescent="0.2">
      <c r="A184" s="30">
        <f t="shared" si="2"/>
        <v>164</v>
      </c>
      <c r="B184" s="104" t="s">
        <v>471</v>
      </c>
      <c r="C184" s="104"/>
      <c r="D184" s="104" t="s">
        <v>482</v>
      </c>
      <c r="E184" s="105" t="s">
        <v>483</v>
      </c>
      <c r="F184" s="106" t="s">
        <v>481</v>
      </c>
    </row>
    <row r="185" spans="1:6" ht="72" x14ac:dyDescent="0.2">
      <c r="A185" s="30">
        <f t="shared" si="2"/>
        <v>165</v>
      </c>
      <c r="B185" s="104" t="s">
        <v>471</v>
      </c>
      <c r="C185" s="104"/>
      <c r="D185" s="104" t="s">
        <v>484</v>
      </c>
      <c r="E185" s="105" t="s">
        <v>485</v>
      </c>
      <c r="F185" s="106" t="s">
        <v>486</v>
      </c>
    </row>
    <row r="186" spans="1:6" ht="108" x14ac:dyDescent="0.2">
      <c r="A186" s="30">
        <f t="shared" si="2"/>
        <v>166</v>
      </c>
      <c r="B186" s="104" t="s">
        <v>471</v>
      </c>
      <c r="C186" s="104"/>
      <c r="D186" s="104" t="s">
        <v>487</v>
      </c>
      <c r="E186" s="105" t="s">
        <v>488</v>
      </c>
      <c r="F186" s="106" t="s">
        <v>489</v>
      </c>
    </row>
    <row r="187" spans="1:6" ht="348" x14ac:dyDescent="0.2">
      <c r="A187" s="30">
        <f t="shared" si="2"/>
        <v>167</v>
      </c>
      <c r="B187" s="104" t="s">
        <v>471</v>
      </c>
      <c r="C187" s="104"/>
      <c r="D187" s="104" t="s">
        <v>490</v>
      </c>
      <c r="E187" s="105" t="s">
        <v>491</v>
      </c>
      <c r="F187" s="106" t="s">
        <v>492</v>
      </c>
    </row>
    <row r="188" spans="1:6" ht="144" x14ac:dyDescent="0.2">
      <c r="A188" s="30">
        <f t="shared" si="2"/>
        <v>168</v>
      </c>
      <c r="B188" s="104" t="s">
        <v>471</v>
      </c>
      <c r="C188" s="104"/>
      <c r="D188" s="104" t="s">
        <v>333</v>
      </c>
      <c r="E188" s="105" t="s">
        <v>493</v>
      </c>
      <c r="F188" s="106" t="s">
        <v>494</v>
      </c>
    </row>
    <row r="189" spans="1:6" ht="120" x14ac:dyDescent="0.2">
      <c r="A189" s="30">
        <f t="shared" si="2"/>
        <v>169</v>
      </c>
      <c r="B189" s="104" t="s">
        <v>471</v>
      </c>
      <c r="C189" s="104"/>
      <c r="D189" s="104" t="s">
        <v>495</v>
      </c>
      <c r="E189" s="105" t="s">
        <v>496</v>
      </c>
      <c r="F189" s="106" t="s">
        <v>497</v>
      </c>
    </row>
    <row r="190" spans="1:6" ht="120" x14ac:dyDescent="0.2">
      <c r="A190" s="30">
        <f t="shared" si="2"/>
        <v>170</v>
      </c>
      <c r="B190" s="104" t="s">
        <v>471</v>
      </c>
      <c r="C190" s="104"/>
      <c r="D190" s="104" t="s">
        <v>498</v>
      </c>
      <c r="E190" s="105" t="s">
        <v>499</v>
      </c>
      <c r="F190" s="106" t="s">
        <v>500</v>
      </c>
    </row>
    <row r="191" spans="1:6" ht="120" x14ac:dyDescent="0.2">
      <c r="A191" s="30">
        <f t="shared" si="2"/>
        <v>171</v>
      </c>
      <c r="B191" s="104" t="s">
        <v>471</v>
      </c>
      <c r="C191" s="104"/>
      <c r="D191" s="104" t="s">
        <v>501</v>
      </c>
      <c r="E191" s="105" t="s">
        <v>502</v>
      </c>
      <c r="F191" s="106" t="s">
        <v>712</v>
      </c>
    </row>
    <row r="192" spans="1:6" ht="228" x14ac:dyDescent="0.2">
      <c r="A192" s="30">
        <f t="shared" si="2"/>
        <v>172</v>
      </c>
      <c r="B192" s="104" t="s">
        <v>471</v>
      </c>
      <c r="C192" s="104"/>
      <c r="D192" s="104" t="s">
        <v>503</v>
      </c>
      <c r="E192" s="105" t="s">
        <v>504</v>
      </c>
      <c r="F192" s="106" t="s">
        <v>505</v>
      </c>
    </row>
    <row r="193" spans="1:6" ht="180" x14ac:dyDescent="0.2">
      <c r="A193" s="30">
        <f t="shared" si="2"/>
        <v>173</v>
      </c>
      <c r="B193" s="104" t="s">
        <v>471</v>
      </c>
      <c r="C193" s="104"/>
      <c r="D193" s="104" t="s">
        <v>506</v>
      </c>
      <c r="E193" s="105" t="s">
        <v>507</v>
      </c>
      <c r="F193" s="106" t="s">
        <v>508</v>
      </c>
    </row>
    <row r="194" spans="1:6" ht="72" x14ac:dyDescent="0.2">
      <c r="A194" s="30">
        <f t="shared" si="2"/>
        <v>174</v>
      </c>
      <c r="B194" s="104" t="s">
        <v>471</v>
      </c>
      <c r="C194" s="104"/>
      <c r="D194" s="104" t="s">
        <v>509</v>
      </c>
      <c r="E194" s="105" t="s">
        <v>510</v>
      </c>
      <c r="F194" s="106" t="s">
        <v>511</v>
      </c>
    </row>
    <row r="195" spans="1:6" ht="108" x14ac:dyDescent="0.2">
      <c r="A195" s="30">
        <f t="shared" si="2"/>
        <v>175</v>
      </c>
      <c r="B195" s="104" t="s">
        <v>471</v>
      </c>
      <c r="C195" s="104"/>
      <c r="D195" s="104" t="s">
        <v>512</v>
      </c>
      <c r="E195" s="105" t="s">
        <v>513</v>
      </c>
      <c r="F195" s="106" t="s">
        <v>514</v>
      </c>
    </row>
    <row r="196" spans="1:6" ht="156" x14ac:dyDescent="0.2">
      <c r="A196" s="30">
        <f t="shared" si="2"/>
        <v>176</v>
      </c>
      <c r="B196" s="104" t="s">
        <v>471</v>
      </c>
      <c r="C196" s="104"/>
      <c r="D196" s="104" t="s">
        <v>515</v>
      </c>
      <c r="E196" s="105" t="s">
        <v>516</v>
      </c>
      <c r="F196" s="106" t="s">
        <v>517</v>
      </c>
    </row>
    <row r="197" spans="1:6" ht="120" x14ac:dyDescent="0.2">
      <c r="A197" s="30">
        <f t="shared" si="2"/>
        <v>177</v>
      </c>
      <c r="B197" s="104" t="s">
        <v>471</v>
      </c>
      <c r="C197" s="104"/>
      <c r="D197" s="104" t="s">
        <v>518</v>
      </c>
      <c r="E197" s="105" t="s">
        <v>519</v>
      </c>
      <c r="F197" s="106" t="s">
        <v>520</v>
      </c>
    </row>
    <row r="198" spans="1:6" ht="96" x14ac:dyDescent="0.2">
      <c r="A198" s="30">
        <f t="shared" si="2"/>
        <v>178</v>
      </c>
      <c r="B198" s="104" t="s">
        <v>471</v>
      </c>
      <c r="C198" s="104"/>
      <c r="D198" s="104" t="s">
        <v>518</v>
      </c>
      <c r="E198" s="105" t="s">
        <v>521</v>
      </c>
      <c r="F198" s="108" t="s">
        <v>522</v>
      </c>
    </row>
    <row r="199" spans="1:6" ht="120" x14ac:dyDescent="0.2">
      <c r="A199" s="30">
        <f t="shared" si="2"/>
        <v>179</v>
      </c>
      <c r="B199" s="104" t="s">
        <v>471</v>
      </c>
      <c r="C199" s="104"/>
      <c r="D199" s="104" t="s">
        <v>317</v>
      </c>
      <c r="E199" s="105" t="s">
        <v>523</v>
      </c>
      <c r="F199" s="109" t="s">
        <v>711</v>
      </c>
    </row>
    <row r="200" spans="1:6" ht="120" x14ac:dyDescent="0.2">
      <c r="A200" s="30">
        <f t="shared" si="2"/>
        <v>180</v>
      </c>
      <c r="B200" s="104" t="s">
        <v>471</v>
      </c>
      <c r="C200" s="104"/>
      <c r="D200" s="104" t="s">
        <v>524</v>
      </c>
      <c r="E200" s="105" t="s">
        <v>525</v>
      </c>
      <c r="F200" s="108" t="s">
        <v>526</v>
      </c>
    </row>
    <row r="201" spans="1:6" ht="108" x14ac:dyDescent="0.2">
      <c r="A201" s="30">
        <f t="shared" si="2"/>
        <v>181</v>
      </c>
      <c r="B201" s="104" t="s">
        <v>527</v>
      </c>
      <c r="C201" s="104" t="s">
        <v>528</v>
      </c>
      <c r="D201" s="104" t="s">
        <v>529</v>
      </c>
      <c r="E201" s="105" t="s">
        <v>530</v>
      </c>
      <c r="F201" s="107" t="s">
        <v>531</v>
      </c>
    </row>
    <row r="202" spans="1:6" ht="84" x14ac:dyDescent="0.2">
      <c r="A202" s="30">
        <f t="shared" si="2"/>
        <v>182</v>
      </c>
      <c r="B202" s="104" t="s">
        <v>527</v>
      </c>
      <c r="C202" s="104" t="s">
        <v>532</v>
      </c>
      <c r="D202" s="104" t="s">
        <v>533</v>
      </c>
      <c r="E202" s="105" t="s">
        <v>534</v>
      </c>
      <c r="F202" s="106" t="s">
        <v>535</v>
      </c>
    </row>
    <row r="203" spans="1:6" ht="120" x14ac:dyDescent="0.2">
      <c r="A203" s="30">
        <f t="shared" si="2"/>
        <v>183</v>
      </c>
      <c r="B203" s="104" t="s">
        <v>527</v>
      </c>
      <c r="C203" s="104">
        <v>90</v>
      </c>
      <c r="D203" s="104" t="s">
        <v>536</v>
      </c>
      <c r="E203" s="105" t="s">
        <v>537</v>
      </c>
      <c r="F203" s="106" t="s">
        <v>538</v>
      </c>
    </row>
    <row r="204" spans="1:6" ht="48" x14ac:dyDescent="0.2">
      <c r="A204" s="30">
        <f t="shared" si="2"/>
        <v>184</v>
      </c>
      <c r="B204" s="104" t="s">
        <v>539</v>
      </c>
      <c r="C204" s="104">
        <v>11</v>
      </c>
      <c r="D204" s="104" t="s">
        <v>536</v>
      </c>
      <c r="E204" s="105" t="s">
        <v>540</v>
      </c>
      <c r="F204" s="106" t="s">
        <v>541</v>
      </c>
    </row>
    <row r="205" spans="1:6" ht="48" x14ac:dyDescent="0.2">
      <c r="A205" s="30">
        <f t="shared" si="2"/>
        <v>185</v>
      </c>
      <c r="B205" s="104" t="s">
        <v>539</v>
      </c>
      <c r="C205" s="104">
        <v>12</v>
      </c>
      <c r="D205" s="104" t="s">
        <v>542</v>
      </c>
      <c r="E205" s="105" t="s">
        <v>543</v>
      </c>
      <c r="F205" s="106" t="s">
        <v>544</v>
      </c>
    </row>
    <row r="206" spans="1:6" ht="84" x14ac:dyDescent="0.2">
      <c r="A206" s="30">
        <f t="shared" si="2"/>
        <v>186</v>
      </c>
      <c r="B206" s="104" t="s">
        <v>545</v>
      </c>
      <c r="C206" s="104">
        <v>12</v>
      </c>
      <c r="D206" s="104" t="s">
        <v>546</v>
      </c>
      <c r="E206" s="105" t="s">
        <v>547</v>
      </c>
      <c r="F206" s="106" t="s">
        <v>548</v>
      </c>
    </row>
    <row r="207" spans="1:6" ht="60" x14ac:dyDescent="0.2">
      <c r="A207" s="30">
        <f t="shared" si="2"/>
        <v>187</v>
      </c>
      <c r="B207" s="104" t="s">
        <v>545</v>
      </c>
      <c r="C207" s="104">
        <v>25</v>
      </c>
      <c r="D207" s="104" t="s">
        <v>549</v>
      </c>
      <c r="E207" s="105" t="s">
        <v>550</v>
      </c>
      <c r="F207" s="106" t="s">
        <v>551</v>
      </c>
    </row>
    <row r="208" spans="1:6" ht="36" x14ac:dyDescent="0.2">
      <c r="A208" s="30">
        <f t="shared" si="2"/>
        <v>188</v>
      </c>
      <c r="B208" s="104" t="s">
        <v>545</v>
      </c>
      <c r="C208" s="104">
        <v>8</v>
      </c>
      <c r="D208" s="104" t="s">
        <v>552</v>
      </c>
      <c r="E208" s="105" t="s">
        <v>553</v>
      </c>
      <c r="F208" s="106" t="s">
        <v>554</v>
      </c>
    </row>
    <row r="209" spans="1:6" ht="36" x14ac:dyDescent="0.2">
      <c r="A209" s="30">
        <f t="shared" si="2"/>
        <v>189</v>
      </c>
      <c r="B209" s="104" t="s">
        <v>545</v>
      </c>
      <c r="C209" s="104">
        <v>7</v>
      </c>
      <c r="D209" s="104" t="s">
        <v>555</v>
      </c>
      <c r="E209" s="105" t="s">
        <v>556</v>
      </c>
      <c r="F209" s="106" t="s">
        <v>557</v>
      </c>
    </row>
    <row r="210" spans="1:6" ht="36" x14ac:dyDescent="0.2">
      <c r="A210" s="30">
        <f t="shared" si="2"/>
        <v>190</v>
      </c>
      <c r="B210" s="104" t="s">
        <v>545</v>
      </c>
      <c r="C210" s="104">
        <v>6</v>
      </c>
      <c r="D210" s="104" t="s">
        <v>558</v>
      </c>
      <c r="E210" s="105" t="s">
        <v>559</v>
      </c>
      <c r="F210" s="106" t="s">
        <v>710</v>
      </c>
    </row>
    <row r="211" spans="1:6" ht="36" x14ac:dyDescent="0.2">
      <c r="A211" s="30">
        <f t="shared" si="2"/>
        <v>191</v>
      </c>
      <c r="B211" s="104" t="s">
        <v>545</v>
      </c>
      <c r="C211" s="104">
        <v>7</v>
      </c>
      <c r="D211" s="104" t="s">
        <v>560</v>
      </c>
      <c r="E211" s="105" t="s">
        <v>561</v>
      </c>
      <c r="F211" s="106" t="s">
        <v>562</v>
      </c>
    </row>
    <row r="212" spans="1:6" ht="48" x14ac:dyDescent="0.2">
      <c r="A212" s="30">
        <f t="shared" si="2"/>
        <v>192</v>
      </c>
      <c r="B212" s="104" t="s">
        <v>545</v>
      </c>
      <c r="C212" s="104">
        <v>5</v>
      </c>
      <c r="D212" s="104" t="s">
        <v>563</v>
      </c>
      <c r="E212" s="105" t="s">
        <v>564</v>
      </c>
      <c r="F212" s="106" t="s">
        <v>565</v>
      </c>
    </row>
    <row r="213" spans="1:6" ht="48" x14ac:dyDescent="0.2">
      <c r="A213" s="30">
        <f t="shared" ref="A213:A277" si="3">A212+1</f>
        <v>193</v>
      </c>
      <c r="B213" s="104" t="s">
        <v>545</v>
      </c>
      <c r="C213" s="104">
        <v>9</v>
      </c>
      <c r="D213" s="104" t="s">
        <v>566</v>
      </c>
      <c r="E213" s="105" t="s">
        <v>567</v>
      </c>
      <c r="F213" s="106" t="s">
        <v>568</v>
      </c>
    </row>
    <row r="214" spans="1:6" ht="36" x14ac:dyDescent="0.2">
      <c r="A214" s="30">
        <f t="shared" si="3"/>
        <v>194</v>
      </c>
      <c r="B214" s="104" t="s">
        <v>545</v>
      </c>
      <c r="C214" s="104">
        <v>9</v>
      </c>
      <c r="D214" s="104" t="s">
        <v>569</v>
      </c>
      <c r="E214" s="105" t="s">
        <v>570</v>
      </c>
      <c r="F214" s="106" t="s">
        <v>571</v>
      </c>
    </row>
    <row r="215" spans="1:6" ht="48" x14ac:dyDescent="0.2">
      <c r="A215" s="30">
        <f t="shared" si="3"/>
        <v>195</v>
      </c>
      <c r="B215" s="110" t="s">
        <v>545</v>
      </c>
      <c r="C215" s="110">
        <v>6</v>
      </c>
      <c r="D215" s="110" t="s">
        <v>572</v>
      </c>
      <c r="E215" s="111" t="s">
        <v>573</v>
      </c>
      <c r="F215" s="107" t="s">
        <v>574</v>
      </c>
    </row>
    <row r="216" spans="1:6" ht="36" x14ac:dyDescent="0.2">
      <c r="A216" s="30">
        <f t="shared" si="3"/>
        <v>196</v>
      </c>
      <c r="B216" s="104" t="s">
        <v>575</v>
      </c>
      <c r="C216" s="104" t="s">
        <v>576</v>
      </c>
      <c r="D216" s="104">
        <v>1</v>
      </c>
      <c r="E216" s="105" t="s">
        <v>577</v>
      </c>
      <c r="F216" s="106" t="s">
        <v>709</v>
      </c>
    </row>
    <row r="217" spans="1:6" ht="24" x14ac:dyDescent="0.2">
      <c r="A217" s="30">
        <f t="shared" si="3"/>
        <v>197</v>
      </c>
      <c r="B217" s="104" t="s">
        <v>135</v>
      </c>
      <c r="C217" s="104" t="s">
        <v>578</v>
      </c>
      <c r="D217" s="104">
        <v>1.3</v>
      </c>
      <c r="E217" s="105" t="s">
        <v>579</v>
      </c>
      <c r="F217" s="106" t="s">
        <v>580</v>
      </c>
    </row>
    <row r="218" spans="1:6" ht="24" x14ac:dyDescent="0.2">
      <c r="A218" s="30">
        <f t="shared" si="3"/>
        <v>198</v>
      </c>
      <c r="B218" s="104" t="s">
        <v>135</v>
      </c>
      <c r="C218" s="104" t="s">
        <v>578</v>
      </c>
      <c r="D218" s="104">
        <v>1.3</v>
      </c>
      <c r="E218" s="105" t="s">
        <v>581</v>
      </c>
      <c r="F218" s="106" t="s">
        <v>582</v>
      </c>
    </row>
    <row r="219" spans="1:6" ht="24" x14ac:dyDescent="0.2">
      <c r="A219" s="30">
        <f t="shared" si="3"/>
        <v>199</v>
      </c>
      <c r="B219" s="104" t="s">
        <v>135</v>
      </c>
      <c r="C219" s="104" t="s">
        <v>578</v>
      </c>
      <c r="D219" s="104">
        <v>1.3</v>
      </c>
      <c r="E219" s="105" t="s">
        <v>583</v>
      </c>
      <c r="F219" s="106" t="s">
        <v>582</v>
      </c>
    </row>
    <row r="220" spans="1:6" ht="24" x14ac:dyDescent="0.2">
      <c r="A220" s="30">
        <f t="shared" si="3"/>
        <v>200</v>
      </c>
      <c r="B220" s="104" t="s">
        <v>132</v>
      </c>
      <c r="C220" s="104">
        <v>8</v>
      </c>
      <c r="D220" s="104" t="s">
        <v>584</v>
      </c>
      <c r="E220" s="105" t="s">
        <v>585</v>
      </c>
      <c r="F220" s="106" t="s">
        <v>586</v>
      </c>
    </row>
    <row r="221" spans="1:6" ht="36" x14ac:dyDescent="0.2">
      <c r="A221" s="30">
        <f t="shared" si="3"/>
        <v>201</v>
      </c>
      <c r="B221" s="104" t="s">
        <v>132</v>
      </c>
      <c r="C221" s="104">
        <v>8</v>
      </c>
      <c r="D221" s="104" t="s">
        <v>587</v>
      </c>
      <c r="E221" s="105" t="s">
        <v>588</v>
      </c>
      <c r="F221" s="106" t="s">
        <v>589</v>
      </c>
    </row>
    <row r="222" spans="1:6" ht="24" x14ac:dyDescent="0.2">
      <c r="A222" s="30">
        <f t="shared" si="3"/>
        <v>202</v>
      </c>
      <c r="B222" s="104" t="s">
        <v>132</v>
      </c>
      <c r="C222" s="104">
        <v>8</v>
      </c>
      <c r="D222" s="104" t="s">
        <v>587</v>
      </c>
      <c r="E222" s="105" t="s">
        <v>590</v>
      </c>
      <c r="F222" s="106" t="s">
        <v>591</v>
      </c>
    </row>
    <row r="223" spans="1:6" ht="36" x14ac:dyDescent="0.2">
      <c r="A223" s="30">
        <f t="shared" si="3"/>
        <v>203</v>
      </c>
      <c r="B223" s="104" t="s">
        <v>132</v>
      </c>
      <c r="C223" s="104">
        <v>5</v>
      </c>
      <c r="D223" s="104" t="s">
        <v>592</v>
      </c>
      <c r="E223" s="105" t="s">
        <v>593</v>
      </c>
      <c r="F223" s="106" t="s">
        <v>594</v>
      </c>
    </row>
    <row r="224" spans="1:6" ht="24" x14ac:dyDescent="0.2">
      <c r="A224" s="30">
        <f t="shared" si="3"/>
        <v>204</v>
      </c>
      <c r="B224" s="110" t="s">
        <v>132</v>
      </c>
      <c r="C224" s="110">
        <v>41</v>
      </c>
      <c r="D224" s="110" t="s">
        <v>595</v>
      </c>
      <c r="E224" s="111" t="s">
        <v>596</v>
      </c>
      <c r="F224" s="107" t="s">
        <v>597</v>
      </c>
    </row>
    <row r="225" spans="1:6" ht="36" x14ac:dyDescent="0.2">
      <c r="A225" s="30">
        <f t="shared" si="3"/>
        <v>205</v>
      </c>
      <c r="B225" s="104" t="s">
        <v>132</v>
      </c>
      <c r="C225" s="104">
        <v>41</v>
      </c>
      <c r="D225" s="104" t="s">
        <v>595</v>
      </c>
      <c r="E225" s="105" t="s">
        <v>598</v>
      </c>
      <c r="F225" s="106" t="s">
        <v>599</v>
      </c>
    </row>
    <row r="226" spans="1:6" ht="36" x14ac:dyDescent="0.2">
      <c r="A226" s="30">
        <f t="shared" si="3"/>
        <v>206</v>
      </c>
      <c r="B226" s="104" t="s">
        <v>600</v>
      </c>
      <c r="C226" s="104">
        <v>55</v>
      </c>
      <c r="D226" s="104" t="s">
        <v>601</v>
      </c>
      <c r="E226" s="105" t="s">
        <v>602</v>
      </c>
      <c r="F226" s="106" t="s">
        <v>603</v>
      </c>
    </row>
    <row r="227" spans="1:6" ht="48" x14ac:dyDescent="0.2">
      <c r="A227" s="30">
        <f t="shared" si="3"/>
        <v>207</v>
      </c>
      <c r="B227" s="104" t="s">
        <v>604</v>
      </c>
      <c r="C227" s="104">
        <v>7</v>
      </c>
      <c r="D227" s="104" t="s">
        <v>605</v>
      </c>
      <c r="E227" s="105" t="s">
        <v>606</v>
      </c>
      <c r="F227" s="106" t="s">
        <v>607</v>
      </c>
    </row>
    <row r="228" spans="1:6" ht="84" x14ac:dyDescent="0.2">
      <c r="A228" s="30">
        <f t="shared" si="3"/>
        <v>208</v>
      </c>
      <c r="B228" s="104" t="s">
        <v>608</v>
      </c>
      <c r="C228" s="104">
        <v>473</v>
      </c>
      <c r="D228" s="104" t="s">
        <v>609</v>
      </c>
      <c r="E228" s="105" t="s">
        <v>610</v>
      </c>
      <c r="F228" s="106" t="s">
        <v>611</v>
      </c>
    </row>
    <row r="229" spans="1:6" ht="96" x14ac:dyDescent="0.2">
      <c r="A229" s="30">
        <f t="shared" si="3"/>
        <v>209</v>
      </c>
      <c r="B229" s="104" t="s">
        <v>608</v>
      </c>
      <c r="C229" s="104" t="s">
        <v>612</v>
      </c>
      <c r="D229" s="104" t="s">
        <v>613</v>
      </c>
      <c r="E229" s="105" t="s">
        <v>614</v>
      </c>
      <c r="F229" s="106" t="s">
        <v>615</v>
      </c>
    </row>
    <row r="230" spans="1:6" ht="96" x14ac:dyDescent="0.2">
      <c r="A230" s="30">
        <f t="shared" si="3"/>
        <v>210</v>
      </c>
      <c r="B230" s="104" t="s">
        <v>608</v>
      </c>
      <c r="C230" s="104">
        <v>364</v>
      </c>
      <c r="D230" s="104" t="s">
        <v>616</v>
      </c>
      <c r="E230" s="105" t="s">
        <v>617</v>
      </c>
      <c r="F230" s="106" t="s">
        <v>708</v>
      </c>
    </row>
    <row r="231" spans="1:6" ht="84" x14ac:dyDescent="0.2">
      <c r="A231" s="30">
        <f t="shared" si="3"/>
        <v>211</v>
      </c>
      <c r="B231" s="104" t="s">
        <v>608</v>
      </c>
      <c r="C231" s="104">
        <v>374</v>
      </c>
      <c r="D231" s="104" t="s">
        <v>618</v>
      </c>
      <c r="E231" s="105" t="s">
        <v>619</v>
      </c>
      <c r="F231" s="106" t="s">
        <v>620</v>
      </c>
    </row>
    <row r="232" spans="1:6" ht="84" x14ac:dyDescent="0.2">
      <c r="A232" s="30">
        <f t="shared" si="3"/>
        <v>212</v>
      </c>
      <c r="B232" s="104" t="s">
        <v>608</v>
      </c>
      <c r="C232" s="104">
        <v>376</v>
      </c>
      <c r="D232" s="104" t="s">
        <v>621</v>
      </c>
      <c r="E232" s="105" t="s">
        <v>622</v>
      </c>
      <c r="F232" s="106" t="s">
        <v>623</v>
      </c>
    </row>
    <row r="233" spans="1:6" ht="96" x14ac:dyDescent="0.2">
      <c r="A233" s="30">
        <f t="shared" si="3"/>
        <v>213</v>
      </c>
      <c r="B233" s="104" t="s">
        <v>608</v>
      </c>
      <c r="C233" s="104">
        <v>377</v>
      </c>
      <c r="D233" s="104" t="s">
        <v>624</v>
      </c>
      <c r="E233" s="105" t="s">
        <v>625</v>
      </c>
      <c r="F233" s="106" t="s">
        <v>626</v>
      </c>
    </row>
    <row r="234" spans="1:6" ht="144" x14ac:dyDescent="0.2">
      <c r="A234" s="30">
        <f t="shared" si="3"/>
        <v>214</v>
      </c>
      <c r="B234" s="104" t="s">
        <v>608</v>
      </c>
      <c r="C234" s="104" t="s">
        <v>627</v>
      </c>
      <c r="D234" s="104" t="s">
        <v>628</v>
      </c>
      <c r="E234" s="105" t="s">
        <v>629</v>
      </c>
      <c r="F234" s="106" t="s">
        <v>630</v>
      </c>
    </row>
    <row r="235" spans="1:6" ht="132" x14ac:dyDescent="0.2">
      <c r="A235" s="30">
        <f t="shared" si="3"/>
        <v>215</v>
      </c>
      <c r="B235" s="104" t="s">
        <v>608</v>
      </c>
      <c r="C235" s="104" t="s">
        <v>631</v>
      </c>
      <c r="D235" s="104" t="s">
        <v>632</v>
      </c>
      <c r="E235" s="105" t="s">
        <v>633</v>
      </c>
      <c r="F235" s="106" t="s">
        <v>634</v>
      </c>
    </row>
    <row r="236" spans="1:6" ht="84" x14ac:dyDescent="0.2">
      <c r="A236" s="30">
        <f t="shared" si="3"/>
        <v>216</v>
      </c>
      <c r="B236" s="104" t="s">
        <v>608</v>
      </c>
      <c r="C236" s="104">
        <v>346</v>
      </c>
      <c r="D236" s="104" t="s">
        <v>635</v>
      </c>
      <c r="E236" s="105" t="s">
        <v>636</v>
      </c>
      <c r="F236" s="106" t="s">
        <v>637</v>
      </c>
    </row>
    <row r="237" spans="1:6" ht="156" x14ac:dyDescent="0.2">
      <c r="A237" s="30">
        <f t="shared" si="3"/>
        <v>217</v>
      </c>
      <c r="B237" s="104" t="s">
        <v>608</v>
      </c>
      <c r="C237" s="104" t="s">
        <v>638</v>
      </c>
      <c r="D237" s="104" t="s">
        <v>639</v>
      </c>
      <c r="E237" s="105" t="s">
        <v>640</v>
      </c>
      <c r="F237" s="106" t="s">
        <v>641</v>
      </c>
    </row>
    <row r="238" spans="1:6" ht="96" x14ac:dyDescent="0.2">
      <c r="A238" s="30">
        <f t="shared" si="3"/>
        <v>218</v>
      </c>
      <c r="B238" s="104" t="s">
        <v>608</v>
      </c>
      <c r="C238" s="104">
        <v>537</v>
      </c>
      <c r="D238" s="104" t="s">
        <v>642</v>
      </c>
      <c r="E238" s="105" t="s">
        <v>643</v>
      </c>
      <c r="F238" s="106" t="s">
        <v>644</v>
      </c>
    </row>
    <row r="239" spans="1:6" ht="120" x14ac:dyDescent="0.2">
      <c r="A239" s="30">
        <f t="shared" si="3"/>
        <v>219</v>
      </c>
      <c r="B239" s="104" t="s">
        <v>608</v>
      </c>
      <c r="C239" s="104" t="s">
        <v>645</v>
      </c>
      <c r="D239" s="104" t="s">
        <v>646</v>
      </c>
      <c r="E239" s="105" t="s">
        <v>647</v>
      </c>
      <c r="F239" s="112" t="s">
        <v>648</v>
      </c>
    </row>
    <row r="240" spans="1:6" ht="108" x14ac:dyDescent="0.2">
      <c r="A240" s="30">
        <f t="shared" si="3"/>
        <v>220</v>
      </c>
      <c r="B240" s="104" t="s">
        <v>608</v>
      </c>
      <c r="C240" s="104">
        <v>391</v>
      </c>
      <c r="D240" s="104" t="s">
        <v>649</v>
      </c>
      <c r="E240" s="105" t="s">
        <v>650</v>
      </c>
      <c r="F240" s="106" t="s">
        <v>651</v>
      </c>
    </row>
    <row r="241" spans="1:7" ht="60" x14ac:dyDescent="0.2">
      <c r="A241" s="30">
        <f t="shared" si="3"/>
        <v>221</v>
      </c>
      <c r="B241" s="104" t="s">
        <v>608</v>
      </c>
      <c r="C241" s="104">
        <v>394</v>
      </c>
      <c r="D241" s="104" t="s">
        <v>652</v>
      </c>
      <c r="E241" s="105" t="s">
        <v>653</v>
      </c>
      <c r="F241" s="112" t="s">
        <v>654</v>
      </c>
    </row>
    <row r="242" spans="1:7" ht="96" x14ac:dyDescent="0.2">
      <c r="A242" s="30">
        <f t="shared" si="3"/>
        <v>222</v>
      </c>
      <c r="B242" s="104" t="s">
        <v>608</v>
      </c>
      <c r="C242" s="104">
        <v>395</v>
      </c>
      <c r="D242" s="104" t="s">
        <v>655</v>
      </c>
      <c r="E242" s="105" t="s">
        <v>656</v>
      </c>
      <c r="F242" s="112" t="s">
        <v>657</v>
      </c>
    </row>
    <row r="243" spans="1:7" ht="288" x14ac:dyDescent="0.2">
      <c r="A243" s="30">
        <f t="shared" si="3"/>
        <v>223</v>
      </c>
      <c r="B243" s="104" t="s">
        <v>608</v>
      </c>
      <c r="C243" s="104">
        <v>428</v>
      </c>
      <c r="D243" s="104" t="s">
        <v>658</v>
      </c>
      <c r="E243" s="105" t="s">
        <v>659</v>
      </c>
      <c r="F243" s="106" t="s">
        <v>660</v>
      </c>
    </row>
    <row r="244" spans="1:7" ht="108" x14ac:dyDescent="0.2">
      <c r="A244" s="30">
        <f t="shared" si="3"/>
        <v>224</v>
      </c>
      <c r="B244" s="104" t="s">
        <v>608</v>
      </c>
      <c r="C244" s="104" t="s">
        <v>661</v>
      </c>
      <c r="D244" s="104" t="s">
        <v>662</v>
      </c>
      <c r="E244" s="105" t="s">
        <v>663</v>
      </c>
      <c r="F244" s="106" t="s">
        <v>664</v>
      </c>
    </row>
    <row r="245" spans="1:7" ht="96" x14ac:dyDescent="0.2">
      <c r="A245" s="30">
        <f t="shared" si="3"/>
        <v>225</v>
      </c>
      <c r="B245" s="104" t="s">
        <v>608</v>
      </c>
      <c r="C245" s="104" t="s">
        <v>665</v>
      </c>
      <c r="D245" s="104" t="s">
        <v>666</v>
      </c>
      <c r="E245" s="105" t="s">
        <v>667</v>
      </c>
      <c r="F245" s="106" t="s">
        <v>668</v>
      </c>
    </row>
    <row r="246" spans="1:7" ht="96" x14ac:dyDescent="0.2">
      <c r="A246" s="30">
        <f t="shared" si="3"/>
        <v>226</v>
      </c>
      <c r="B246" s="104" t="s">
        <v>608</v>
      </c>
      <c r="C246" s="104" t="s">
        <v>669</v>
      </c>
      <c r="D246" s="104" t="s">
        <v>670</v>
      </c>
      <c r="E246" s="105" t="s">
        <v>671</v>
      </c>
      <c r="F246" s="106" t="s">
        <v>672</v>
      </c>
    </row>
    <row r="247" spans="1:7" ht="108" x14ac:dyDescent="0.2">
      <c r="A247" s="30">
        <f t="shared" si="3"/>
        <v>227</v>
      </c>
      <c r="B247" s="104" t="s">
        <v>608</v>
      </c>
      <c r="C247" s="104" t="s">
        <v>673</v>
      </c>
      <c r="D247" s="104" t="s">
        <v>674</v>
      </c>
      <c r="E247" s="105" t="s">
        <v>675</v>
      </c>
      <c r="F247" s="106" t="s">
        <v>676</v>
      </c>
    </row>
    <row r="248" spans="1:7" ht="132" x14ac:dyDescent="0.2">
      <c r="A248" s="30">
        <f t="shared" si="3"/>
        <v>228</v>
      </c>
      <c r="B248" s="104" t="s">
        <v>677</v>
      </c>
      <c r="C248" s="104" t="s">
        <v>678</v>
      </c>
      <c r="D248" s="104" t="s">
        <v>679</v>
      </c>
      <c r="E248" s="105" t="s">
        <v>680</v>
      </c>
      <c r="F248" s="106" t="s">
        <v>681</v>
      </c>
    </row>
    <row r="249" spans="1:7" ht="144" x14ac:dyDescent="0.2">
      <c r="A249" s="30">
        <f t="shared" si="3"/>
        <v>229</v>
      </c>
      <c r="B249" s="104" t="s">
        <v>682</v>
      </c>
      <c r="C249" s="104" t="s">
        <v>683</v>
      </c>
      <c r="D249" s="104" t="s">
        <v>684</v>
      </c>
      <c r="E249" s="105" t="s">
        <v>685</v>
      </c>
      <c r="F249" s="106" t="s">
        <v>707</v>
      </c>
    </row>
    <row r="250" spans="1:7" ht="144" x14ac:dyDescent="0.2">
      <c r="A250" s="30">
        <f t="shared" si="3"/>
        <v>230</v>
      </c>
      <c r="B250" s="104" t="s">
        <v>686</v>
      </c>
      <c r="C250" s="104">
        <v>2</v>
      </c>
      <c r="D250" s="104" t="s">
        <v>687</v>
      </c>
      <c r="E250" s="105" t="s">
        <v>688</v>
      </c>
      <c r="F250" s="106" t="s">
        <v>689</v>
      </c>
    </row>
    <row r="251" spans="1:7" ht="156" x14ac:dyDescent="0.2">
      <c r="A251" s="30">
        <f t="shared" si="3"/>
        <v>231</v>
      </c>
      <c r="B251" s="104" t="s">
        <v>24</v>
      </c>
      <c r="C251" s="104">
        <v>24</v>
      </c>
      <c r="D251" s="104" t="s">
        <v>690</v>
      </c>
      <c r="E251" s="105" t="s">
        <v>691</v>
      </c>
      <c r="F251" s="106" t="s">
        <v>692</v>
      </c>
    </row>
    <row r="252" spans="1:7" ht="144" x14ac:dyDescent="0.2">
      <c r="A252" s="30">
        <f t="shared" si="3"/>
        <v>232</v>
      </c>
      <c r="B252" s="104" t="s">
        <v>24</v>
      </c>
      <c r="C252" s="104">
        <v>20</v>
      </c>
      <c r="D252" s="104" t="s">
        <v>693</v>
      </c>
      <c r="E252" s="105" t="s">
        <v>694</v>
      </c>
      <c r="F252" s="106" t="s">
        <v>695</v>
      </c>
    </row>
    <row r="253" spans="1:7" ht="108" x14ac:dyDescent="0.2">
      <c r="A253" s="30">
        <f t="shared" si="3"/>
        <v>233</v>
      </c>
      <c r="B253" s="104" t="s">
        <v>24</v>
      </c>
      <c r="C253" s="104">
        <v>27</v>
      </c>
      <c r="D253" s="104" t="s">
        <v>696</v>
      </c>
      <c r="E253" s="105" t="s">
        <v>697</v>
      </c>
      <c r="F253" s="106" t="s">
        <v>706</v>
      </c>
    </row>
    <row r="254" spans="1:7" ht="60" x14ac:dyDescent="0.2">
      <c r="A254" s="30">
        <f t="shared" si="3"/>
        <v>234</v>
      </c>
      <c r="B254" s="104" t="s">
        <v>698</v>
      </c>
      <c r="C254" s="104" t="s">
        <v>699</v>
      </c>
      <c r="D254" s="104" t="s">
        <v>700</v>
      </c>
      <c r="E254" s="105" t="s">
        <v>701</v>
      </c>
      <c r="F254" s="106" t="s">
        <v>702</v>
      </c>
    </row>
    <row r="255" spans="1:7" ht="120" x14ac:dyDescent="0.2">
      <c r="A255" s="30">
        <f t="shared" si="3"/>
        <v>235</v>
      </c>
      <c r="B255" s="104" t="s">
        <v>24</v>
      </c>
      <c r="C255" s="104">
        <v>26</v>
      </c>
      <c r="D255" s="104" t="s">
        <v>703</v>
      </c>
      <c r="E255" s="105" t="s">
        <v>704</v>
      </c>
      <c r="F255" s="106" t="s">
        <v>705</v>
      </c>
    </row>
    <row r="256" spans="1:7" ht="72" x14ac:dyDescent="0.2">
      <c r="A256" s="30">
        <f t="shared" si="3"/>
        <v>236</v>
      </c>
      <c r="B256" s="67" t="s">
        <v>65</v>
      </c>
      <c r="C256" s="67" t="s">
        <v>718</v>
      </c>
      <c r="D256" s="67" t="s">
        <v>719</v>
      </c>
      <c r="E256" s="66" t="s">
        <v>720</v>
      </c>
      <c r="F256" s="109" t="s">
        <v>721</v>
      </c>
      <c r="G256" s="113"/>
    </row>
    <row r="257" spans="1:8" ht="336" x14ac:dyDescent="0.2">
      <c r="A257" s="130">
        <f t="shared" si="3"/>
        <v>237</v>
      </c>
      <c r="B257" s="125" t="s">
        <v>722</v>
      </c>
      <c r="C257" s="125">
        <v>18</v>
      </c>
      <c r="D257" s="126">
        <v>18.100000000000001</v>
      </c>
      <c r="E257" s="127" t="s">
        <v>723</v>
      </c>
      <c r="F257" s="142" t="s">
        <v>791</v>
      </c>
      <c r="G257" s="116"/>
    </row>
    <row r="258" spans="1:8" s="124" customFormat="1" ht="396" x14ac:dyDescent="0.2">
      <c r="A258" s="132">
        <f t="shared" si="3"/>
        <v>238</v>
      </c>
      <c r="B258" s="138" t="s">
        <v>722</v>
      </c>
      <c r="C258" s="138">
        <v>40</v>
      </c>
      <c r="D258" s="133" t="s">
        <v>117</v>
      </c>
      <c r="E258" s="136" t="s">
        <v>724</v>
      </c>
      <c r="F258" s="140" t="s">
        <v>792</v>
      </c>
      <c r="G258" s="122"/>
      <c r="H258" s="123"/>
    </row>
    <row r="259" spans="1:8" s="124" customFormat="1" ht="396" x14ac:dyDescent="0.2">
      <c r="A259" s="134"/>
      <c r="B259" s="139"/>
      <c r="C259" s="139"/>
      <c r="D259" s="135"/>
      <c r="E259" s="137"/>
      <c r="F259" s="141" t="s">
        <v>796</v>
      </c>
      <c r="G259" s="122"/>
      <c r="H259" s="123"/>
    </row>
    <row r="260" spans="1:8" ht="192" x14ac:dyDescent="0.2">
      <c r="A260" s="131">
        <f>A258+1</f>
        <v>239</v>
      </c>
      <c r="B260" s="128" t="s">
        <v>722</v>
      </c>
      <c r="C260" s="128">
        <v>19</v>
      </c>
      <c r="D260" s="128" t="s">
        <v>111</v>
      </c>
      <c r="E260" s="129" t="s">
        <v>785</v>
      </c>
      <c r="F260" s="143" t="s">
        <v>797</v>
      </c>
      <c r="G260" s="116"/>
    </row>
    <row r="261" spans="1:8" ht="180" x14ac:dyDescent="0.2">
      <c r="A261" s="30">
        <f t="shared" si="3"/>
        <v>240</v>
      </c>
      <c r="B261" s="104" t="s">
        <v>725</v>
      </c>
      <c r="C261" s="104">
        <v>9</v>
      </c>
      <c r="D261" s="104" t="s">
        <v>130</v>
      </c>
      <c r="E261" s="114" t="s">
        <v>726</v>
      </c>
      <c r="F261" s="120" t="s">
        <v>786</v>
      </c>
      <c r="G261" s="116"/>
    </row>
    <row r="262" spans="1:8" ht="384" x14ac:dyDescent="0.2">
      <c r="A262" s="30">
        <f t="shared" si="3"/>
        <v>241</v>
      </c>
      <c r="B262" s="104" t="s">
        <v>725</v>
      </c>
      <c r="C262" s="104">
        <v>24</v>
      </c>
      <c r="D262" s="104" t="s">
        <v>727</v>
      </c>
      <c r="E262" s="104" t="s">
        <v>728</v>
      </c>
      <c r="F262" s="120" t="s">
        <v>749</v>
      </c>
      <c r="G262" s="116"/>
    </row>
    <row r="263" spans="1:8" ht="24" x14ac:dyDescent="0.2">
      <c r="A263" s="30">
        <f t="shared" si="3"/>
        <v>242</v>
      </c>
      <c r="B263" s="60" t="s">
        <v>729</v>
      </c>
      <c r="C263" s="60">
        <v>12</v>
      </c>
      <c r="D263" s="60" t="s">
        <v>730</v>
      </c>
      <c r="E263" s="59" t="s">
        <v>731</v>
      </c>
      <c r="F263" s="120" t="s">
        <v>787</v>
      </c>
      <c r="G263" s="116"/>
    </row>
    <row r="264" spans="1:8" ht="120" x14ac:dyDescent="0.2">
      <c r="A264" s="30">
        <f t="shared" si="3"/>
        <v>243</v>
      </c>
      <c r="B264" s="57" t="s">
        <v>40</v>
      </c>
      <c r="C264" s="57">
        <v>23</v>
      </c>
      <c r="D264" s="60" t="s">
        <v>727</v>
      </c>
      <c r="E264" s="60" t="s">
        <v>732</v>
      </c>
      <c r="F264" s="121" t="s">
        <v>802</v>
      </c>
      <c r="G264" s="146"/>
    </row>
    <row r="265" spans="1:8" ht="240" x14ac:dyDescent="0.2">
      <c r="A265" s="30">
        <f t="shared" si="3"/>
        <v>244</v>
      </c>
      <c r="B265" s="57" t="s">
        <v>40</v>
      </c>
      <c r="C265" s="60">
        <v>24</v>
      </c>
      <c r="D265" s="60" t="s">
        <v>733</v>
      </c>
      <c r="E265" s="60" t="s">
        <v>734</v>
      </c>
      <c r="F265" s="115" t="s">
        <v>805</v>
      </c>
      <c r="G265" s="116"/>
    </row>
    <row r="266" spans="1:8" ht="132" x14ac:dyDescent="0.2">
      <c r="A266" s="30">
        <f t="shared" si="3"/>
        <v>245</v>
      </c>
      <c r="B266" s="57" t="s">
        <v>40</v>
      </c>
      <c r="C266" s="60">
        <v>21</v>
      </c>
      <c r="D266" s="60" t="s">
        <v>735</v>
      </c>
      <c r="E266" s="60" t="s">
        <v>736</v>
      </c>
      <c r="F266" s="144" t="s">
        <v>798</v>
      </c>
      <c r="G266" s="146"/>
    </row>
    <row r="267" spans="1:8" ht="84" x14ac:dyDescent="0.2">
      <c r="A267" s="30">
        <f t="shared" si="3"/>
        <v>246</v>
      </c>
      <c r="B267" s="57" t="s">
        <v>40</v>
      </c>
      <c r="C267" s="60">
        <v>27</v>
      </c>
      <c r="D267" s="60" t="s">
        <v>737</v>
      </c>
      <c r="E267" s="63" t="s">
        <v>738</v>
      </c>
      <c r="F267" s="144" t="s">
        <v>801</v>
      </c>
      <c r="G267" s="145"/>
    </row>
    <row r="268" spans="1:8" ht="216" x14ac:dyDescent="0.2">
      <c r="A268" s="30">
        <f t="shared" si="3"/>
        <v>247</v>
      </c>
      <c r="B268" s="57" t="s">
        <v>40</v>
      </c>
      <c r="C268" s="60">
        <v>27</v>
      </c>
      <c r="D268" s="60" t="s">
        <v>739</v>
      </c>
      <c r="E268" s="60" t="s">
        <v>740</v>
      </c>
      <c r="F268" s="144" t="s">
        <v>800</v>
      </c>
      <c r="G268" s="145"/>
    </row>
    <row r="269" spans="1:8" ht="108" x14ac:dyDescent="0.2">
      <c r="A269" s="30">
        <f t="shared" si="3"/>
        <v>248</v>
      </c>
      <c r="B269" s="57" t="s">
        <v>741</v>
      </c>
      <c r="C269" s="60"/>
      <c r="D269" s="60"/>
      <c r="E269" s="60" t="s">
        <v>742</v>
      </c>
      <c r="F269" s="144" t="s">
        <v>799</v>
      </c>
      <c r="G269" s="145"/>
    </row>
    <row r="270" spans="1:8" ht="60" x14ac:dyDescent="0.2">
      <c r="A270" s="30">
        <f t="shared" si="3"/>
        <v>249</v>
      </c>
      <c r="B270" s="60" t="s">
        <v>743</v>
      </c>
      <c r="C270" s="60"/>
      <c r="D270" s="60"/>
      <c r="E270" s="60" t="s">
        <v>744</v>
      </c>
      <c r="F270" s="120" t="s">
        <v>745</v>
      </c>
      <c r="G270" s="116"/>
    </row>
    <row r="271" spans="1:8" ht="132" x14ac:dyDescent="0.2">
      <c r="A271" s="30">
        <f t="shared" si="3"/>
        <v>250</v>
      </c>
      <c r="B271" s="60" t="s">
        <v>746</v>
      </c>
      <c r="C271" s="60"/>
      <c r="D271" s="60" t="s">
        <v>747</v>
      </c>
      <c r="E271" s="60" t="s">
        <v>748</v>
      </c>
      <c r="F271" s="120" t="s">
        <v>749</v>
      </c>
      <c r="G271" s="116"/>
    </row>
    <row r="272" spans="1:8" ht="108" x14ac:dyDescent="0.2">
      <c r="A272" s="30">
        <f t="shared" si="3"/>
        <v>251</v>
      </c>
      <c r="B272" s="117" t="s">
        <v>750</v>
      </c>
      <c r="C272" s="117">
        <v>12</v>
      </c>
      <c r="D272" s="117" t="s">
        <v>751</v>
      </c>
      <c r="E272" s="118" t="s">
        <v>752</v>
      </c>
      <c r="F272" s="120" t="s">
        <v>779</v>
      </c>
      <c r="G272" s="116"/>
    </row>
    <row r="273" spans="1:7" ht="96" x14ac:dyDescent="0.2">
      <c r="A273" s="30">
        <f t="shared" si="3"/>
        <v>252</v>
      </c>
      <c r="B273" s="117" t="s">
        <v>753</v>
      </c>
      <c r="C273" s="117">
        <v>37</v>
      </c>
      <c r="D273" s="117" t="s">
        <v>754</v>
      </c>
      <c r="E273" s="118" t="s">
        <v>755</v>
      </c>
      <c r="F273" s="121" t="s">
        <v>780</v>
      </c>
      <c r="G273" s="116"/>
    </row>
    <row r="274" spans="1:7" ht="48" x14ac:dyDescent="0.2">
      <c r="A274" s="30">
        <f t="shared" si="3"/>
        <v>253</v>
      </c>
      <c r="B274" s="117" t="s">
        <v>750</v>
      </c>
      <c r="C274" s="119"/>
      <c r="D274" s="117" t="s">
        <v>756</v>
      </c>
      <c r="E274" s="117" t="s">
        <v>757</v>
      </c>
      <c r="F274" s="121" t="s">
        <v>758</v>
      </c>
      <c r="G274" s="116"/>
    </row>
    <row r="275" spans="1:7" ht="132" x14ac:dyDescent="0.2">
      <c r="A275" s="30">
        <f t="shared" si="3"/>
        <v>254</v>
      </c>
      <c r="B275" s="117" t="s">
        <v>750</v>
      </c>
      <c r="C275" s="117"/>
      <c r="D275" s="117" t="s">
        <v>759</v>
      </c>
      <c r="E275" s="117" t="s">
        <v>760</v>
      </c>
      <c r="F275" s="121" t="s">
        <v>804</v>
      </c>
      <c r="G275" s="116"/>
    </row>
    <row r="276" spans="1:7" ht="48" x14ac:dyDescent="0.2">
      <c r="A276" s="30">
        <f t="shared" si="3"/>
        <v>255</v>
      </c>
      <c r="B276" s="117" t="s">
        <v>753</v>
      </c>
      <c r="C276" s="117">
        <v>8</v>
      </c>
      <c r="D276" s="117" t="s">
        <v>761</v>
      </c>
      <c r="E276" s="117" t="s">
        <v>762</v>
      </c>
      <c r="F276" s="120" t="s">
        <v>781</v>
      </c>
      <c r="G276" s="116"/>
    </row>
    <row r="277" spans="1:7" ht="264" x14ac:dyDescent="0.2">
      <c r="A277" s="30">
        <f t="shared" si="3"/>
        <v>256</v>
      </c>
      <c r="B277" s="60" t="s">
        <v>746</v>
      </c>
      <c r="C277" s="60"/>
      <c r="D277" s="60" t="s">
        <v>763</v>
      </c>
      <c r="E277" s="59" t="s">
        <v>764</v>
      </c>
      <c r="F277" s="120" t="s">
        <v>788</v>
      </c>
      <c r="G277" s="116"/>
    </row>
    <row r="278" spans="1:7" ht="48" x14ac:dyDescent="0.2">
      <c r="A278" s="30">
        <f t="shared" ref="A278:A286" si="4">A277+1</f>
        <v>257</v>
      </c>
      <c r="B278" s="60" t="s">
        <v>765</v>
      </c>
      <c r="C278" s="60">
        <v>42</v>
      </c>
      <c r="D278" s="60" t="s">
        <v>766</v>
      </c>
      <c r="E278" s="59" t="s">
        <v>767</v>
      </c>
      <c r="F278" s="120" t="s">
        <v>782</v>
      </c>
      <c r="G278" s="116"/>
    </row>
    <row r="279" spans="1:7" ht="60" x14ac:dyDescent="0.2">
      <c r="A279" s="30">
        <f t="shared" si="4"/>
        <v>258</v>
      </c>
      <c r="B279" s="60" t="s">
        <v>765</v>
      </c>
      <c r="C279" s="60">
        <v>42</v>
      </c>
      <c r="D279" s="60" t="s">
        <v>766</v>
      </c>
      <c r="E279" s="59" t="s">
        <v>768</v>
      </c>
      <c r="F279" s="120" t="s">
        <v>783</v>
      </c>
      <c r="G279" s="116"/>
    </row>
    <row r="280" spans="1:7" ht="24" x14ac:dyDescent="0.2">
      <c r="A280" s="30">
        <f t="shared" si="4"/>
        <v>259</v>
      </c>
      <c r="B280" s="57" t="s">
        <v>765</v>
      </c>
      <c r="C280" s="57">
        <v>42</v>
      </c>
      <c r="D280" s="60" t="s">
        <v>766</v>
      </c>
      <c r="E280" s="60" t="s">
        <v>769</v>
      </c>
      <c r="F280" s="120" t="s">
        <v>789</v>
      </c>
      <c r="G280" s="116"/>
    </row>
    <row r="281" spans="1:7" ht="60" x14ac:dyDescent="0.2">
      <c r="A281" s="30">
        <f t="shared" si="4"/>
        <v>260</v>
      </c>
      <c r="B281" s="57" t="s">
        <v>765</v>
      </c>
      <c r="C281" s="60">
        <v>42</v>
      </c>
      <c r="D281" s="60" t="s">
        <v>766</v>
      </c>
      <c r="E281" s="60" t="s">
        <v>770</v>
      </c>
      <c r="F281" s="120" t="s">
        <v>790</v>
      </c>
      <c r="G281" s="116"/>
    </row>
    <row r="282" spans="1:7" ht="84" x14ac:dyDescent="0.2">
      <c r="A282" s="30">
        <f t="shared" si="4"/>
        <v>261</v>
      </c>
      <c r="B282" s="57" t="s">
        <v>765</v>
      </c>
      <c r="C282" s="60">
        <v>42</v>
      </c>
      <c r="D282" s="60" t="s">
        <v>766</v>
      </c>
      <c r="E282" s="60" t="s">
        <v>771</v>
      </c>
      <c r="F282" s="120" t="s">
        <v>784</v>
      </c>
      <c r="G282" s="116"/>
    </row>
    <row r="283" spans="1:7" ht="84" x14ac:dyDescent="0.2">
      <c r="A283" s="30">
        <f t="shared" si="4"/>
        <v>262</v>
      </c>
      <c r="B283" s="60" t="s">
        <v>772</v>
      </c>
      <c r="C283" s="60"/>
      <c r="D283" s="60" t="s">
        <v>773</v>
      </c>
      <c r="E283" s="59" t="s">
        <v>774</v>
      </c>
      <c r="F283" s="120" t="s">
        <v>803</v>
      </c>
      <c r="G283" s="116"/>
    </row>
    <row r="284" spans="1:7" ht="36" x14ac:dyDescent="0.2">
      <c r="A284" s="30">
        <f t="shared" si="4"/>
        <v>263</v>
      </c>
      <c r="B284" s="60" t="s">
        <v>772</v>
      </c>
      <c r="C284" s="60"/>
      <c r="D284" s="60" t="s">
        <v>773</v>
      </c>
      <c r="E284" s="60" t="s">
        <v>775</v>
      </c>
      <c r="F284" s="120" t="s">
        <v>793</v>
      </c>
      <c r="G284" s="116"/>
    </row>
    <row r="285" spans="1:7" ht="48" x14ac:dyDescent="0.2">
      <c r="A285" s="30">
        <f t="shared" si="4"/>
        <v>264</v>
      </c>
      <c r="B285" s="60" t="s">
        <v>772</v>
      </c>
      <c r="C285" s="60"/>
      <c r="D285" s="60" t="s">
        <v>776</v>
      </c>
      <c r="E285" s="60" t="s">
        <v>777</v>
      </c>
      <c r="F285" s="120" t="s">
        <v>794</v>
      </c>
      <c r="G285" s="116"/>
    </row>
    <row r="286" spans="1:7" ht="48" x14ac:dyDescent="0.2">
      <c r="A286" s="30">
        <f t="shared" si="4"/>
        <v>265</v>
      </c>
      <c r="B286" s="60" t="s">
        <v>772</v>
      </c>
      <c r="C286" s="60"/>
      <c r="D286" s="60" t="s">
        <v>776</v>
      </c>
      <c r="E286" s="60" t="s">
        <v>778</v>
      </c>
      <c r="F286" s="120" t="s">
        <v>795</v>
      </c>
      <c r="G286" s="116"/>
    </row>
  </sheetData>
  <sheetProtection deleteRows="0"/>
  <autoFilter ref="A19:F19" xr:uid="{00000000-0001-0000-0000-000000000000}"/>
  <hyperlinks>
    <hyperlink ref="E133" location="_msocom_1" display="gevolgen voor de functionaliteit en performance van de Managed Service, de planning en alle financiële gevolgen[JW1] ." xr:uid="{B98D7FA3-D621-4935-AC10-C6FFA976271B}"/>
  </hyperlinks>
  <pageMargins left="0.75000000000000011" right="0.75000000000000011" top="1" bottom="1" header="0.5" footer="0.5"/>
  <pageSetup scale="6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IUC25-003_Bijlage 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Anne Matthijs A.M. van Marle</cp:lastModifiedBy>
  <cp:lastPrinted>2025-09-08T12:12:15Z</cp:lastPrinted>
  <dcterms:created xsi:type="dcterms:W3CDTF">2010-02-11T07:42:43Z</dcterms:created>
  <dcterms:modified xsi:type="dcterms:W3CDTF">2025-09-08T12:50:31Z</dcterms:modified>
</cp:coreProperties>
</file>