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Datagroepen\Inkoop\AANBESTEDINGEN\2025\Z25 731187 Revitalisering Stadssporthal te Sittard\2. Aanbestedingsleidraad\"/>
    </mc:Choice>
  </mc:AlternateContent>
  <xr:revisionPtr revIDLastSave="0" documentId="8_{3EB7E0B0-BD3F-4043-B026-31DF3C883EFE}" xr6:coauthVersionLast="47" xr6:coauthVersionMax="47" xr10:uidLastSave="{00000000-0000-0000-0000-000000000000}"/>
  <bookViews>
    <workbookView xWindow="-108" yWindow="-108" windowWidth="23256" windowHeight="14016" tabRatio="873" xr2:uid="{00000000-000D-0000-FFFF-FFFF00000000}"/>
  </bookViews>
  <sheets>
    <sheet name="01. inschrijfstaat" sheetId="16" r:id="rId1"/>
  </sheets>
  <definedNames>
    <definedName name="_xlnm.Print_Area" localSheetId="0">'01. inschrijfstaat'!$A$1:$I$67</definedName>
    <definedName name="Auteur" localSheetId="0">#REF!</definedName>
    <definedName name="Auteur">#REF!</definedName>
    <definedName name="Datum" localSheetId="0">#REF!</definedName>
    <definedName name="Datum">#REF!</definedName>
    <definedName name="Onderwerp" localSheetId="0">#REF!</definedName>
    <definedName name="Onderwerp">#REF!</definedName>
    <definedName name="Projectnummer" localSheetId="0">#REF!</definedName>
    <definedName name="Projectnummer">#REF!</definedName>
    <definedName name="Referentie" localSheetId="0">#REF!</definedName>
    <definedName name="Referentie">#REF!</definedName>
    <definedName name="Titel" localSheetId="0">#REF!</definedName>
    <definedName name="Titel">#REF!</definedName>
    <definedName name="totaalB">'01. inschrijfstaat'!$C$27</definedName>
    <definedName name="totaalE">'01. inschrijfstaat'!$E$27</definedName>
    <definedName name="totaaloaciviel" localSheetId="0">#REF!</definedName>
    <definedName name="totaaloaciviel">#REF!</definedName>
    <definedName name="totaalstpciviel" localSheetId="0">#REF!</definedName>
    <definedName name="totaalstpciviel">#REF!</definedName>
    <definedName name="totaalW">'01. inschrijfstaat'!#REF!</definedName>
    <definedName name="totarbciviel" localSheetId="0">#REF!</definedName>
    <definedName name="totarbciviel">#REF!</definedName>
    <definedName name="totmateriaalciviel" localSheetId="0">#REF!</definedName>
    <definedName name="totmateriaalciviel">#REF!</definedName>
    <definedName name="totmaterieelciviel" localSheetId="0">#REF!</definedName>
    <definedName name="totmaterieelciviel">#REF!</definedName>
    <definedName name="uc" localSheetId="0">'01. inschrijfstaat'!$E$27</definedName>
    <definedName name="uc">#REF!</definedName>
    <definedName name="Versienummer" localSheetId="0">#REF!</definedName>
    <definedName name="Versienumm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16" l="1"/>
  <c r="H34" i="16"/>
  <c r="H33" i="16"/>
  <c r="C38" i="16"/>
  <c r="H32" i="16" l="1"/>
  <c r="H37" i="16"/>
  <c r="H35" i="16"/>
  <c r="H31" i="16"/>
  <c r="H39" i="16" l="1"/>
  <c r="E12" i="16" s="1"/>
  <c r="E13" i="16" s="1"/>
  <c r="C21" i="16"/>
  <c r="C27" i="16" s="1"/>
  <c r="C12" i="16" s="1"/>
  <c r="H12" i="16" l="1"/>
  <c r="H13" i="16" s="1"/>
  <c r="C13" i="16"/>
</calcChain>
</file>

<file path=xl/sharedStrings.xml><?xml version="1.0" encoding="utf-8"?>
<sst xmlns="http://schemas.openxmlformats.org/spreadsheetml/2006/main" count="59" uniqueCount="52">
  <si>
    <t>datum vrijgave</t>
  </si>
  <si>
    <t>datum inschrijving</t>
  </si>
  <si>
    <t xml:space="preserve"> - aantallen en omschrijving item</t>
  </si>
  <si>
    <t xml:space="preserve"> - brutoprijs (per item)</t>
  </si>
  <si>
    <t xml:space="preserve"> - korting</t>
  </si>
  <si>
    <t xml:space="preserve"> - nettoprijs (per item)</t>
  </si>
  <si>
    <t xml:space="preserve"> - totale prijs per begrotingsregel</t>
  </si>
  <si>
    <t>Bedrijf:</t>
  </si>
  <si>
    <t>Naam:</t>
  </si>
  <si>
    <t>Datum:</t>
  </si>
  <si>
    <t>Handtekening:</t>
  </si>
  <si>
    <t xml:space="preserve"> - montagetijd (per item)</t>
  </si>
  <si>
    <t xml:space="preserve"> - totale montagetijd</t>
  </si>
  <si>
    <t>Inschijfstaat</t>
  </si>
  <si>
    <t>Dit prijsoverzicht is ingevuld volgens de projectdocumenten behorende bij aanbesteding.</t>
  </si>
  <si>
    <t>TOTAAL excl. BTW</t>
  </si>
  <si>
    <t>CAR-verzekering (door opdrachtgever)</t>
  </si>
  <si>
    <t>NVT</t>
  </si>
  <si>
    <t>Bouwkundig</t>
  </si>
  <si>
    <t>Sub totaal excl. opslagen en BTW</t>
  </si>
  <si>
    <t>Inschrijfbedrag totaal incl opslagen excl. BTW</t>
  </si>
  <si>
    <t>omvat: engineering, tekenwerk, rekenwerk, coördinatie en projectleiding (all-in)</t>
  </si>
  <si>
    <t>De inschrijver verklaart door het ondertekenen van Bijlage 1 'Verklaring omtrent inschrijving' deze inschrijfstaat rechtsgeldig.</t>
  </si>
  <si>
    <t xml:space="preserve"> Bovengenoemde geldt ook voor de onderdelen in begroting werk derden.</t>
  </si>
  <si>
    <t>Installaties</t>
  </si>
  <si>
    <t>OPTIES</t>
  </si>
  <si>
    <t>PR207 Revitalisatie (renovatie) Stadssporthal Sittard</t>
  </si>
  <si>
    <t>2) Schilderwerk bestaande stalen hekwerken en stalen kolommen in de sporthal;</t>
  </si>
  <si>
    <t>3) Nieuwe marmoleum vloerbedekking in kantine;</t>
  </si>
  <si>
    <t xml:space="preserve">4) Ledstrips (verlichting) in voorzetgevels voor- en achterzijde, incl. de hierbij behorende elektra aansluitpunten en schakelingen. </t>
  </si>
  <si>
    <t>TOTAAL OPTIES excl. BTW</t>
  </si>
  <si>
    <t>Sub totaal OPTIES excl. opslagen en BTW</t>
  </si>
  <si>
    <t xml:space="preserve">5) Minderprijs als 80st. PV-panelen i.p.v. 100st. </t>
  </si>
  <si>
    <t>Inschrijfbedrag totaal incl opslagen en BTW</t>
  </si>
  <si>
    <t>OPTIONELE ONDERDELEN</t>
  </si>
  <si>
    <t>Onderdeel BASISOPDRACHT</t>
  </si>
  <si>
    <t>BASIS</t>
  </si>
  <si>
    <r>
      <t xml:space="preserve">Algemene bouwplaatskosten incl werkvoorbereiding (ABK) </t>
    </r>
    <r>
      <rPr>
        <vertAlign val="superscript"/>
        <sz val="10"/>
        <rFont val="Calibri"/>
        <family val="2"/>
        <scheme val="minor"/>
      </rPr>
      <t>1</t>
    </r>
  </si>
  <si>
    <t>Algemene kosten (AK)</t>
  </si>
  <si>
    <t>Winst &amp; Risico (W&amp;R)</t>
  </si>
  <si>
    <t>AK</t>
  </si>
  <si>
    <t>W&amp;R</t>
  </si>
  <si>
    <t>CAR</t>
  </si>
  <si>
    <t>TOTAAL 
excl. BTW</t>
  </si>
  <si>
    <r>
      <t>ABK</t>
    </r>
    <r>
      <rPr>
        <vertAlign val="superscript"/>
        <sz val="10"/>
        <rFont val="Calibri"/>
        <family val="2"/>
        <scheme val="minor"/>
      </rPr>
      <t>1</t>
    </r>
  </si>
  <si>
    <t>Beoordelings-</t>
  </si>
  <si>
    <t>1a) Nieuw plafond in de sporthal met verwijdering van bestaande roosters;</t>
  </si>
  <si>
    <t>1b) Minderwerk van de in basis opgenomen werkzaamheden m.b.t. het reinigen en het sober en doelmatig fixeren (ter voorkoming van het naar beneden vallen van roosters) van het bestaande roosterplafond;</t>
  </si>
  <si>
    <t>totaal prijs</t>
  </si>
  <si>
    <t>totaal 
excl. opslagen</t>
  </si>
  <si>
    <r>
      <t xml:space="preserve">Bij deze inschrijfstaat horen, zowel voor de </t>
    </r>
    <r>
      <rPr>
        <u/>
        <sz val="8"/>
        <color theme="1"/>
        <rFont val="Calibri"/>
        <family val="2"/>
        <scheme val="minor"/>
      </rPr>
      <t>basis</t>
    </r>
    <r>
      <rPr>
        <sz val="8"/>
        <color theme="1"/>
        <rFont val="Calibri"/>
        <family val="2"/>
        <scheme val="minor"/>
      </rPr>
      <t xml:space="preserve"> als voor de </t>
    </r>
    <r>
      <rPr>
        <u/>
        <sz val="8"/>
        <color theme="1"/>
        <rFont val="Calibri"/>
        <family val="2"/>
        <scheme val="minor"/>
      </rPr>
      <t>opties</t>
    </r>
    <r>
      <rPr>
        <sz val="8"/>
        <color theme="1"/>
        <rFont val="Calibri"/>
        <family val="2"/>
        <scheme val="minor"/>
      </rPr>
      <t>, sluitende open begrotingen, onderverdeeld in:</t>
    </r>
  </si>
  <si>
    <t>1c) Aanpassingen aan de brandmeldcentrale (extra rookmelders en slow whoops) welke noodzakelijk bij meer gesloten plafond;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</si>
</sst>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_-* #,##0.00_-;_-* #,##0.00\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vertAlign val="superscript"/>
      <sz val="8"/>
      <color theme="1"/>
      <name val="Verdana"/>
      <family val="2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color rgb="FF000000"/>
      <name val="Verdana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F2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164" fontId="2" fillId="0" borderId="0" xfId="1" applyFont="1" applyProtection="1"/>
    <xf numFmtId="14" fontId="3" fillId="3" borderId="0" xfId="1" applyNumberFormat="1" applyFont="1" applyFill="1" applyAlignment="1" applyProtection="1">
      <alignment horizontal="left"/>
      <protection locked="0"/>
    </xf>
    <xf numFmtId="42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42" fontId="12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42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42" fontId="15" fillId="0" borderId="1" xfId="0" applyNumberFormat="1" applyFont="1" applyBorder="1" applyAlignment="1">
      <alignment horizontal="right" vertical="center" wrapText="1"/>
    </xf>
    <xf numFmtId="42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textRotation="90" wrapText="1"/>
    </xf>
    <xf numFmtId="0" fontId="16" fillId="0" borderId="0" xfId="0" applyFont="1" applyAlignment="1">
      <alignment horizontal="center" textRotation="90" wrapText="1"/>
    </xf>
    <xf numFmtId="0" fontId="19" fillId="0" borderId="0" xfId="0" applyFont="1" applyAlignment="1">
      <alignment horizontal="center" textRotation="90" wrapText="1"/>
    </xf>
    <xf numFmtId="0" fontId="12" fillId="0" borderId="1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2" fillId="0" borderId="14" xfId="0" applyNumberFormat="1" applyFont="1" applyBorder="1" applyAlignment="1">
      <alignment vertical="center" wrapText="1"/>
    </xf>
    <xf numFmtId="9" fontId="12" fillId="0" borderId="0" xfId="0" applyNumberFormat="1" applyFont="1" applyAlignment="1">
      <alignment vertical="center" wrapText="1"/>
    </xf>
    <xf numFmtId="10" fontId="12" fillId="0" borderId="14" xfId="0" applyNumberFormat="1" applyFont="1" applyBorder="1" applyAlignment="1">
      <alignment vertical="center" wrapText="1"/>
    </xf>
    <xf numFmtId="10" fontId="12" fillId="0" borderId="0" xfId="0" applyNumberFormat="1" applyFont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42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21" fillId="2" borderId="5" xfId="0" applyFont="1" applyFill="1" applyBorder="1" applyAlignment="1" applyProtection="1">
      <alignment horizontal="left" indent="2"/>
      <protection locked="0"/>
    </xf>
    <xf numFmtId="0" fontId="12" fillId="0" borderId="0" xfId="0" applyFont="1"/>
    <xf numFmtId="0" fontId="4" fillId="0" borderId="0" xfId="0" applyFont="1"/>
    <xf numFmtId="0" fontId="18" fillId="0" borderId="0" xfId="0" applyFont="1"/>
    <xf numFmtId="14" fontId="3" fillId="0" borderId="0" xfId="0" applyNumberFormat="1" applyFont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2" fontId="13" fillId="5" borderId="1" xfId="0" applyNumberFormat="1" applyFont="1" applyFill="1" applyBorder="1" applyAlignment="1">
      <alignment vertical="center"/>
    </xf>
    <xf numFmtId="4" fontId="12" fillId="0" borderId="0" xfId="0" applyNumberFormat="1" applyFont="1"/>
    <xf numFmtId="42" fontId="13" fillId="8" borderId="1" xfId="0" applyNumberFormat="1" applyFont="1" applyFill="1" applyBorder="1" applyAlignment="1">
      <alignment vertical="center"/>
    </xf>
    <xf numFmtId="42" fontId="12" fillId="5" borderId="1" xfId="0" applyNumberFormat="1" applyFont="1" applyFill="1" applyBorder="1" applyAlignment="1">
      <alignment vertical="center"/>
    </xf>
    <xf numFmtId="42" fontId="12" fillId="8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5" xfId="0" applyFont="1" applyBorder="1"/>
    <xf numFmtId="0" fontId="16" fillId="0" borderId="0" xfId="0" applyFont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2" fillId="0" borderId="0" xfId="0" applyNumberFormat="1" applyFont="1"/>
    <xf numFmtId="9" fontId="2" fillId="0" borderId="0" xfId="0" applyNumberFormat="1" applyFont="1"/>
    <xf numFmtId="10" fontId="2" fillId="0" borderId="0" xfId="0" applyNumberFormat="1" applyFont="1"/>
    <xf numFmtId="0" fontId="3" fillId="0" borderId="0" xfId="0" applyFont="1"/>
    <xf numFmtId="0" fontId="13" fillId="5" borderId="1" xfId="0" applyFont="1" applyFill="1" applyBorder="1" applyAlignment="1">
      <alignment vertical="center" wrapText="1"/>
    </xf>
    <xf numFmtId="42" fontId="13" fillId="5" borderId="1" xfId="0" applyNumberFormat="1" applyFont="1" applyFill="1" applyBorder="1" applyAlignment="1">
      <alignment horizontal="right" vertical="center" wrapText="1"/>
    </xf>
    <xf numFmtId="42" fontId="2" fillId="0" borderId="0" xfId="0" applyNumberFormat="1" applyFont="1"/>
    <xf numFmtId="0" fontId="12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right" wrapText="1"/>
    </xf>
    <xf numFmtId="0" fontId="12" fillId="7" borderId="1" xfId="0" applyFont="1" applyFill="1" applyBorder="1" applyAlignment="1">
      <alignment horizontal="right" wrapText="1"/>
    </xf>
    <xf numFmtId="0" fontId="19" fillId="7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horizontal="right" vertical="center"/>
    </xf>
    <xf numFmtId="42" fontId="12" fillId="0" borderId="1" xfId="0" applyNumberFormat="1" applyFont="1" applyBorder="1" applyAlignment="1">
      <alignment horizontal="right" vertical="center"/>
    </xf>
    <xf numFmtId="42" fontId="14" fillId="0" borderId="11" xfId="0" applyNumberFormat="1" applyFont="1" applyBorder="1" applyAlignment="1">
      <alignment horizontal="right" vertical="center" wrapText="1"/>
    </xf>
    <xf numFmtId="0" fontId="12" fillId="0" borderId="12" xfId="0" applyFont="1" applyBorder="1"/>
    <xf numFmtId="0" fontId="12" fillId="0" borderId="13" xfId="0" applyFont="1" applyBorder="1"/>
    <xf numFmtId="0" fontId="13" fillId="6" borderId="1" xfId="0" applyFont="1" applyFill="1" applyBorder="1" applyAlignment="1">
      <alignment vertical="center" wrapText="1"/>
    </xf>
    <xf numFmtId="42" fontId="13" fillId="6" borderId="11" xfId="0" applyNumberFormat="1" applyFont="1" applyFill="1" applyBorder="1" applyAlignment="1">
      <alignment horizontal="right" vertical="center" wrapText="1"/>
    </xf>
    <xf numFmtId="0" fontId="14" fillId="6" borderId="12" xfId="0" applyFont="1" applyFill="1" applyBorder="1" applyAlignment="1">
      <alignment vertical="center" wrapText="1"/>
    </xf>
    <xf numFmtId="42" fontId="14" fillId="6" borderId="12" xfId="0" applyNumberFormat="1" applyFont="1" applyFill="1" applyBorder="1" applyAlignment="1">
      <alignment horizontal="right" vertical="center" wrapText="1"/>
    </xf>
    <xf numFmtId="0" fontId="12" fillId="6" borderId="12" xfId="0" applyFont="1" applyFill="1" applyBorder="1"/>
    <xf numFmtId="42" fontId="14" fillId="6" borderId="13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6" fillId="0" borderId="0" xfId="0" applyFont="1"/>
    <xf numFmtId="0" fontId="22" fillId="0" borderId="0" xfId="0" applyFont="1"/>
    <xf numFmtId="0" fontId="2" fillId="0" borderId="0" xfId="0" applyFont="1" applyAlignment="1">
      <alignment horizontal="right"/>
    </xf>
    <xf numFmtId="49" fontId="20" fillId="0" borderId="0" xfId="1" applyNumberFormat="1" applyFont="1" applyAlignment="1" applyProtection="1">
      <alignment horizontal="center"/>
    </xf>
    <xf numFmtId="164" fontId="20" fillId="0" borderId="0" xfId="1" applyFont="1" applyProtection="1"/>
    <xf numFmtId="0" fontId="22" fillId="2" borderId="2" xfId="0" applyFont="1" applyFill="1" applyBorder="1" applyAlignment="1">
      <alignment horizontal="left" indent="2"/>
    </xf>
    <xf numFmtId="0" fontId="20" fillId="2" borderId="3" xfId="0" applyFont="1" applyFill="1" applyBorder="1"/>
    <xf numFmtId="0" fontId="20" fillId="2" borderId="4" xfId="0" applyFont="1" applyFill="1" applyBorder="1"/>
    <xf numFmtId="0" fontId="22" fillId="2" borderId="5" xfId="0" applyFont="1" applyFill="1" applyBorder="1" applyAlignment="1">
      <alignment horizontal="left" indent="2"/>
    </xf>
    <xf numFmtId="0" fontId="20" fillId="2" borderId="0" xfId="0" applyFont="1" applyFill="1"/>
    <xf numFmtId="0" fontId="20" fillId="2" borderId="6" xfId="0" applyFont="1" applyFill="1" applyBorder="1"/>
    <xf numFmtId="0" fontId="20" fillId="2" borderId="5" xfId="0" applyFont="1" applyFill="1" applyBorder="1"/>
    <xf numFmtId="0" fontId="21" fillId="2" borderId="5" xfId="0" applyFont="1" applyFill="1" applyBorder="1" applyAlignment="1">
      <alignment horizontal="left" indent="2"/>
    </xf>
    <xf numFmtId="0" fontId="20" fillId="2" borderId="7" xfId="0" applyFont="1" applyFill="1" applyBorder="1"/>
    <xf numFmtId="0" fontId="20" fillId="2" borderId="8" xfId="0" applyFont="1" applyFill="1" applyBorder="1"/>
    <xf numFmtId="0" fontId="20" fillId="2" borderId="9" xfId="0" applyFont="1" applyFill="1" applyBorder="1"/>
    <xf numFmtId="49" fontId="2" fillId="0" borderId="0" xfId="1" applyNumberFormat="1" applyFont="1" applyAlignment="1" applyProtection="1">
      <alignment horizontal="center"/>
    </xf>
    <xf numFmtId="42" fontId="13" fillId="6" borderId="11" xfId="0" applyNumberFormat="1" applyFont="1" applyFill="1" applyBorder="1"/>
    <xf numFmtId="42" fontId="13" fillId="6" borderId="13" xfId="0" applyNumberFormat="1" applyFont="1" applyFill="1" applyBorder="1"/>
    <xf numFmtId="42" fontId="12" fillId="6" borderId="11" xfId="0" applyNumberFormat="1" applyFont="1" applyFill="1" applyBorder="1"/>
    <xf numFmtId="42" fontId="12" fillId="6" borderId="13" xfId="0" applyNumberFormat="1" applyFont="1" applyFill="1" applyBorder="1"/>
  </cellXfs>
  <cellStyles count="14">
    <cellStyle name="Comma 2" xfId="2" xr:uid="{00000000-0005-0000-0000-000001000000}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Komma" xfId="1" builtinId="3"/>
    <cellStyle name="Normal 2" xfId="3" xr:uid="{00000000-0005-0000-0000-00000D000000}"/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93F91"/>
      <color rgb="FFEEF2FC"/>
      <color rgb="FFD8E2F8"/>
      <color rgb="FF487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27989</xdr:colOff>
      <xdr:row>0</xdr:row>
      <xdr:rowOff>143168</xdr:rowOff>
    </xdr:from>
    <xdr:to>
      <xdr:col>7</xdr:col>
      <xdr:colOff>627837</xdr:colOff>
      <xdr:row>4</xdr:row>
      <xdr:rowOff>93638</xdr:rowOff>
    </xdr:to>
    <xdr:pic>
      <xdr:nvPicPr>
        <xdr:cNvPr id="4" name="Afbeelding 3" descr="Logo Gemeente Sittard-Geleen, ga naar de homepage">
          <a:extLst>
            <a:ext uri="{FF2B5EF4-FFF2-40B4-BE49-F238E27FC236}">
              <a16:creationId xmlns:a16="http://schemas.microsoft.com/office/drawing/2014/main" id="{CAEFB4E6-EFA0-7FE0-2F20-08F19074A29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1912" y="143168"/>
          <a:ext cx="2189627" cy="6283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3F91"/>
    <pageSetUpPr fitToPage="1"/>
  </sheetPr>
  <dimension ref="A1:S68"/>
  <sheetViews>
    <sheetView showGridLines="0" tabSelected="1" view="pageBreakPreview" zoomScale="115" zoomScaleSheetLayoutView="115" workbookViewId="0">
      <selection activeCell="C7" sqref="C7"/>
    </sheetView>
  </sheetViews>
  <sheetFormatPr defaultColWidth="8.77734375" defaultRowHeight="10.199999999999999" x14ac:dyDescent="0.2"/>
  <cols>
    <col min="1" max="1" width="3.77734375" style="6" customWidth="1"/>
    <col min="2" max="2" width="62.77734375" style="6" customWidth="1"/>
    <col min="3" max="3" width="14.77734375" style="6" customWidth="1"/>
    <col min="4" max="7" width="7.77734375" style="6" customWidth="1"/>
    <col min="8" max="8" width="14.77734375" style="6" customWidth="1"/>
    <col min="9" max="9" width="3.77734375" style="6" customWidth="1"/>
    <col min="10" max="11" width="11.21875" style="6" bestFit="1" customWidth="1"/>
    <col min="12" max="16384" width="8.77734375" style="6"/>
  </cols>
  <sheetData>
    <row r="1" spans="1:8" s="31" customFormat="1" ht="13.8" x14ac:dyDescent="0.25">
      <c r="B1" s="32" t="s">
        <v>26</v>
      </c>
      <c r="F1" s="1"/>
    </row>
    <row r="2" spans="1:8" s="31" customFormat="1" ht="13.8" x14ac:dyDescent="0.25">
      <c r="B2" s="6"/>
      <c r="C2" s="6"/>
      <c r="D2" s="6"/>
      <c r="E2" s="6"/>
      <c r="F2" s="1"/>
    </row>
    <row r="3" spans="1:8" s="31" customFormat="1" ht="13.8" x14ac:dyDescent="0.25">
      <c r="B3" s="6"/>
      <c r="C3" s="6"/>
      <c r="D3" s="6"/>
      <c r="E3" s="6"/>
      <c r="F3" s="6"/>
    </row>
    <row r="4" spans="1:8" s="31" customFormat="1" ht="13.8" x14ac:dyDescent="0.25">
      <c r="B4" s="6"/>
      <c r="C4" s="6"/>
      <c r="D4" s="6"/>
      <c r="E4" s="6"/>
      <c r="F4" s="6"/>
    </row>
    <row r="5" spans="1:8" s="31" customFormat="1" ht="13.8" x14ac:dyDescent="0.25">
      <c r="B5" s="6"/>
      <c r="C5" s="6"/>
      <c r="D5" s="6"/>
      <c r="E5" s="6"/>
      <c r="F5" s="6"/>
    </row>
    <row r="6" spans="1:8" s="31" customFormat="1" ht="13.8" x14ac:dyDescent="0.25">
      <c r="B6" s="6" t="s">
        <v>0</v>
      </c>
      <c r="C6" s="33">
        <v>45863</v>
      </c>
      <c r="D6" s="6"/>
      <c r="F6" s="1"/>
    </row>
    <row r="7" spans="1:8" s="31" customFormat="1" ht="13.8" x14ac:dyDescent="0.25">
      <c r="B7" s="6" t="s">
        <v>1</v>
      </c>
      <c r="C7" s="2"/>
      <c r="D7" s="6"/>
      <c r="F7" s="1"/>
    </row>
    <row r="8" spans="1:8" s="31" customFormat="1" ht="13.8" x14ac:dyDescent="0.25"/>
    <row r="9" spans="1:8" s="31" customFormat="1" ht="13.8" x14ac:dyDescent="0.25">
      <c r="B9" s="34" t="s">
        <v>13</v>
      </c>
    </row>
    <row r="10" spans="1:8" ht="13.8" x14ac:dyDescent="0.3">
      <c r="B10" s="30"/>
      <c r="C10" s="30"/>
      <c r="D10" s="30"/>
      <c r="E10" s="30"/>
      <c r="F10" s="30"/>
      <c r="G10" s="30"/>
      <c r="H10" s="30" t="s">
        <v>45</v>
      </c>
    </row>
    <row r="11" spans="1:8" s="39" customFormat="1" ht="13.8" x14ac:dyDescent="0.3">
      <c r="A11" s="35"/>
      <c r="B11" s="36"/>
      <c r="C11" s="37" t="s">
        <v>36</v>
      </c>
      <c r="D11" s="37"/>
      <c r="E11" s="38"/>
      <c r="F11" s="37" t="s">
        <v>25</v>
      </c>
      <c r="G11" s="38"/>
      <c r="H11" s="38" t="s">
        <v>48</v>
      </c>
    </row>
    <row r="12" spans="1:8" ht="13.8" x14ac:dyDescent="0.3">
      <c r="B12" s="12" t="s">
        <v>20</v>
      </c>
      <c r="C12" s="40">
        <f>totaalB</f>
        <v>0</v>
      </c>
      <c r="D12" s="41"/>
      <c r="E12" s="91">
        <f>H39</f>
        <v>0</v>
      </c>
      <c r="F12" s="92"/>
      <c r="G12" s="30"/>
      <c r="H12" s="42">
        <f>C12+E12</f>
        <v>0</v>
      </c>
    </row>
    <row r="13" spans="1:8" ht="13.8" x14ac:dyDescent="0.3">
      <c r="B13" s="5" t="s">
        <v>33</v>
      </c>
      <c r="C13" s="43">
        <f>C12*1.21</f>
        <v>0</v>
      </c>
      <c r="D13" s="41"/>
      <c r="E13" s="93">
        <f>E12*1.21</f>
        <v>0</v>
      </c>
      <c r="F13" s="94"/>
      <c r="G13" s="30"/>
      <c r="H13" s="44">
        <f>H12*1.21</f>
        <v>0</v>
      </c>
    </row>
    <row r="14" spans="1:8" ht="13.8" x14ac:dyDescent="0.3">
      <c r="B14" s="30"/>
      <c r="C14" s="30"/>
      <c r="D14" s="41"/>
      <c r="E14" s="41"/>
      <c r="F14" s="30"/>
      <c r="G14" s="30"/>
      <c r="H14" s="30"/>
    </row>
    <row r="15" spans="1:8" ht="13.8" x14ac:dyDescent="0.3">
      <c r="B15" s="30"/>
      <c r="C15" s="30"/>
      <c r="D15" s="41"/>
      <c r="E15" s="41"/>
      <c r="F15" s="30"/>
      <c r="G15" s="30"/>
      <c r="H15" s="30"/>
    </row>
    <row r="16" spans="1:8" ht="13.8" x14ac:dyDescent="0.3">
      <c r="B16" s="30"/>
      <c r="C16" s="30"/>
      <c r="D16" s="41"/>
      <c r="E16" s="41"/>
      <c r="F16" s="30"/>
      <c r="G16" s="30"/>
      <c r="H16" s="30"/>
    </row>
    <row r="17" spans="1:12" ht="13.8" x14ac:dyDescent="0.3">
      <c r="B17" s="45"/>
      <c r="C17" s="46"/>
      <c r="D17" s="14"/>
      <c r="E17" s="13"/>
      <c r="F17" s="13"/>
      <c r="G17" s="14"/>
      <c r="H17" s="15"/>
      <c r="I17" s="47"/>
    </row>
    <row r="18" spans="1:12" ht="13.8" x14ac:dyDescent="0.3">
      <c r="B18" s="48" t="s">
        <v>35</v>
      </c>
      <c r="C18" s="48"/>
      <c r="D18" s="16"/>
      <c r="E18" s="17"/>
      <c r="F18" s="17"/>
      <c r="G18" s="30"/>
      <c r="H18" s="30"/>
    </row>
    <row r="19" spans="1:12" ht="13.8" x14ac:dyDescent="0.3">
      <c r="B19" s="5" t="s">
        <v>18</v>
      </c>
      <c r="C19" s="3"/>
      <c r="D19" s="16"/>
      <c r="E19" s="17"/>
      <c r="F19" s="17"/>
      <c r="G19" s="30"/>
      <c r="H19" s="30"/>
    </row>
    <row r="20" spans="1:12" ht="13.8" x14ac:dyDescent="0.3">
      <c r="B20" s="5" t="s">
        <v>24</v>
      </c>
      <c r="C20" s="3"/>
      <c r="D20" s="16"/>
      <c r="E20" s="17"/>
      <c r="F20" s="17"/>
      <c r="G20" s="30"/>
      <c r="H20" s="30"/>
    </row>
    <row r="21" spans="1:12" ht="13.8" x14ac:dyDescent="0.3">
      <c r="B21" s="7" t="s">
        <v>19</v>
      </c>
      <c r="C21" s="8">
        <f>SUM(C19:C20)</f>
        <v>0</v>
      </c>
      <c r="D21" s="18"/>
      <c r="E21" s="17"/>
      <c r="F21" s="19"/>
      <c r="G21" s="30"/>
      <c r="H21" s="30"/>
    </row>
    <row r="22" spans="1:12" ht="13.8" x14ac:dyDescent="0.3">
      <c r="B22" s="9"/>
      <c r="C22" s="10"/>
      <c r="D22" s="20"/>
      <c r="E22" s="17"/>
      <c r="F22" s="21"/>
      <c r="G22" s="30"/>
      <c r="H22" s="30"/>
    </row>
    <row r="23" spans="1:12" ht="15" x14ac:dyDescent="0.3">
      <c r="B23" s="49" t="s">
        <v>37</v>
      </c>
      <c r="C23" s="3"/>
      <c r="D23" s="22"/>
      <c r="E23" s="17"/>
      <c r="F23" s="23"/>
      <c r="G23" s="30"/>
      <c r="H23" s="30"/>
      <c r="K23" s="50"/>
      <c r="L23" s="51"/>
    </row>
    <row r="24" spans="1:12" ht="13.8" x14ac:dyDescent="0.3">
      <c r="B24" s="5" t="s">
        <v>38</v>
      </c>
      <c r="C24" s="3"/>
      <c r="D24" s="22"/>
      <c r="E24" s="17"/>
      <c r="F24" s="23"/>
      <c r="G24" s="30"/>
      <c r="H24" s="30"/>
      <c r="K24" s="50"/>
      <c r="L24" s="51"/>
    </row>
    <row r="25" spans="1:12" ht="13.8" x14ac:dyDescent="0.3">
      <c r="B25" s="5" t="s">
        <v>39</v>
      </c>
      <c r="C25" s="3"/>
      <c r="D25" s="22"/>
      <c r="E25" s="17"/>
      <c r="F25" s="23"/>
      <c r="G25" s="30"/>
      <c r="H25" s="30"/>
      <c r="K25" s="50"/>
      <c r="L25" s="51"/>
    </row>
    <row r="26" spans="1:12" ht="13.8" x14ac:dyDescent="0.3">
      <c r="B26" s="49" t="s">
        <v>16</v>
      </c>
      <c r="C26" s="11" t="s">
        <v>17</v>
      </c>
      <c r="D26" s="24"/>
      <c r="E26" s="17"/>
      <c r="F26" s="25"/>
      <c r="G26" s="30"/>
      <c r="H26" s="30"/>
      <c r="K26" s="50"/>
      <c r="L26" s="52"/>
    </row>
    <row r="27" spans="1:12" ht="13.8" x14ac:dyDescent="0.3">
      <c r="A27" s="53"/>
      <c r="B27" s="54" t="s">
        <v>15</v>
      </c>
      <c r="C27" s="55">
        <f>C21+(SUM(C23:C26))</f>
        <v>0</v>
      </c>
      <c r="D27" s="26"/>
      <c r="E27" s="27"/>
      <c r="F27" s="28"/>
      <c r="G27" s="30"/>
      <c r="H27" s="30"/>
    </row>
    <row r="28" spans="1:12" ht="13.8" x14ac:dyDescent="0.3">
      <c r="B28" s="45"/>
      <c r="C28" s="30"/>
      <c r="D28" s="30"/>
      <c r="E28" s="30"/>
      <c r="F28" s="30"/>
      <c r="G28" s="30"/>
      <c r="H28" s="30"/>
      <c r="L28" s="56"/>
    </row>
    <row r="29" spans="1:12" ht="13.8" x14ac:dyDescent="0.3">
      <c r="B29" s="30"/>
      <c r="C29" s="30"/>
      <c r="D29" s="41"/>
      <c r="E29" s="41"/>
      <c r="F29" s="30"/>
      <c r="G29" s="30"/>
      <c r="H29" s="30"/>
    </row>
    <row r="30" spans="1:12" ht="27.6" x14ac:dyDescent="0.3">
      <c r="B30" s="57" t="s">
        <v>34</v>
      </c>
      <c r="C30" s="58" t="s">
        <v>49</v>
      </c>
      <c r="D30" s="58" t="s">
        <v>44</v>
      </c>
      <c r="E30" s="59" t="s">
        <v>40</v>
      </c>
      <c r="F30" s="59" t="s">
        <v>41</v>
      </c>
      <c r="G30" s="58" t="s">
        <v>42</v>
      </c>
      <c r="H30" s="60" t="s">
        <v>43</v>
      </c>
      <c r="I30" s="47"/>
    </row>
    <row r="31" spans="1:12" ht="13.8" x14ac:dyDescent="0.2">
      <c r="B31" s="5" t="s">
        <v>46</v>
      </c>
      <c r="C31" s="3"/>
      <c r="D31" s="3"/>
      <c r="E31" s="3"/>
      <c r="F31" s="3"/>
      <c r="G31" s="61" t="s">
        <v>17</v>
      </c>
      <c r="H31" s="62">
        <f>SUM(C31:F31)</f>
        <v>0</v>
      </c>
    </row>
    <row r="32" spans="1:12" ht="41.4" x14ac:dyDescent="0.2">
      <c r="B32" s="5" t="s">
        <v>47</v>
      </c>
      <c r="C32" s="3"/>
      <c r="D32" s="3"/>
      <c r="E32" s="3"/>
      <c r="F32" s="3"/>
      <c r="G32" s="61" t="s">
        <v>17</v>
      </c>
      <c r="H32" s="62">
        <f t="shared" ref="H32" si="0">SUM(C32:F32)</f>
        <v>0</v>
      </c>
    </row>
    <row r="33" spans="1:8" ht="27.6" x14ac:dyDescent="0.2">
      <c r="B33" s="5" t="s">
        <v>51</v>
      </c>
      <c r="C33" s="3"/>
      <c r="D33" s="3"/>
      <c r="E33" s="3"/>
      <c r="F33" s="3"/>
      <c r="G33" s="61" t="s">
        <v>17</v>
      </c>
      <c r="H33" s="62">
        <f t="shared" ref="H33:H37" si="1">SUM(C33:F33)</f>
        <v>0</v>
      </c>
    </row>
    <row r="34" spans="1:8" ht="15" customHeight="1" x14ac:dyDescent="0.2">
      <c r="B34" s="5" t="s">
        <v>27</v>
      </c>
      <c r="C34" s="3"/>
      <c r="D34" s="3"/>
      <c r="E34" s="3"/>
      <c r="F34" s="3"/>
      <c r="G34" s="61" t="s">
        <v>17</v>
      </c>
      <c r="H34" s="62">
        <f t="shared" si="1"/>
        <v>0</v>
      </c>
    </row>
    <row r="35" spans="1:8" ht="13.8" x14ac:dyDescent="0.2">
      <c r="B35" s="5" t="s">
        <v>28</v>
      </c>
      <c r="C35" s="3"/>
      <c r="D35" s="3"/>
      <c r="E35" s="3"/>
      <c r="F35" s="3"/>
      <c r="G35" s="61" t="s">
        <v>17</v>
      </c>
      <c r="H35" s="62">
        <f t="shared" si="1"/>
        <v>0</v>
      </c>
    </row>
    <row r="36" spans="1:8" ht="27.6" x14ac:dyDescent="0.2">
      <c r="B36" s="5" t="s">
        <v>29</v>
      </c>
      <c r="C36" s="3"/>
      <c r="D36" s="3"/>
      <c r="E36" s="3"/>
      <c r="F36" s="3"/>
      <c r="G36" s="61" t="s">
        <v>17</v>
      </c>
      <c r="H36" s="62">
        <f t="shared" si="1"/>
        <v>0</v>
      </c>
    </row>
    <row r="37" spans="1:8" ht="13.8" x14ac:dyDescent="0.2">
      <c r="B37" s="5" t="s">
        <v>32</v>
      </c>
      <c r="C37" s="4"/>
      <c r="D37" s="3"/>
      <c r="E37" s="3"/>
      <c r="F37" s="3"/>
      <c r="G37" s="61" t="s">
        <v>17</v>
      </c>
      <c r="H37" s="62">
        <f t="shared" si="1"/>
        <v>0</v>
      </c>
    </row>
    <row r="38" spans="1:8" ht="13.8" x14ac:dyDescent="0.3">
      <c r="B38" s="7" t="s">
        <v>31</v>
      </c>
      <c r="C38" s="63">
        <f>SUM(C31:C37)</f>
        <v>0</v>
      </c>
      <c r="D38" s="64"/>
      <c r="E38" s="64"/>
      <c r="F38" s="64"/>
      <c r="G38" s="64"/>
      <c r="H38" s="65"/>
    </row>
    <row r="39" spans="1:8" ht="13.8" x14ac:dyDescent="0.3">
      <c r="A39" s="53"/>
      <c r="B39" s="66" t="s">
        <v>30</v>
      </c>
      <c r="C39" s="67"/>
      <c r="D39" s="68"/>
      <c r="E39" s="69"/>
      <c r="F39" s="68"/>
      <c r="G39" s="70"/>
      <c r="H39" s="71">
        <f>SUM(H31:H37)</f>
        <v>0</v>
      </c>
    </row>
    <row r="40" spans="1:8" ht="13.8" x14ac:dyDescent="0.2">
      <c r="A40" s="53"/>
      <c r="B40" s="45"/>
      <c r="C40" s="72"/>
      <c r="D40" s="72"/>
      <c r="E40" s="72"/>
      <c r="F40" s="72"/>
      <c r="G40" s="72"/>
      <c r="H40" s="72"/>
    </row>
    <row r="41" spans="1:8" x14ac:dyDescent="0.2">
      <c r="B41" s="72"/>
      <c r="C41" s="72"/>
      <c r="D41" s="72"/>
      <c r="E41" s="72"/>
      <c r="F41" s="72"/>
      <c r="G41" s="72"/>
      <c r="H41" s="72"/>
    </row>
    <row r="42" spans="1:8" x14ac:dyDescent="0.2">
      <c r="B42" s="72" t="s">
        <v>50</v>
      </c>
      <c r="C42" s="72"/>
      <c r="D42" s="72"/>
      <c r="E42" s="72"/>
      <c r="F42" s="72"/>
      <c r="G42" s="72"/>
      <c r="H42" s="72"/>
    </row>
    <row r="43" spans="1:8" x14ac:dyDescent="0.2">
      <c r="B43" s="73" t="s">
        <v>2</v>
      </c>
      <c r="C43" s="72"/>
      <c r="D43" s="72"/>
      <c r="E43" s="72"/>
      <c r="F43" s="72"/>
      <c r="G43" s="72"/>
      <c r="H43" s="72"/>
    </row>
    <row r="44" spans="1:8" x14ac:dyDescent="0.2">
      <c r="B44" s="73" t="s">
        <v>3</v>
      </c>
      <c r="C44" s="72"/>
      <c r="D44" s="72"/>
      <c r="E44" s="72"/>
      <c r="F44" s="72"/>
      <c r="G44" s="72"/>
      <c r="H44" s="72"/>
    </row>
    <row r="45" spans="1:8" x14ac:dyDescent="0.2">
      <c r="B45" s="73" t="s">
        <v>4</v>
      </c>
      <c r="C45" s="72"/>
      <c r="D45" s="72"/>
      <c r="E45" s="72"/>
      <c r="F45" s="72"/>
      <c r="G45" s="72"/>
      <c r="H45" s="72"/>
    </row>
    <row r="46" spans="1:8" x14ac:dyDescent="0.2">
      <c r="B46" s="73" t="s">
        <v>5</v>
      </c>
      <c r="C46" s="72"/>
      <c r="D46" s="72"/>
      <c r="E46" s="72"/>
      <c r="F46" s="72"/>
      <c r="G46" s="72"/>
      <c r="H46" s="72"/>
    </row>
    <row r="47" spans="1:8" x14ac:dyDescent="0.2">
      <c r="B47" s="73" t="s">
        <v>11</v>
      </c>
      <c r="C47" s="72"/>
      <c r="D47" s="72"/>
      <c r="E47" s="72"/>
      <c r="F47" s="72"/>
      <c r="G47" s="72"/>
      <c r="H47" s="72"/>
    </row>
    <row r="48" spans="1:8" x14ac:dyDescent="0.2">
      <c r="B48" s="73" t="s">
        <v>12</v>
      </c>
      <c r="C48" s="72"/>
      <c r="D48" s="72"/>
      <c r="E48" s="72"/>
      <c r="F48" s="72"/>
      <c r="G48" s="72"/>
      <c r="H48" s="72"/>
    </row>
    <row r="49" spans="1:19" x14ac:dyDescent="0.2">
      <c r="B49" s="73" t="s">
        <v>6</v>
      </c>
      <c r="C49" s="72"/>
      <c r="D49" s="72"/>
      <c r="E49" s="72"/>
      <c r="F49" s="72"/>
      <c r="G49" s="72"/>
      <c r="H49" s="72"/>
    </row>
    <row r="50" spans="1:19" x14ac:dyDescent="0.2">
      <c r="B50" s="73" t="s">
        <v>23</v>
      </c>
      <c r="C50" s="72"/>
      <c r="D50" s="72"/>
      <c r="E50" s="72"/>
      <c r="F50" s="72"/>
      <c r="G50" s="72"/>
      <c r="H50" s="72"/>
    </row>
    <row r="51" spans="1:19" x14ac:dyDescent="0.2">
      <c r="B51" s="72"/>
      <c r="C51" s="72"/>
      <c r="D51" s="72"/>
      <c r="E51" s="72"/>
      <c r="F51" s="72"/>
      <c r="G51" s="72"/>
      <c r="H51" s="72"/>
    </row>
    <row r="52" spans="1:19" ht="12" x14ac:dyDescent="0.2">
      <c r="A52" s="74">
        <v>1</v>
      </c>
      <c r="B52" s="75" t="s">
        <v>21</v>
      </c>
      <c r="C52" s="72"/>
      <c r="D52" s="72"/>
      <c r="E52" s="72"/>
      <c r="F52" s="72"/>
      <c r="G52" s="72"/>
      <c r="H52" s="72"/>
    </row>
    <row r="53" spans="1:19" x14ac:dyDescent="0.2">
      <c r="A53" s="76"/>
      <c r="B53" s="77"/>
      <c r="C53" s="72"/>
      <c r="D53" s="78"/>
      <c r="E53" s="78"/>
      <c r="F53" s="78"/>
      <c r="G53" s="72"/>
      <c r="H53" s="72"/>
      <c r="S53" s="1"/>
    </row>
    <row r="54" spans="1:19" x14ac:dyDescent="0.2">
      <c r="A54" s="76"/>
      <c r="B54" s="77"/>
      <c r="C54" s="78"/>
      <c r="D54" s="72"/>
      <c r="E54" s="72"/>
      <c r="F54" s="72"/>
      <c r="G54" s="72"/>
      <c r="H54" s="72"/>
      <c r="S54" s="1"/>
    </row>
    <row r="55" spans="1:19" x14ac:dyDescent="0.2">
      <c r="A55" s="76"/>
      <c r="B55" s="77"/>
      <c r="C55" s="72"/>
      <c r="D55" s="72"/>
      <c r="E55" s="72"/>
      <c r="F55" s="72"/>
      <c r="G55" s="72"/>
      <c r="H55" s="72"/>
      <c r="S55" s="1"/>
    </row>
    <row r="56" spans="1:19" x14ac:dyDescent="0.2">
      <c r="A56" s="76"/>
      <c r="B56" s="77"/>
      <c r="C56" s="72"/>
      <c r="D56" s="72"/>
      <c r="E56" s="72"/>
      <c r="F56" s="72"/>
      <c r="G56" s="72"/>
      <c r="H56" s="72"/>
      <c r="S56" s="1"/>
    </row>
    <row r="57" spans="1:19" x14ac:dyDescent="0.2">
      <c r="A57" s="76"/>
      <c r="B57" s="79" t="s">
        <v>14</v>
      </c>
      <c r="C57" s="80"/>
      <c r="D57" s="80"/>
      <c r="E57" s="80"/>
      <c r="F57" s="81"/>
      <c r="G57" s="72"/>
      <c r="H57" s="72"/>
      <c r="S57" s="1"/>
    </row>
    <row r="58" spans="1:19" x14ac:dyDescent="0.2">
      <c r="A58" s="76"/>
      <c r="B58" s="82" t="s">
        <v>22</v>
      </c>
      <c r="C58" s="83"/>
      <c r="D58" s="83"/>
      <c r="E58" s="83"/>
      <c r="F58" s="84"/>
      <c r="G58" s="72"/>
      <c r="H58" s="72"/>
      <c r="S58" s="1"/>
    </row>
    <row r="59" spans="1:19" x14ac:dyDescent="0.2">
      <c r="A59" s="76"/>
      <c r="B59" s="85"/>
      <c r="C59" s="83"/>
      <c r="D59" s="83"/>
      <c r="E59" s="83"/>
      <c r="F59" s="84"/>
      <c r="G59" s="72"/>
      <c r="H59" s="72"/>
      <c r="S59" s="1"/>
    </row>
    <row r="60" spans="1:19" x14ac:dyDescent="0.2">
      <c r="A60" s="76"/>
      <c r="B60" s="29" t="s">
        <v>7</v>
      </c>
      <c r="C60" s="83"/>
      <c r="D60" s="83"/>
      <c r="E60" s="83"/>
      <c r="F60" s="84"/>
      <c r="G60" s="72"/>
      <c r="H60" s="72"/>
      <c r="S60" s="1"/>
    </row>
    <row r="61" spans="1:19" x14ac:dyDescent="0.2">
      <c r="A61" s="76"/>
      <c r="B61" s="86"/>
      <c r="C61" s="83"/>
      <c r="D61" s="83"/>
      <c r="E61" s="83"/>
      <c r="F61" s="84"/>
      <c r="G61" s="72"/>
      <c r="H61" s="72"/>
      <c r="S61" s="1"/>
    </row>
    <row r="62" spans="1:19" x14ac:dyDescent="0.2">
      <c r="A62" s="76"/>
      <c r="B62" s="29" t="s">
        <v>8</v>
      </c>
      <c r="C62" s="83"/>
      <c r="D62" s="83"/>
      <c r="E62" s="83"/>
      <c r="F62" s="84"/>
      <c r="G62" s="72"/>
      <c r="H62" s="72"/>
      <c r="S62" s="1"/>
    </row>
    <row r="63" spans="1:19" x14ac:dyDescent="0.2">
      <c r="A63" s="76"/>
      <c r="B63" s="86"/>
      <c r="C63" s="83"/>
      <c r="D63" s="83"/>
      <c r="E63" s="83"/>
      <c r="F63" s="84"/>
      <c r="G63" s="72"/>
      <c r="H63" s="72"/>
      <c r="S63" s="1"/>
    </row>
    <row r="64" spans="1:19" x14ac:dyDescent="0.2">
      <c r="A64" s="76"/>
      <c r="B64" s="29" t="s">
        <v>9</v>
      </c>
      <c r="C64" s="83"/>
      <c r="D64" s="83"/>
      <c r="E64" s="83"/>
      <c r="F64" s="84"/>
      <c r="G64" s="72"/>
      <c r="H64" s="72"/>
      <c r="S64" s="1"/>
    </row>
    <row r="65" spans="1:19" x14ac:dyDescent="0.2">
      <c r="A65" s="76"/>
      <c r="B65" s="86"/>
      <c r="C65" s="83"/>
      <c r="D65" s="83"/>
      <c r="E65" s="83"/>
      <c r="F65" s="84"/>
      <c r="G65" s="72"/>
      <c r="H65" s="72"/>
      <c r="S65" s="1"/>
    </row>
    <row r="66" spans="1:19" x14ac:dyDescent="0.2">
      <c r="A66" s="76"/>
      <c r="B66" s="86" t="s">
        <v>10</v>
      </c>
      <c r="C66" s="83"/>
      <c r="D66" s="83"/>
      <c r="E66" s="83"/>
      <c r="F66" s="84"/>
      <c r="G66" s="72"/>
      <c r="H66" s="72"/>
      <c r="S66" s="1"/>
    </row>
    <row r="67" spans="1:19" x14ac:dyDescent="0.2">
      <c r="A67" s="76"/>
      <c r="B67" s="87"/>
      <c r="C67" s="88"/>
      <c r="D67" s="88"/>
      <c r="E67" s="88"/>
      <c r="F67" s="89"/>
      <c r="G67" s="72"/>
      <c r="H67" s="72"/>
      <c r="S67" s="1"/>
    </row>
    <row r="68" spans="1:19" x14ac:dyDescent="0.2">
      <c r="A68" s="76"/>
      <c r="B68" s="90"/>
      <c r="C68" s="1"/>
      <c r="D68" s="1"/>
      <c r="E68" s="1"/>
      <c r="F68" s="1"/>
      <c r="S68" s="1"/>
    </row>
  </sheetData>
  <sheetProtection algorithmName="SHA-512" hashValue="n2DXXYkbdw1uACz9p8OQYcNdDH3tKsigY0Rq57FORmJAL2kQxGAmHP2N9wLGro2pBk9lbo24yGKakKuT1aw8DA==" saltValue="xLf59sSxN1X1eR3ReRiyww==" spinCount="100000" sheet="1" selectLockedCells="1"/>
  <mergeCells count="2">
    <mergeCell ref="E12:F12"/>
    <mergeCell ref="E13:F13"/>
  </mergeCells>
  <phoneticPr fontId="11" type="noConversion"/>
  <conditionalFormatting sqref="C7">
    <cfRule type="containsBlanks" dxfId="4" priority="11">
      <formula>LEN(TRIM(C7))=0</formula>
    </cfRule>
  </conditionalFormatting>
  <conditionalFormatting sqref="C19:C20 C23:C26 C33:F36">
    <cfRule type="cellIs" dxfId="3" priority="10" operator="lessThan">
      <formula>1</formula>
    </cfRule>
  </conditionalFormatting>
  <conditionalFormatting sqref="C31:F31">
    <cfRule type="cellIs" dxfId="2" priority="5" operator="lessThan">
      <formula>1</formula>
    </cfRule>
  </conditionalFormatting>
  <conditionalFormatting sqref="C32:F32 C37:F37">
    <cfRule type="cellIs" dxfId="1" priority="1" operator="greaterThan">
      <formula>1</formula>
    </cfRule>
    <cfRule type="cellIs" dxfId="0" priority="2" operator="equal">
      <formula>0</formula>
    </cfRule>
  </conditionalFormatting>
  <pageMargins left="0.39370078740157483" right="0.23622047244094491" top="0.23622047244094491" bottom="0.74803149606299213" header="0.31496062992125984" footer="0.31496062992125984"/>
  <pageSetup paperSize="9" scale="74" orientation="portrait" r:id="rId1"/>
  <headerFooter>
    <oddFooter>&amp;L&amp;"Verdana,Standaard"&amp;8&amp;F&amp;C&amp;"Verdana,Standaard"&amp;8pagina &amp;P van &amp;N&amp;R&amp;"Verdana,Standaard"&amp;8opgemaakt door:&amp;G</oddFooter>
  </headerFooter>
  <rowBreaks count="1" manualBreakCount="1">
    <brk id="56" max="8" man="1"/>
  </rowBreaks>
  <colBreaks count="1" manualBreakCount="1">
    <brk id="4" max="67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A75B52A8A9A489E17B889CBF6CA49" ma:contentTypeVersion="19" ma:contentTypeDescription="Een nieuw document maken." ma:contentTypeScope="" ma:versionID="66b9d66ee174fd362caead613563229c">
  <xsd:schema xmlns:xsd="http://www.w3.org/2001/XMLSchema" xmlns:xs="http://www.w3.org/2001/XMLSchema" xmlns:p="http://schemas.microsoft.com/office/2006/metadata/properties" xmlns:ns2="4968dbb7-a168-4386-be37-1162c93b2469" xmlns:ns3="3ce4630c-67ee-4b51-b971-9175534f662c" targetNamespace="http://schemas.microsoft.com/office/2006/metadata/properties" ma:root="true" ma:fieldsID="731c451133146c6aae65cb10fd6b1627" ns2:_="" ns3:_="">
    <xsd:import namespace="4968dbb7-a168-4386-be37-1162c93b2469"/>
    <xsd:import namespace="3ce4630c-67ee-4b51-b971-9175534f66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dbb7-a168-4386-be37-1162c93b2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a34fb785-b37b-41b9-a55a-ff0d1c79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4630c-67ee-4b51-b971-9175534f66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c2816a-0ddd-47a2-9de3-683488a47c77}" ma:internalName="TaxCatchAll" ma:showField="CatchAllData" ma:web="3ce4630c-67ee-4b51-b971-9175534f66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8dbb7-a168-4386-be37-1162c93b2469">
      <Terms xmlns="http://schemas.microsoft.com/office/infopath/2007/PartnerControls"/>
    </lcf76f155ced4ddcb4097134ff3c332f>
    <TaxCatchAll xmlns="3ce4630c-67ee-4b51-b971-9175534f662c" xsi:nil="true"/>
  </documentManagement>
</p:properties>
</file>

<file path=customXml/itemProps1.xml><?xml version="1.0" encoding="utf-8"?>
<ds:datastoreItem xmlns:ds="http://schemas.openxmlformats.org/officeDocument/2006/customXml" ds:itemID="{2B9B7DDF-DADF-4AC4-B6E6-E709F70133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CC930C-A5F1-4BC9-982B-2A1413B93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68dbb7-a168-4386-be37-1162c93b2469"/>
    <ds:schemaRef ds:uri="3ce4630c-67ee-4b51-b971-9175534f66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C64D79-3E4B-4937-9A4E-2046163FB699}">
  <ds:schemaRefs>
    <ds:schemaRef ds:uri="http://schemas.microsoft.com/office/2006/metadata/properties"/>
    <ds:schemaRef ds:uri="http://schemas.microsoft.com/office/infopath/2007/PartnerControls"/>
    <ds:schemaRef ds:uri="4968dbb7-a168-4386-be37-1162c93b2469"/>
    <ds:schemaRef ds:uri="3ce4630c-67ee-4b51-b971-9175534f66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01. inschrijfstaat</vt:lpstr>
      <vt:lpstr>'01. inschrijfstaat'!Afdrukbereik</vt:lpstr>
      <vt:lpstr>totaalB</vt:lpstr>
      <vt:lpstr>totaalE</vt:lpstr>
      <vt:lpstr>'01. inschrijfstaat'!uc</vt:lpstr>
    </vt:vector>
  </TitlesOfParts>
  <Company>MJB 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Eindblad</dc:subject>
  <dc:creator>b.jeurissen@mjbgroep.nl</dc:creator>
  <cp:lastModifiedBy>Nick Cruts</cp:lastModifiedBy>
  <cp:lastPrinted>2023-02-24T13:39:32Z</cp:lastPrinted>
  <dcterms:created xsi:type="dcterms:W3CDTF">2011-10-06T19:24:05Z</dcterms:created>
  <dcterms:modified xsi:type="dcterms:W3CDTF">2025-07-14T07:16:29Z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0x010100B44A75B52A8A9A489E17B889CBF6CA49</vt:lpwstr>
  </property>
  <property fmtid="{D5CDD505-2E9C-101B-9397-08002B2CF9AE}" pid="3" name="Order">
    <vt:r8>824000</vt:r8>
  </property>
  <property fmtid="{D5CDD505-2E9C-101B-9397-08002B2CF9AE}" pid="4" name="MediaServiceImageTags">
    <vt:lpwstr/>
  </property>
</Properties>
</file>