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brportal.sharepoint.com/sites/EABHV/Gedeelde documenten/General/3. Nota van Inlichtingen/NVI-2/"/>
    </mc:Choice>
  </mc:AlternateContent>
  <xr:revisionPtr revIDLastSave="5" documentId="8_{8BD3FF19-19E2-4519-A5A6-EB185556530E}" xr6:coauthVersionLast="47" xr6:coauthVersionMax="47" xr10:uidLastSave="{69B86FB1-25C6-418F-BD60-594781079B98}"/>
  <bookViews>
    <workbookView xWindow="57480" yWindow="-30" windowWidth="29040" windowHeight="15840" xr2:uid="{00000000-000D-0000-FFFF-FFFF00000000}"/>
  </bookViews>
  <sheets>
    <sheet name="prijzenblad" sheetId="2" r:id="rId1"/>
  </sheets>
  <definedNames>
    <definedName name="_xlnm.Print_Area" localSheetId="0">prijzenblad!$A$1:$H$59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2" l="1"/>
  <c r="F26" i="2"/>
  <c r="F48" i="2"/>
  <c r="F17" i="2"/>
  <c r="F47" i="2"/>
  <c r="F41" i="2"/>
  <c r="F42" i="2"/>
  <c r="F43" i="2"/>
  <c r="F32" i="2"/>
  <c r="F39" i="2"/>
  <c r="F36" i="2"/>
  <c r="F35" i="2"/>
  <c r="F16" i="2"/>
  <c r="F15" i="2"/>
  <c r="F14" i="2"/>
  <c r="F13" i="2"/>
  <c r="F12" i="2"/>
  <c r="F11" i="2"/>
  <c r="F10" i="2"/>
  <c r="F9" i="2"/>
  <c r="F53" i="2"/>
  <c r="G59" i="2" s="1"/>
  <c r="F49" i="2" l="1"/>
  <c r="G58" i="2" s="1"/>
  <c r="F38" i="2"/>
  <c r="F22" i="2" l="1"/>
  <c r="F24" i="2"/>
  <c r="F25" i="2"/>
  <c r="F27" i="2"/>
  <c r="F28" i="2"/>
  <c r="F29" i="2"/>
  <c r="F30" i="2"/>
  <c r="F31" i="2"/>
  <c r="F33" i="2"/>
  <c r="F34" i="2"/>
  <c r="F40" i="2"/>
  <c r="F44" i="2" l="1"/>
  <c r="G57" i="2" s="1"/>
  <c r="G60" i="2" s="1"/>
</calcChain>
</file>

<file path=xl/sharedStrings.xml><?xml version="1.0" encoding="utf-8"?>
<sst xmlns="http://schemas.openxmlformats.org/spreadsheetml/2006/main" count="93" uniqueCount="66">
  <si>
    <t xml:space="preserve">Inschrijver dient onderstaand in de lichtblauw gearceerde cellen zijn prijzen (afgerond tot twee cijfers achter de komma) exclusief BTW op te geven. Inschrijver dient slechts de lichtblauw gearceerde gearceerde gearceerde cellen in te vullen en de bijlage te ondertekenen. De aantallen genoemd in het prijzenblad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offerte leiden en daarmee tot uitsluiting van de aanbestedingsprocedure. Ook aanvullingen in/op het prijzenblad die resulteren in een offerte onder voorwaarden leiden tot terzijdelegging van de inschrijving. Verder dient inschrijver zich bij het opgeven van de prijzen te houden aan alle voorwaarden zoals opgenomen in de beschrijvende documenten. </t>
  </si>
  <si>
    <t>Omschrijving</t>
  </si>
  <si>
    <t>Eenheidscode</t>
  </si>
  <si>
    <t>Fictief (jaar)aantal</t>
  </si>
  <si>
    <t>Eenheidsprijs exclusief btw</t>
  </si>
  <si>
    <t>Ficitief gewogen prijs</t>
  </si>
  <si>
    <t>BHV opleidingen (incl. certificaat) *</t>
  </si>
  <si>
    <t>Basisopleiding BHV groepstraining</t>
  </si>
  <si>
    <t>per deelnemer</t>
  </si>
  <si>
    <t>Basisopleiding Hoofd-BHV</t>
  </si>
  <si>
    <t>Basisopleiding Ploegleider</t>
  </si>
  <si>
    <t>Herhalingsopleiding BHV</t>
  </si>
  <si>
    <t>Herhalingsopleiding Ploegleider</t>
  </si>
  <si>
    <t>Basisopleiding AED</t>
  </si>
  <si>
    <t>Herhalingsopleiding AED</t>
  </si>
  <si>
    <t>Optioneel: extra kosten voor opleiding/training op locatie opdrachtnemer</t>
  </si>
  <si>
    <t xml:space="preserve">* Bij alle opleidingen/trainingen wordt uitgegaan van incompany, indien het op locatie van opdrachtnemer is zien wij graag of hier nog extra kosten aan verbonden zijn. </t>
  </si>
  <si>
    <t>BHV middelen</t>
  </si>
  <si>
    <t>AED</t>
  </si>
  <si>
    <t>ST.</t>
  </si>
  <si>
    <t>AED-pads</t>
  </si>
  <si>
    <t>AED-accu</t>
  </si>
  <si>
    <t>BHV hesjes</t>
  </si>
  <si>
    <t>Blusdeken</t>
  </si>
  <si>
    <t>Megafoon</t>
  </si>
  <si>
    <t>Portofoon</t>
  </si>
  <si>
    <t>EHBO-/verbandkoffer</t>
  </si>
  <si>
    <t>Navulling EHBO-/verbandkoffer</t>
  </si>
  <si>
    <t xml:space="preserve">Afzetlint </t>
  </si>
  <si>
    <t>Zaklamp</t>
  </si>
  <si>
    <t>Evac-chair</t>
  </si>
  <si>
    <t>Evacuatie matras</t>
  </si>
  <si>
    <t>Overige diensten</t>
  </si>
  <si>
    <t>Opstellen/aanpassen ontruimingplattegronden (NEN-1414)</t>
  </si>
  <si>
    <t>Ontruiming audit en begeleiding</t>
  </si>
  <si>
    <t>Onderhoud/keuring EHBO-/verbandkoffer</t>
  </si>
  <si>
    <t>Onderhoud/keuring AED</t>
  </si>
  <si>
    <t>Onderhoud/keuring evacuatiematras</t>
  </si>
  <si>
    <t>Onderhoud/keuring evac chair</t>
  </si>
  <si>
    <t xml:space="preserve">B: </t>
  </si>
  <si>
    <t>Overige kosten</t>
  </si>
  <si>
    <t xml:space="preserve">Verzendkosten/vervoerskosten </t>
  </si>
  <si>
    <t>per zending</t>
  </si>
  <si>
    <t>Voorrijkosten</t>
  </si>
  <si>
    <t>per retourrit</t>
  </si>
  <si>
    <t xml:space="preserve">C: </t>
  </si>
  <si>
    <t>Benodigd aantal uren (fictief) over totale contractperiode</t>
  </si>
  <si>
    <t>Totaalsom A: Opleidingen, middelen en overige diensten</t>
  </si>
  <si>
    <t>Totaalsom B: Overige kosten</t>
  </si>
  <si>
    <t>Beoordelingsprijs</t>
  </si>
  <si>
    <t>Getekend voor akkoord:</t>
  </si>
  <si>
    <t>Datum:</t>
  </si>
  <si>
    <t>Naam inschrijver:</t>
  </si>
  <si>
    <t>Naam tekeningsbevoegde:</t>
  </si>
  <si>
    <t>Functie:</t>
  </si>
  <si>
    <t>Handtekening:</t>
  </si>
  <si>
    <t xml:space="preserve">BHV-light training </t>
  </si>
  <si>
    <t>Advieskosten</t>
  </si>
  <si>
    <t>* extra werkzaamheden zoals bijvoorbeeld specifiek advies in opdracht van CBR.</t>
  </si>
  <si>
    <t>Totaalsom C: Advieskosten</t>
  </si>
  <si>
    <t>A: **</t>
  </si>
  <si>
    <t xml:space="preserve">** De kosten voor het gebruik van middelen en materialen dient verdisconteerd te zijn in de prijs van de opleidingen en trainingen. </t>
  </si>
  <si>
    <t>ST. (per plattegrond)</t>
  </si>
  <si>
    <t>Bijlage J: Prijzenblad BHV opleidingen, - middelen en aanverwante dienstverlening</t>
  </si>
  <si>
    <t xml:space="preserve">AED reanimatie set </t>
  </si>
  <si>
    <t>AED-kast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</si>
</sst>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 * #,##0.00_ ;_ [$€-2]\ * \-#,##0.00_ ;_ [$€-2]\ * &quot;-&quot;??_ ;_ @_ "/>
    <numFmt numFmtId="165" formatCode="_ [$€-413]\ * #,##0.00_ ;_ [$€-413]\ * \-#,##0.00_ ;_ [$€-413]\ * &quot;-&quot;??_ ;_ @_ "/>
    <numFmt numFmtId="166" formatCode="[$€-413]\ #,##0.00;[$€-413]\ \-#,##0.00"/>
    <numFmt numFmtId="167" formatCode="&quot;€&quot;\ #,##0.00"/>
  </numFmts>
  <fonts count="14" x14ac:knownFonts="1">
    <font>
      <sz val="11"/>
      <color theme="1"/>
      <name val="Calibri"/>
      <family val="2"/>
      <scheme val="minor"/>
    </font>
    <font>
      <sz val="11"/>
      <color theme="1"/>
      <name val="Verdana"/>
      <family val="2"/>
    </font>
    <font>
      <sz val="11"/>
      <color theme="1"/>
      <name val="Verdana"/>
      <family val="2"/>
    </font>
    <font>
      <b/>
      <sz val="11"/>
      <color theme="4" tint="-0.499984740745262"/>
      <name val="Verdana"/>
      <family val="2"/>
    </font>
    <font>
      <b/>
      <sz val="12"/>
      <color theme="1"/>
      <name val="Verdana"/>
      <family val="2"/>
    </font>
    <font>
      <b/>
      <sz val="9"/>
      <color rgb="FFFF0000"/>
      <name val="Verdana"/>
      <family val="2"/>
    </font>
    <font>
      <b/>
      <sz val="10"/>
      <color theme="1"/>
      <name val="Verdana"/>
      <family val="2"/>
    </font>
    <font>
      <sz val="9"/>
      <color theme="1"/>
      <name val="Verdana"/>
      <family val="2"/>
    </font>
    <font>
      <b/>
      <sz val="9"/>
      <color theme="1"/>
      <name val="Verdana"/>
      <family val="2"/>
    </font>
    <font>
      <b/>
      <sz val="9"/>
      <color indexed="8"/>
      <name val="Verdana"/>
      <family val="2"/>
    </font>
    <font>
      <sz val="9"/>
      <name val="Verdana"/>
      <family val="2"/>
    </font>
    <font>
      <i/>
      <sz val="9"/>
      <color theme="1"/>
      <name val="Verdana"/>
      <family val="2"/>
    </font>
    <font>
      <sz val="9"/>
      <color rgb="FF000000"/>
      <name val="Verdana"/>
    </font>
    <font>
      <sz val="9"/>
      <color rgb="FFFF000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1">
    <xf numFmtId="0" fontId="0" fillId="0" borderId="0"/>
  </cellStyleXfs>
  <cellXfs count="75">
    <xf numFmtId="0" fontId="0" fillId="0" borderId="0" xfId="0"/>
    <xf numFmtId="0" fontId="2" fillId="0" borderId="0" xfId="0" applyFont="1"/>
    <xf numFmtId="0" fontId="3" fillId="0" borderId="0" xfId="0" applyFont="1" applyAlignment="1">
      <alignment horizontal="center"/>
    </xf>
    <xf numFmtId="0" fontId="4" fillId="0" borderId="0" xfId="0" applyFont="1"/>
    <xf numFmtId="165" fontId="6" fillId="2" borderId="3" xfId="0" applyNumberFormat="1" applyFont="1" applyFill="1" applyBorder="1" applyAlignment="1">
      <alignment wrapText="1"/>
    </xf>
    <xf numFmtId="0" fontId="6" fillId="2" borderId="3" xfId="0" applyFont="1" applyFill="1" applyBorder="1" applyAlignment="1">
      <alignment horizontal="center" vertical="center"/>
    </xf>
    <xf numFmtId="0" fontId="7" fillId="0" borderId="0" xfId="0" applyFont="1"/>
    <xf numFmtId="0" fontId="7" fillId="0" borderId="1" xfId="0" applyFont="1" applyBorder="1"/>
    <xf numFmtId="0" fontId="7" fillId="0" borderId="1" xfId="0" applyFont="1" applyBorder="1" applyAlignment="1">
      <alignment horizontal="center"/>
    </xf>
    <xf numFmtId="166" fontId="7" fillId="3" borderId="1" xfId="0" applyNumberFormat="1" applyFont="1" applyFill="1" applyBorder="1" applyAlignment="1" applyProtection="1">
      <alignment horizontal="center" vertical="center"/>
      <protection locked="0"/>
    </xf>
    <xf numFmtId="0" fontId="7" fillId="0" borderId="5" xfId="0" applyFont="1" applyBorder="1"/>
    <xf numFmtId="0" fontId="8" fillId="0" borderId="0" xfId="0" applyFont="1"/>
    <xf numFmtId="0" fontId="9" fillId="0" borderId="11" xfId="0" applyFont="1" applyBorder="1" applyAlignment="1" applyProtection="1">
      <alignment horizontal="left" vertical="center"/>
      <protection locked="0"/>
    </xf>
    <xf numFmtId="0" fontId="9" fillId="0" borderId="12" xfId="0" applyFont="1" applyBorder="1" applyAlignment="1">
      <alignment vertical="center"/>
    </xf>
    <xf numFmtId="0" fontId="9" fillId="0" borderId="13" xfId="0" applyFont="1" applyBorder="1" applyAlignment="1">
      <alignment vertical="top"/>
    </xf>
    <xf numFmtId="0" fontId="10" fillId="0" borderId="1" xfId="0" applyFont="1" applyBorder="1" applyAlignment="1">
      <alignment horizontal="left"/>
    </xf>
    <xf numFmtId="0" fontId="10" fillId="0" borderId="16" xfId="0" applyFont="1" applyBorder="1" applyAlignment="1">
      <alignment horizontal="left"/>
    </xf>
    <xf numFmtId="0" fontId="6" fillId="2" borderId="0" xfId="0" applyFont="1" applyFill="1" applyAlignment="1">
      <alignment horizontal="left" vertical="center"/>
    </xf>
    <xf numFmtId="0" fontId="6" fillId="2" borderId="0" xfId="0" applyFont="1" applyFill="1" applyAlignment="1">
      <alignment horizontal="left" vertical="center" wrapText="1"/>
    </xf>
    <xf numFmtId="165" fontId="6" fillId="2" borderId="0" xfId="0" applyNumberFormat="1" applyFont="1" applyFill="1" applyAlignment="1">
      <alignment wrapText="1"/>
    </xf>
    <xf numFmtId="0" fontId="6" fillId="2" borderId="4" xfId="0" applyFont="1" applyFill="1" applyBorder="1" applyAlignment="1">
      <alignment horizontal="center" vertical="center"/>
    </xf>
    <xf numFmtId="0" fontId="6" fillId="2" borderId="3" xfId="0" applyFont="1" applyFill="1" applyBorder="1" applyAlignment="1">
      <alignment horizontal="left" vertical="center"/>
    </xf>
    <xf numFmtId="166" fontId="7" fillId="0" borderId="1" xfId="0" applyNumberFormat="1" applyFont="1" applyBorder="1" applyAlignment="1">
      <alignment horizontal="center"/>
    </xf>
    <xf numFmtId="166" fontId="7" fillId="4" borderId="17"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2" xfId="0" applyFont="1" applyBorder="1"/>
    <xf numFmtId="0" fontId="7" fillId="0" borderId="2" xfId="0" applyFont="1" applyBorder="1" applyAlignment="1">
      <alignment horizontal="center"/>
    </xf>
    <xf numFmtId="166" fontId="7" fillId="3" borderId="2" xfId="0" applyNumberFormat="1" applyFont="1" applyFill="1" applyBorder="1" applyAlignment="1" applyProtection="1">
      <alignment horizontal="center" vertical="center"/>
      <protection locked="0"/>
    </xf>
    <xf numFmtId="166" fontId="7" fillId="0" borderId="2" xfId="0" applyNumberFormat="1" applyFont="1" applyBorder="1" applyAlignment="1">
      <alignment horizontal="center"/>
    </xf>
    <xf numFmtId="0" fontId="7" fillId="0" borderId="18" xfId="0" applyFont="1" applyBorder="1"/>
    <xf numFmtId="0" fontId="7" fillId="0" borderId="0" xfId="0" applyFont="1" applyAlignment="1">
      <alignment horizontal="center"/>
    </xf>
    <xf numFmtId="166" fontId="7" fillId="0" borderId="0" xfId="0" applyNumberFormat="1" applyFont="1" applyAlignment="1">
      <alignment horizontal="center"/>
    </xf>
    <xf numFmtId="0" fontId="1" fillId="0" borderId="0" xfId="0" applyFont="1" applyAlignment="1">
      <alignment horizontal="center"/>
    </xf>
    <xf numFmtId="0" fontId="7" fillId="5" borderId="0" xfId="0" applyFont="1" applyFill="1"/>
    <xf numFmtId="0" fontId="6" fillId="5" borderId="0" xfId="0" applyFont="1" applyFill="1"/>
    <xf numFmtId="0" fontId="7" fillId="3" borderId="1" xfId="0" applyFont="1" applyFill="1" applyBorder="1"/>
    <xf numFmtId="0" fontId="7" fillId="6" borderId="0" xfId="0" applyFont="1" applyFill="1"/>
    <xf numFmtId="0" fontId="7" fillId="6" borderId="1" xfId="0" applyFont="1" applyFill="1" applyBorder="1"/>
    <xf numFmtId="167" fontId="7" fillId="0" borderId="1" xfId="0" applyNumberFormat="1" applyFont="1" applyBorder="1"/>
    <xf numFmtId="167" fontId="7" fillId="4" borderId="1" xfId="0" applyNumberFormat="1" applyFont="1" applyFill="1" applyBorder="1"/>
    <xf numFmtId="0" fontId="8" fillId="6" borderId="1" xfId="0" applyFont="1" applyFill="1" applyBorder="1"/>
    <xf numFmtId="166" fontId="7" fillId="6" borderId="1" xfId="0" applyNumberFormat="1" applyFont="1" applyFill="1" applyBorder="1" applyAlignment="1">
      <alignment horizontal="center" vertical="center"/>
    </xf>
    <xf numFmtId="0" fontId="8" fillId="7" borderId="6" xfId="0" applyFont="1" applyFill="1" applyBorder="1"/>
    <xf numFmtId="0" fontId="7" fillId="7" borderId="7" xfId="0" applyFont="1" applyFill="1" applyBorder="1"/>
    <xf numFmtId="166" fontId="7" fillId="7" borderId="19" xfId="0" applyNumberFormat="1" applyFont="1" applyFill="1" applyBorder="1" applyAlignment="1" applyProtection="1">
      <alignment horizontal="center"/>
      <protection locked="0"/>
    </xf>
    <xf numFmtId="0" fontId="11" fillId="6" borderId="0" xfId="0" applyFont="1" applyFill="1" applyAlignment="1">
      <alignment wrapText="1"/>
    </xf>
    <xf numFmtId="0" fontId="7" fillId="6" borderId="0" xfId="0" applyFont="1" applyFill="1" applyAlignment="1">
      <alignment wrapText="1"/>
    </xf>
    <xf numFmtId="0" fontId="7" fillId="6" borderId="1" xfId="0" applyFont="1" applyFill="1" applyBorder="1" applyAlignment="1">
      <alignment wrapText="1"/>
    </xf>
    <xf numFmtId="167" fontId="7" fillId="6" borderId="1" xfId="0" applyNumberFormat="1" applyFont="1" applyFill="1" applyBorder="1" applyAlignment="1">
      <alignment horizontal="center"/>
    </xf>
    <xf numFmtId="0" fontId="8" fillId="6" borderId="0" xfId="0" applyFont="1" applyFill="1"/>
    <xf numFmtId="166" fontId="7" fillId="6" borderId="0" xfId="0" applyNumberFormat="1" applyFont="1" applyFill="1" applyAlignment="1" applyProtection="1">
      <alignment horizontal="center" vertical="center"/>
      <protection locked="0"/>
    </xf>
    <xf numFmtId="0" fontId="2" fillId="6" borderId="0" xfId="0" applyFont="1" applyFill="1"/>
    <xf numFmtId="0" fontId="7" fillId="6" borderId="1" xfId="0" applyFont="1" applyFill="1" applyBorder="1" applyAlignment="1">
      <alignment horizontal="center"/>
    </xf>
    <xf numFmtId="0" fontId="7" fillId="0" borderId="1" xfId="0" applyFont="1" applyBorder="1" applyAlignment="1">
      <alignment wrapText="1"/>
    </xf>
    <xf numFmtId="0" fontId="1" fillId="0" borderId="0" xfId="0" applyFont="1"/>
    <xf numFmtId="166" fontId="1" fillId="0" borderId="0" xfId="0" applyNumberFormat="1" applyFont="1"/>
    <xf numFmtId="164" fontId="1" fillId="0" borderId="1" xfId="0" applyNumberFormat="1" applyFont="1" applyBorder="1"/>
    <xf numFmtId="164" fontId="1" fillId="0" borderId="2" xfId="0" applyNumberFormat="1" applyFont="1" applyBorder="1"/>
    <xf numFmtId="166" fontId="1" fillId="4" borderId="3" xfId="0" applyNumberFormat="1" applyFont="1" applyFill="1" applyBorder="1" applyAlignment="1">
      <alignment horizontal="center" vertical="center"/>
    </xf>
    <xf numFmtId="0" fontId="1" fillId="6" borderId="0" xfId="0" applyFont="1" applyFill="1"/>
    <xf numFmtId="166" fontId="1" fillId="6" borderId="0" xfId="0" applyNumberFormat="1" applyFont="1" applyFill="1" applyAlignment="1">
      <alignment horizontal="center" vertical="center"/>
    </xf>
    <xf numFmtId="0" fontId="1" fillId="6" borderId="0" xfId="0" applyFont="1" applyFill="1" applyAlignment="1">
      <alignment wrapText="1"/>
    </xf>
    <xf numFmtId="0" fontId="12" fillId="6" borderId="1" xfId="0" applyFont="1" applyFill="1" applyBorder="1" applyAlignment="1">
      <alignment wrapText="1"/>
    </xf>
    <xf numFmtId="0" fontId="13" fillId="0" borderId="1" xfId="0" applyFont="1" applyBorder="1" applyAlignment="1">
      <alignment horizontal="left"/>
    </xf>
    <xf numFmtId="0" fontId="13" fillId="0" borderId="1" xfId="0" applyFont="1" applyBorder="1"/>
    <xf numFmtId="0" fontId="13" fillId="6" borderId="1" xfId="0" applyFont="1" applyFill="1" applyBorder="1" applyAlignment="1">
      <alignment horizontal="center"/>
    </xf>
    <xf numFmtId="166" fontId="13" fillId="3" borderId="1" xfId="0" applyNumberFormat="1" applyFont="1" applyFill="1" applyBorder="1" applyAlignment="1" applyProtection="1">
      <alignment horizontal="center" vertical="center"/>
      <protection locked="0"/>
    </xf>
    <xf numFmtId="166" fontId="13" fillId="0" borderId="1" xfId="0" applyNumberFormat="1" applyFont="1" applyBorder="1" applyAlignment="1">
      <alignment horizontal="center"/>
    </xf>
    <xf numFmtId="49" fontId="7" fillId="3" borderId="14" xfId="0" applyNumberFormat="1" applyFont="1" applyFill="1" applyBorder="1" applyAlignment="1" applyProtection="1">
      <alignment horizontal="left" vertical="top"/>
      <protection locked="0"/>
    </xf>
    <xf numFmtId="49" fontId="7" fillId="3" borderId="9" xfId="0" applyNumberFormat="1" applyFont="1" applyFill="1" applyBorder="1" applyAlignment="1" applyProtection="1">
      <alignment horizontal="left" vertical="top"/>
      <protection locked="0"/>
    </xf>
    <xf numFmtId="49" fontId="7" fillId="3" borderId="15" xfId="0" applyNumberFormat="1" applyFont="1" applyFill="1" applyBorder="1" applyAlignment="1" applyProtection="1">
      <alignment horizontal="left" vertical="top"/>
      <protection locked="0"/>
    </xf>
    <xf numFmtId="0" fontId="5" fillId="0" borderId="0" xfId="0" applyFont="1" applyAlignment="1">
      <alignment horizontal="left" vertical="top" wrapText="1"/>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1019175</xdr:colOff>
      <xdr:row>0</xdr:row>
      <xdr:rowOff>0</xdr:rowOff>
    </xdr:from>
    <xdr:to>
      <xdr:col>6</xdr:col>
      <xdr:colOff>1652270</xdr:colOff>
      <xdr:row>5</xdr:row>
      <xdr:rowOff>53975</xdr:rowOff>
    </xdr:to>
    <xdr:pic>
      <xdr:nvPicPr>
        <xdr:cNvPr id="5" name="Afbeelding 4">
          <a:extLst>
            <a:ext uri="{FF2B5EF4-FFF2-40B4-BE49-F238E27FC236}">
              <a16:creationId xmlns:a16="http://schemas.microsoft.com/office/drawing/2014/main" id="{24869768-53FC-4FFD-8B4B-CDD2A0EDF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7075" y="0"/>
          <a:ext cx="633095" cy="10255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showGridLines="0" tabSelected="1" zoomScale="90" zoomScaleNormal="90" zoomScaleSheetLayoutView="80" workbookViewId="0">
      <selection activeCell="G23" sqref="G23"/>
    </sheetView>
  </sheetViews>
  <sheetFormatPr defaultColWidth="9.140625" defaultRowHeight="14.25" x14ac:dyDescent="0.2"/>
  <cols>
    <col min="1" max="1" width="14.28515625" style="1" customWidth="1"/>
    <col min="2" max="2" width="72.7109375" style="1" customWidth="1"/>
    <col min="3" max="3" width="20.140625" style="1" customWidth="1"/>
    <col min="4" max="4" width="22.28515625" style="1" customWidth="1"/>
    <col min="5" max="5" width="18.42578125" style="1" customWidth="1"/>
    <col min="6" max="6" width="28.5703125" style="1" customWidth="1"/>
    <col min="7" max="7" width="40" style="1" bestFit="1" customWidth="1"/>
    <col min="8" max="8" width="17.85546875" style="1" customWidth="1"/>
    <col min="9" max="9" width="4.28515625" style="1" customWidth="1"/>
    <col min="10" max="10" width="33.42578125" style="1" bestFit="1" customWidth="1"/>
    <col min="11" max="11" width="6.7109375" style="1" customWidth="1"/>
    <col min="12" max="12" width="2.7109375" style="1" customWidth="1"/>
    <col min="13" max="13" width="4.140625" style="1" customWidth="1"/>
    <col min="14" max="14" width="12.42578125" style="1" bestFit="1" customWidth="1"/>
    <col min="15" max="15" width="1.5703125" style="1" customWidth="1"/>
    <col min="16" max="16384" width="9.140625" style="1"/>
  </cols>
  <sheetData>
    <row r="1" spans="1:7" ht="15" x14ac:dyDescent="0.2">
      <c r="A1" s="54"/>
      <c r="B1" s="3" t="s">
        <v>63</v>
      </c>
      <c r="C1" s="54"/>
      <c r="D1" s="54"/>
      <c r="E1" s="54"/>
      <c r="F1" s="54"/>
      <c r="G1" s="54"/>
    </row>
    <row r="3" spans="1:7" ht="15.75" customHeight="1" x14ac:dyDescent="0.2">
      <c r="A3" s="54"/>
      <c r="B3" s="71" t="s">
        <v>0</v>
      </c>
      <c r="C3" s="71"/>
      <c r="D3" s="71"/>
      <c r="E3" s="71"/>
      <c r="F3" s="71"/>
      <c r="G3" s="54"/>
    </row>
    <row r="4" spans="1:7" ht="15.75" customHeight="1" x14ac:dyDescent="0.2">
      <c r="A4" s="54"/>
      <c r="B4" s="71"/>
      <c r="C4" s="71"/>
      <c r="D4" s="71"/>
      <c r="E4" s="71"/>
      <c r="F4" s="71"/>
      <c r="G4" s="54"/>
    </row>
    <row r="5" spans="1:7" ht="15.75" customHeight="1" x14ac:dyDescent="0.2">
      <c r="A5" s="54"/>
      <c r="B5" s="71"/>
      <c r="C5" s="71"/>
      <c r="D5" s="71"/>
      <c r="E5" s="71"/>
      <c r="F5" s="71"/>
      <c r="G5" s="54"/>
    </row>
    <row r="6" spans="1:7" ht="35.450000000000003" customHeight="1" thickBot="1" x14ac:dyDescent="0.25">
      <c r="A6" s="54"/>
      <c r="B6" s="71"/>
      <c r="C6" s="71"/>
      <c r="D6" s="71"/>
      <c r="E6" s="71"/>
      <c r="F6" s="71"/>
      <c r="G6" s="54"/>
    </row>
    <row r="7" spans="1:7" ht="26.25" thickBot="1" x14ac:dyDescent="0.25">
      <c r="A7" s="2" t="s">
        <v>60</v>
      </c>
      <c r="B7" s="21" t="s">
        <v>1</v>
      </c>
      <c r="C7" s="21" t="s">
        <v>2</v>
      </c>
      <c r="D7" s="24" t="s">
        <v>3</v>
      </c>
      <c r="E7" s="4" t="s">
        <v>4</v>
      </c>
      <c r="F7" s="5" t="s">
        <v>5</v>
      </c>
      <c r="G7" s="54"/>
    </row>
    <row r="8" spans="1:7" x14ac:dyDescent="0.2">
      <c r="A8" s="2"/>
      <c r="B8" s="17" t="s">
        <v>6</v>
      </c>
      <c r="C8" s="17"/>
      <c r="D8" s="18"/>
      <c r="E8" s="19"/>
      <c r="F8" s="20"/>
      <c r="G8" s="54"/>
    </row>
    <row r="9" spans="1:7" x14ac:dyDescent="0.2">
      <c r="A9" s="54"/>
      <c r="B9" s="47" t="s">
        <v>7</v>
      </c>
      <c r="C9" s="7" t="s">
        <v>8</v>
      </c>
      <c r="D9" s="8">
        <v>30</v>
      </c>
      <c r="E9" s="9"/>
      <c r="F9" s="22">
        <f t="shared" ref="F9:F15" si="0">D9*E9</f>
        <v>0</v>
      </c>
      <c r="G9" s="54"/>
    </row>
    <row r="10" spans="1:7" x14ac:dyDescent="0.2">
      <c r="A10" s="54"/>
      <c r="B10" s="47" t="s">
        <v>9</v>
      </c>
      <c r="C10" s="7" t="s">
        <v>8</v>
      </c>
      <c r="D10" s="8">
        <v>1</v>
      </c>
      <c r="E10" s="9"/>
      <c r="F10" s="22">
        <f t="shared" si="0"/>
        <v>0</v>
      </c>
      <c r="G10" s="54"/>
    </row>
    <row r="11" spans="1:7" x14ac:dyDescent="0.2">
      <c r="A11" s="54"/>
      <c r="B11" s="47" t="s">
        <v>10</v>
      </c>
      <c r="C11" s="7" t="s">
        <v>8</v>
      </c>
      <c r="D11" s="8">
        <v>1</v>
      </c>
      <c r="E11" s="9"/>
      <c r="F11" s="22">
        <f t="shared" si="0"/>
        <v>0</v>
      </c>
      <c r="G11" s="54"/>
    </row>
    <row r="12" spans="1:7" x14ac:dyDescent="0.2">
      <c r="A12" s="54"/>
      <c r="B12" s="53" t="s">
        <v>11</v>
      </c>
      <c r="C12" s="7" t="s">
        <v>8</v>
      </c>
      <c r="D12" s="8">
        <v>250</v>
      </c>
      <c r="E12" s="9"/>
      <c r="F12" s="22">
        <f t="shared" si="0"/>
        <v>0</v>
      </c>
      <c r="G12" s="54"/>
    </row>
    <row r="13" spans="1:7" x14ac:dyDescent="0.2">
      <c r="A13" s="54"/>
      <c r="B13" s="47" t="s">
        <v>12</v>
      </c>
      <c r="C13" s="7" t="s">
        <v>8</v>
      </c>
      <c r="D13" s="8">
        <v>5</v>
      </c>
      <c r="E13" s="9"/>
      <c r="F13" s="22">
        <f t="shared" si="0"/>
        <v>0</v>
      </c>
      <c r="G13" s="54"/>
    </row>
    <row r="14" spans="1:7" x14ac:dyDescent="0.2">
      <c r="A14" s="54"/>
      <c r="B14" s="47" t="s">
        <v>13</v>
      </c>
      <c r="C14" s="7" t="s">
        <v>8</v>
      </c>
      <c r="D14" s="8">
        <v>10</v>
      </c>
      <c r="E14" s="9"/>
      <c r="F14" s="22">
        <f t="shared" si="0"/>
        <v>0</v>
      </c>
      <c r="G14" s="54"/>
    </row>
    <row r="15" spans="1:7" x14ac:dyDescent="0.2">
      <c r="A15" s="54"/>
      <c r="B15" s="47" t="s">
        <v>14</v>
      </c>
      <c r="C15" s="7" t="s">
        <v>8</v>
      </c>
      <c r="D15" s="8">
        <v>10</v>
      </c>
      <c r="E15" s="9"/>
      <c r="F15" s="22">
        <f t="shared" si="0"/>
        <v>0</v>
      </c>
      <c r="G15" s="54"/>
    </row>
    <row r="16" spans="1:7" x14ac:dyDescent="0.2">
      <c r="B16" s="62" t="s">
        <v>56</v>
      </c>
      <c r="C16" s="7" t="s">
        <v>8</v>
      </c>
      <c r="D16" s="8">
        <v>700</v>
      </c>
      <c r="E16" s="9"/>
      <c r="F16" s="22">
        <f>SUM(D16*E16)</f>
        <v>0</v>
      </c>
      <c r="G16" s="61"/>
    </row>
    <row r="17" spans="2:7" x14ac:dyDescent="0.2">
      <c r="B17" s="47" t="s">
        <v>15</v>
      </c>
      <c r="C17" s="37" t="s">
        <v>8</v>
      </c>
      <c r="D17" s="52">
        <v>30</v>
      </c>
      <c r="E17" s="9"/>
      <c r="F17" s="22">
        <f>SUM(D17*E17)</f>
        <v>0</v>
      </c>
      <c r="G17" s="54"/>
    </row>
    <row r="18" spans="2:7" ht="34.5" x14ac:dyDescent="0.2">
      <c r="B18" s="45" t="s">
        <v>16</v>
      </c>
      <c r="C18" s="36"/>
      <c r="D18" s="30"/>
      <c r="E18" s="50"/>
      <c r="F18" s="31"/>
      <c r="G18" s="54"/>
    </row>
    <row r="19" spans="2:7" ht="23.25" x14ac:dyDescent="0.2">
      <c r="B19" s="45" t="s">
        <v>61</v>
      </c>
      <c r="C19" s="36"/>
      <c r="D19" s="30"/>
      <c r="E19" s="50"/>
      <c r="F19" s="31"/>
      <c r="G19" s="54"/>
    </row>
    <row r="20" spans="2:7" x14ac:dyDescent="0.2">
      <c r="B20" s="46"/>
      <c r="C20" s="36"/>
      <c r="D20" s="30"/>
      <c r="E20" s="50"/>
      <c r="F20" s="31"/>
      <c r="G20" s="54"/>
    </row>
    <row r="21" spans="2:7" x14ac:dyDescent="0.2">
      <c r="B21" s="17" t="s">
        <v>17</v>
      </c>
      <c r="C21" s="17"/>
      <c r="D21" s="18"/>
      <c r="E21" s="19"/>
      <c r="F21" s="20"/>
      <c r="G21" s="54"/>
    </row>
    <row r="22" spans="2:7" x14ac:dyDescent="0.2">
      <c r="B22" s="15" t="s">
        <v>18</v>
      </c>
      <c r="C22" s="7" t="s">
        <v>19</v>
      </c>
      <c r="D22" s="8">
        <v>10</v>
      </c>
      <c r="E22" s="9"/>
      <c r="F22" s="22">
        <f t="shared" ref="F22:F34" si="1">D22*E22</f>
        <v>0</v>
      </c>
      <c r="G22" s="54"/>
    </row>
    <row r="23" spans="2:7" x14ac:dyDescent="0.2">
      <c r="B23" s="15" t="s">
        <v>65</v>
      </c>
      <c r="C23" s="7" t="s">
        <v>19</v>
      </c>
      <c r="D23" s="8">
        <v>10</v>
      </c>
      <c r="E23" s="9"/>
      <c r="F23" s="22">
        <f>D23*E23</f>
        <v>0</v>
      </c>
      <c r="G23" s="54"/>
    </row>
    <row r="24" spans="2:7" x14ac:dyDescent="0.2">
      <c r="B24" s="15" t="s">
        <v>20</v>
      </c>
      <c r="C24" s="7" t="s">
        <v>19</v>
      </c>
      <c r="D24" s="8">
        <v>35</v>
      </c>
      <c r="E24" s="9"/>
      <c r="F24" s="22">
        <f t="shared" si="1"/>
        <v>0</v>
      </c>
      <c r="G24" s="54"/>
    </row>
    <row r="25" spans="2:7" x14ac:dyDescent="0.2">
      <c r="B25" s="15" t="s">
        <v>21</v>
      </c>
      <c r="C25" s="7" t="s">
        <v>19</v>
      </c>
      <c r="D25" s="52">
        <v>20</v>
      </c>
      <c r="E25" s="9"/>
      <c r="F25" s="22">
        <f t="shared" si="1"/>
        <v>0</v>
      </c>
      <c r="G25" s="54"/>
    </row>
    <row r="26" spans="2:7" x14ac:dyDescent="0.2">
      <c r="B26" s="63" t="s">
        <v>64</v>
      </c>
      <c r="C26" s="64" t="s">
        <v>19</v>
      </c>
      <c r="D26" s="65">
        <v>20</v>
      </c>
      <c r="E26" s="66"/>
      <c r="F26" s="67">
        <f t="shared" si="1"/>
        <v>0</v>
      </c>
      <c r="G26" s="54"/>
    </row>
    <row r="27" spans="2:7" x14ac:dyDescent="0.2">
      <c r="B27" s="15" t="s">
        <v>22</v>
      </c>
      <c r="C27" s="7" t="s">
        <v>19</v>
      </c>
      <c r="D27" s="8">
        <v>10</v>
      </c>
      <c r="E27" s="9"/>
      <c r="F27" s="22">
        <f t="shared" si="1"/>
        <v>0</v>
      </c>
      <c r="G27" s="54"/>
    </row>
    <row r="28" spans="2:7" x14ac:dyDescent="0.2">
      <c r="B28" s="15" t="s">
        <v>23</v>
      </c>
      <c r="C28" s="7" t="s">
        <v>19</v>
      </c>
      <c r="D28" s="8">
        <v>1</v>
      </c>
      <c r="E28" s="9"/>
      <c r="F28" s="22">
        <f t="shared" si="1"/>
        <v>0</v>
      </c>
      <c r="G28" s="54"/>
    </row>
    <row r="29" spans="2:7" x14ac:dyDescent="0.2">
      <c r="B29" s="15" t="s">
        <v>24</v>
      </c>
      <c r="C29" s="7" t="s">
        <v>19</v>
      </c>
      <c r="D29" s="8">
        <v>1</v>
      </c>
      <c r="E29" s="9"/>
      <c r="F29" s="22">
        <f t="shared" si="1"/>
        <v>0</v>
      </c>
      <c r="G29" s="54"/>
    </row>
    <row r="30" spans="2:7" x14ac:dyDescent="0.2">
      <c r="B30" s="15" t="s">
        <v>25</v>
      </c>
      <c r="C30" s="7" t="s">
        <v>19</v>
      </c>
      <c r="D30" s="8">
        <v>5</v>
      </c>
      <c r="E30" s="9"/>
      <c r="F30" s="22">
        <f t="shared" si="1"/>
        <v>0</v>
      </c>
      <c r="G30" s="54"/>
    </row>
    <row r="31" spans="2:7" x14ac:dyDescent="0.2">
      <c r="B31" s="15" t="s">
        <v>26</v>
      </c>
      <c r="C31" s="7" t="s">
        <v>19</v>
      </c>
      <c r="D31" s="8">
        <v>5</v>
      </c>
      <c r="E31" s="9"/>
      <c r="F31" s="22">
        <f t="shared" si="1"/>
        <v>0</v>
      </c>
      <c r="G31" s="54"/>
    </row>
    <row r="32" spans="2:7" x14ac:dyDescent="0.2">
      <c r="B32" s="15" t="s">
        <v>27</v>
      </c>
      <c r="C32" s="7" t="s">
        <v>19</v>
      </c>
      <c r="D32" s="8">
        <v>35</v>
      </c>
      <c r="E32" s="9"/>
      <c r="F32" s="22">
        <f t="shared" si="1"/>
        <v>0</v>
      </c>
      <c r="G32" s="54"/>
    </row>
    <row r="33" spans="1:7" x14ac:dyDescent="0.2">
      <c r="B33" s="15" t="s">
        <v>28</v>
      </c>
      <c r="C33" s="7" t="s">
        <v>19</v>
      </c>
      <c r="D33" s="8">
        <v>1</v>
      </c>
      <c r="E33" s="9"/>
      <c r="F33" s="22">
        <f t="shared" si="1"/>
        <v>0</v>
      </c>
      <c r="G33" s="54"/>
    </row>
    <row r="34" spans="1:7" x14ac:dyDescent="0.2">
      <c r="B34" s="16" t="s">
        <v>29</v>
      </c>
      <c r="C34" s="25" t="s">
        <v>19</v>
      </c>
      <c r="D34" s="26">
        <v>1</v>
      </c>
      <c r="E34" s="27"/>
      <c r="F34" s="28">
        <f t="shared" si="1"/>
        <v>0</v>
      </c>
      <c r="G34" s="54"/>
    </row>
    <row r="35" spans="1:7" x14ac:dyDescent="0.2">
      <c r="A35" s="54"/>
      <c r="B35" s="15" t="s">
        <v>30</v>
      </c>
      <c r="C35" s="7" t="s">
        <v>19</v>
      </c>
      <c r="D35" s="52">
        <v>1</v>
      </c>
      <c r="E35" s="9"/>
      <c r="F35" s="22">
        <f>SUM(D35*E35)</f>
        <v>0</v>
      </c>
      <c r="G35" s="54"/>
    </row>
    <row r="36" spans="1:7" x14ac:dyDescent="0.2">
      <c r="A36" s="54"/>
      <c r="B36" s="15" t="s">
        <v>31</v>
      </c>
      <c r="C36" s="7" t="s">
        <v>19</v>
      </c>
      <c r="D36" s="8">
        <v>2</v>
      </c>
      <c r="E36" s="9"/>
      <c r="F36" s="22">
        <f>SUM(D36*E36)</f>
        <v>0</v>
      </c>
      <c r="G36" s="54"/>
    </row>
    <row r="37" spans="1:7" x14ac:dyDescent="0.2">
      <c r="A37" s="54"/>
      <c r="B37" s="17" t="s">
        <v>32</v>
      </c>
      <c r="C37" s="17"/>
      <c r="D37" s="18"/>
      <c r="E37" s="19"/>
      <c r="F37" s="20"/>
      <c r="G37" s="54"/>
    </row>
    <row r="38" spans="1:7" x14ac:dyDescent="0.2">
      <c r="A38" s="54"/>
      <c r="B38" s="7" t="s">
        <v>33</v>
      </c>
      <c r="C38" s="7" t="s">
        <v>62</v>
      </c>
      <c r="D38" s="8">
        <v>10</v>
      </c>
      <c r="E38" s="9"/>
      <c r="F38" s="22">
        <f t="shared" ref="F38:F43" si="2">D38*E38</f>
        <v>0</v>
      </c>
      <c r="G38" s="59"/>
    </row>
    <row r="39" spans="1:7" x14ac:dyDescent="0.2">
      <c r="A39" s="54"/>
      <c r="B39" s="7" t="s">
        <v>34</v>
      </c>
      <c r="C39" s="7" t="s">
        <v>19</v>
      </c>
      <c r="D39" s="8">
        <v>35</v>
      </c>
      <c r="E39" s="9"/>
      <c r="F39" s="22">
        <f t="shared" si="2"/>
        <v>0</v>
      </c>
      <c r="G39" s="54"/>
    </row>
    <row r="40" spans="1:7" x14ac:dyDescent="0.2">
      <c r="A40" s="54"/>
      <c r="B40" s="7" t="s">
        <v>35</v>
      </c>
      <c r="C40" s="7" t="s">
        <v>19</v>
      </c>
      <c r="D40" s="8">
        <v>90</v>
      </c>
      <c r="E40" s="9"/>
      <c r="F40" s="22">
        <f t="shared" si="2"/>
        <v>0</v>
      </c>
      <c r="G40" s="54"/>
    </row>
    <row r="41" spans="1:7" ht="13.15" customHeight="1" x14ac:dyDescent="0.2">
      <c r="A41" s="54"/>
      <c r="B41" s="7" t="s">
        <v>36</v>
      </c>
      <c r="C41" s="7" t="s">
        <v>19</v>
      </c>
      <c r="D41" s="8">
        <v>65</v>
      </c>
      <c r="E41" s="9"/>
      <c r="F41" s="22">
        <f t="shared" si="2"/>
        <v>0</v>
      </c>
      <c r="G41" s="54"/>
    </row>
    <row r="42" spans="1:7" ht="13.15" customHeight="1" x14ac:dyDescent="0.2">
      <c r="A42" s="54"/>
      <c r="B42" s="29" t="s">
        <v>37</v>
      </c>
      <c r="C42" s="7" t="s">
        <v>19</v>
      </c>
      <c r="D42" s="8">
        <v>5</v>
      </c>
      <c r="E42" s="9"/>
      <c r="F42" s="22">
        <f t="shared" si="2"/>
        <v>0</v>
      </c>
      <c r="G42" s="54"/>
    </row>
    <row r="43" spans="1:7" ht="13.15" customHeight="1" x14ac:dyDescent="0.2">
      <c r="A43" s="54"/>
      <c r="B43" s="29" t="s">
        <v>38</v>
      </c>
      <c r="C43" s="7" t="s">
        <v>19</v>
      </c>
      <c r="D43" s="8">
        <v>5</v>
      </c>
      <c r="E43" s="9"/>
      <c r="F43" s="22">
        <f t="shared" si="2"/>
        <v>0</v>
      </c>
      <c r="G43" s="54"/>
    </row>
    <row r="44" spans="1:7" ht="15" thickBot="1" x14ac:dyDescent="0.25">
      <c r="A44" s="54"/>
      <c r="B44" s="29"/>
      <c r="C44" s="10"/>
      <c r="D44" s="10"/>
      <c r="E44" s="10"/>
      <c r="F44" s="23">
        <f>SUM(F9:F43)</f>
        <v>0</v>
      </c>
      <c r="G44" s="55"/>
    </row>
    <row r="45" spans="1:7" x14ac:dyDescent="0.2">
      <c r="A45" s="54"/>
      <c r="B45" s="11"/>
      <c r="C45" s="6"/>
      <c r="D45" s="6"/>
      <c r="E45" s="6"/>
      <c r="F45" s="6"/>
      <c r="G45" s="54"/>
    </row>
    <row r="46" spans="1:7" x14ac:dyDescent="0.2">
      <c r="A46" s="32" t="s">
        <v>39</v>
      </c>
      <c r="B46" s="34" t="s">
        <v>40</v>
      </c>
      <c r="C46" s="33"/>
      <c r="D46" s="33"/>
      <c r="E46" s="33"/>
      <c r="F46" s="33"/>
      <c r="G46" s="54"/>
    </row>
    <row r="47" spans="1:7" x14ac:dyDescent="0.2">
      <c r="A47" s="54"/>
      <c r="B47" s="7" t="s">
        <v>41</v>
      </c>
      <c r="C47" s="7" t="s">
        <v>42</v>
      </c>
      <c r="D47" s="52">
        <v>75</v>
      </c>
      <c r="E47" s="35"/>
      <c r="F47" s="38">
        <f>SUM(D47*E47)</f>
        <v>0</v>
      </c>
      <c r="G47" s="54"/>
    </row>
    <row r="48" spans="1:7" x14ac:dyDescent="0.2">
      <c r="A48" s="54"/>
      <c r="B48" s="7" t="s">
        <v>43</v>
      </c>
      <c r="C48" s="7" t="s">
        <v>44</v>
      </c>
      <c r="D48" s="52">
        <v>60</v>
      </c>
      <c r="E48" s="35"/>
      <c r="F48" s="38">
        <f t="shared" ref="F48" si="3">SUM(D48*E48)</f>
        <v>0</v>
      </c>
      <c r="G48" s="54"/>
    </row>
    <row r="49" spans="1:7" x14ac:dyDescent="0.2">
      <c r="A49" s="54"/>
      <c r="B49" s="37"/>
      <c r="C49" s="37"/>
      <c r="D49" s="37"/>
      <c r="E49" s="37"/>
      <c r="F49" s="39">
        <f>SUM(F47:F48)</f>
        <v>0</v>
      </c>
      <c r="G49" s="54"/>
    </row>
    <row r="50" spans="1:7" x14ac:dyDescent="0.2">
      <c r="A50" s="54"/>
      <c r="B50" s="6"/>
      <c r="C50" s="6"/>
      <c r="D50" s="6"/>
      <c r="E50" s="36"/>
      <c r="F50" s="6"/>
      <c r="G50" s="54"/>
    </row>
    <row r="51" spans="1:7" ht="15" thickBot="1" x14ac:dyDescent="0.25">
      <c r="A51" s="54"/>
      <c r="B51" s="6"/>
      <c r="C51" s="6"/>
      <c r="D51" s="6"/>
      <c r="E51" s="6"/>
      <c r="F51" s="6"/>
      <c r="G51" s="54"/>
    </row>
    <row r="52" spans="1:7" x14ac:dyDescent="0.2">
      <c r="A52" s="2" t="s">
        <v>45</v>
      </c>
      <c r="B52" s="42" t="s">
        <v>57</v>
      </c>
      <c r="C52" s="43"/>
      <c r="D52" s="43"/>
      <c r="E52" s="43"/>
      <c r="F52" s="44"/>
      <c r="G52" s="54"/>
    </row>
    <row r="53" spans="1:7" x14ac:dyDescent="0.2">
      <c r="A53" s="54"/>
      <c r="B53" s="37" t="s">
        <v>46</v>
      </c>
      <c r="C53" s="37"/>
      <c r="D53" s="52">
        <v>10</v>
      </c>
      <c r="E53" s="35"/>
      <c r="F53" s="48">
        <f>SUM(E53*D53)</f>
        <v>0</v>
      </c>
      <c r="G53" s="54"/>
    </row>
    <row r="54" spans="1:7" x14ac:dyDescent="0.2">
      <c r="A54" s="54"/>
      <c r="B54" s="40"/>
      <c r="C54" s="37"/>
      <c r="D54" s="37"/>
      <c r="E54" s="37"/>
      <c r="F54" s="41"/>
      <c r="G54" s="54"/>
    </row>
    <row r="55" spans="1:7" x14ac:dyDescent="0.2">
      <c r="A55" s="54"/>
      <c r="B55" s="37" t="s">
        <v>58</v>
      </c>
      <c r="C55" s="37"/>
      <c r="D55" s="37"/>
      <c r="E55" s="37"/>
      <c r="F55" s="37"/>
      <c r="G55" s="54"/>
    </row>
    <row r="56" spans="1:7" x14ac:dyDescent="0.2">
      <c r="A56" s="54"/>
      <c r="B56" s="6"/>
      <c r="C56" s="6"/>
      <c r="D56" s="6"/>
      <c r="E56" s="6"/>
      <c r="F56" s="6"/>
      <c r="G56" s="54"/>
    </row>
    <row r="57" spans="1:7" x14ac:dyDescent="0.2">
      <c r="A57" s="54"/>
      <c r="B57" s="36" t="s">
        <v>47</v>
      </c>
      <c r="C57" s="6"/>
      <c r="D57" s="6"/>
      <c r="E57" s="6"/>
      <c r="F57" s="6"/>
      <c r="G57" s="56">
        <f>F44</f>
        <v>0</v>
      </c>
    </row>
    <row r="58" spans="1:7" x14ac:dyDescent="0.2">
      <c r="A58" s="54"/>
      <c r="B58" s="36" t="s">
        <v>48</v>
      </c>
      <c r="C58" s="6"/>
      <c r="D58" s="6"/>
      <c r="E58" s="6"/>
      <c r="F58" s="6"/>
      <c r="G58" s="56">
        <f>F49</f>
        <v>0</v>
      </c>
    </row>
    <row r="59" spans="1:7" ht="15" thickBot="1" x14ac:dyDescent="0.25">
      <c r="A59" s="54"/>
      <c r="B59" s="36" t="s">
        <v>59</v>
      </c>
      <c r="C59" s="6"/>
      <c r="D59" s="6"/>
      <c r="E59" s="6"/>
      <c r="F59" s="6"/>
      <c r="G59" s="57">
        <f>F53</f>
        <v>0</v>
      </c>
    </row>
    <row r="60" spans="1:7" ht="15" thickBot="1" x14ac:dyDescent="0.25">
      <c r="A60" s="54"/>
      <c r="B60" s="49" t="s">
        <v>49</v>
      </c>
      <c r="C60" s="6"/>
      <c r="D60" s="6"/>
      <c r="E60" s="6"/>
      <c r="F60" s="6"/>
      <c r="G60" s="58">
        <f>SUM(G57+G58+G59)</f>
        <v>0</v>
      </c>
    </row>
    <row r="61" spans="1:7" s="51" customFormat="1" x14ac:dyDescent="0.2">
      <c r="A61" s="59"/>
      <c r="B61" s="49"/>
      <c r="C61" s="36"/>
      <c r="D61" s="36"/>
      <c r="E61" s="36"/>
      <c r="F61" s="36"/>
      <c r="G61" s="60"/>
    </row>
    <row r="62" spans="1:7" s="51" customFormat="1" x14ac:dyDescent="0.2">
      <c r="A62" s="59"/>
      <c r="B62" s="49"/>
      <c r="C62" s="36"/>
      <c r="D62" s="36"/>
      <c r="E62" s="36"/>
      <c r="F62" s="36"/>
      <c r="G62" s="60"/>
    </row>
    <row r="63" spans="1:7" ht="15" thickBot="1" x14ac:dyDescent="0.25">
      <c r="A63" s="54"/>
      <c r="B63" s="36"/>
      <c r="C63" s="6"/>
      <c r="D63" s="6"/>
      <c r="E63" s="6"/>
      <c r="F63" s="6"/>
      <c r="G63" s="54"/>
    </row>
    <row r="64" spans="1:7" ht="15" thickBot="1" x14ac:dyDescent="0.25">
      <c r="A64" s="54"/>
      <c r="B64" s="72" t="s">
        <v>50</v>
      </c>
      <c r="C64" s="73"/>
      <c r="D64" s="73"/>
      <c r="E64" s="73"/>
      <c r="F64" s="74"/>
      <c r="G64" s="54"/>
    </row>
    <row r="65" spans="1:7" ht="15" thickBot="1" x14ac:dyDescent="0.25">
      <c r="A65" s="54"/>
      <c r="B65" s="12" t="s">
        <v>51</v>
      </c>
      <c r="C65" s="68"/>
      <c r="D65" s="69"/>
      <c r="E65" s="69"/>
      <c r="F65" s="70"/>
      <c r="G65" s="54"/>
    </row>
    <row r="66" spans="1:7" ht="15" thickBot="1" x14ac:dyDescent="0.25">
      <c r="B66" s="13" t="s">
        <v>52</v>
      </c>
      <c r="C66" s="68"/>
      <c r="D66" s="69"/>
      <c r="E66" s="69"/>
      <c r="F66" s="70"/>
    </row>
    <row r="67" spans="1:7" ht="15" thickBot="1" x14ac:dyDescent="0.25">
      <c r="B67" s="13" t="s">
        <v>53</v>
      </c>
      <c r="C67" s="68"/>
      <c r="D67" s="69"/>
      <c r="E67" s="69"/>
      <c r="F67" s="70"/>
    </row>
    <row r="68" spans="1:7" ht="15" thickBot="1" x14ac:dyDescent="0.25">
      <c r="B68" s="13" t="s">
        <v>54</v>
      </c>
      <c r="C68" s="68"/>
      <c r="D68" s="69"/>
      <c r="E68" s="69"/>
      <c r="F68" s="70"/>
    </row>
    <row r="69" spans="1:7" ht="57" customHeight="1" thickBot="1" x14ac:dyDescent="0.25">
      <c r="B69" s="14" t="s">
        <v>55</v>
      </c>
      <c r="C69" s="68"/>
      <c r="D69" s="69"/>
      <c r="E69" s="69"/>
      <c r="F69" s="70"/>
    </row>
  </sheetData>
  <mergeCells count="7">
    <mergeCell ref="C69:F69"/>
    <mergeCell ref="B3:F6"/>
    <mergeCell ref="B64:F64"/>
    <mergeCell ref="C65:F65"/>
    <mergeCell ref="C66:F66"/>
    <mergeCell ref="C67:F67"/>
    <mergeCell ref="C68:F68"/>
  </mergeCells>
  <pageMargins left="0.70866141732283472" right="0.70866141732283472" top="0.74803149606299213" bottom="0.74803149606299213" header="0.31496062992125984" footer="0.31496062992125984"/>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B20861043CD449A3AC6D2FBA0C50BA" ma:contentTypeVersion="4" ma:contentTypeDescription="Een nieuw document maken." ma:contentTypeScope="" ma:versionID="bc83550bb207451e0fea4d646476a536">
  <xsd:schema xmlns:xsd="http://www.w3.org/2001/XMLSchema" xmlns:xs="http://www.w3.org/2001/XMLSchema" xmlns:p="http://schemas.microsoft.com/office/2006/metadata/properties" xmlns:ns2="89f8a801-64b7-42b1-ace6-b37b335d208f" targetNamespace="http://schemas.microsoft.com/office/2006/metadata/properties" ma:root="true" ma:fieldsID="675936e85c940330e8eb9651c6d5bafd" ns2:_="">
    <xsd:import namespace="89f8a801-64b7-42b1-ace6-b37b335d20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f8a801-64b7-42b1-ace6-b37b335d20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9001EB-B1DF-410F-B1BD-58FCB1802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f8a801-64b7-42b1-ace6-b37b335d2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22CA0C-9E95-4F9C-A9D4-4FDED5E735FC}">
  <ds:schemaRefs>
    <ds:schemaRef ds:uri="http://schemas.microsoft.com/sharepoint/v3/contenttype/forms"/>
  </ds:schemaRefs>
</ds:datastoreItem>
</file>

<file path=customXml/itemProps3.xml><?xml version="1.0" encoding="utf-8"?>
<ds:datastoreItem xmlns:ds="http://schemas.openxmlformats.org/officeDocument/2006/customXml" ds:itemID="{6BE8C0F3-6E58-4F9F-828D-2D114B3B208C}">
  <ds:schemaRef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89f8a801-64b7-42b1-ace6-b37b335d208f"/>
    <ds:schemaRef ds:uri="http://purl.org/dc/dcmitype/"/>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dc:creator>
  <cp:keywords/>
  <dc:description/>
  <cp:lastModifiedBy>Diego van den IJssel</cp:lastModifiedBy>
  <cp:revision/>
  <dcterms:created xsi:type="dcterms:W3CDTF">2016-01-30T11:04:31Z</dcterms:created>
  <dcterms:modified xsi:type="dcterms:W3CDTF">2025-04-03T14:08:09Z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0x01010063B20861043CD449A3AC6D2FBA0C50BA</vt:lpwstr>
  </property>
</Properties>
</file>