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codeName="ThisWorkbook"/>
  <mc:AlternateContent xmlns:mc="http://schemas.openxmlformats.org/markup-compatibility/2006">
    <mc:Choice Requires="x15">
      <x15ac:absPath xmlns:x15ac="http://schemas.microsoft.com/office/spreadsheetml/2010/11/ac" url="/Users/bunda/Dropbox (Persoonlijk)/ARNOLD ZAKELIJK/Bunda HOLDING/Spruijt Consultancy bv/03 Projecten/Zwolle/PI Zwolle/15564 verduurzaming PI zwolle/"/>
    </mc:Choice>
  </mc:AlternateContent>
  <xr:revisionPtr revIDLastSave="0" documentId="13_ncr:1_{8D14C966-F1AE-1D4D-85F1-71F11A679ED7}" xr6:coauthVersionLast="47" xr6:coauthVersionMax="47" xr10:uidLastSave="{00000000-0000-0000-0000-000000000000}"/>
  <bookViews>
    <workbookView xWindow="10860" yWindow="-27480" windowWidth="33640" windowHeight="2416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 i="1" l="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W6040" i="1"/>
  <c r="Y6057"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<sst xmlns="http://schemas.openxmlformats.org/spreadsheetml/2006/main" count="8933" uniqueCount="6475">
  <si>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</si>
  <si>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</si>
  <si>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</si>
  <si>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</si>
  <si>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</si>
  <si>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</si>
  <si>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</si>
  <si>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</si>
  <si>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</si>
  <si>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</si>
  <si>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</si>
  <si>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</si>
  <si>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</si>
  <si>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</si>
  <si>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</si>
  <si>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</si>
  <si>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</si>
  <si>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</si>
  <si>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</si>
  <si>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</si>
  <si>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</si>
  <si>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</si>
  <si>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</si>
  <si>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</si>
  <si>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</si>
  <si>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</si>
  <si>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</si>
  <si>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</si>
  <si>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</si>
  <si>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</si>
  <si>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</si>
  <si>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</si>
  <si>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</si>
  <si>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</si>
  <si>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</si>
  <si>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</si>
  <si>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</si>
  <si>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</si>
  <si>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</si>
  <si>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</si>
  <si>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</si>
  <si>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</si>
  <si>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</si>
  <si>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</si>
  <si>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</si>
  <si>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</si>
  <si>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</si>
  <si>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</si>
  <si>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</si>
  <si>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</si>
  <si>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</si>
  <si>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</si>
  <si>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</si>
  <si>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</si>
  <si>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</si>
  <si>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</si>
  <si>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</si>
  <si>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</si>
  <si>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</si>
  <si>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</si>
  <si>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</si>
  <si>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</si>
  <si>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</si>
  <si>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</si>
  <si>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</si>
  <si>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</si>
  <si>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</si>
  <si>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</si>
  <si>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</si>
  <si>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</si>
  <si>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</si>
  <si>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</si>
  <si>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</si>
  <si>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</si>
  <si>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</si>
  <si>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</si>
  <si>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</si>
  <si>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</si>
  <si>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</si>
  <si>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</si>
  <si>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</si>
  <si>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</si>
  <si>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</si>
  <si>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</si>
  <si>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</si>
  <si>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</si>
  <si>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</si>
  <si>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</si>
  <si>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</si>
  <si>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</si>
  <si>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</si>
  <si>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</si>
  <si>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</si>
  <si>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</si>
  <si>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</si>
  <si>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</si>
  <si>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</si>
  <si>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</si>
  <si>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</si>
  <si>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</si>
  <si>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</si>
  <si>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</si>
  <si>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</si>
  <si>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</si>
  <si>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</si>
  <si>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</si>
  <si>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</si>
  <si>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</si>
  <si>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</si>
  <si>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</si>
  <si>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</si>
  <si>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</si>
  <si>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</si>
  <si>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</si>
  <si>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</si>
  <si>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</si>
  <si>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</si>
  <si>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</si>
  <si>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</si>
  <si>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</si>
  <si>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</si>
  <si>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</si>
  <si>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</si>
  <si>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</si>
  <si>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</si>
  <si>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</si>
  <si>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</si>
  <si>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</si>
  <si>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</si>
  <si>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</si>
  <si>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</si>
  <si>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</si>
  <si>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</si>
  <si>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</si>
  <si>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</si>
  <si>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</si>
  <si>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</si>
  <si>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</si>
  <si>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</si>
  <si>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</si>
  <si>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</si>
  <si>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</si>
  <si>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</si>
  <si>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</si>
  <si>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</si>
  <si>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</si>
  <si>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</si>
  <si>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</si>
  <si>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</si>
  <si>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</si>
  <si>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</si>
  <si>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</si>
  <si>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</si>
  <si>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</si>
  <si>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</si>
  <si>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</si>
  <si>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</si>
  <si>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</si>
  <si>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</si>
  <si>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</si>
  <si>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</si>
  <si>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</si>
  <si>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</si>
  <si>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</si>
  <si>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</si>
  <si>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</si>
  <si>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</si>
  <si>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</si>
  <si>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</si>
  <si>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</si>
  <si>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</si>
  <si>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</si>
  <si>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</si>
  <si>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</si>
  <si>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</si>
  <si>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</si>
  <si>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</si>
  <si>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</si>
  <si>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</si>
  <si>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</si>
  <si>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</si>
  <si>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</si>
  <si>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</si>
  <si>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</si>
  <si>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</si>
  <si>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</si>
  <si>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</si>
  <si>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</si>
  <si>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</si>
  <si>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</si>
  <si>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</si>
  <si>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</si>
  <si>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</si>
  <si>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</si>
  <si>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</si>
  <si>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</si>
  <si>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</si>
  <si>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</si>
  <si>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</si>
  <si>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</si>
  <si>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</si>
  <si>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</si>
  <si>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</si>
  <si>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</si>
  <si>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</si>
  <si>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</si>
  <si>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</si>
  <si>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</si>
  <si>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</si>
  <si>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</si>
  <si>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</si>
  <si>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</si>
  <si>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</si>
  <si>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</si>
  <si>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</si>
  <si>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</si>
  <si>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</si>
  <si>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</si>
  <si>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</si>
  <si>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</si>
  <si>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</si>
  <si>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</si>
  <si>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</si>
  <si>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</si>
  <si>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</si>
  <si>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</si>
  <si>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</si>
  <si>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</si>
  <si>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</si>
  <si>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</si>
  <si>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</si>
  <si>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</si>
  <si>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</si>
  <si>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</si>
  <si>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</si>
  <si>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</si>
  <si>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</si>
  <si>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</si>
  <si>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</si>
  <si>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</si>
  <si>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</si>
  <si>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</si>
  <si>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</si>
  <si>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</si>
  <si>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</si>
  <si>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</si>
  <si>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</si>
  <si>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</si>
  <si>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</si>
  <si>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</si>
  <si>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</si>
  <si>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</si>
  <si>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</si>
  <si>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</si>
  <si>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</si>
  <si>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</si>
  <si>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</si>
  <si>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</si>
  <si>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</si>
  <si>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</si>
  <si>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</si>
  <si>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</si>
  <si>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</si>
  <si>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</si>
  <si>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</si>
  <si>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</si>
  <si>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</si>
  <si>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</si>
  <si>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</si>
  <si>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</si>
  <si>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</si>
  <si>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</si>
  <si>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</si>
  <si>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</si>
  <si>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</si>
  <si>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</si>
  <si>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</si>
  <si>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</si>
  <si>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</si>
  <si>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</si>
  <si>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</si>
  <si>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</si>
  <si>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</si>
  <si>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</si>
  <si>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</si>
  <si>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</si>
  <si>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</si>
  <si>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</si>
  <si>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</si>
  <si>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</si>
  <si>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</si>
  <si>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</si>
  <si>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</si>
  <si>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</si>
  <si>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</si>
  <si>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</si>
  <si>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</si>
  <si>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</si>
  <si>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</si>
  <si>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</si>
  <si>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</si>
  <si>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</si>
  <si>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</si>
  <si>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</si>
  <si>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</si>
  <si>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</si>
  <si>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</si>
  <si>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</si>
  <si>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</si>
  <si>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</si>
  <si>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</si>
  <si>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</si>
  <si>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</si>
  <si>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</si>
  <si>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</si>
  <si>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</si>
  <si>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</si>
  <si>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</si>
  <si>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</si>
  <si>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</si>
  <si>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</si>
  <si>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</si>
  <si>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</si>
  <si>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</si>
  <si>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</si>
  <si>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</si>
  <si>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</si>
  <si>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</si>
  <si>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</si>
  <si>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</si>
  <si>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</si>
  <si>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</si>
  <si>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</si>
  <si>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</si>
  <si>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</si>
  <si>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</si>
  <si>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</si>
  <si>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</si>
  <si>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</si>
  <si>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</si>
  <si>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</si>
  <si>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</si>
  <si>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</si>
  <si>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</si>
  <si>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</si>
  <si>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</si>
  <si>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</si>
  <si>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</si>
  <si>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</si>
  <si>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</si>
  <si>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</si>
  <si>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</si>
  <si>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</si>
  <si>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</si>
  <si>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</si>
  <si>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</si>
  <si>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</si>
  <si>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</si>
  <si>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</si>
  <si>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</si>
  <si>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</si>
  <si>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</si>
  <si>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</si>
  <si>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</si>
  <si>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</si>
  <si>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</si>
  <si>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</si>
  <si>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</si>
  <si>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</si>
  <si>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</si>
  <si>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</si>
  <si>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</si>
  <si>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</si>
  <si>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</si>
  <si>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</si>
  <si>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</si>
  <si>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</si>
  <si>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</si>
  <si>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</si>
  <si>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</si>
  <si>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</si>
  <si>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</si>
  <si>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</si>
  <si>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</si>
  <si>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</si>
  <si>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</si>
  <si>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</si>
  <si>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</si>
  <si>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</si>
  <si>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</si>
  <si>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</si>
  <si>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</si>
  <si>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</si>
  <si>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</si>
  <si>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</si>
  <si>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</si>
  <si>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</si>
  <si>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</si>
  <si>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</si>
  <si>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</si>
  <si>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</si>
  <si>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</si>
  <si>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</si>
  <si>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</si>
  <si>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</si>
  <si>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</si>
  <si>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</si>
  <si>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</si>
  <si>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</si>
  <si>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</si>
  <si>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</si>
  <si>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</si>
  <si>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</si>
  <si>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</si>
  <si>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</si>
  <si>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</si>
  <si>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</si>
  <si>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</si>
  <si>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</si>
  <si>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</si>
  <si>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</si>
  <si>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</si>
  <si>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</si>
  <si>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</si>
  <si>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</si>
  <si>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</si>
  <si>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</si>
  <si>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</si>
  <si>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</si>
  <si>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</si>
  <si>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</si>
  <si>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</si>
  <si>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</si>
  <si>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</si>
  <si>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</si>
  <si>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</si>
  <si>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</si>
  <si>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</si>
  <si>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</si>
  <si>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</si>
  <si>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</si>
  <si>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</si>
  <si>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</si>
  <si>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</si>
  <si>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</si>
  <si>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</si>
  <si>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</si>
  <si>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</si>
  <si>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</si>
  <si>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</si>
  <si>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</si>
  <si>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</si>
  <si>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</si>
  <si>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</si>
  <si>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</si>
  <si>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</si>
  <si>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</si>
  <si>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</si>
  <si>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</si>
  <si>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</si>
  <si>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</si>
  <si>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</si>
  <si>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</si>
  <si>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</si>
  <si>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</si>
  <si>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</si>
  <si>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</si>
  <si>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</si>
  <si>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</si>
  <si>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</si>
  <si>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</si>
  <si>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</si>
  <si>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</si>
  <si>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</si>
  <si>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</si>
  <si>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</si>
  <si>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</si>
  <si>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</si>
  <si>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</si>
  <si>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</si>
  <si>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</si>
  <si>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</si>
  <si>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</si>
  <si>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</si>
  <si>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</si>
  <si>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</si>
  <si>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</si>
  <si>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</si>
  <si>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</si>
  <si>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</si>
  <si>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</si>
  <si>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</si>
  <si>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</si>
  <si>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</si>
  <si>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</si>
  <si>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</si>
  <si>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</si>
  <si>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</si>
  <si>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</si>
  <si>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</si>
  <si>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</si>
  <si>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</si>
  <si>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</si>
  <si>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</si>
  <si>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</si>
  <si>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</si>
  <si>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</si>
  <si>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</si>
  <si>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</si>
  <si>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</si>
  <si>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</si>
  <si>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</si>
  <si>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</si>
  <si>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</si>
  <si>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</si>
  <si>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</si>
  <si>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</si>
  <si>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</si>
  <si>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</si>
  <si>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</si>
  <si>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</si>
  <si>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</si>
  <si>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</si>
  <si>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</si>
  <si>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</si>
  <si>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</si>
  <si>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</si>
  <si>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</si>
  <si>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</si>
  <si>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</si>
  <si>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</si>
  <si>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</si>
  <si>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</si>
  <si>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</si>
  <si>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</si>
  <si>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</si>
  <si>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</si>
  <si>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</si>
  <si>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</si>
  <si>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</si>
  <si>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</si>
  <si>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</si>
  <si>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</si>
  <si>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</si>
  <si>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</si>
  <si>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</si>
  <si>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</si>
  <si>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</si>
  <si>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</si>
  <si>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</si>
  <si>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</si>
  <si>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</si>
  <si>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</si>
  <si>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</si>
  <si>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</si>
  <si>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</si>
  <si>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</si>
  <si>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</si>
  <si>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</si>
  <si>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</si>
  <si>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</si>
  <si>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</si>
  <si>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</si>
  <si>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</si>
  <si>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</si>
  <si>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</si>
  <si>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</si>
  <si>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</si>
  <si>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</si>
  <si>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</si>
  <si>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</si>
  <si>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</si>
  <si>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</si>
  <si>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</si>
  <si>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</si>
  <si>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</si>
  <si>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</si>
  <si>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</si>
  <si>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</si>
  <si>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</si>
  <si>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</si>
  <si>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</si>
  <si>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</si>
  <si>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</si>
  <si>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</si>
  <si>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</si>
  <si>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</si>
  <si>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</si>
  <si>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</si>
  <si>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</si>
  <si>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</si>
  <si>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</si>
  <si>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</si>
  <si>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</si>
  <si>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</si>
  <si>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</si>
  <si>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</si>
  <si>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</si>
  <si>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</si>
  <si>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</si>
  <si>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</si>
  <si>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</si>
  <si>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</si>
  <si>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</si>
  <si>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</si>
  <si>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</si>
  <si>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</si>
  <si>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</si>
  <si>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</si>
  <si>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</si>
  <si>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</si>
  <si>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</si>
  <si>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</si>
  <si>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</si>
  <si>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</si>
  <si>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</si>
  <si>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</si>
  <si>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</si>
  <si>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</si>
  <si>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</si>
  <si>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</si>
  <si>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</si>
  <si>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</si>
  <si>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</si>
  <si>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</si>
  <si>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</si>
  <si>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</si>
  <si>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</si>
  <si>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</si>
  <si>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</si>
  <si>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</si>
  <si>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</si>
  <si>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</si>
  <si>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</si>
  <si>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</si>
  <si>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</si>
  <si>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</si>
  <si>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</si>
  <si>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</si>
  <si>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</si>
  <si>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</si>
  <si>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</si>
  <si>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</si>
  <si>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</si>
  <si>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</si>
  <si>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</si>
  <si>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</si>
  <si>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</si>
  <si>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</si>
  <si>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</si>
  <si>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</si>
  <si>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</si>
  <si>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</si>
  <si>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</si>
  <si>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</si>
  <si>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</si>
  <si>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</si>
  <si>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</si>
  <si>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</si>
  <si>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</si>
  <si>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</si>
  <si>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</si>
  <si>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</si>
  <si>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</si>
  <si>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</si>
  <si>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</si>
  <si>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</si>
  <si>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</si>
  <si>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</si>
  <si>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</si>
  <si>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</si>
  <si>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</si>
  <si>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</si>
  <si>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</si>
  <si>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</si>
  <si>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</si>
  <si>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</si>
  <si>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</si>
  <si>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</si>
  <si>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</si>
  <si>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</si>
  <si>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</si>
  <si>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</si>
  <si>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</si>
  <si>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</si>
  <si>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</si>
  <si>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</si>
  <si>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</si>
  <si>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</si>
  <si>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</si>
  <si>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</si>
  <si>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</si>
  <si>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</si>
  <si>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</si>
  <si>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</si>
  <si>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</si>
  <si>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</si>
  <si>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</si>
  <si>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</si>
  <si>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</si>
  <si>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</si>
  <si>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</si>
  <si>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</si>
  <si>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</si>
  <si>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</si>
  <si>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</si>
  <si>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</si>
  <si>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</si>
  <si>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</si>
  <si>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</si>
  <si>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</si>
  <si>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</si>
  <si>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</si>
  <si>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</si>
  <si>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</si>
  <si>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</si>
  <si>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</si>
  <si>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</si>
  <si>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</si>
  <si>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</si>
  <si>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</si>
  <si>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</si>
  <si>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</si>
  <si>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</si>
  <si>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</si>
  <si>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</si>
  <si>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</si>
  <si>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</si>
  <si>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</si>
  <si>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</si>
  <si>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</si>
  <si>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</si>
  <si>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</si>
  <si>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</si>
  <si>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</si>
  <si>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</si>
  <si>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</si>
  <si>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</si>
  <si>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</si>
  <si>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</si>
  <si>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</si>
  <si>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</si>
  <si>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</si>
  <si>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</si>
  <si>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</si>
  <si>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</si>
  <si>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</si>
  <si>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</si>
  <si>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</si>
  <si>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</si>
  <si>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</si>
  <si>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</si>
  <si>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</si>
  <si>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</si>
  <si>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</si>
  <si>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</si>
  <si>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</si>
  <si>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</si>
  <si>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</si>
  <si>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</si>
  <si>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</si>
  <si>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</si>
  <si>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</si>
  <si>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</si>
  <si>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</si>
  <si>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</si>
  <si>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</si>
  <si>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</si>
  <si>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</si>
  <si>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</si>
  <si>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</si>
  <si>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</si>
  <si>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</si>
  <si>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</si>
  <si>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</si>
  <si>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</si>
  <si>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</si>
  <si>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</si>
  <si>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</si>
  <si>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</si>
  <si>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</si>
  <si>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</si>
  <si>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</si>
  <si>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</si>
  <si>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</si>
  <si>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</si>
  <si>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</si>
  <si>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</si>
  <si>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</si>
  <si>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</si>
  <si>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</si>
  <si>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</si>
  <si>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</si>
  <si>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</si>
  <si>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</si>
  <si>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</si>
  <si>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</si>
  <si>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</si>
  <si>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</si>
  <si>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</si>
  <si>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</si>
  <si>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</si>
  <si>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</si>
  <si>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</si>
  <si>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</si>
  <si>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</si>
  <si>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</si>
  <si>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</si>
  <si>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</si>
  <si>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</si>
  <si>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</si>
  <si>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</si>
  <si>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</si>
  <si>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</si>
  <si>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</si>
  <si>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</si>
  <si>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</si>
  <si>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</si>
  <si>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</si>
  <si>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</si>
  <si>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</si>
  <si>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</si>
  <si>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</si>
  <si>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</si>
  <si>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</si>
  <si>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</si>
  <si>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</si>
  <si>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</si>
  <si>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</si>
  <si>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</si>
  <si>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</si>
  <si>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</si>
  <si>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</si>
  <si>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</si>
  <si>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</si>
  <si>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</si>
  <si>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</si>
  <si>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</si>
  <si>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</si>
  <si>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</si>
  <si>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</si>
  <si>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</si>
  <si>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</si>
  <si>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</si>
  <si>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</si>
  <si>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</si>
  <si>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</si>
  <si>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</si>
  <si>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</si>
  <si>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</si>
  <si>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</si>
  <si>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</si>
  <si>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</si>
  <si>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</si>
  <si>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</si>
  <si>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</si>
  <si>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</si>
  <si>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</si>
  <si>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</si>
  <si>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</si>
  <si>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</si>
  <si>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</si>
  <si>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</si>
  <si>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</si>
  <si>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</si>
  <si>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</si>
  <si>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</si>
  <si>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</si>
  <si>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</si>
  <si>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</si>
  <si>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</si>
  <si>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</si>
  <si>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</si>
  <si>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</si>
  <si>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</si>
  <si>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</si>
  <si>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</si>
  <si>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</si>
  <si>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</si>
  <si>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</si>
  <si>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</si>
  <si>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</si>
  <si>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</si>
  <si>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</si>
  <si>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</si>
  <si>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</si>
  <si>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</si>
  <si>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</si>
  <si>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</si>
  <si>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</si>
  <si>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</si>
  <si>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</si>
  <si>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</si>
  <si>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</si>
  <si>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</si>
  <si>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</si>
  <si>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</si>
  <si>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</si>
  <si>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</si>
  <si>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</si>
  <si>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</si>
  <si>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</si>
  <si>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</si>
  <si>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</si>
  <si>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</si>
  <si>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</si>
  <si>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</si>
  <si>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</si>
  <si>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</si>
  <si>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</si>
  <si>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</si>
  <si>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</si>
  <si>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</si>
  <si>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</si>
  <si>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</si>
  <si>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</si>
  <si>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</si>
  <si>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</si>
  <si>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</si>
  <si>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</si>
  <si>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</si>
  <si>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</si>
  <si>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</si>
  <si>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</si>
  <si>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</si>
  <si>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</si>
  <si>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</si>
  <si>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</si>
  <si>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</si>
  <si>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</si>
  <si>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</si>
  <si>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</si>
  <si>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</si>
  <si>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</si>
  <si>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</si>
  <si>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</si>
  <si>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</si>
  <si>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</si>
  <si>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</si>
  <si>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</si>
  <si>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</si>
  <si>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</si>
  <si>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</si>
  <si>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</si>
  <si>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</si>
  <si>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</si>
  <si>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</si>
  <si>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</si>
  <si>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</si>
  <si>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</si>
  <si>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</si>
  <si>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</si>
  <si>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</si>
  <si>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</si>
  <si>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</si>
  <si>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</si>
  <si>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</si>
  <si>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</si>
  <si>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</si>
  <si>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</si>
  <si>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</si>
  <si>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</si>
  <si>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</si>
  <si>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</si>
  <si>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</si>
  <si>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</si>
  <si>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</si>
  <si>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</si>
  <si>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</si>
  <si>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</si>
  <si>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</si>
  <si>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</si>
  <si>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</si>
  <si>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</si>
  <si>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</si>
  <si>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</si>
  <si>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</si>
  <si>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</si>
  <si>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</si>
  <si>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</si>
  <si>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</si>
  <si>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</si>
  <si>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</si>
  <si>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</si>
  <si>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</si>
  <si>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</si>
  <si>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</si>
  <si>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</si>
  <si>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</si>
  <si>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</si>
  <si>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</si>
  <si>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</si>
  <si>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</si>
  <si>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</si>
  <si>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</si>
  <si>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</si>
  <si>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</si>
  <si>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</si>
  <si>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</si>
  <si>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</si>
  <si>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</si>
  <si>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</si>
  <si>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</si>
  <si>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</si>
  <si>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</si>
  <si>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</si>
  <si>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</si>
  <si>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</si>
  <si>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</si>
  <si>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</si>
  <si>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</si>
  <si>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</si>
  <si>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</si>
  <si>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</si>
  <si>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</si>
  <si>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</si>
  <si>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</si>
  <si>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</si>
  <si>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</si>
  <si>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</si>
  <si>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</si>
  <si>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</si>
  <si>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</si>
  <si>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</si>
  <si>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</si>
  <si>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</si>
  <si>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</si>
  <si>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</si>
  <si>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</si>
  <si>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</si>
  <si>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</si>
  <si>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</si>
  <si>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</si>
  <si>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</si>
  <si>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</si>
  <si>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</si>
  <si>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</si>
  <si>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</si>
  <si>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</si>
  <si>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</si>
  <si>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</si>
  <si>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</si>
  <si>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</si>
  <si>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</si>
  <si>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</si>
  <si>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</si>
  <si>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</si>
  <si>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</si>
  <si>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</si>
  <si>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</si>
  <si>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</si>
  <si>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</si>
  <si>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</si>
  <si>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</si>
  <si>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</si>
  <si>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</si>
  <si>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</si>
  <si>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</si>
  <si>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</si>
  <si>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</si>
  <si>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</si>
  <si>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</si>
  <si>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</si>
  <si>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</si>
  <si>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</si>
  <si>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</si>
  <si>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</si>
  <si>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</si>
  <si>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</si>
  <si>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</si>
  <si>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</si>
  <si>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</si>
  <si>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</si>
  <si>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</si>
  <si>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</si>
  <si>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</si>
  <si>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</si>
  <si>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</si>
  <si>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</si>
  <si>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</si>
  <si>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</si>
  <si>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</si>
  <si>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</si>
  <si>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</si>
  <si>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</si>
  <si>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</si>
  <si>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</si>
  <si>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</si>
  <si>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</si>
  <si>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</si>
  <si>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</si>
  <si>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</si>
  <si>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</si>
  <si>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</si>
  <si>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</si>
  <si>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</si>
  <si>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</si>
  <si>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</si>
  <si>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</si>
  <si>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</si>
  <si>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</si>
  <si>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</si>
  <si>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</si>
  <si>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</si>
  <si>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</si>
  <si>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</si>
  <si>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</si>
  <si>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</si>
  <si>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</si>
  <si>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</si>
  <si>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</si>
  <si>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</si>
  <si>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</si>
  <si>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</si>
  <si>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</si>
  <si>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</si>
  <si>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</si>
  <si>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</si>
  <si>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</si>
  <si>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</si>
  <si>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</si>
  <si>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</si>
  <si>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</si>
  <si>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</si>
  <si>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</si>
  <si>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</si>
  <si>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</si>
  <si>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</si>
  <si>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</si>
  <si>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</si>
  <si>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</si>
  <si>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</si>
  <si>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</si>
  <si>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</si>
  <si>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</si>
  <si>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</si>
  <si>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</si>
  <si>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</si>
  <si>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</si>
  <si>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</si>
  <si>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</si>
  <si>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</si>
  <si>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</si>
  <si>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</si>
  <si>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</si>
  <si>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</si>
  <si>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</si>
  <si>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</si>
  <si>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</si>
  <si>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</si>
  <si>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</si>
  <si>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</si>
  <si>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</si>
  <si>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</si>
  <si>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</si>
  <si>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</si>
  <si>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</si>
  <si>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</si>
  <si>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</si>
  <si>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</si>
  <si>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</si>
  <si>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</si>
  <si>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</si>
  <si>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</si>
  <si>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</si>
  <si>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</si>
  <si>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</si>
  <si>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</si>
  <si>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</si>
  <si>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</si>
  <si>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</si>
  <si>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</si>
  <si>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</si>
  <si>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</si>
  <si>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</si>
  <si>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</si>
  <si>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</si>
  <si>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</si>
  <si>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</si>
  <si>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</si>
  <si>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</si>
  <si>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</si>
  <si>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</si>
  <si>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</si>
  <si>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</si>
  <si>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</si>
  <si>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</si>
  <si>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</si>
  <si>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</si>
  <si>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</si>
  <si>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</si>
  <si>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</si>
  <si>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</si>
  <si>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</si>
  <si>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</si>
  <si>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</si>
  <si>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</si>
  <si>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</si>
  <si>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</si>
  <si>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</si>
  <si>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</si>
  <si>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</si>
  <si>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</si>
  <si>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</si>
  <si>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</si>
  <si>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</si>
  <si>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</si>
  <si>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</si>
  <si>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</si>
  <si>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</si>
  <si>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</si>
  <si>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</si>
  <si>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</si>
  <si>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</si>
  <si>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</si>
  <si>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</si>
  <si>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</si>
  <si>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</si>
  <si>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</si>
  <si>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</si>
  <si>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</si>
  <si>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</si>
  <si>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</si>
  <si>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</si>
  <si>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</si>
  <si>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</si>
  <si>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</si>
  <si>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</si>
  <si>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</si>
  <si>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</si>
  <si>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</si>
  <si>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</si>
  <si>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</si>
  <si>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</si>
  <si>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</si>
  <si>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</si>
  <si>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</si>
  <si>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</si>
  <si>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</si>
  <si>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</si>
  <si>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</si>
  <si>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</si>
  <si>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</si>
  <si>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</si>
  <si>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</si>
  <si>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</si>
  <si>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</si>
  <si>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</si>
  <si>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</si>
  <si>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</si>
  <si>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</si>
  <si>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</si>
  <si>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</si>
  <si>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</si>
  <si>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</si>
  <si>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</si>
  <si>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</si>
  <si>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</si>
  <si>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</si>
  <si>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</si>
  <si>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</si>
  <si>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</si>
  <si>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</si>
  <si>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</si>
  <si>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</si>
  <si>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</si>
  <si>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</si>
  <si>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</si>
  <si>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</si>
  <si>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</si>
  <si>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</si>
  <si>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</si>
  <si>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</si>
  <si>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</si>
  <si>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</si>
  <si>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</si>
  <si>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</si>
  <si>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</si>
  <si>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</si>
  <si>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</si>
  <si>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</si>
  <si>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</si>
  <si>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</si>
  <si>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</si>
  <si>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</si>
  <si>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</si>
  <si>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</si>
  <si>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</si>
  <si>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</si>
  <si>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</si>
  <si>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</si>
  <si>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</si>
  <si>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</si>
  <si>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</si>
  <si>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</si>
  <si>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</si>
  <si>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</si>
  <si>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</si>
  <si>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</si>
  <si>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</si>
  <si>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</si>
  <si>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</si>
  <si>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</si>
  <si>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</si>
  <si>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</si>
  <si>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</si>
  <si>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</si>
  <si>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</si>
  <si>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</si>
  <si>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</si>
  <si>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</si>
  <si>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</si>
  <si>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</si>
  <si>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</si>
  <si>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</si>
  <si>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</si>
  <si>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</si>
  <si>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</si>
  <si>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</si>
  <si>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</si>
  <si>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</si>
  <si>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</si>
  <si>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</si>
  <si>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</si>
  <si>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</si>
  <si>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</si>
  <si>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</si>
  <si>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</si>
  <si>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</si>
  <si>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</si>
  <si>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</si>
  <si>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</si>
  <si>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</si>
  <si>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</si>
  <si>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</si>
  <si>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</si>
  <si>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</si>
  <si>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</si>
  <si>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</si>
  <si>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</si>
  <si>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</si>
  <si>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</si>
  <si>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</si>
  <si>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</si>
  <si>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</si>
  <si>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</si>
  <si>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</si>
  <si>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</si>
  <si>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</si>
  <si>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</si>
  <si>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</si>
  <si>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</si>
  <si>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</si>
  <si>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</si>
  <si>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</si>
  <si>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</si>
  <si>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</si>
  <si>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</si>
  <si>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</si>
  <si>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</si>
  <si>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</si>
  <si>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</si>
  <si>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</si>
  <si>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</si>
  <si>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</si>
  <si>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</si>
  <si>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</si>
  <si>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</si>
  <si>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</si>
  <si>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</si>
  <si>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</si>
  <si>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</si>
  <si>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</si>
  <si>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</si>
  <si>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</si>
  <si>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</si>
  <si>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</si>
  <si>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</si>
  <si>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</si>
  <si>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</si>
  <si>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</si>
  <si>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</si>
  <si>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</si>
  <si>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</si>
  <si>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</si>
  <si>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</si>
  <si>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</si>
  <si>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</si>
  <si>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</si>
  <si>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</si>
  <si>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</si>
  <si>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</si>
  <si>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</si>
  <si>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</si>
  <si>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</si>
  <si>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</si>
  <si>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</si>
  <si>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</si>
  <si>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</si>
  <si>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</si>
  <si>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</si>
  <si>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</si>
  <si>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</si>
  <si>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</si>
  <si>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</si>
  <si>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</si>
  <si>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</si>
  <si>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</si>
  <si>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</si>
  <si>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</si>
  <si>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</si>
  <si>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</si>
  <si>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</si>
  <si>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</si>
  <si>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</si>
  <si>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</si>
  <si>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</si>
  <si>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</si>
  <si>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</si>
  <si>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</si>
  <si>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</si>
  <si>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</si>
  <si>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</si>
  <si>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</si>
  <si>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</si>
  <si>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</si>
  <si>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</si>
  <si>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</si>
  <si>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</si>
  <si>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</si>
  <si>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</si>
  <si>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</si>
  <si>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</si>
  <si>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</si>
  <si>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</si>
  <si>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</si>
  <si>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</si>
  <si>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</si>
  <si>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</si>
  <si>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</si>
  <si>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</si>
  <si>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</si>
  <si>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</si>
  <si>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</si>
  <si>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</si>
  <si>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</si>
  <si>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</si>
  <si>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</si>
  <si>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</si>
  <si>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</si>
  <si>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</si>
  <si>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</si>
  <si>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</si>
  <si>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</si>
  <si>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</si>
  <si>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</si>
  <si>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</si>
  <si>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</si>
  <si>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</si>
  <si>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</si>
  <si>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</si>
  <si>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</si>
  <si>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</si>
  <si>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</si>
  <si>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</si>
  <si>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</si>
  <si>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</si>
  <si>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</si>
  <si>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</si>
  <si>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</si>
  <si>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</si>
  <si>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</si>
  <si>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</si>
  <si>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</si>
  <si>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</si>
  <si>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</si>
  <si>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</si>
  <si>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</si>
  <si>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</si>
  <si>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</si>
  <si>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</si>
  <si>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</si>
  <si>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</si>
  <si>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</si>
  <si>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</si>
  <si>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</si>
  <si>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</si>
  <si>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</si>
  <si>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</si>
  <si>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</si>
  <si>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</si>
  <si>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</si>
  <si>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</si>
  <si>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</si>
  <si>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</si>
  <si>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</si>
  <si>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</si>
  <si>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</si>
  <si>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</si>
  <si>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</si>
  <si>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</si>
  <si>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</si>
  <si>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</si>
  <si>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</si>
  <si>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</si>
  <si>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</si>
  <si>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</si>
  <si>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</si>
  <si>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</si>
  <si>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</si>
  <si>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</si>
  <si>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</si>
  <si>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</si>
  <si>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</si>
  <si>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</si>
  <si>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</si>
  <si>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</si>
  <si>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</si>
  <si>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</si>
  <si>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</si>
  <si>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</si>
  <si>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</si>
  <si>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</si>
  <si>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</si>
  <si>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</si>
  <si>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</si>
  <si>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</si>
  <si>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</si>
  <si>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</si>
  <si>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</si>
  <si>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</si>
  <si>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</si>
  <si>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</si>
  <si>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</si>
  <si>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</si>
  <si>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</si>
  <si>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</si>
  <si>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</si>
  <si>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</si>
  <si>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</si>
  <si>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</si>
  <si>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</si>
  <si>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</si>
  <si>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</si>
  <si>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</si>
  <si>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</si>
  <si>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</si>
  <si>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</si>
  <si>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</si>
  <si>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</si>
  <si>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</si>
  <si>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</si>
  <si>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</si>
  <si>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</si>
  <si>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</si>
  <si>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</si>
  <si>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</si>
  <si>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</si>
  <si>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</si>
  <si>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</si>
  <si>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</si>
  <si>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</si>
  <si>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</si>
  <si>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</si>
  <si>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</si>
  <si>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</si>
  <si>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</si>
  <si>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</si>
  <si>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</si>
  <si>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</si>
  <si>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</si>
  <si>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</si>
  <si>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</si>
  <si>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</si>
  <si>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</si>
  <si>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</si>
  <si>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</si>
  <si>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</si>
  <si>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</si>
  <si>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</si>
  <si>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</si>
  <si>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</si>
  <si>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</si>
  <si>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</si>
  <si>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</si>
  <si>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</si>
  <si>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</si>
  <si>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</si>
  <si>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</si>
  <si>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</si>
  <si>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</si>
  <si>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</si>
  <si>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</si>
  <si>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</si>
  <si>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</si>
  <si>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</si>
  <si>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</si>
  <si>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</si>
  <si>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</si>
  <si>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</si>
  <si>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</si>
  <si>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</si>
  <si>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</si>
  <si>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</si>
  <si>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</si>
  <si>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</si>
  <si>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</si>
  <si>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</si>
  <si>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</si>
  <si>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</si>
  <si>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</si>
  <si>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</si>
  <si>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</si>
  <si>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</si>
  <si>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</si>
  <si>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</si>
  <si>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</si>
  <si>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</si>
  <si>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</si>
  <si>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</si>
  <si>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</si>
  <si>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</si>
  <si>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</si>
  <si>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</si>
  <si>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</si>
  <si>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</si>
  <si>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</si>
  <si>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</si>
  <si>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</si>
  <si>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</si>
  <si>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</si>
  <si>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</si>
  <si>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</si>
  <si>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</si>
  <si>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</si>
  <si>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</si>
  <si>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</si>
  <si>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</si>
  <si>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</si>
  <si>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</si>
  <si>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</si>
  <si>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</si>
  <si>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</si>
  <si>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</si>
  <si>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</si>
  <si>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</si>
  <si>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</si>
  <si>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</si>
  <si>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</si>
  <si>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</si>
  <si>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</si>
  <si>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</si>
  <si>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</si>
  <si>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</si>
  <si>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</si>
  <si>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</si>
  <si>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</si>
  <si>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</si>
  <si>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</si>
  <si>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</si>
  <si>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</si>
  <si>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</si>
  <si>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</si>
  <si>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</si>
  <si>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</si>
  <si>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</si>
  <si>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</si>
  <si>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</si>
  <si>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</si>
  <si>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</si>
  <si>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</si>
  <si>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</si>
  <si>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</si>
  <si>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</si>
  <si>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</si>
  <si>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</si>
  <si>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</si>
  <si>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</si>
  <si>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</si>
  <si>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</si>
  <si>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</si>
  <si>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</si>
  <si>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</si>
  <si>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</si>
  <si>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</si>
  <si>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</si>
  <si>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</si>
  <si>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</si>
  <si>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</si>
  <si>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</si>
  <si>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</si>
  <si>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</si>
  <si>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</si>
  <si>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</si>
  <si>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</si>
  <si>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</si>
  <si>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</si>
  <si>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</si>
  <si>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</si>
  <si>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</si>
  <si>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</si>
  <si>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</si>
  <si>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</si>
  <si>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</si>
  <si>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</si>
  <si>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</si>
  <si>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</si>
  <si>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</si>
  <si>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</si>
  <si>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</si>
  <si>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</si>
  <si>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</si>
  <si>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</si>
  <si>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</si>
  <si>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</si>
  <si>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</si>
  <si>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</si>
  <si>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</si>
  <si>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</si>
  <si>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</si>
  <si>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</si>
  <si>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</si>
  <si>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</si>
  <si>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</si>
  <si>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</si>
  <si>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</si>
  <si>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</si>
  <si>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</si>
  <si>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</si>
  <si>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</si>
  <si>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</si>
  <si>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</si>
  <si>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</si>
  <si>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</si>
  <si>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</si>
  <si>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</si>
  <si>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</si>
  <si>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</si>
  <si>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</si>
  <si>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</si>
  <si>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</si>
  <si>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</si>
  <si>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</si>
  <si>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</si>
  <si>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</si>
  <si>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</si>
  <si>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</si>
  <si>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</si>
  <si>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</si>
  <si>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</si>
  <si>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</si>
  <si>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</si>
  <si>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</si>
  <si>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</si>
  <si>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</si>
  <si>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</si>
  <si>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</si>
  <si>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</si>
  <si>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</si>
  <si>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</si>
  <si>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</si>
  <si>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</si>
  <si>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</si>
  <si>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</si>
  <si>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</si>
  <si>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</si>
  <si>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</si>
  <si>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</si>
  <si>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</si>
  <si>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</si>
  <si>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</si>
  <si>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</si>
  <si>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</si>
  <si>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</si>
  <si>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</si>
  <si>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</si>
  <si>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</si>
  <si>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</si>
  <si>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</si>
  <si>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</si>
  <si>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</si>
  <si>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</si>
  <si>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</si>
  <si>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</si>
  <si>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</si>
  <si>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</si>
  <si>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</si>
  <si>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</si>
  <si>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</si>
  <si>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</si>
  <si>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</si>
  <si>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</si>
  <si>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</si>
  <si>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</si>
  <si>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</si>
  <si>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</si>
  <si>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</si>
  <si>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</si>
  <si>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</si>
  <si>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</si>
  <si>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</si>
  <si>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</si>
  <si>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</si>
  <si>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</si>
  <si>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</si>
  <si>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</si>
  <si>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</si>
  <si>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</si>
  <si>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</si>
  <si>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</si>
  <si>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</si>
  <si>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</si>
  <si>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</si>
  <si>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</si>
  <si>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</si>
  <si>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</si>
  <si>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</si>
  <si>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</si>
  <si>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</si>
  <si>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</si>
  <si>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</si>
  <si>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</si>
  <si>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</si>
  <si>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</si>
  <si>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</si>
  <si>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</si>
  <si>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</si>
  <si>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</si>
  <si>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</si>
  <si>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</si>
  <si>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</si>
  <si>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</si>
  <si>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</si>
  <si>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</si>
  <si>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</si>
  <si>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</si>
  <si>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</si>
  <si>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</si>
  <si>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</si>
  <si>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</si>
  <si>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</si>
  <si>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</si>
  <si>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</si>
  <si>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</si>
  <si>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</si>
  <si>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</si>
  <si>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</si>
  <si>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</si>
  <si>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</si>
  <si>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</si>
  <si>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</si>
  <si>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</si>
  <si>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</si>
  <si>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</si>
  <si>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</si>
  <si>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</si>
  <si>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</si>
  <si>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</si>
  <si>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</si>
  <si>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</si>
  <si>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</si>
  <si>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</si>
  <si>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</si>
  <si>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</si>
  <si>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</si>
  <si>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</si>
  <si>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</si>
  <si>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</si>
  <si>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</si>
  <si>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</si>
  <si>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</si>
  <si>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</si>
  <si>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</si>
  <si>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</si>
  <si>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</si>
  <si>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</si>
  <si>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</si>
  <si>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</si>
  <si>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</si>
  <si>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</si>
  <si>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</si>
  <si>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</si>
  <si>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</si>
  <si>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</si>
  <si>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</si>
  <si>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</si>
  <si>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</si>
  <si>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</si>
  <si>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</si>
  <si>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</si>
  <si>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</si>
  <si>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</si>
  <si>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</si>
  <si>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</si>
  <si>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</si>
  <si>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</si>
  <si>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</si>
  <si>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</si>
  <si>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</si>
  <si>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</si>
  <si>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</si>
  <si>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</si>
  <si>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</si>
  <si>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</si>
  <si>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</si>
  <si>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</si>
  <si>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</si>
  <si>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</si>
  <si>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</si>
  <si>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</si>
  <si>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</si>
  <si>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</si>
  <si>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</si>
  <si>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</si>
  <si>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</si>
  <si>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</si>
  <si>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</si>
  <si>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</si>
  <si>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</si>
  <si>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</si>
  <si>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</si>
  <si>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</si>
  <si>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</si>
  <si>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</si>
  <si>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</si>
  <si>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</si>
  <si>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</si>
  <si>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</si>
  <si>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</si>
  <si>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</si>
  <si>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</si>
  <si>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</si>
  <si>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</si>
  <si>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</si>
  <si>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</si>
  <si>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</si>
  <si>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</si>
  <si>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</si>
  <si>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</si>
  <si>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</si>
  <si>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</si>
  <si>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</si>
  <si>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</si>
  <si>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</si>
  <si>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</si>
  <si>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</si>
  <si>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</si>
  <si>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</si>
  <si>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</si>
  <si>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</si>
  <si>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</si>
  <si>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</si>
  <si>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</si>
  <si>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</si>
  <si>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</si>
  <si>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</si>
  <si>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</si>
  <si>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</si>
  <si>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</si>
  <si>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</si>
  <si>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</si>
  <si>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</si>
  <si>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</si>
  <si>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</si>
  <si>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</si>
  <si>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</si>
  <si>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</si>
  <si>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</si>
  <si>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</si>
  <si>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</si>
  <si>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</si>
  <si>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</si>
  <si>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</si>
  <si>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</si>
  <si>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</si>
  <si>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</si>
  <si>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</si>
  <si>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</si>
  <si>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</si>
  <si>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</si>
  <si>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</si>
  <si>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</si>
  <si>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</si>
  <si>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</si>
  <si>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</si>
  <si>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</si>
  <si>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</si>
  <si>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</si>
  <si>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</si>
  <si>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</si>
  <si>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</si>
  <si>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</si>
  <si>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</si>
  <si>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</si>
  <si>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</si>
  <si>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</si>
  <si>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</si>
  <si>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</si>
  <si>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</si>
  <si>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</si>
  <si>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</si>
  <si>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</si>
  <si>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</si>
  <si>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</si>
  <si>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</si>
  <si>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</si>
  <si>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</si>
  <si>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</si>
  <si>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</si>
  <si>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</si>
  <si>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</si>
  <si>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</si>
  <si>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</si>
  <si>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</si>
  <si>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</si>
  <si>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</si>
  <si>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</si>
  <si>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</si>
  <si>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</si>
  <si>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</si>
  <si>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</si>
  <si>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</si>
  <si>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</si>
  <si>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</si>
  <si>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</si>
  <si>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</si>
  <si>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</si>
  <si>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</si>
  <si>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</si>
  <si>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</si>
  <si>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</si>
  <si>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</si>
  <si>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</si>
  <si>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</si>
  <si>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</si>
  <si>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</si>
  <si>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</si>
  <si>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</si>
  <si>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</si>
  <si>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</si>
  <si>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</si>
  <si>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</si>
  <si>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</si>
  <si>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</si>
  <si>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</si>
  <si>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</si>
  <si>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</si>
  <si>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</si>
  <si>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</si>
  <si>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</si>
  <si>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</si>
  <si>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</si>
  <si>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</si>
  <si>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</si>
  <si>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</si>
  <si>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</si>
  <si>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</si>
  <si>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</si>
  <si>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</si>
  <si>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</si>
  <si>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</si>
  <si>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</si>
  <si>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</si>
  <si>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</si>
  <si>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</si>
  <si>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</si>
  <si>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</si>
  <si>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</si>
  <si>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</si>
  <si>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</si>
  <si>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</si>
  <si>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</si>
  <si>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</si>
  <si>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</si>
  <si>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</si>
  <si>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</si>
  <si>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</si>
  <si>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</si>
  <si>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</si>
  <si>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</si>
  <si>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</si>
  <si>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</si>
  <si>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</si>
  <si>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</si>
  <si>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</si>
  <si>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</si>
  <si>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</si>
  <si>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</si>
  <si>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</si>
  <si>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</si>
  <si>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</si>
  <si>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</si>
  <si>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</si>
  <si>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</si>
  <si>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</si>
  <si>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</si>
  <si>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</si>
  <si>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</si>
  <si>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</si>
  <si>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</si>
  <si>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</si>
  <si>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</si>
  <si>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</si>
  <si>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</si>
  <si>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</si>
  <si>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</si>
  <si>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</si>
  <si>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</si>
  <si>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</si>
  <si>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</si>
  <si>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</si>
  <si>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</si>
  <si>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</si>
  <si>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</si>
  <si>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</si>
  <si>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</si>
  <si>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</si>
  <si>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</si>
  <si>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</si>
  <si>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</si>
  <si>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</si>
  <si>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</si>
  <si>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</si>
  <si>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</si>
  <si>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</si>
  <si>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</si>
  <si>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</si>
  <si>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</si>
  <si>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</si>
  <si>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</si>
  <si>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</si>
  <si>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</si>
  <si>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</si>
  <si>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</si>
  <si>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</si>
  <si>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</si>
  <si>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</si>
  <si>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</si>
  <si>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</si>
  <si>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</si>
  <si>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</si>
  <si>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</si>
  <si>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</si>
  <si>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</si>
  <si>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</si>
  <si>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</si>
  <si>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</si>
  <si>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</si>
  <si>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</si>
  <si>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</si>
  <si>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</si>
  <si>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</si>
  <si>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</si>
  <si>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</si>
  <si>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</si>
  <si>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</si>
  <si>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</si>
  <si>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</si>
  <si>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</si>
  <si>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</si>
  <si>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</si>
  <si>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</si>
  <si>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</si>
  <si>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</si>
  <si>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</si>
  <si>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</si>
  <si>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</si>
  <si>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</si>
  <si>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</si>
  <si>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</si>
  <si>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</si>
  <si>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</si>
  <si>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</si>
  <si>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</si>
  <si>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</si>
  <si>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</si>
  <si>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</si>
  <si>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</si>
  <si>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</si>
  <si>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</si>
  <si>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</si>
  <si>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</si>
  <si>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</si>
  <si>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</si>
  <si>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</si>
  <si>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</si>
  <si>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</si>
  <si>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</si>
  <si>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</si>
  <si>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</si>
  <si>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</si>
  <si>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</si>
  <si>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</si>
  <si>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</si>
  <si>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</si>
  <si>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</si>
  <si>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</si>
  <si>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</si>
  <si>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</si>
  <si>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</si>
  <si>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</si>
  <si>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</si>
  <si>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</si>
  <si>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</si>
  <si>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</si>
  <si>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</si>
  <si>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</si>
  <si>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</si>
  <si>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</si>
  <si>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</si>
  <si>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</si>
  <si>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</si>
  <si>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</si>
  <si>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</si>
  <si>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</si>
  <si>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</si>
  <si>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</si>
  <si>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</si>
  <si>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</si>
  <si>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</si>
  <si>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</si>
  <si>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</si>
  <si>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</si>
  <si>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</si>
  <si>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</si>
  <si>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</si>
  <si>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</si>
  <si>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</si>
  <si>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</si>
  <si>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</si>
  <si>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</si>
  <si>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</si>
  <si>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</si>
  <si>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</si>
  <si>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</si>
  <si>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</si>
  <si>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</si>
  <si>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</si>
  <si>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</si>
  <si>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</si>
  <si>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</si>
  <si>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</si>
  <si>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</si>
  <si>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</si>
  <si>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</si>
  <si>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</si>
  <si>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</si>
  <si>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</si>
  <si>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</si>
  <si>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</si>
  <si>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</si>
  <si>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</si>
  <si>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</si>
  <si>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</si>
  <si>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</si>
  <si>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</si>
  <si>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</si>
  <si>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</si>
  <si>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</si>
  <si>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</si>
  <si>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</si>
  <si>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</si>
  <si>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</si>
  <si>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</si>
  <si>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</si>
  <si>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</si>
  <si>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</si>
  <si>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</si>
  <si>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</si>
  <si>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</si>
  <si>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</si>
  <si>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</si>
  <si>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</si>
  <si>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</si>
  <si>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</si>
  <si>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</si>
  <si>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</si>
  <si>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</si>
  <si>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</si>
  <si>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</si>
  <si>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</si>
  <si>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</si>
  <si>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</si>
  <si>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</si>
  <si>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</si>
  <si>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</si>
  <si>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</si>
  <si>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</si>
  <si>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</si>
  <si>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</si>
  <si>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</si>
  <si>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</si>
  <si>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</si>
  <si>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</si>
  <si>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</si>
  <si>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</si>
  <si>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</si>
  <si>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</si>
  <si>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</si>
  <si>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</si>
  <si>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</si>
  <si>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</si>
  <si>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</si>
  <si>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</si>
  <si>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</si>
  <si>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</si>
  <si>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</si>
  <si>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</si>
  <si>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</si>
  <si>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</si>
  <si>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</si>
  <si>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</si>
  <si>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</si>
  <si>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</si>
  <si>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</si>
  <si>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</si>
  <si>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</si>
  <si>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</si>
  <si>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</si>
  <si>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</si>
  <si>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</si>
  <si>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</si>
  <si>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</si>
  <si>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</si>
  <si>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</si>
  <si>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</si>
  <si>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</si>
  <si>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</si>
  <si>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</si>
  <si>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</si>
  <si>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</si>
  <si>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</si>
  <si>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</si>
  <si>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</si>
  <si>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</si>
  <si>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</si>
  <si>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</si>
  <si>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</si>
  <si>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</si>
  <si>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</si>
  <si>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</si>
  <si>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</si>
  <si>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</si>
  <si>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</si>
  <si>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</si>
  <si>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</si>
  <si>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</si>
  <si>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</si>
  <si>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</si>
  <si>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</si>
  <si>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</si>
  <si>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</si>
  <si>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</si>
  <si>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</si>
  <si>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</si>
  <si>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</si>
  <si>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</si>
  <si>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</si>
  <si>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</si>
  <si>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</si>
  <si>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</si>
  <si>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</si>
  <si>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</si>
  <si>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</si>
  <si>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</si>
  <si>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</si>
  <si>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</si>
  <si>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</si>
  <si>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</si>
  <si>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</si>
  <si>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</si>
  <si>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</si>
  <si>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</si>
  <si>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</si>
  <si>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</si>
  <si>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</si>
  <si>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</si>
  <si>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</si>
  <si>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</si>
  <si>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</si>
  <si>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</si>
  <si>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</si>
  <si>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</si>
  <si>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</si>
  <si>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</si>
  <si>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</si>
  <si>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</si>
  <si>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</si>
  <si>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</si>
  <si>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</si>
  <si>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</si>
  <si>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</si>
  <si>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</si>
  <si>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</si>
  <si>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</si>
  <si>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</si>
  <si>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</si>
  <si>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</si>
  <si>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</si>
  <si>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</si>
  <si>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</si>
  <si>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</si>
  <si>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</si>
  <si>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</si>
  <si>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</si>
  <si>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</si>
  <si>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</si>
  <si>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</si>
  <si>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</si>
  <si>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</si>
  <si>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</si>
  <si>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</si>
  <si>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</si>
  <si>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</si>
  <si>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</si>
  <si>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</si>
  <si>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</si>
  <si>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</si>
  <si>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</si>
  <si>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</si>
  <si>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</si>
  <si>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</si>
  <si>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</si>
  <si>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</si>
  <si>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</si>
  <si>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</si>
  <si>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</si>
  <si>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</si>
  <si>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</si>
  <si>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</si>
  <si>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</si>
  <si>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</si>
  <si>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</si>
  <si>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</si>
  <si>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</si>
  <si>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</si>
  <si>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</si>
  <si>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</si>
  <si>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</si>
  <si>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</si>
  <si>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</si>
  <si>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</si>
  <si>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</si>
  <si>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</si>
  <si>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</si>
  <si>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</si>
  <si>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</si>
  <si>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</si>
  <si>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</si>
  <si>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</si>
  <si>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</si>
  <si>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</si>
  <si>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</si>
  <si>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</si>
  <si>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</si>
  <si>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</si>
  <si>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</si>
  <si>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</si>
  <si>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</si>
  <si>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</si>
  <si>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</si>
  <si>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</si>
  <si>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</si>
  <si>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</si>
  <si>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</si>
  <si>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</si>
  <si>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</si>
  <si>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</si>
  <si>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</si>
  <si>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</si>
  <si>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</si>
  <si>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</si>
  <si>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</si>
  <si>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</si>
  <si>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</si>
  <si>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</si>
  <si>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</si>
  <si>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</si>
  <si>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</si>
  <si>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</si>
  <si>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</si>
  <si>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</si>
  <si>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</si>
  <si>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</si>
  <si>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</si>
  <si>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</si>
  <si>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</si>
  <si>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</si>
  <si>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</si>
  <si>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</si>
  <si>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</si>
  <si>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</si>
  <si>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</si>
  <si>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</si>
  <si>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</si>
  <si>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</si>
  <si>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</si>
  <si>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</si>
  <si>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</si>
  <si>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</si>
  <si>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</si>
  <si>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</si>
  <si>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</si>
  <si>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</si>
  <si>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</si>
  <si>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</si>
  <si>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</si>
  <si>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</si>
  <si>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</si>
  <si>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</si>
  <si>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</si>
  <si>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</si>
  <si>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</si>
  <si>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</si>
  <si>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</si>
  <si>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</si>
  <si>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</si>
  <si>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</si>
  <si>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</si>
  <si>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</si>
  <si>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</si>
  <si>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</si>
  <si>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</si>
  <si>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</si>
  <si>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</si>
  <si>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</si>
  <si>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</si>
  <si>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</si>
  <si>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</si>
  <si>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</si>
  <si>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</si>
  <si>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</si>
  <si>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</si>
  <si>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</si>
  <si>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</si>
  <si>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</si>
  <si>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</si>
  <si>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</si>
  <si>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</si>
  <si>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</si>
  <si>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</si>
  <si>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</si>
  <si>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</si>
  <si>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</si>
  <si>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</si>
  <si>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</si>
  <si>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</si>
  <si>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</si>
  <si>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</si>
  <si>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</si>
  <si>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</si>
  <si>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</si>
  <si>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</si>
  <si>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</si>
  <si>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</si>
  <si>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</si>
  <si>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</si>
  <si>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</si>
  <si>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</si>
  <si>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</si>
  <si>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</si>
  <si>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</si>
  <si>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</si>
  <si>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</si>
  <si>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</si>
  <si>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</si>
  <si>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</si>
  <si>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</si>
  <si>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</si>
  <si>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</si>
  <si>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</si>
  <si>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</si>
  <si>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</si>
  <si>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</si>
  <si>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</si>
  <si>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</si>
  <si>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</si>
  <si>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</si>
  <si>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</si>
  <si>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</si>
  <si>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</si>
  <si>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</si>
  <si>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</si>
  <si>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</si>
  <si>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</si>
  <si>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</si>
  <si>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</si>
  <si>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</si>
  <si>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</si>
  <si>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</si>
  <si>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</si>
  <si>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</si>
  <si>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</si>
  <si>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</si>
  <si>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</si>
  <si>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</si>
  <si>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</si>
  <si>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</si>
  <si>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</si>
  <si>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</si>
  <si>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</si>
  <si>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</si>
  <si>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</si>
  <si>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</si>
  <si>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</si>
  <si>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</si>
  <si>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</si>
  <si>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</si>
  <si>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</si>
  <si>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</si>
  <si>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</si>
  <si>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</si>
  <si>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</si>
  <si>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</si>
  <si>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</si>
  <si>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</si>
  <si>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</si>
  <si>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</si>
  <si>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</si>
  <si>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</si>
  <si>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</si>
  <si>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</si>
  <si>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</si>
  <si>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</si>
  <si>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</si>
  <si>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</si>
  <si>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</si>
  <si>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</si>
  <si>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</si>
  <si>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</si>
  <si>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</si>
  <si>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</si>
  <si>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</si>
  <si>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</si>
  <si>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</si>
  <si>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</si>
  <si>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</si>
  <si>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</si>
  <si>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</si>
  <si>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</si>
  <si>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</si>
  <si>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</si>
  <si>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</si>
  <si>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</si>
  <si>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</si>
  <si>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</si>
  <si>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</si>
  <si>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</si>
  <si>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</si>
  <si>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</si>
  <si>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</si>
  <si>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</si>
  <si>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</si>
  <si>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</si>
  <si>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</si>
  <si>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</si>
  <si>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</si>
  <si>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</si>
  <si>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</si>
  <si>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</si>
  <si>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</si>
  <si>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</si>
  <si>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</si>
  <si>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</si>
  <si>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</si>
  <si>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</si>
  <si>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</si>
  <si>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</si>
  <si>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</si>
  <si>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</si>
  <si>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</si>
  <si>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</si>
  <si>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</si>
  <si>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</si>
  <si>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</si>
  <si>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</si>
  <si>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</si>
  <si>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</si>
  <si>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</si>
  <si>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</si>
  <si>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</si>
  <si>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</si>
  <si>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</si>
  <si>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</si>
  <si>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</si>
  <si>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</si>
  <si>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</si>
  <si>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</si>
  <si>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</si>
  <si>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</si>
  <si>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</si>
  <si>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</si>
  <si>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</si>
  <si>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</si>
  <si>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</si>
  <si>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</si>
  <si>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</si>
  <si>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</si>
  <si>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</si>
  <si>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</si>
  <si>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</si>
  <si>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</si>
  <si>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</si>
  <si>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</si>
  <si>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</si>
  <si>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</si>
  <si>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</si>
  <si>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</si>
  <si>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</si>
  <si>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</si>
  <si>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</si>
  <si>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</si>
  <si>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</si>
  <si>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</si>
  <si>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</si>
  <si>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</si>
  <si>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</si>
  <si>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</si>
  <si>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</si>
  <si>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</si>
  <si>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</si>
  <si>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</si>
  <si>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</si>
  <si>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</si>
  <si>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</si>
  <si>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</si>
  <si>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</si>
  <si>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</si>
  <si>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</si>
  <si>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</si>
  <si>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</si>
  <si>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</si>
  <si>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</si>
  <si>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</si>
  <si>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</si>
  <si>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</si>
  <si>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</si>
  <si>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</si>
  <si>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</si>
  <si>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</si>
  <si>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</si>
  <si>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</si>
  <si>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</si>
  <si>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</si>
  <si>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</si>
  <si>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</si>
  <si>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</si>
  <si>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</si>
  <si>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</si>
  <si>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</si>
  <si>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</si>
  <si>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</si>
  <si>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</si>
  <si>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</si>
  <si>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</si>
  <si>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</si>
  <si>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</si>
  <si>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</si>
  <si>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</si>
  <si>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</si>
  <si>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</si>
  <si>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</si>
  <si>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</si>
  <si>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</si>
  <si>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</si>
  <si>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</si>
  <si>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</si>
  <si>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</si>
  <si>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</si>
  <si>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</si>
  <si>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</si>
  <si>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</si>
  <si>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</si>
  <si>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</si>
  <si>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</si>
  <si>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</si>
  <si>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</si>
  <si>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</si>
  <si>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</si>
  <si>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</si>
  <si>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</si>
  <si>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</si>
  <si>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</si>
  <si>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</si>
  <si>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</si>
  <si>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</si>
  <si>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</si>
  <si>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</si>
  <si>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</si>
  <si>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</si>
  <si>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</si>
  <si>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</si>
  <si>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</si>
  <si>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</si>
  <si>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</si>
  <si>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</si>
  <si>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</si>
  <si>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</si>
  <si>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</si>
  <si>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</si>
  <si>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</si>
  <si>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</si>
  <si>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</si>
  <si>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</si>
  <si>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</si>
  <si>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</si>
  <si>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</si>
  <si>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</si>
  <si>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</si>
  <si>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</si>
  <si>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</si>
  <si>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</si>
  <si>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</si>
  <si>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</si>
  <si>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</si>
  <si>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</si>
  <si>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</si>
  <si>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</si>
  <si>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</si>
  <si>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</si>
  <si>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</si>
  <si>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</si>
  <si>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</si>
  <si>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</si>
  <si>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</si>
  <si>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</si>
  <si>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</si>
  <si>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</si>
  <si>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</si>
  <si>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</si>
  <si>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</si>
  <si>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</si>
  <si>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</si>
  <si>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</si>
  <si>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</si>
  <si>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</si>
  <si>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</si>
  <si>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</si>
  <si>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</si>
  <si>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</si>
  <si>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</si>
  <si>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</si>
  <si>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</si>
  <si>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</si>
  <si>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</si>
  <si>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</si>
  <si>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</si>
  <si>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</si>
  <si>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</si>
  <si>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</si>
  <si>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</si>
  <si>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</si>
  <si>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</si>
  <si>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</si>
  <si>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</si>
  <si>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</si>
  <si>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</si>
  <si>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</si>
  <si>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</si>
  <si>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</si>
  <si>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</si>
  <si>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</si>
  <si>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</si>
  <si>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</si>
  <si>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</si>
  <si>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</si>
  <si>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</si>
  <si>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</si>
  <si>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</si>
  <si>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</si>
  <si>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</si>
  <si>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</si>
  <si>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</si>
  <si>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</si>
  <si>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</si>
  <si>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</si>
  <si>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</si>
  <si>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</si>
  <si>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</si>
  <si>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</si>
  <si>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</si>
  <si>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</si>
  <si>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</si>
  <si>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</si>
  <si>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</si>
  <si>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</si>
  <si>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</si>
  <si>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</si>
  <si>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</si>
  <si>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</si>
  <si>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</si>
  <si>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</si>
  <si>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</si>
  <si>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</si>
  <si>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</si>
  <si>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</si>
  <si>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</si>
  <si>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</si>
  <si>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</si>
  <si>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</si>
  <si>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</si>
  <si>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</si>
  <si>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</si>
  <si>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</si>
  <si>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</si>
  <si>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</si>
  <si>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</si>
  <si>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</si>
  <si>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</si>
  <si>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</si>
  <si>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</si>
  <si>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</si>
  <si>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</si>
  <si>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</si>
  <si>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</si>
  <si>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</si>
  <si>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</si>
  <si>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</si>
  <si>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</si>
  <si>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</si>
  <si>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</si>
  <si>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</si>
  <si>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</si>
  <si>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</si>
  <si>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</si>
  <si>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</si>
  <si>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</si>
  <si>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</si>
  <si>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</si>
  <si>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</si>
  <si>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</si>
  <si>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</si>
  <si>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</si>
  <si>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</si>
  <si>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</si>
  <si>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</si>
  <si>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</si>
  <si>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</si>
  <si>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</si>
  <si>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</si>
  <si>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</si>
  <si>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</si>
  <si>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</si>
  <si>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</si>
  <si>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</si>
  <si>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</si>
  <si>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</si>
  <si>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</si>
  <si>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</si>
  <si>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</si>
  <si>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</si>
  <si>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</si>
  <si>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</si>
  <si>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</si>
  <si>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</si>
  <si>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</si>
  <si>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</si>
  <si>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</si>
  <si>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</si>
  <si>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</si>
  <si>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</si>
  <si>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</si>
  <si>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</si>
  <si>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</si>
  <si>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</si>
  <si>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</si>
  <si>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</si>
  <si>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</si>
  <si>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</si>
  <si>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</si>
  <si>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</si>
  <si>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</si>
  <si>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</si>
  <si>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</si>
  <si>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</si>
  <si>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</si>
  <si>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</si>
  <si>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</si>
  <si>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</si>
  <si>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</si>
  <si>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</si>
  <si>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</si>
  <si>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</si>
  <si>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</si>
  <si>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</si>
  <si>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</si>
  <si>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</si>
  <si>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</si>
  <si>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</si>
  <si>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</si>
  <si>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</si>
  <si>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</si>
  <si>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</si>
  <si>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</si>
  <si>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</si>
  <si>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</si>
  <si>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</si>
  <si>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</si>
  <si>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</si>
  <si>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</si>
  <si>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</si>
  <si>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</si>
  <si>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</si>
  <si>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</si>
  <si>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</si>
  <si>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</si>
  <si>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</si>
  <si>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</si>
  <si>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</si>
  <si>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</si>
  <si>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</si>
  <si>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</si>
  <si>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</si>
  <si>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</si>
  <si>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</si>
  <si>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</si>
  <si>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</si>
  <si>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</si>
  <si>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</si>
  <si>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</si>
  <si>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</si>
  <si>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</si>
  <si>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</si>
  <si>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</si>
  <si>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</si>
  <si>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</si>
  <si>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</si>
  <si>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</si>
  <si>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</si>
  <si>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</si>
  <si>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</si>
  <si>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</si>
  <si>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</si>
  <si>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</si>
  <si>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</si>
  <si>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</si>
  <si>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</si>
  <si>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</si>
  <si>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</si>
  <si>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</si>
  <si>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</si>
  <si>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</si>
  <si>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</si>
  <si>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</si>
  <si>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</si>
  <si>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</si>
  <si>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</si>
  <si>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</si>
  <si>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</si>
  <si>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</si>
  <si>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</si>
  <si>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</si>
  <si>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</si>
  <si>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</si>
  <si>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</si>
  <si>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</si>
  <si>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</si>
  <si>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</si>
  <si>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</si>
  <si>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</si>
  <si>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</si>
  <si>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</si>
  <si>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</si>
  <si>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</si>
  <si>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</si>
  <si>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</si>
  <si>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</si>
  <si>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</si>
  <si>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</si>
  <si>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</si>
  <si>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</si>
  <si>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</si>
  <si>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</si>
  <si>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</si>
  <si>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</si>
  <si>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</si>
  <si>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</si>
  <si>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</si>
  <si>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</si>
  <si>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</si>
  <si>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</si>
  <si>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</si>
  <si>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</si>
  <si>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</si>
  <si>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</si>
  <si>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</si>
  <si>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</si>
  <si>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</si>
  <si>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</si>
  <si>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</si>
  <si>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</si>
  <si>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</si>
  <si>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</si>
  <si>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</si>
  <si>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</si>
  <si>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</si>
  <si>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</si>
  <si>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</si>
  <si>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</si>
  <si>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</si>
  <si>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</si>
  <si>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</si>
  <si>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</si>
  <si>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</si>
  <si>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</si>
  <si>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</si>
  <si>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</si>
  <si>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</si>
  <si>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</si>
  <si>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</si>
  <si>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</si>
  <si>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</si>
  <si>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</si>
  <si>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</si>
  <si>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</si>
  <si>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</si>
  <si>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</si>
  <si>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</si>
  <si>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</si>
  <si>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</si>
  <si>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</si>
  <si>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</si>
  <si>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</si>
  <si>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</si>
  <si>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</si>
  <si>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</si>
  <si>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</si>
  <si>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</si>
  <si>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</si>
  <si>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</si>
  <si>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</si>
  <si>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</si>
  <si>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</si>
  <si>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</si>
  <si>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</si>
  <si>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</si>
  <si>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</si>
  <si>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</si>
  <si>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</si>
  <si>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</si>
  <si>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</si>
  <si>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</si>
  <si>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</si>
  <si>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</si>
  <si>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</si>
  <si>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</si>
  <si>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</si>
  <si>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</si>
  <si>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</si>
  <si>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</si>
  <si>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</si>
  <si>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</si>
  <si>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</si>
  <si>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</si>
  <si>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</si>
  <si>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</si>
  <si>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</si>
  <si>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</si>
  <si>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</si>
  <si>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</si>
  <si>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</si>
  <si>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</si>
  <si>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</si>
  <si>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</si>
  <si>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</si>
  <si>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</si>
  <si>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</si>
  <si>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</si>
  <si>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</si>
  <si>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</si>
  <si>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</si>
  <si>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</si>
  <si>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</si>
  <si>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</si>
  <si>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</si>
  <si>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</si>
  <si>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</si>
  <si>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</si>
  <si>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</si>
  <si>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</si>
  <si>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</si>
  <si>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</si>
  <si>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</si>
  <si>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</si>
  <si>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</si>
  <si>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</si>
  <si>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</si>
  <si>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</si>
  <si>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</si>
  <si>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</si>
  <si>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</si>
  <si>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</si>
  <si>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</si>
  <si>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</si>
  <si>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</si>
  <si>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</si>
  <si>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</si>
  <si>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</si>
  <si>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</si>
  <si>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</si>
  <si>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</si>
  <si>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</si>
  <si>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</si>
  <si>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</si>
  <si>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</si>
  <si>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</si>
  <si>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</si>
  <si>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</si>
  <si>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</si>
  <si>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</si>
  <si>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</si>
  <si>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</si>
  <si>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</si>
  <si>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</si>
  <si>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</si>
  <si>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</si>
  <si>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</si>
  <si>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</si>
  <si>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</si>
  <si>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</si>
  <si>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</si>
  <si>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</si>
  <si>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</si>
  <si>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</si>
  <si>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</si>
  <si>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</si>
  <si>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</si>
  <si>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</si>
  <si>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</si>
  <si>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</si>
  <si>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</si>
  <si>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</si>
  <si>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</si>
  <si>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</si>
  <si>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</si>
  <si>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</si>
  <si>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</si>
  <si>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</si>
  <si>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</si>
  <si>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</si>
  <si>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</si>
  <si>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</si>
  <si>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</si>
  <si>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</si>
  <si>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</si>
  <si>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</si>
  <si>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</si>
  <si>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</si>
  <si>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</si>
  <si>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</si>
  <si>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</si>
  <si>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</si>
  <si>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</si>
  <si>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</si>
  <si>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</si>
  <si>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</si>
  <si>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</si>
  <si>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</si>
  <si>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</si>
  <si>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</si>
  <si>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</si>
  <si>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</si>
  <si>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</si>
  <si>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</si>
  <si>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</si>
  <si>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</si>
  <si>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</si>
  <si>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</si>
  <si>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</si>
  <si>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</si>
  <si>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</si>
  <si>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</si>
  <si>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</si>
  <si>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</si>
  <si>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</si>
  <si>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</si>
  <si>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</si>
  <si>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</si>
  <si>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</si>
  <si>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</si>
  <si>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</si>
  <si>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</si>
  <si>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</si>
  <si>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</si>
  <si>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</si>
  <si>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</si>
  <si>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</si>
  <si>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</si>
  <si>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</si>
  <si>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</si>
  <si>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</si>
  <si>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</si>
  <si>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</si>
  <si>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</si>
  <si>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</si>
  <si>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</si>
  <si>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</si>
  <si>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</si>
  <si>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</si>
  <si>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</si>
  <si>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</si>
  <si>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</si>
  <si>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</si>
  <si>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</si>
  <si>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</si>
  <si>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</si>
  <si>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</si>
  <si>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</si>
  <si>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</si>
  <si>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</si>
  <si>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</si>
  <si>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</si>
  <si>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</si>
  <si>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</si>
  <si>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</si>
  <si>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</si>
  <si>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</si>
  <si>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</si>
  <si>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</si>
  <si>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</si>
  <si>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</si>
  <si>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</si>
  <si>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</si>
  <si>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</si>
  <si>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</si>
  <si>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</si>
  <si>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</si>
  <si>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</si>
  <si>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</si>
  <si>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</si>
  <si>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</si>
  <si>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</si>
  <si>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</si>
  <si>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</si>
  <si>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</si>
  <si>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</si>
  <si>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</si>
  <si>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</si>
  <si>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</si>
  <si>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</si>
  <si>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</si>
  <si>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</si>
  <si>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</si>
  <si>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</si>
  <si>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</si>
  <si>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</si>
  <si>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</si>
  <si>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</si>
  <si>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</si>
  <si>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</si>
  <si>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</si>
  <si>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</si>
  <si>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</si>
  <si>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</si>
  <si>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</si>
  <si>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</si>
  <si>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</si>
  <si>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</si>
  <si>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</si>
  <si>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</si>
  <si>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</si>
  <si>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</si>
  <si>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</si>
  <si>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</si>
  <si>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</si>
  <si>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</si>
  <si>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</si>
  <si>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</si>
  <si>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</si>
  <si>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</si>
  <si>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</si>
  <si>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</si>
  <si>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</si>
  <si>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</si>
  <si>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</si>
  <si>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</si>
  <si>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</si>
  <si>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</si>
  <si>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</si>
  <si>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</si>
  <si>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</si>
  <si>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</si>
  <si>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</si>
  <si>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</si>
  <si>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</si>
  <si>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</si>
  <si>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</si>
  <si>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</si>
  <si>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</si>
  <si>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</si>
  <si>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</si>
  <si>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</si>
  <si>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</si>
  <si>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</si>
  <si>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</si>
  <si>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</si>
  <si>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</si>
  <si>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</si>
  <si>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</si>
  <si>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</si>
  <si>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</si>
  <si>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</si>
  <si>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</si>
  <si>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</si>
  <si>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</si>
  <si>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</si>
  <si>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</si>
  <si>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</si>
  <si>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</si>
  <si>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</si>
  <si>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</si>
  <si>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</si>
  <si>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</si>
  <si>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</si>
  <si>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</si>
  <si>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</si>
  <si>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</si>
  <si>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</si>
  <si>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</si>
  <si>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</si>
  <si>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</si>
  <si>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</si>
  <si>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</si>
  <si>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</si>
  <si>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</si>
  <si>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</si>
  <si>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</si>
  <si>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</si>
  <si>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</si>
  <si>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</si>
  <si>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</si>
  <si>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</si>
  <si>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</si>
  <si>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</si>
  <si>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</si>
  <si>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</si>
  <si>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</si>
  <si>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</si>
  <si>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</si>
  <si>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</si>
  <si>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</si>
  <si>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</si>
  <si>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</si>
  <si>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</si>
  <si>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</si>
  <si>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</si>
  <si>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</si>
  <si>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</si>
  <si>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</si>
  <si>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</si>
  <si>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</si>
  <si>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</si>
  <si>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</si>
  <si>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</si>
  <si>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</si>
  <si>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</si>
  <si>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</si>
  <si>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</si>
  <si>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</si>
  <si>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</si>
  <si>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</si>
  <si>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</si>
  <si>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</si>
  <si>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</si>
  <si>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</si>
  <si>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</si>
  <si>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</si>
  <si>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</si>
  <si>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</si>
  <si>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</si>
  <si>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</si>
  <si>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</si>
  <si>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</si>
  <si>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</si>
  <si>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</si>
  <si>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</si>
  <si>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</si>
  <si>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</si>
  <si>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</si>
  <si>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</si>
  <si>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</si>
  <si>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</si>
  <si>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</si>
  <si>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</si>
  <si>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</si>
  <si>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</si>
  <si>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</si>
  <si>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</si>
  <si>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</si>
  <si>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</si>
  <si>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</si>
  <si>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</si>
  <si>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</si>
  <si>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</si>
  <si>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</si>
  <si>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</si>
  <si>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</si>
  <si>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</si>
  <si>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</si>
  <si>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</si>
  <si>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</si>
  <si>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</si>
  <si>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</si>
  <si>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</si>
  <si>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</si>
  <si>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</si>
  <si>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</si>
  <si>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</si>
  <si>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</si>
  <si>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</si>
  <si>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</si>
  <si>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</si>
  <si>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</si>
  <si>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</si>
  <si>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</si>
  <si>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</si>
  <si>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</si>
  <si>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</si>
  <si>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</si>
  <si>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</si>
  <si>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</si>
  <si>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</si>
  <si>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</si>
  <si>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</si>
  <si>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</si>
  <si>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</si>
  <si>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</si>
  <si>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</si>
  <si>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</si>
  <si>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</si>
  <si>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</si>
  <si>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</si>
  <si>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</si>
  <si>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</si>
  <si>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</si>
  <si>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</si>
  <si>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</si>
  <si>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</si>
  <si>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</si>
  <si>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</si>
  <si>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</si>
  <si>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</si>
  <si>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</si>
  <si>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</si>
  <si>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</si>
  <si>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</si>
  <si>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</si>
  <si>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</si>
  <si>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</si>
  <si>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</si>
  <si>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</si>
  <si>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</si>
  <si>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</si>
  <si>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</si>
  <si>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</si>
  <si>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</si>
  <si>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</si>
  <si>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</si>
  <si>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</si>
  <si>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</si>
  <si>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</si>
  <si>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</si>
  <si>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</si>
  <si>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</si>
  <si>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</si>
  <si>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</si>
  <si>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</si>
  <si>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</si>
  <si>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</si>
  <si>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</si>
  <si>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</si>
  <si>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</si>
  <si>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</si>
  <si>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</si>
  <si>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</si>
  <si>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</si>
  <si>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</si>
  <si>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</si>
  <si>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</si>
  <si>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</si>
  <si>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</si>
  <si>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</si>
  <si>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</si>
  <si>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</si>
  <si>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</si>
  <si>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</si>
  <si>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</si>
  <si>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</si>
  <si>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</si>
  <si>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</si>
  <si>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</si>
  <si>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</si>
  <si>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</si>
  <si>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</si>
  <si>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</si>
  <si>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</si>
  <si>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</si>
  <si>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</si>
  <si>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</si>
  <si>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</si>
  <si>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</si>
  <si>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</si>
  <si>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</si>
  <si>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</si>
  <si>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</si>
  <si>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</si>
  <si>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</si>
  <si>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</si>
  <si>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</si>
  <si>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</si>
  <si>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</si>
  <si>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</si>
  <si>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</si>
  <si>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</si>
  <si>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</si>
  <si>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</si>
  <si>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</si>
  <si>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</si>
  <si>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</si>
  <si>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</si>
  <si>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</si>
  <si>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</si>
  <si>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</si>
  <si>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</si>
  <si>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</si>
  <si>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</si>
  <si>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</si>
  <si>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</si>
  <si>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</si>
  <si>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</si>
  <si>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</si>
  <si>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</si>
  <si>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</si>
  <si>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</si>
  <si>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</si>
  <si>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</si>
  <si>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</si>
  <si>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</si>
  <si>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</si>
  <si>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</si>
  <si>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</si>
  <si>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</si>
  <si>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</si>
  <si>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</si>
  <si>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</si>
  <si>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</si>
  <si>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</si>
  <si>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</si>
  <si>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</si>
  <si>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</si>
  <si>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</si>
  <si>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</si>
  <si>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</si>
  <si>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</si>
  <si>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</si>
  <si>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</si>
  <si>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</si>
  <si>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</si>
  <si>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</si>
  <si>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</si>
  <si>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</si>
  <si>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</si>
  <si>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</si>
  <si>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</si>
  <si>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</si>
  <si>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</si>
  <si>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</si>
  <si>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</si>
  <si>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</si>
  <si>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</si>
  <si>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</si>
  <si>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</si>
  <si>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</si>
  <si>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</si>
  <si>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</si>
  <si>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</si>
  <si>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</si>
  <si>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</si>
  <si>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</si>
  <si>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</si>
  <si>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</si>
  <si>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</si>
  <si>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</si>
  <si>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</si>
  <si>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</si>
  <si>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</si>
  <si>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</si>
  <si>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</si>
  <si>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</si>
  <si>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</si>
  <si>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</si>
  <si>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</si>
  <si>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</si>
  <si>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</si>
  <si>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</si>
  <si>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</si>
  <si>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</si>
  <si>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</si>
  <si>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</si>
  <si>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</si>
  <si>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</si>
  <si>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</si>
  <si>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</si>
  <si>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</si>
  <si>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</si>
  <si>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</si>
  <si>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</si>
  <si>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</si>
  <si>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</si>
  <si>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</si>
  <si>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</si>
  <si>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</si>
  <si>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</si>
  <si>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</si>
  <si>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</si>
  <si>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</si>
  <si>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</si>
  <si>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</si>
  <si>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</si>
  <si>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</si>
  <si>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</si>
  <si>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</si>
  <si>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</si>
  <si>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</si>
  <si>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</si>
  <si>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</si>
  <si>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</si>
  <si>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</si>
  <si>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</si>
  <si>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</si>
  <si>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</si>
  <si>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</si>
  <si>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</si>
  <si>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</si>
  <si>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</si>
  <si>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</si>
  <si>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</si>
  <si>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</si>
  <si>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</si>
  <si>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</si>
  <si>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</si>
  <si>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</si>
  <si>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</si>
  <si>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</si>
  <si>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</si>
  <si>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</si>
  <si>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</si>
  <si>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</si>
  <si>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</si>
  <si>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</si>
  <si>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</si>
  <si>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</si>
  <si>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</si>
  <si>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</si>
  <si>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</si>
  <si>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</si>
  <si>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</si>
  <si>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</si>
  <si>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</si>
  <si>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</si>
  <si>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</si>
  <si>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</si>
  <si>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</si>
  <si>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</si>
  <si>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</si>
  <si>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</si>
  <si>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</si>
  <si>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</si>
  <si>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</si>
  <si>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</si>
  <si>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</si>
  <si>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</si>
  <si>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</si>
  <si>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</si>
  <si>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</si>
  <si>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</si>
  <si>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</si>
  <si>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</si>
  <si>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</si>
  <si>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</si>
  <si>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</si>
  <si>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</si>
  <si>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</si>
  <si>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</si>
  <si>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</si>
  <si>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</si>
  <si>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</si>
  <si>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</si>
  <si>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</si>
  <si>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</si>
  <si>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</si>
  <si>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</si>
  <si>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</si>
  <si>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</si>
  <si>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</si>
  <si>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</si>
  <si>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</si>
  <si>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</si>
  <si>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</si>
  <si>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</si>
  <si>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</si>
  <si>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</si>
  <si>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</si>
  <si>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</si>
  <si>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</si>
  <si>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</si>
  <si>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</si>
  <si>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</si>
  <si>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</si>
  <si>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</si>
  <si>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</si>
  <si>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</si>
  <si>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</si>
  <si>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</si>
  <si>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</si>
  <si>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</si>
  <si>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</si>
  <si>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</si>
  <si>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</si>
  <si>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</si>
  <si>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</si>
  <si>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</si>
  <si>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</si>
  <si>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</si>
  <si>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</si>
  <si>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</si>
  <si>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</si>
  <si>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</si>
  <si>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</si>
  <si>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</si>
  <si>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</si>
  <si>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</si>
  <si>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</si>
  <si>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</si>
  <si>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</si>
  <si>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</si>
  <si>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</si>
  <si>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</si>
  <si>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</si>
  <si>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</si>
  <si>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</si>
  <si>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</si>
  <si>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</si>
  <si>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</si>
  <si>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</si>
  <si>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</si>
  <si>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</si>
  <si>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</si>
  <si>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</si>
  <si>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</si>
  <si>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</si>
  <si>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</si>
  <si>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</si>
  <si>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</si>
  <si>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</si>
  <si>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</si>
  <si>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</si>
  <si>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</si>
  <si>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</si>
  <si>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</si>
  <si>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</si>
  <si>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</si>
  <si>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</si>
  <si>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</si>
  <si>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</si>
  <si>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</si>
  <si>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</si>
  <si>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</si>
  <si>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</si>
  <si>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</si>
  <si>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</si>
  <si>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</si>
  <si>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</si>
  <si>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</si>
  <si>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</si>
  <si>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</si>
  <si>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</si>
  <si>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</si>
  <si>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ON1</t>
  </si>
  <si>
    <t>ON2</t>
  </si>
  <si>
    <t>ON3</t>
  </si>
  <si>
    <t>ON4</t>
  </si>
  <si>
    <t>ON5</t>
  </si>
  <si>
    <t>ON6</t>
  </si>
  <si>
    <t>ON7</t>
  </si>
  <si>
    <t>ON8</t>
  </si>
  <si>
    <t>ON9</t>
  </si>
  <si>
    <t>ON10</t>
  </si>
  <si>
    <t>ON11</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</si>
  <si>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</si>
  <si>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</si>
  <si>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</si>
  <si>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</si>
  <si>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</si>
  <si>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</si>
  <si>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</si>
  <si>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</si>
  <si>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</si>
  <si>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</si>
  <si>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</si>
  <si>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</si>
  <si>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</si>
  <si>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</si>
  <si>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</si>
  <si>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</si>
  <si>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</si>
  <si>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</si>
  <si>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</si>
  <si>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</si>
  <si>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</si>
  <si>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</si>
  <si>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</si>
  <si>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</si>
  <si>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</si>
  <si>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</si>
  <si>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</si>
  <si>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</si>
  <si>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</si>
  <si>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</si>
  <si>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</si>
  <si>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</si>
  <si>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</si>
  <si>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</si>
  <si>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</si>
  <si>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</si>
  <si>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</si>
  <si>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</si>
  <si>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</si>
  <si>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</si>
  <si>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</si>
  <si>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</si>
  <si>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</si>
  <si>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</si>
  <si>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</si>
  <si>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</si>
  <si>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</si>
  <si>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</si>
  <si>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</si>
  <si>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</si>
  <si>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</si>
  <si>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</si>
  <si>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</si>
  <si>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</si>
  <si>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</si>
  <si>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</si>
  <si>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</si>
  <si>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</si>
  <si>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</si>
  <si>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</si>
  <si>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</si>
  <si>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</si>
  <si>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</si>
  <si>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</si>
  <si>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</si>
  <si>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</si>
  <si>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</si>
  <si>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</si>
  <si>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</si>
  <si>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</si>
  <si>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</si>
  <si>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</si>
  <si>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</si>
  <si>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</si>
  <si>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</si>
  <si>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</si>
  <si>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</si>
  <si>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</si>
  <si>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</si>
  <si>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</si>
  <si>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</si>
  <si>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</si>
  <si>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</si>
  <si>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</si>
  <si>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</si>
  <si>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</si>
  <si>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</si>
  <si>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</si>
  <si>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</si>
  <si>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</si>
  <si>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</si>
  <si>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</si>
  <si>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</si>
  <si>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</si>
  <si>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</si>
  <si>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</si>
  <si>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</si>
  <si>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</si>
  <si>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</si>
  <si>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</si>
  <si>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</si>
  <si>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</si>
  <si>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</si>
  <si>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</si>
  <si>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</si>
  <si>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</si>
  <si>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</si>
  <si>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</si>
  <si>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</si>
  <si>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</si>
  <si>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</si>
  <si>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</si>
  <si>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</si>
  <si>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</si>
  <si>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</si>
  <si>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</si>
  <si>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</si>
  <si>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</si>
  <si>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</si>
  <si>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</si>
  <si>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</si>
  <si>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</si>
  <si>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</si>
  <si>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</si>
  <si>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</si>
  <si>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</si>
  <si>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</si>
  <si>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</si>
  <si>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</si>
  <si>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</si>
  <si>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</si>
  <si>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</si>
  <si>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</si>
  <si>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</si>
  <si>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</si>
  <si>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</si>
  <si>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</si>
  <si>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</si>
  <si>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</si>
  <si>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</si>
  <si>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</si>
  <si>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</si>
  <si>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</si>
  <si>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</si>
  <si>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</si>
  <si>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</si>
  <si>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</si>
  <si>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</si>
  <si>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</si>
  <si>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</si>
  <si>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</si>
  <si>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</si>
  <si>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</si>
  <si>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</si>
  <si>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</si>
  <si>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</si>
  <si>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</si>
  <si>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</si>
  <si>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</si>
  <si>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</si>
  <si>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</si>
  <si>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</si>
  <si>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</si>
  <si>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</si>
  <si>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</si>
  <si>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</si>
  <si>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</si>
  <si>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</si>
  <si>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</si>
  <si>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</si>
  <si>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</si>
  <si>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</si>
  <si>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</si>
  <si>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</si>
  <si>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</si>
  <si>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</si>
  <si>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</si>
  <si>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</si>
  <si>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</si>
  <si>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</si>
  <si>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</si>
  <si>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</si>
  <si>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</si>
  <si>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</si>
  <si>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</si>
  <si>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</si>
  <si>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</si>
  <si>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</si>
  <si>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</si>
  <si>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</si>
  <si>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</si>
  <si>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</si>
  <si>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</si>
  <si>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</si>
  <si>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</si>
  <si>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</si>
  <si>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</si>
  <si>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</si>
  <si>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</si>
  <si>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</si>
  <si>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</si>
  <si>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</si>
  <si>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</si>
  <si>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</si>
  <si>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</si>
  <si>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</si>
  <si>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</si>
  <si>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</si>
  <si>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</si>
  <si>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</si>
  <si>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</si>
  <si>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</si>
  <si>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</si>
  <si>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</si>
  <si>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</si>
  <si>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</si>
  <si>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</si>
  <si>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</si>
  <si>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</si>
  <si>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</si>
  <si>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</si>
  <si>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</si>
  <si>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</si>
  <si>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</si>
  <si>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</si>
  <si>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</si>
  <si>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</si>
  <si>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</si>
  <si>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</si>
  <si>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</si>
  <si>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</si>
  <si>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</si>
  <si>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</si>
  <si>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</si>
  <si>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</si>
  <si>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</si>
  <si>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</si>
  <si>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</si>
  <si>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</si>
  <si>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</si>
  <si>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</si>
  <si>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</si>
  <si>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</si>
  <si>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</si>
  <si>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</si>
  <si>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</si>
  <si>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</si>
  <si>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</si>
  <si>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</si>
  <si>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</si>
  <si>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</si>
  <si>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</si>
  <si>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</si>
  <si>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</si>
  <si>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</si>
  <si>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</si>
  <si>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</si>
  <si>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</si>
  <si>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</si>
  <si>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</si>
  <si>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</si>
  <si>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</si>
  <si>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</si>
  <si>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</si>
  <si>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</si>
  <si>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</si>
  <si>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</si>
  <si>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</si>
  <si>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</si>
  <si>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</si>
  <si>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</si>
  <si>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</si>
  <si>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</si>
  <si>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</si>
  <si>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</si>
  <si>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</si>
  <si>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</si>
  <si>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</si>
  <si>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</si>
  <si>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</si>
  <si>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</si>
  <si>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</si>
  <si>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</si>
  <si>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</si>
  <si>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</si>
  <si>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</si>
  <si>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</si>
  <si>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</si>
  <si>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</si>
  <si>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</si>
  <si>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</si>
  <si>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</si>
  <si>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</si>
  <si>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</si>
  <si>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</si>
  <si>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</si>
  <si>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</si>
  <si>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</si>
  <si>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</si>
  <si>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</si>
  <si>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</si>
  <si>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</si>
  <si>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</si>
  <si>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</si>
  <si>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</si>
  <si>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</si>
  <si>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</si>
  <si>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</si>
  <si>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</si>
  <si>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</si>
  <si>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</si>
  <si>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</si>
  <si>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</si>
  <si>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</si>
  <si>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</si>
  <si>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</si>
  <si>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</si>
  <si>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</si>
  <si>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</si>
  <si>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</si>
  <si>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</si>
  <si>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</si>
  <si>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</si>
  <si>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</si>
  <si>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</si>
  <si>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</si>
  <si>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</si>
  <si>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</si>
  <si>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</si>
  <si>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</si>
  <si>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</si>
  <si>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</si>
  <si>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</si>
  <si>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</si>
  <si>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</si>
  <si>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</si>
  <si>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</si>
  <si>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</si>
  <si>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</si>
  <si>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</si>
  <si>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</si>
  <si>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</si>
  <si>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</si>
  <si>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</si>
  <si>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</si>
  <si>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</si>
  <si>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</si>
  <si>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</si>
  <si>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</si>
  <si>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</si>
  <si>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</si>
  <si>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</si>
  <si>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</si>
  <si>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</si>
  <si>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</si>
  <si>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</si>
  <si>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</si>
  <si>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</si>
  <si>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</si>
  <si>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</si>
  <si>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</si>
  <si>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</si>
  <si>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</si>
  <si>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</si>
  <si>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</si>
  <si>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</si>
  <si>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</si>
  <si>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</si>
  <si>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</si>
  <si>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</si>
  <si>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</si>
  <si>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</si>
  <si>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</si>
  <si>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</si>
  <si>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</si>
  <si>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</si>
  <si>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</si>
  <si>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</si>
  <si>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</si>
  <si>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</si>
  <si>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</si>
  <si>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</si>
  <si>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</si>
  <si>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</si>
  <si>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</si>
  <si>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</si>
  <si>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</si>
  <si>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</si>
  <si>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</si>
  <si>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</si>
  <si>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</si>
  <si>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</si>
  <si>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</si>
  <si>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</si>
  <si>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</si>
  <si>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</si>
  <si>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</si>
  <si>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</si>
  <si>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</si>
  <si>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</si>
  <si>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</si>
  <si>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</si>
  <si>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</si>
  <si>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</si>
  <si>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</si>
  <si>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</si>
  <si>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</si>
  <si>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</si>
  <si>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</si>
  <si>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</si>
  <si>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</si>
  <si>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</si>
  <si>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</si>
  <si>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</si>
  <si>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</si>
  <si>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</si>
  <si>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</si>
  <si>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</si>
  <si>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</si>
  <si>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</si>
  <si>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</si>
  <si>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</si>
  <si>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</si>
  <si>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</si>
  <si>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</si>
  <si>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</si>
  <si>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</si>
  <si>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</si>
  <si>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</si>
  <si>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</si>
  <si>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</si>
  <si>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</si>
  <si>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</si>
  <si>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</si>
  <si>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</si>
  <si>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</si>
  <si>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</si>
  <si>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</si>
  <si>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</si>
  <si>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</si>
  <si>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</si>
  <si>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</si>
  <si>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</si>
  <si>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</si>
  <si>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</si>
  <si>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</si>
  <si>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</si>
  <si>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</si>
  <si>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</si>
  <si>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</si>
  <si>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</si>
  <si>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</si>
  <si>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</si>
  <si>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</si>
  <si>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</si>
  <si>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</si>
  <si>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</si>
  <si>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</si>
  <si>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</si>
  <si>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</si>
  <si>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</si>
  <si>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</si>
  <si>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</si>
  <si>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</si>
  <si>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</si>
  <si>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</si>
  <si>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</si>
  <si>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</si>
  <si>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</si>
  <si>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</si>
  <si>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</si>
  <si>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</si>
  <si>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</si>
  <si>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</si>
  <si>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</si>
  <si>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</si>
  <si>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</si>
  <si>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</si>
  <si>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</si>
  <si>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</si>
  <si>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</si>
  <si>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</si>
  <si>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</si>
  <si>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</si>
  <si>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</si>
  <si>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</si>
  <si>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</si>
  <si>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</si>
  <si>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</si>
  <si>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</si>
  <si>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</si>
  <si>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</si>
  <si>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</si>
  <si>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</si>
  <si>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</si>
  <si>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</si>
  <si>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</si>
  <si>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</si>
  <si>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</si>
  <si>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</si>
  <si>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</si>
  <si>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</si>
  <si>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</si>
  <si>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</si>
  <si>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</si>
  <si>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</si>
  <si>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</si>
  <si>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</si>
  <si>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</si>
  <si>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</si>
  <si>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</si>
  <si>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</si>
  <si>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</si>
  <si>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</si>
  <si>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</si>
  <si>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</si>
  <si>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</si>
  <si>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</si>
  <si>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</si>
  <si>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</si>
  <si>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</si>
  <si>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</si>
  <si>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</si>
  <si>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</si>
  <si>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</si>
  <si>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</si>
  <si>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</si>
  <si>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</si>
  <si>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</si>
  <si>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</si>
  <si>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</si>
  <si>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</si>
  <si>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</si>
  <si>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</si>
  <si>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</si>
  <si>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</si>
  <si>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</si>
  <si>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</si>
  <si>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</si>
  <si>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</si>
  <si>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</si>
  <si>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</si>
  <si>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</si>
  <si>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</si>
  <si>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</si>
  <si>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</si>
  <si>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</si>
  <si>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</si>
  <si>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</si>
  <si>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</si>
  <si>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</si>
  <si>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</si>
  <si>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</si>
  <si>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</si>
  <si>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</si>
  <si>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</si>
  <si>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</si>
  <si>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</si>
  <si>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</si>
  <si>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</si>
  <si>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</si>
  <si>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</si>
  <si>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</si>
  <si>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</si>
  <si>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</si>
  <si>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</si>
  <si>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</si>
  <si>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</si>
  <si>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</si>
  <si>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</si>
  <si>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</si>
  <si>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</si>
  <si>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</si>
  <si>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</si>
  <si>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</si>
  <si>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</si>
  <si>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</si>
  <si>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</si>
  <si>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</si>
  <si>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</si>
  <si>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</si>
  <si>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</si>
  <si>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</si>
  <si>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</si>
  <si>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</si>
  <si>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</si>
  <si>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</si>
  <si>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</si>
  <si>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</si>
  <si>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</si>
  <si>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</si>
  <si>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</si>
  <si>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</si>
  <si>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</si>
  <si>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</si>
  <si>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</si>
  <si>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</si>
  <si>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</si>
  <si>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</si>
  <si>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</si>
  <si>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</si>
  <si>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</si>
  <si>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</si>
  <si>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</si>
  <si>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</si>
  <si>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</si>
  <si>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</si>
  <si>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</si>
  <si>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</si>
  <si>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</si>
  <si>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</si>
  <si>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</si>
  <si>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</si>
  <si>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</si>
  <si>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</si>
  <si>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</si>
  <si>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</si>
  <si>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</si>
  <si>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</si>
  <si>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</si>
  <si>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</si>
  <si>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</si>
  <si>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</si>
  <si>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</si>
  <si>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</si>
  <si>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</si>
  <si>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</si>
  <si>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</si>
  <si>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</si>
  <si>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</si>
  <si>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</si>
  <si>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</si>
  <si>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</si>
  <si>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</si>
  <si>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</si>
  <si>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</si>
  <si>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</si>
  <si>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</si>
  <si>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</si>
  <si>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</si>
  <si>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</si>
  <si>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</si>
  <si>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</si>
  <si>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</si>
  <si>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</si>
  <si>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</si>
  <si>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</si>
  <si>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</si>
  <si>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</si>
  <si>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</si>
  <si>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</si>
  <si>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</si>
  <si>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</si>
  <si>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</si>
  <si>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</si>
  <si>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</si>
  <si>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</si>
  <si>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</si>
  <si>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</si>
  <si>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</si>
  <si>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</si>
  <si>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</si>
  <si>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</si>
  <si>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</si>
  <si>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</si>
  <si>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</si>
  <si>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</si>
  <si>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</si>
  <si>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</si>
  <si>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</si>
  <si>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</si>
  <si>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</si>
  <si>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</si>
  <si>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</si>
  <si>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</si>
  <si>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</si>
  <si>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</si>
  <si>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</si>
  <si>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</si>
  <si>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</si>
  <si>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</si>
  <si>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</si>
  <si>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</si>
  <si>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</si>
  <si>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</si>
  <si>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</si>
  <si>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</si>
  <si>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</si>
  <si>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</si>
  <si>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</si>
  <si>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</si>
  <si>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</si>
  <si>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</si>
  <si>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</si>
  <si>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</si>
  <si>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</si>
  <si>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</si>
  <si>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</si>
  <si>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</si>
  <si>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</si>
  <si>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</si>
  <si>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</si>
  <si>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</si>
  <si>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</si>
  <si>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</si>
  <si>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</si>
  <si>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</si>
  <si>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</si>
  <si>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</si>
  <si>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</si>
  <si>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</si>
  <si>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</si>
  <si>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</si>
  <si>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</si>
  <si>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</si>
  <si>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</si>
  <si>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</si>
  <si>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</si>
  <si>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</si>
  <si>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</si>
  <si>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</si>
  <si>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</si>
  <si>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</si>
  <si>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</si>
  <si>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</si>
  <si>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</si>
  <si>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</si>
  <si>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</si>
  <si>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</si>
  <si>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</si>
  <si>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</si>
  <si>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</si>
  <si>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</si>
  <si>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</si>
  <si>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</si>
  <si>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</si>
  <si>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</si>
  <si>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</si>
  <si>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</si>
  <si>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</si>
  <si>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</si>
  <si>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</si>
  <si>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</si>
  <si>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</si>
  <si>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</si>
  <si>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</si>
  <si>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</si>
  <si>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</si>
  <si>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</si>
  <si>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</si>
  <si>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</si>
  <si>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</si>
  <si>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</si>
  <si>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</si>
  <si>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</si>
  <si>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</si>
  <si>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</si>
  <si>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</si>
  <si>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</si>
  <si>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</si>
  <si>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</si>
  <si>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</si>
  <si>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</si>
  <si>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</si>
  <si>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</si>
  <si>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</si>
  <si>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</si>
  <si>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</si>
  <si>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</si>
  <si>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</si>
  <si>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</si>
  <si>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</si>
  <si>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</si>
  <si>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</si>
  <si>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</si>
  <si>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</si>
  <si>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</si>
  <si>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</si>
  <si>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</si>
  <si>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</si>
  <si>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</si>
  <si>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</si>
  <si>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</si>
  <si>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</si>
  <si>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</si>
  <si>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</si>
  <si>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</si>
  <si>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</si>
  <si>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</si>
  <si>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</si>
  <si>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</si>
  <si>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</si>
  <si>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</si>
  <si>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</si>
  <si>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</si>
  <si>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</si>
  <si>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</si>
  <si>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</si>
  <si>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</si>
  <si>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</si>
  <si>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</si>
  <si>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</si>
  <si>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</si>
  <si>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</si>
  <si>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</si>
  <si>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</si>
  <si>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</si>
  <si>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</si>
  <si>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</si>
  <si>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</si>
  <si>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</si>
  <si>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</si>
  <si>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</si>
  <si>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</si>
  <si>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</si>
  <si>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</si>
  <si>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</si>
  <si>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</si>
  <si>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</si>
  <si>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</si>
  <si>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</si>
  <si>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</si>
  <si>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</si>
  <si>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</si>
  <si>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</si>
  <si>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</si>
  <si>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</si>
  <si>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</si>
  <si>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</si>
  <si>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</si>
  <si>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</si>
  <si>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</si>
  <si>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</si>
  <si>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</si>
  <si>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</si>
  <si>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</si>
  <si>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</si>
  <si>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</si>
  <si>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</si>
  <si>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</si>
  <si>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</si>
  <si>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</si>
  <si>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</si>
  <si>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</si>
  <si>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</si>
  <si>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</si>
  <si>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</si>
  <si>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</si>
  <si>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</si>
  <si>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</si>
  <si>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</si>
  <si>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</si>
  <si>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</si>
  <si>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</si>
  <si>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</si>
  <si>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</si>
  <si>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</si>
  <si>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</si>
  <si>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</si>
  <si>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</si>
  <si>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</si>
  <si>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</si>
  <si>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</si>
  <si>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</si>
  <si>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</si>
  <si>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</si>
  <si>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</si>
  <si>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</si>
  <si>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</si>
  <si>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</si>
  <si>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</si>
  <si>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</si>
  <si>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</si>
  <si>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</si>
  <si>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</si>
  <si>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</si>
  <si>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</si>
  <si>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</si>
  <si>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</si>
  <si>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</si>
  <si>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</si>
  <si>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</si>
  <si>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</si>
  <si>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</si>
  <si>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</si>
  <si>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</si>
  <si>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</si>
  <si>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</si>
  <si>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</si>
  <si>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</si>
  <si>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</si>
  <si>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</si>
  <si>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</si>
  <si>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</si>
  <si>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</si>
  <si>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</si>
  <si>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</si>
  <si>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</si>
  <si>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</si>
  <si>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</si>
  <si>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</si>
  <si>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</si>
  <si>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</si>
  <si>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</si>
  <si>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</si>
  <si>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</si>
  <si>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</si>
  <si>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</si>
  <si>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</si>
  <si>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</si>
  <si>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</si>
  <si>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</si>
  <si>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</si>
  <si>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</si>
  <si>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</si>
  <si>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</si>
  <si>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</si>
  <si>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</si>
  <si>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</si>
  <si>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</si>
  <si>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</si>
  <si>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</si>
  <si>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</si>
  <si>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</si>
  <si>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</si>
  <si>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</si>
  <si>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</si>
  <si>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</si>
  <si>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</si>
  <si>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</si>
  <si>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</si>
  <si>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</si>
  <si>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</si>
  <si>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</si>
  <si>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</si>
  <si>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</si>
  <si>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</si>
  <si>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</si>
  <si>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</si>
  <si>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</si>
  <si>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</si>
  <si>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</si>
  <si>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</si>
  <si>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</si>
  <si>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</si>
  <si>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</si>
  <si>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</si>
  <si>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</si>
  <si>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</si>
  <si>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</si>
  <si>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</si>
  <si>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</si>
  <si>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</si>
  <si>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</si>
  <si>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</si>
  <si>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</si>
  <si>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</si>
  <si>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</si>
  <si>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</si>
  <si>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</si>
  <si>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</si>
  <si>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</si>
  <si>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</si>
  <si>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</si>
  <si>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</si>
  <si>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</si>
  <si>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</si>
  <si>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</si>
  <si>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</si>
  <si>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</si>
  <si>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</si>
  <si>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</si>
  <si>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</si>
  <si>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</si>
  <si>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</si>
  <si>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</si>
  <si>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</si>
  <si>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</si>
  <si>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</si>
  <si>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</si>
  <si>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</si>
  <si>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</si>
  <si>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</si>
  <si>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</si>
  <si>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</si>
  <si>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</si>
  <si>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</si>
  <si>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</si>
  <si>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</si>
  <si>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</si>
  <si>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</si>
  <si>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</si>
  <si>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</si>
  <si>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</si>
  <si>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</si>
  <si>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</si>
  <si>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</si>
  <si>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</si>
  <si>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</si>
  <si>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</si>
  <si>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</si>
  <si>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</si>
  <si>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</si>
  <si>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</si>
  <si>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</si>
  <si>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</si>
  <si>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</si>
  <si>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</si>
  <si>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</si>
  <si>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</si>
  <si>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</si>
  <si>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</si>
  <si>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</si>
  <si>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</si>
  <si>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</si>
  <si>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</si>
  <si>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</si>
  <si>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</si>
  <si>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</si>
  <si>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</si>
  <si>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</si>
  <si>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</si>
  <si>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</si>
  <si>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</si>
  <si>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</si>
  <si>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</si>
  <si>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</si>
  <si>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</si>
  <si>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</si>
  <si>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</si>
  <si>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</si>
  <si>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</si>
  <si>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</si>
  <si>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</si>
  <si>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</si>
  <si>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</si>
  <si>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</si>
  <si>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</si>
  <si>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</si>
  <si>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</si>
  <si>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</si>
  <si>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</si>
  <si>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</si>
  <si>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</si>
  <si>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</si>
  <si>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</si>
  <si>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</si>
  <si>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</si>
  <si>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</si>
  <si>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</si>
  <si>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</si>
  <si>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</si>
  <si>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</si>
  <si>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</si>
  <si>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</si>
  <si>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</si>
  <si>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</si>
  <si>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</si>
  <si>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</si>
  <si>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</si>
  <si>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</si>
  <si>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</si>
  <si>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</si>
  <si>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</si>
  <si>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</si>
  <si>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</si>
  <si>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</si>
  <si>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</si>
  <si>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</si>
  <si>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</si>
  <si>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</si>
  <si>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</si>
  <si>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</si>
  <si>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</si>
  <si>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</si>
  <si>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</si>
  <si>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</si>
  <si>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</si>
  <si>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</si>
  <si>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</si>
  <si>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</si>
  <si>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</si>
  <si>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</si>
  <si>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</si>
  <si>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</si>
  <si>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</si>
  <si>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</si>
  <si>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</si>
  <si>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</si>
  <si>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</si>
  <si>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</si>
  <si>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</si>
  <si>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</si>
  <si>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</si>
  <si>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</si>
  <si>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</si>
  <si>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</si>
  <si>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</si>
  <si>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</si>
  <si>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</si>
  <si>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</si>
  <si>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</si>
  <si>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</si>
  <si>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</si>
  <si>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</si>
  <si>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</si>
  <si>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</si>
  <si>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</si>
  <si>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</si>
  <si>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</si>
  <si>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</si>
  <si>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</si>
  <si>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</si>
  <si>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</si>
  <si>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</si>
  <si>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</si>
  <si>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</si>
  <si>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</si>
  <si>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</si>
  <si>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</si>
  <si>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</si>
  <si>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</si>
  <si>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</si>
  <si>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</si>
  <si>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</si>
  <si>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</si>
  <si>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</si>
  <si>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</si>
  <si>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</si>
  <si>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</si>
  <si>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</si>
  <si>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</si>
  <si>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</si>
  <si>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</si>
  <si>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</si>
  <si>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</si>
  <si>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</si>
  <si>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</si>
  <si>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</si>
  <si>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</si>
  <si>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</si>
  <si>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</si>
  <si>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</si>
  <si>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</si>
  <si>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</si>
  <si>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</si>
  <si>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</si>
  <si>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</si>
  <si>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</si>
  <si>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</si>
  <si>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</si>
  <si>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</si>
  <si>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</si>
  <si>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</si>
  <si>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</si>
  <si>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</si>
  <si>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</si>
  <si>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</si>
  <si>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</si>
  <si>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</si>
  <si>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</si>
  <si>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</si>
  <si>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</si>
  <si>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</si>
  <si>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</si>
  <si>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</si>
  <si>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</si>
  <si>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</si>
  <si>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</si>
  <si>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</si>
  <si>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</si>
  <si>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</si>
  <si>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</si>
  <si>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</si>
  <si>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</si>
  <si>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</si>
  <si>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</si>
  <si>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</si>
  <si>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</si>
  <si>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</si>
  <si>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</si>
  <si>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</si>
  <si>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</si>
  <si>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</si>
  <si>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</si>
  <si>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</si>
  <si>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</si>
  <si>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</si>
  <si>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</si>
  <si>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</si>
  <si>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</si>
  <si>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</si>
  <si>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</si>
  <si>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</si>
  <si>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</si>
  <si>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</si>
  <si>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</si>
  <si>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</si>
  <si>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</si>
  <si>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</si>
  <si>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</si>
  <si>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</si>
  <si>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</si>
  <si>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</si>
  <si>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</si>
  <si>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</si>
  <si>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</si>
  <si>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</si>
  <si>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</si>
  <si>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</si>
  <si>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</si>
  <si>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</si>
  <si>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</si>
  <si>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</si>
  <si>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</si>
  <si>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</si>
  <si>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</si>
  <si>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</si>
  <si>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</si>
  <si>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</si>
  <si>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</si>
  <si>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</si>
  <si>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</si>
  <si>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</si>
  <si>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</si>
  <si>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</si>
  <si>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</si>
  <si>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</si>
  <si>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</si>
  <si>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</si>
  <si>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</si>
  <si>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</si>
  <si>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</si>
  <si>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</si>
  <si>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</si>
  <si>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</si>
  <si>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</si>
  <si>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</si>
  <si>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</si>
  <si>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</si>
  <si>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</si>
  <si>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</si>
  <si>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</si>
  <si>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</si>
  <si>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</si>
  <si>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</si>
  <si>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</si>
  <si>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</si>
  <si>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</si>
  <si>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</si>
  <si>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</si>
  <si>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</si>
  <si>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</si>
  <si>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</si>
  <si>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</si>
  <si>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</si>
  <si>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</si>
  <si>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</si>
  <si>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</si>
  <si>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</si>
  <si>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</si>
  <si>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</si>
  <si>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</si>
  <si>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</si>
  <si>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</si>
  <si>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</si>
  <si>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</si>
  <si>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</si>
  <si>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</si>
  <si>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</si>
  <si>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</si>
  <si>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</si>
  <si>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</si>
  <si>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</si>
  <si>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</si>
  <si>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</si>
  <si>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</si>
  <si>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</si>
  <si>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</si>
  <si>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</si>
  <si>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</si>
  <si>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</si>
  <si>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</si>
  <si>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</si>
  <si>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</si>
  <si>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</si>
  <si>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</si>
  <si>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</si>
  <si>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</si>
  <si>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</si>
  <si>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</si>
  <si>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</si>
  <si>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</si>
  <si>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</si>
  <si>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</si>
  <si>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</si>
  <si>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</si>
  <si>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</si>
  <si>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</si>
  <si>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</si>
  <si>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</si>
  <si>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</si>
  <si>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</si>
  <si>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</si>
  <si>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</si>
  <si>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</si>
  <si>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</si>
  <si>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</si>
  <si>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</si>
  <si>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</si>
  <si>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</si>
  <si>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</si>
  <si>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</si>
  <si>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</si>
  <si>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</si>
  <si>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</si>
  <si>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</si>
  <si>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</si>
  <si>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</si>
  <si>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</si>
  <si>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</si>
  <si>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</si>
  <si>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</si>
  <si>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</si>
  <si>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</si>
  <si>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</si>
  <si>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</si>
  <si>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</si>
  <si>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</si>
  <si>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</si>
  <si>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</si>
  <si>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</si>
  <si>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</si>
  <si>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</si>
  <si>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</si>
  <si>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</si>
  <si>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</si>
  <si>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</si>
  <si>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</si>
  <si>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</si>
  <si>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</si>
  <si>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</si>
  <si>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</si>
  <si>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</si>
  <si>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</si>
  <si>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</si>
  <si>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</si>
  <si>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</si>
  <si>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</si>
  <si>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</si>
  <si>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</si>
  <si>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</si>
  <si>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</si>
  <si>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</si>
  <si>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</si>
  <si>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</si>
  <si>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</si>
  <si>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</si>
  <si>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</si>
  <si>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</si>
  <si>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</si>
  <si>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</si>
  <si>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</si>
  <si>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</si>
  <si>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</si>
  <si>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</si>
  <si>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</si>
  <si>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</si>
  <si>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</si>
  <si>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</si>
  <si>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</si>
  <si>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</si>
  <si>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</si>
  <si>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</si>
  <si>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</si>
  <si>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</si>
  <si>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</si>
  <si>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</si>
  <si>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</si>
  <si>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</si>
  <si>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</si>
  <si>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</si>
  <si>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</si>
  <si>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</si>
  <si>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</si>
  <si>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</si>
  <si>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</si>
  <si>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</si>
  <si>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</si>
  <si>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</si>
  <si>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</si>
  <si>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</si>
  <si>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</si>
  <si>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</si>
  <si>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</si>
  <si>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</si>
  <si>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</si>
  <si>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</si>
  <si>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</si>
  <si>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</si>
  <si>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</si>
  <si>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</si>
  <si>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</si>
  <si>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</si>
  <si>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</si>
  <si>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</si>
  <si>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</si>
  <si>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</si>
  <si>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</si>
  <si>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</si>
  <si>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</si>
  <si>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</si>
  <si>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</si>
  <si>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</si>
  <si>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</si>
  <si>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</si>
  <si>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</si>
  <si>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</si>
  <si>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</si>
  <si>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</si>
  <si>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</si>
  <si>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</si>
  <si>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</si>
  <si>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</si>
  <si>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</si>
  <si>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</si>
  <si>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</si>
  <si>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</si>
  <si>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</si>
  <si>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</si>
  <si>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</si>
  <si>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</si>
  <si>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</si>
  <si>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</si>
  <si>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</si>
  <si>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</si>
  <si>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</si>
  <si>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</si>
  <si>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</si>
  <si>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</si>
  <si>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</si>
  <si>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</si>
  <si>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</si>
  <si>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</si>
  <si>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</si>
  <si>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</si>
  <si>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</si>
  <si>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</si>
  <si>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</si>
  <si>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</si>
  <si>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</si>
  <si>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</si>
  <si>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</si>
  <si>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</si>
  <si>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</si>
  <si>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</si>
  <si>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</si>
  <si>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</si>
  <si>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</si>
  <si>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</si>
  <si>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</si>
  <si>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</si>
  <si>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</si>
  <si>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</si>
  <si>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</si>
  <si>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</si>
  <si>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</si>
  <si>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</si>
  <si>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</si>
  <si>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</si>
  <si>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</si>
  <si>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</si>
  <si>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</si>
  <si>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</si>
  <si>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</si>
  <si>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</si>
  <si>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</si>
  <si>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</si>
  <si>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</si>
  <si>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</si>
  <si>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</si>
  <si>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</si>
  <si>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</si>
  <si>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</si>
  <si>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</si>
  <si>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</si>
  <si>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</si>
  <si>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</si>
  <si>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</si>
  <si>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</si>
  <si>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</si>
  <si>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</si>
  <si>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</si>
  <si>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</si>
  <si>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</si>
  <si>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</si>
  <si>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</si>
  <si>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</si>
  <si>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</si>
  <si>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</si>
  <si>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</si>
  <si>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</si>
  <si>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</si>
  <si>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</si>
  <si>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</si>
  <si>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</si>
  <si>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</si>
  <si>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</si>
  <si>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</si>
  <si>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</si>
  <si>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</si>
  <si>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</si>
  <si>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</si>
  <si>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</si>
  <si>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</si>
  <si>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</si>
  <si>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</si>
  <si>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</si>
  <si>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</si>
  <si>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</si>
  <si>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</si>
  <si>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</si>
  <si>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</si>
  <si>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</si>
  <si>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</si>
  <si>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</si>
  <si>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</si>
  <si>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</si>
  <si>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</si>
  <si>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</si>
  <si>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</si>
  <si>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</si>
  <si>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</si>
  <si>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</si>
  <si>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</si>
  <si>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</si>
  <si>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</si>
  <si>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</si>
  <si>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</si>
  <si>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</si>
  <si>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</si>
  <si>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</si>
  <si>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</si>
  <si>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</si>
  <si>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</si>
  <si>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</si>
  <si>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</si>
  <si>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</si>
  <si>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</si>
  <si>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</si>
  <si>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</si>
  <si>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</si>
  <si>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</si>
  <si>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</si>
  <si>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</si>
  <si>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</si>
  <si>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</si>
  <si>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</si>
  <si>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</si>
  <si>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</si>
  <si>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</si>
  <si>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</si>
  <si>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</si>
  <si>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</si>
  <si>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</si>
  <si>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</si>
  <si>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</si>
  <si>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</si>
  <si>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</si>
  <si>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</si>
  <si>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</si>
  <si>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</si>
  <si>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</si>
  <si>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</si>
  <si>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</si>
  <si>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</si>
  <si>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</si>
  <si>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</si>
  <si>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</si>
  <si>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</si>
  <si>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</si>
  <si>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</si>
  <si>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</si>
  <si>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</si>
  <si>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</si>
  <si>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</si>
  <si>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</si>
  <si>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</si>
  <si>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</si>
  <si>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</si>
  <si>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</si>
  <si>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</si>
  <si>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</si>
  <si>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</si>
  <si>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</si>
  <si>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</si>
  <si>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</si>
  <si>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</si>
  <si>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</si>
  <si>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</si>
  <si>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</si>
  <si>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</si>
  <si>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</si>
  <si>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</si>
  <si>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</si>
  <si>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</si>
  <si>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</si>
  <si>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</si>
  <si>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</si>
  <si>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</si>
  <si>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</si>
  <si>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</si>
  <si>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</si>
  <si>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</si>
  <si>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</si>
  <si>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</si>
  <si>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</si>
  <si>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</si>
  <si>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</si>
  <si>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</si>
  <si>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</si>
  <si>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</si>
  <si>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</si>
  <si>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</si>
  <si>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</si>
  <si>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</si>
  <si>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</si>
  <si>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</si>
  <si>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</si>
  <si>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</si>
  <si>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</si>
  <si>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</si>
  <si>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</si>
  <si>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</si>
  <si>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</si>
  <si>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</si>
  <si>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</si>
  <si>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</si>
  <si>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</si>
  <si>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</si>
  <si>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</si>
  <si>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</si>
  <si>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</si>
  <si>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</si>
  <si>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</si>
  <si>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</si>
  <si>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</si>
  <si>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</si>
  <si>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</si>
  <si>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</si>
  <si>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</si>
  <si>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</si>
  <si>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</si>
  <si>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</si>
  <si>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</si>
  <si>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</si>
  <si>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</si>
  <si>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</si>
  <si>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</si>
  <si>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</si>
  <si>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</si>
  <si>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</si>
  <si>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</si>
  <si>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</si>
  <si>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</si>
  <si>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</si>
  <si>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</si>
  <si>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</si>
  <si>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</si>
  <si>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</si>
  <si>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</si>
  <si>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</si>
  <si>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</si>
  <si>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</si>
  <si>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</si>
  <si>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</si>
  <si>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</si>
  <si>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</si>
  <si>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</si>
  <si>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</si>
  <si>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</si>
  <si>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</si>
  <si>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</si>
  <si>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</si>
  <si>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</si>
  <si>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</si>
  <si>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</si>
  <si>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</si>
  <si>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</si>
  <si>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</si>
  <si>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</si>
  <si>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</si>
  <si>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</si>
  <si>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</si>
  <si>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</si>
  <si>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</si>
  <si>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</si>
  <si>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</si>
  <si>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</si>
  <si>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</si>
  <si>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</si>
  <si>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</si>
  <si>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</si>
  <si>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</si>
  <si>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</si>
  <si>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</si>
  <si>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</si>
  <si>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</si>
  <si>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</si>
  <si>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</si>
  <si>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</si>
  <si>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</si>
  <si>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</si>
  <si>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</si>
  <si>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</si>
  <si>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</si>
  <si>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</si>
  <si>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</si>
  <si>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</si>
  <si>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</si>
  <si>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</si>
  <si>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</si>
  <si>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</si>
  <si>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</si>
  <si>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</si>
  <si>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</si>
  <si>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</si>
  <si>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</si>
  <si>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</si>
  <si>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</si>
  <si>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</si>
  <si>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</si>
  <si>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</si>
  <si>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</si>
  <si>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</si>
  <si>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</si>
  <si>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</si>
  <si>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</si>
  <si>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</si>
  <si>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</si>
  <si>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</si>
  <si>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</si>
  <si>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</si>
  <si>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</si>
  <si>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</si>
  <si>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</si>
  <si>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</si>
  <si>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</si>
  <si>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</si>
  <si>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</si>
  <si>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</si>
  <si>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</si>
  <si>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</si>
  <si>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</si>
  <si>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</si>
  <si>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</si>
  <si>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</si>
  <si>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</si>
  <si>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</si>
  <si>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</si>
  <si>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</si>
  <si>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</si>
  <si>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</si>
  <si>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</si>
  <si>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</si>
  <si>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</si>
  <si>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</si>
  <si>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</si>
  <si>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</si>
  <si>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</si>
  <si>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</si>
  <si>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</si>
  <si>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</si>
  <si>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</si>
  <si>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</si>
  <si>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</si>
  <si>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</si>
  <si>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</si>
  <si>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</si>
  <si>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</si>
  <si>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</si>
  <si>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</si>
  <si>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</si>
  <si>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</si>
  <si>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</si>
  <si>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</si>
  <si>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</si>
  <si>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</si>
  <si>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</si>
  <si>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</si>
  <si>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</si>
  <si>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</si>
  <si>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</si>
  <si>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</si>
  <si>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</si>
  <si>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</si>
  <si>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</si>
  <si>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</si>
  <si>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</si>
  <si>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</si>
  <si>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</si>
  <si>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</si>
  <si>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</si>
  <si>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</si>
  <si>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</si>
  <si>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</si>
  <si>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</si>
  <si>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</si>
  <si>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</si>
  <si>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</si>
  <si>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</si>
  <si>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</si>
  <si>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</si>
  <si>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</si>
  <si>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</si>
  <si>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</si>
  <si>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</si>
  <si>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</si>
  <si>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</si>
  <si>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</si>
  <si>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</si>
  <si>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</si>
  <si>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</si>
  <si>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</si>
  <si>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</si>
  <si>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</si>
  <si>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</si>
  <si>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</si>
  <si>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</si>
  <si>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</si>
  <si>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</si>
  <si>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</si>
  <si>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</si>
  <si>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</si>
  <si>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</si>
  <si>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</si>
  <si>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</si>
  <si>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</si>
  <si>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</si>
  <si>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</si>
  <si>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</si>
  <si>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</si>
  <si>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</si>
  <si>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</si>
  <si>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</si>
  <si>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</si>
  <si>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</si>
  <si>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</si>
  <si>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</si>
  <si>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</si>
  <si>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</si>
  <si>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</si>
  <si>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</si>
  <si>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</si>
  <si>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</si>
  <si>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</si>
  <si>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</si>
  <si>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</si>
  <si>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</si>
  <si>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</si>
  <si>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</si>
  <si>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</si>
  <si>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</si>
  <si>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</si>
  <si>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</si>
  <si>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</si>
  <si>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</si>
  <si>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</si>
  <si>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</si>
  <si>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</si>
  <si>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</si>
  <si>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</si>
  <si>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</si>
  <si>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</si>
  <si>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</si>
  <si>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</si>
  <si>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</si>
  <si>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</si>
  <si>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</si>
  <si>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</si>
  <si>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</si>
  <si>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</si>
  <si>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</si>
  <si>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</si>
  <si>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</si>
  <si>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</si>
  <si>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</si>
  <si>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</si>
  <si>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</si>
  <si>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</si>
  <si>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</si>
  <si>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</si>
  <si>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</si>
  <si>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</si>
  <si>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</si>
  <si>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</si>
  <si>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</si>
  <si>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</si>
  <si>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</si>
  <si>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</si>
  <si>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</si>
  <si>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</si>
  <si>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</si>
  <si>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</si>
  <si>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</si>
  <si>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</si>
  <si>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</si>
  <si>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</si>
  <si>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</si>
  <si>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</si>
  <si>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</si>
  <si>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</si>
  <si>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</si>
  <si>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</si>
  <si>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</si>
  <si>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</si>
  <si>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</si>
  <si>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</si>
  <si>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</si>
  <si>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</si>
  <si>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</si>
  <si>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</si>
  <si>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</si>
  <si>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</si>
  <si>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</si>
  <si>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</si>
  <si>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</si>
  <si>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</si>
  <si>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</si>
  <si>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</si>
  <si>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</si>
  <si>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</si>
  <si>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</si>
  <si>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</si>
  <si>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</si>
  <si>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</si>
  <si>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</si>
  <si>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</si>
  <si>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</si>
  <si>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</si>
  <si>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</si>
  <si>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</si>
  <si>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</si>
  <si>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</si>
  <si>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</si>
  <si>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</si>
  <si>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</si>
  <si>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</si>
  <si>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</si>
  <si>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</si>
  <si>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</si>
  <si>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</si>
  <si>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</si>
  <si>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</si>
  <si>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</si>
  <si>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</si>
  <si>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</si>
  <si>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</si>
  <si>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</si>
  <si>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</si>
  <si>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</si>
  <si>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</si>
  <si>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</si>
  <si>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</si>
  <si>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</si>
  <si>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</si>
  <si>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</si>
  <si>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</si>
  <si>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</si>
  <si>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</si>
  <si>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</si>
  <si>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</si>
  <si>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</si>
  <si>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</si>
  <si>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</si>
  <si>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</si>
  <si>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</si>
  <si>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</si>
  <si>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</si>
  <si>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</si>
  <si>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</si>
  <si>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</si>
  <si>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</si>
  <si>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</si>
  <si>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</si>
  <si>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</si>
  <si>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</si>
  <si>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</si>
  <si>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</si>
  <si>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</si>
  <si>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</si>
  <si>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</si>
  <si>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</si>
  <si>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</si>
  <si>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</si>
  <si>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</si>
  <si>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</si>
  <si>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</si>
  <si>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</si>
  <si>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</si>
  <si>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</si>
  <si>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</si>
  <si>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</si>
  <si>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</si>
  <si>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</si>
  <si>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</si>
  <si>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</si>
  <si>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</si>
  <si>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</si>
  <si>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</si>
  <si>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</si>
  <si>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</si>
  <si>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</si>
  <si>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</si>
  <si>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</si>
  <si>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</si>
  <si>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</si>
  <si>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</si>
  <si>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</si>
  <si>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</si>
  <si>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</si>
  <si>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</si>
  <si>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</si>
  <si>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</si>
  <si>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</si>
  <si>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</si>
  <si>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</si>
  <si>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</si>
  <si>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</si>
  <si>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</si>
  <si>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</si>
  <si>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</si>
  <si>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</si>
  <si>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</si>
  <si>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</si>
  <si>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</si>
  <si>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</si>
  <si>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</si>
  <si>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</si>
  <si>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</si>
  <si>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</si>
  <si>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</si>
  <si>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</si>
  <si>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</si>
  <si>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</si>
  <si>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</si>
  <si>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</si>
  <si>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</si>
  <si>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</si>
  <si>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</si>
  <si>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</si>
  <si>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</si>
  <si>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</si>
  <si>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</si>
  <si>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</si>
  <si>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</si>
  <si>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</si>
  <si>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</si>
  <si>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</si>
  <si>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</si>
  <si>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</si>
  <si>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</si>
  <si>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</si>
  <si>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</si>
  <si>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</si>
  <si>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</si>
  <si>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</si>
  <si>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</si>
  <si>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</si>
  <si>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</si>
  <si>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</si>
  <si>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</si>
  <si>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</si>
  <si>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</si>
  <si>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</si>
  <si>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</si>
  <si>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</si>
  <si>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</si>
  <si>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</si>
  <si>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</si>
  <si>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</si>
  <si>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</si>
  <si>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</si>
  <si>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</si>
  <si>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</si>
  <si>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</si>
  <si>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</si>
  <si>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</si>
  <si>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</si>
  <si>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</si>
  <si>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</si>
  <si>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</si>
  <si>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</si>
  <si>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</si>
  <si>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</si>
  <si>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</si>
  <si>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</si>
  <si>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</si>
  <si>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</si>
  <si>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</si>
  <si>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</si>
  <si>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</si>
  <si>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</si>
  <si>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</si>
  <si>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</si>
  <si>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</si>
  <si>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</si>
  <si>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</si>
  <si>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</si>
  <si>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</si>
  <si>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</si>
  <si>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</si>
  <si>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</si>
  <si>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</si>
  <si>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</si>
  <si>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</si>
  <si>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</si>
  <si>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</si>
  <si>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</si>
  <si>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</si>
  <si>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</si>
  <si>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</si>
  <si>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</si>
  <si>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</si>
  <si>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</si>
  <si>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</si>
  <si>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</si>
  <si>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</si>
  <si>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</si>
  <si>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</si>
  <si>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</si>
  <si>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</si>
  <si>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</si>
  <si>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</si>
  <si>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</si>
  <si>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</si>
  <si>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</si>
  <si>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</si>
  <si>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</si>
  <si>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</si>
  <si>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</si>
  <si>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</si>
  <si>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</si>
  <si>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</si>
  <si>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</si>
  <si>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</si>
  <si>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</si>
  <si>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</si>
  <si>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</si>
  <si>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</si>
  <si>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</si>
  <si>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</si>
  <si>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</si>
  <si>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</si>
  <si>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</si>
  <si>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</si>
  <si>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</si>
  <si>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</si>
  <si>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</si>
  <si>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</si>
  <si>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</si>
  <si>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</si>
  <si>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</si>
  <si>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</si>
  <si>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</si>
  <si>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</si>
  <si>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</si>
  <si>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</si>
  <si>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</si>
  <si>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</si>
  <si>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</si>
  <si>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</si>
  <si>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</si>
  <si>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</si>
  <si>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</si>
  <si>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</si>
  <si>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</si>
  <si>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</si>
  <si>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</si>
  <si>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</si>
  <si>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</si>
  <si>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</si>
  <si>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</si>
  <si>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</si>
  <si>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</si>
  <si>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</si>
  <si>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</si>
  <si>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</si>
  <si>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</si>
  <si>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</si>
  <si>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</si>
  <si>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</si>
  <si>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</si>
  <si>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</si>
  <si>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</si>
  <si>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</si>
  <si>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</si>
  <si>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</si>
  <si>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</si>
  <si>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</si>
  <si>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</si>
  <si>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</si>
  <si>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</si>
  <si>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</si>
  <si>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</si>
  <si>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</si>
  <si>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</si>
  <si>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</si>
  <si>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</si>
  <si>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</si>
  <si>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</si>
  <si>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</si>
  <si>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</si>
  <si>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</si>
  <si>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</si>
  <si>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</si>
  <si>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</si>
  <si>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</si>
  <si>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</si>
  <si>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</si>
  <si>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</si>
  <si>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</si>
  <si>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</si>
  <si>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</si>
  <si>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</si>
  <si>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</si>
  <si>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</si>
  <si>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</si>
  <si>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</si>
  <si>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</si>
  <si>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</si>
  <si>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</si>
  <si>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</si>
  <si>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</si>
  <si>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</si>
  <si>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</si>
  <si>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</si>
  <si>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</si>
  <si>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</si>
  <si>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</si>
  <si>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</si>
  <si>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</si>
  <si>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</si>
  <si>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</si>
  <si>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</si>
  <si>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</si>
  <si>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</si>
  <si>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</si>
  <si>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</si>
  <si>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</si>
  <si>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</si>
  <si>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</si>
  <si>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</si>
  <si>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</si>
  <si>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</si>
  <si>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</si>
  <si>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</si>
  <si>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</si>
  <si>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</si>
  <si>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</si>
  <si>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</si>
  <si>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</si>
  <si>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</si>
  <si>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</si>
  <si>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</si>
  <si>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</si>
  <si>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</si>
  <si>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</si>
  <si>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</si>
  <si>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</si>
  <si>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</si>
  <si>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</si>
  <si>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</si>
  <si>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</si>
  <si>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</si>
  <si>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</si>
  <si>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</si>
  <si>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</si>
  <si>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</si>
  <si>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</si>
  <si>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</si>
  <si>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</si>
  <si>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</si>
  <si>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</si>
  <si>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</si>
  <si>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</si>
  <si>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</si>
  <si>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</si>
  <si>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</si>
  <si>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</si>
  <si>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</si>
  <si>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</si>
  <si>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</si>
  <si>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</si>
  <si>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</si>
  <si>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</si>
  <si>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</si>
  <si>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</si>
  <si>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</si>
  <si>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</si>
  <si>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</si>
  <si>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</si>
  <si>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</si>
  <si>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</si>
  <si>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</si>
  <si>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</si>
  <si>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</si>
  <si>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</si>
  <si>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</si>
  <si>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</si>
  <si>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</si>
  <si>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</si>
  <si>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</si>
  <si>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</si>
  <si>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</si>
  <si>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</si>
  <si>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</si>
  <si>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</si>
  <si>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</si>
  <si>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</si>
  <si>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</si>
  <si>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</si>
  <si>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</si>
  <si>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</si>
  <si>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</si>
  <si>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</si>
  <si>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</si>
  <si>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</si>
  <si>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</si>
  <si>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</si>
  <si>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</si>
  <si>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</si>
  <si>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</si>
  <si>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</si>
  <si>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</si>
  <si>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</si>
  <si>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</si>
  <si>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</si>
  <si>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</si>
  <si>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</si>
  <si>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</si>
  <si>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</si>
  <si>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</si>
  <si>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</si>
  <si>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</si>
  <si>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</si>
  <si>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</si>
  <si>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</si>
  <si>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</si>
  <si>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</si>
  <si>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</si>
  <si>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</si>
  <si>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</si>
  <si>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</si>
  <si>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</si>
  <si>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</si>
  <si>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</si>
  <si>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</si>
  <si>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</si>
  <si>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</si>
  <si>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</si>
  <si>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</si>
  <si>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</si>
  <si>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</si>
  <si>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</si>
  <si>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</si>
  <si>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</si>
  <si>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</si>
  <si>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</si>
  <si>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</si>
  <si>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</si>
  <si>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</si>
  <si>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</si>
  <si>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</si>
  <si>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</si>
  <si>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</si>
  <si>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</si>
  <si>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</si>
  <si>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</si>
  <si>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</si>
  <si>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</si>
  <si>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</si>
  <si>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</si>
  <si>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</si>
  <si>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</si>
  <si>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</si>
  <si>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</si>
  <si>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</si>
  <si>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</si>
  <si>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</si>
  <si>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</si>
  <si>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</si>
  <si>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</si>
  <si>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</si>
  <si>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</si>
  <si>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</si>
  <si>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</si>
  <si>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</si>
  <si>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</si>
  <si>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</si>
  <si>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</si>
  <si>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</si>
  <si>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</si>
  <si>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</si>
  <si>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</si>
  <si>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</si>
  <si>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</si>
  <si>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</si>
  <si>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</si>
  <si>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</si>
  <si>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</si>
  <si>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</si>
  <si>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</si>
  <si>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</si>
  <si>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</si>
  <si>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</si>
  <si>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</si>
  <si>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</si>
  <si>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</si>
  <si>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</si>
  <si>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</si>
  <si>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</si>
  <si>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</si>
  <si>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</si>
  <si>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</si>
  <si>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</si>
  <si>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</si>
  <si>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</si>
  <si>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</si>
  <si>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</si>
  <si>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</si>
  <si>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</si>
  <si>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</si>
  <si>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</si>
  <si>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</si>
  <si>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</si>
  <si>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</si>
  <si>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</si>
  <si>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</si>
  <si>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</si>
  <si>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</si>
  <si>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</si>
  <si>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</si>
  <si>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</si>
  <si>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</si>
  <si>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</si>
  <si>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</si>
  <si>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</si>
  <si>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</si>
  <si>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</si>
  <si>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</si>
  <si>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</si>
  <si>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</si>
  <si>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</si>
  <si>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</si>
  <si>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</si>
  <si>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</si>
  <si>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</si>
  <si>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</si>
  <si>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</si>
  <si>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</si>
  <si>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</si>
  <si>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</si>
  <si>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</si>
  <si>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</si>
  <si>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</si>
  <si>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</si>
  <si>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</si>
  <si>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</si>
  <si>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</si>
  <si>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</si>
  <si>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</si>
  <si>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</si>
  <si>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</si>
  <si>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</si>
  <si>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</si>
  <si>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</si>
  <si>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</si>
  <si>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</si>
  <si>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</si>
  <si>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</si>
  <si>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</si>
  <si>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</si>
  <si>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</si>
  <si>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</si>
  <si>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</si>
  <si>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</si>
  <si>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</si>
  <si>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</si>
  <si>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</si>
  <si>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</si>
  <si>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</si>
  <si>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</si>
  <si>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</si>
  <si>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</si>
  <si>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</si>
  <si>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</si>
  <si>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</si>
  <si>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</si>
  <si>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</si>
  <si>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</si>
  <si>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</si>
  <si>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</si>
  <si>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</si>
  <si>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</si>
  <si>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</si>
  <si>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</si>
  <si>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</si>
  <si>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</si>
  <si>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</si>
  <si>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</si>
  <si>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</si>
  <si>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</si>
  <si>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</si>
  <si>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</si>
  <si>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</si>
  <si>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</si>
  <si>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</si>
  <si>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</si>
  <si>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</si>
  <si>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</si>
  <si>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</si>
  <si>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</si>
  <si>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</si>
  <si>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</si>
  <si>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</si>
  <si>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</si>
  <si>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</si>
  <si>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</si>
  <si>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</si>
  <si>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</si>
  <si>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</si>
  <si>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</si>
  <si>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</si>
  <si>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</si>
  <si>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</si>
  <si>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</si>
  <si>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</si>
  <si>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</si>
  <si>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</si>
  <si>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</si>
  <si>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</si>
  <si>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</si>
  <si>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</si>
  <si>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</si>
  <si>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</si>
  <si>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</si>
  <si>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</si>
  <si>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</si>
  <si>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</si>
  <si>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</si>
  <si>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</si>
  <si>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</si>
  <si>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</si>
  <si>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</si>
  <si>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</si>
  <si>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</si>
  <si>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</si>
  <si>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</si>
  <si>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</si>
  <si>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</si>
  <si>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</si>
  <si>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</si>
  <si>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</si>
  <si>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</si>
  <si>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</si>
  <si>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</si>
  <si>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</si>
  <si>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</si>
  <si>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</si>
  <si>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</si>
  <si>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</si>
  <si>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</si>
  <si>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</si>
  <si>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</si>
  <si>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</si>
  <si>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</si>
  <si>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</si>
  <si>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</si>
  <si>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</si>
  <si>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</si>
  <si>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</si>
  <si>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</si>
  <si>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</si>
  <si>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</si>
  <si>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Duurzame vervanging klimaatinstallaties PI Zwolle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</si>
</sst>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5" x14ac:knownFonts="1">
    <font>
      <sz val="10"/>
      <name val="Arial"/>
    </font>
    <font>
      <b/>
      <sz val="10"/>
      <name val="Arial"/>
      <family val="2"/>
    </font>
    <font>
      <b/>
      <sz val="12"/>
      <name val="Arial"/>
      <family val="2"/>
    </font>
    <font>
      <sz val="8"/>
      <name val="Arial"/>
      <family val="2"/>
    </font>
    <font>
      <sz val="10"/>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19">
    <xf numFmtId="0" fontId="0" fillId="0" borderId="0" xfId="0"/>
    <xf numFmtId="164" fontId="2" fillId="0" borderId="0" xfId="0" applyNumberFormat="1" applyFont="1"/>
    <xf numFmtId="0" fontId="1" fillId="0" borderId="0" xfId="0" applyFont="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5">
    <dxf>
      <font>
        <b val="0"/>
        <i/>
        <strike/>
        <color rgb="FFFF0000"/>
      </font>
      <fill>
        <patternFill patternType="none">
          <bgColor auto="1"/>
        </patternFill>
      </fill>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A7545"/>
  <sheetViews>
    <sheetView showGridLines="0" tabSelected="1" zoomScale="170" zoomScaleNormal="170" workbookViewId="0">
      <pane ySplit="4" topLeftCell="A1150" activePane="bottomLeft" state="frozen"/>
      <selection activeCell="A6" sqref="A6"/>
      <selection pane="bottomLeft" activeCell="B4" sqref="B4:I4"/>
    </sheetView>
  </sheetViews>
  <sheetFormatPr baseColWidth="10" defaultColWidth="8.83203125" defaultRowHeight="13" x14ac:dyDescent="0.15"/>
  <cols>
    <col min="1" max="2" width="0.33203125" customWidth="1"/>
    <col min="3" max="3" width="13.1640625" bestFit="1" customWidth="1"/>
    <col min="4" max="4" width="0.33203125" customWidth="1"/>
    <col min="5" max="5" width="1.83203125" bestFit="1" customWidth="1"/>
    <col min="6" max="6" width="0.33203125" customWidth="1"/>
    <col min="7" max="7" width="5.5" bestFit="1" customWidth="1"/>
    <col min="8" max="8" width="0.33203125" customWidth="1"/>
    <col min="9" max="9" width="80.6640625" customWidth="1"/>
    <col min="10" max="20" width="2.6640625" customWidth="1"/>
    <col min="21" max="21" width="4.83203125" customWidth="1"/>
    <col min="22" max="25" width="2.83203125" hidden="1" customWidth="1"/>
    <col min="26" max="26" width="4.6640625" customWidth="1"/>
    <col min="27" max="27" width="6.5" customWidth="1"/>
  </cols>
  <sheetData>
    <row r="1" spans="1:27" x14ac:dyDescent="0.15">
      <c r="A1" s="12" t="s">
        <v>3889</v>
      </c>
      <c r="B1" s="12"/>
      <c r="C1" s="12"/>
      <c r="D1" s="12"/>
      <c r="E1" s="12"/>
      <c r="F1" s="12"/>
      <c r="G1" s="12"/>
      <c r="H1" s="12"/>
      <c r="I1" s="12"/>
      <c r="J1" s="17">
        <f ca="1">TODAY()</f>
        <v>45603</v>
      </c>
      <c r="K1" s="17"/>
      <c r="L1" s="17"/>
      <c r="M1" s="17"/>
      <c r="N1" s="17"/>
      <c r="O1" s="17"/>
      <c r="P1" s="17"/>
      <c r="Q1" s="17"/>
      <c r="R1" s="17"/>
      <c r="S1" s="17"/>
      <c r="T1" s="17"/>
      <c r="U1" s="11" t="s">
        <v>389</v>
      </c>
      <c r="V1" s="11" t="s">
        <v>390</v>
      </c>
      <c r="W1" s="11" t="s">
        <v>287</v>
      </c>
      <c r="X1" s="11" t="s">
        <v>288</v>
      </c>
      <c r="Y1" s="11" t="s">
        <v>289</v>
      </c>
      <c r="Z1" s="11" t="s">
        <v>388</v>
      </c>
      <c r="AA1" s="11" t="s">
        <v>70</v>
      </c>
    </row>
    <row r="2" spans="1:27" x14ac:dyDescent="0.15">
      <c r="A2" s="13" t="s">
        <v>6474</v>
      </c>
      <c r="B2" s="13"/>
      <c r="C2" s="13"/>
      <c r="D2" s="13"/>
      <c r="E2" s="13"/>
      <c r="F2" s="13"/>
      <c r="G2" s="13"/>
      <c r="H2" s="13"/>
      <c r="I2" s="13"/>
      <c r="U2" s="11"/>
      <c r="V2" s="11"/>
      <c r="W2" s="11"/>
      <c r="X2" s="11"/>
      <c r="Y2" s="11"/>
      <c r="Z2" s="18"/>
      <c r="AA2" s="11"/>
    </row>
    <row r="3" spans="1:27" ht="11" customHeight="1" x14ac:dyDescent="0.15">
      <c r="A3" s="14">
        <v>15564</v>
      </c>
      <c r="B3" s="14"/>
      <c r="C3" s="14"/>
      <c r="D3" s="14"/>
      <c r="E3" s="14"/>
      <c r="F3" s="14"/>
      <c r="G3" s="14"/>
      <c r="H3" s="14"/>
      <c r="I3" s="14"/>
      <c r="U3" s="11"/>
      <c r="V3" s="11"/>
      <c r="W3" s="11"/>
      <c r="X3" s="11"/>
      <c r="Y3" s="11"/>
      <c r="Z3" s="18"/>
      <c r="AA3" s="11"/>
    </row>
    <row r="4" spans="1:27" ht="70" customHeight="1" x14ac:dyDescent="0.15">
      <c r="B4" s="15"/>
      <c r="C4" s="15"/>
      <c r="D4" s="15"/>
      <c r="E4" s="15"/>
      <c r="F4" s="15"/>
      <c r="G4" s="15"/>
      <c r="H4" s="15"/>
      <c r="I4" s="16"/>
      <c r="J4" s="10" t="s">
        <v>3878</v>
      </c>
      <c r="K4" s="10" t="s">
        <v>3879</v>
      </c>
      <c r="L4" s="10" t="s">
        <v>3880</v>
      </c>
      <c r="M4" s="10" t="s">
        <v>3881</v>
      </c>
      <c r="N4" s="10" t="s">
        <v>3882</v>
      </c>
      <c r="O4" s="10" t="s">
        <v>3883</v>
      </c>
      <c r="P4" s="10" t="s">
        <v>3884</v>
      </c>
      <c r="Q4" s="10" t="s">
        <v>3885</v>
      </c>
      <c r="R4" s="10" t="s">
        <v>3886</v>
      </c>
      <c r="S4" s="10" t="s">
        <v>3887</v>
      </c>
      <c r="T4" s="10" t="s">
        <v>3888</v>
      </c>
      <c r="U4" s="11"/>
      <c r="V4" s="11"/>
      <c r="W4" s="11"/>
      <c r="X4" s="11"/>
      <c r="Y4" s="11"/>
      <c r="Z4" s="18"/>
      <c r="AA4" s="11"/>
    </row>
    <row r="5" spans="1:27" ht="16" hidden="1" x14ac:dyDescent="0.2">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6" hidden="1" x14ac:dyDescent="0.2">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6" hidden="1" x14ac:dyDescent="0.2">
      <c r="A7" s="1"/>
      <c r="B7" s="2"/>
      <c r="C7" s="3" t="s">
        <v>3890</v>
      </c>
      <c r="D7" s="3" t="s">
        <v>300</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6" hidden="1" x14ac:dyDescent="0.2">
      <c r="A8" s="1"/>
      <c r="B8" s="2"/>
      <c r="C8" s="3"/>
      <c r="D8" s="3"/>
      <c r="E8" s="6">
        <v>1</v>
      </c>
      <c r="F8" s="3" t="s">
        <v>300</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6" hidden="1" x14ac:dyDescent="0.2">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7" hidden="1" x14ac:dyDescent="0.2">
      <c r="A10" s="1"/>
      <c r="B10" s="2"/>
      <c r="C10" s="3"/>
      <c r="D10" s="3"/>
      <c r="E10" s="6"/>
      <c r="F10" s="3"/>
      <c r="G10" s="7"/>
      <c r="H10" s="3"/>
      <c r="I10" s="8" t="s">
        <v>3891</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6" hidden="1" x14ac:dyDescent="0.2">
      <c r="A11" s="1"/>
      <c r="B11" s="2"/>
      <c r="C11" s="3" t="s">
        <v>3892</v>
      </c>
      <c r="D11" s="3" t="s">
        <v>301</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6" hidden="1" x14ac:dyDescent="0.2">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6" hidden="1" x14ac:dyDescent="0.2">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16" hidden="1" x14ac:dyDescent="0.2">
      <c r="A14" s="1"/>
      <c r="B14" s="2"/>
      <c r="C14" s="3"/>
      <c r="D14" s="3"/>
      <c r="E14" s="6"/>
      <c r="F14" s="3"/>
      <c r="G14" s="7"/>
      <c r="H14" s="3"/>
      <c r="I14" s="8" t="s">
        <v>3893</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6" hidden="1" x14ac:dyDescent="0.2">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6" hidden="1" x14ac:dyDescent="0.2">
      <c r="A16" s="1"/>
      <c r="B16" s="2"/>
      <c r="C16" s="3" t="s">
        <v>3894</v>
      </c>
      <c r="D16" s="3" t="s">
        <v>302</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6" hidden="1" x14ac:dyDescent="0.2">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6" hidden="1" x14ac:dyDescent="0.2">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6" hidden="1" x14ac:dyDescent="0.2">
      <c r="A19" s="1"/>
      <c r="B19" s="2"/>
      <c r="C19" s="3"/>
      <c r="D19" s="3"/>
      <c r="E19" s="6"/>
      <c r="F19" s="3"/>
      <c r="G19" s="7"/>
      <c r="H19" s="3"/>
      <c r="I19" s="8" t="s">
        <v>3895</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6" hidden="1" x14ac:dyDescent="0.2">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6" hidden="1" x14ac:dyDescent="0.2">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6" hidden="1" x14ac:dyDescent="0.2">
      <c r="A22" s="1"/>
      <c r="B22" s="2"/>
      <c r="C22" s="3"/>
      <c r="D22" s="3"/>
      <c r="E22" s="6"/>
      <c r="F22" s="3"/>
      <c r="G22" s="7"/>
      <c r="H22" s="3"/>
      <c r="I22" s="8" t="s">
        <v>3896</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6" hidden="1" x14ac:dyDescent="0.2">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6" hidden="1" x14ac:dyDescent="0.2">
      <c r="A24" s="1"/>
      <c r="B24" s="2"/>
      <c r="C24" s="3"/>
      <c r="D24" s="3"/>
      <c r="E24" s="6"/>
      <c r="F24" s="3"/>
      <c r="G24" s="7" t="s">
        <v>383</v>
      </c>
      <c r="H24" s="3" t="s">
        <v>3897</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6" hidden="1" x14ac:dyDescent="0.2">
      <c r="A25" s="1"/>
      <c r="B25" s="2"/>
      <c r="C25" s="3"/>
      <c r="D25" s="3"/>
      <c r="E25" s="6"/>
      <c r="F25" s="3"/>
      <c r="G25" s="7"/>
      <c r="H25" s="3"/>
      <c r="I25" s="8" t="s">
        <v>3898</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6" hidden="1" x14ac:dyDescent="0.2">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6" hidden="1" x14ac:dyDescent="0.2">
      <c r="A27" s="1"/>
      <c r="B27" s="2"/>
      <c r="C27" s="3"/>
      <c r="D27" s="3"/>
      <c r="E27" s="6"/>
      <c r="F27" s="3"/>
      <c r="G27" s="7"/>
      <c r="H27" s="3"/>
      <c r="I27" s="8" t="s">
        <v>3899</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6" hidden="1" x14ac:dyDescent="0.2">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6" hidden="1" x14ac:dyDescent="0.2">
      <c r="A29" s="1"/>
      <c r="B29" s="2"/>
      <c r="C29" s="3"/>
      <c r="D29" s="3"/>
      <c r="E29" s="6"/>
      <c r="F29" s="3"/>
      <c r="G29" s="7" t="s">
        <v>387</v>
      </c>
      <c r="H29" s="3" t="s">
        <v>3900</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6" hidden="1" x14ac:dyDescent="0.2">
      <c r="A30" s="1"/>
      <c r="B30" s="2"/>
      <c r="C30" s="3"/>
      <c r="D30" s="3"/>
      <c r="E30" s="6"/>
      <c r="F30" s="3"/>
      <c r="G30" s="7"/>
      <c r="H30" s="3"/>
      <c r="I30" s="8" t="s">
        <v>3898</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6" hidden="1" x14ac:dyDescent="0.2">
      <c r="A31" s="1"/>
      <c r="B31" s="2"/>
      <c r="C31" s="3" t="s">
        <v>3901</v>
      </c>
      <c r="D31" s="3" t="s">
        <v>304</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6" hidden="1" x14ac:dyDescent="0.2">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6" hidden="1" x14ac:dyDescent="0.2">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6" hidden="1" x14ac:dyDescent="0.2">
      <c r="A34" s="1"/>
      <c r="B34" s="2"/>
      <c r="C34" s="3"/>
      <c r="D34" s="3"/>
      <c r="E34" s="6"/>
      <c r="F34" s="3"/>
      <c r="G34" s="7"/>
      <c r="H34" s="3"/>
      <c r="I34" s="8" t="s">
        <v>3902</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6" hidden="1" x14ac:dyDescent="0.2">
      <c r="A35" s="1"/>
      <c r="B35" s="2"/>
      <c r="C35" s="3" t="s">
        <v>3903</v>
      </c>
      <c r="D35" s="3" t="s">
        <v>305</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6" hidden="1" x14ac:dyDescent="0.2">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6" hidden="1" x14ac:dyDescent="0.2">
      <c r="A37" s="1"/>
      <c r="B37" s="2"/>
      <c r="C37" s="3"/>
      <c r="D37" s="3"/>
      <c r="E37" s="6"/>
      <c r="F37" s="3"/>
      <c r="G37" s="7" t="s">
        <v>394</v>
      </c>
      <c r="H37" s="3" t="s">
        <v>3904</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6" hidden="1" x14ac:dyDescent="0.2">
      <c r="A38" s="1"/>
      <c r="B38" s="2"/>
      <c r="C38" s="3"/>
      <c r="D38" s="3"/>
      <c r="E38" s="6"/>
      <c r="F38" s="3"/>
      <c r="G38" s="7"/>
      <c r="H38" s="3"/>
      <c r="I38" s="8" t="s">
        <v>3898</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6" hidden="1" x14ac:dyDescent="0.2">
      <c r="A39" s="1"/>
      <c r="B39" s="2"/>
      <c r="C39" s="3" t="s">
        <v>3905</v>
      </c>
      <c r="D39" s="3" t="s">
        <v>303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6" hidden="1" x14ac:dyDescent="0.2">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6" hidden="1" x14ac:dyDescent="0.2">
      <c r="A41" s="1"/>
      <c r="B41" s="2"/>
      <c r="C41" s="3"/>
      <c r="D41" s="3"/>
      <c r="E41" s="6"/>
      <c r="F41" s="3"/>
      <c r="G41" s="7" t="s">
        <v>395</v>
      </c>
      <c r="H41" s="3" t="s">
        <v>3906</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6" hidden="1" x14ac:dyDescent="0.2">
      <c r="A42" s="1"/>
      <c r="B42" s="2"/>
      <c r="C42" s="3"/>
      <c r="D42" s="3"/>
      <c r="E42" s="6"/>
      <c r="F42" s="3"/>
      <c r="G42" s="7"/>
      <c r="H42" s="3"/>
      <c r="I42" s="8" t="s">
        <v>3907</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6" hidden="1" x14ac:dyDescent="0.2">
      <c r="A43" s="1"/>
      <c r="B43" s="2"/>
      <c r="C43" s="3"/>
      <c r="D43" s="3"/>
      <c r="E43" s="6"/>
      <c r="F43" s="3"/>
      <c r="G43" s="7" t="s">
        <v>396</v>
      </c>
      <c r="H43" s="3" t="s">
        <v>3908</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6" hidden="1" x14ac:dyDescent="0.2">
      <c r="A44" s="1"/>
      <c r="B44" s="2"/>
      <c r="C44" s="3"/>
      <c r="D44" s="3"/>
      <c r="E44" s="6"/>
      <c r="F44" s="3"/>
      <c r="G44" s="7"/>
      <c r="H44" s="3"/>
      <c r="I44" s="8" t="s">
        <v>3898</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6" hidden="1" x14ac:dyDescent="0.2">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6" hidden="1" x14ac:dyDescent="0.2">
      <c r="A46" s="1"/>
      <c r="B46" s="2"/>
      <c r="C46" s="3" t="s">
        <v>3909</v>
      </c>
      <c r="D46" s="3" t="s">
        <v>306</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6" hidden="1" x14ac:dyDescent="0.2">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6" hidden="1" x14ac:dyDescent="0.2">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5" hidden="1" x14ac:dyDescent="0.2">
      <c r="A49" s="1"/>
      <c r="B49" s="2"/>
      <c r="C49" s="3"/>
      <c r="D49" s="3"/>
      <c r="E49" s="6"/>
      <c r="F49" s="3"/>
      <c r="G49" s="7"/>
      <c r="H49" s="3"/>
      <c r="I49" s="8" t="s">
        <v>3910</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6" hidden="1" x14ac:dyDescent="0.2">
      <c r="A50" s="1"/>
      <c r="B50" s="2"/>
      <c r="C50" s="3" t="s">
        <v>3911</v>
      </c>
      <c r="D50" s="3" t="s">
        <v>307</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6" hidden="1" x14ac:dyDescent="0.2">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6" hidden="1" x14ac:dyDescent="0.2">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5" hidden="1" x14ac:dyDescent="0.2">
      <c r="A53" s="1"/>
      <c r="B53" s="2"/>
      <c r="C53" s="3"/>
      <c r="D53" s="3"/>
      <c r="E53" s="6"/>
      <c r="F53" s="3"/>
      <c r="G53" s="7"/>
      <c r="H53" s="3"/>
      <c r="I53" s="8" t="s">
        <v>3912</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6" hidden="1" x14ac:dyDescent="0.2">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6" hidden="1" x14ac:dyDescent="0.2">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7" hidden="1" x14ac:dyDescent="0.2">
      <c r="A56" s="1"/>
      <c r="B56" s="2"/>
      <c r="C56" s="3"/>
      <c r="D56" s="3"/>
      <c r="E56" s="6"/>
      <c r="F56" s="3"/>
      <c r="G56" s="7"/>
      <c r="H56" s="3"/>
      <c r="I56" s="8" t="s">
        <v>3913</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6" hidden="1" x14ac:dyDescent="0.2">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6" hidden="1" x14ac:dyDescent="0.2">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5" hidden="1" x14ac:dyDescent="0.2">
      <c r="A59" s="1"/>
      <c r="B59" s="2"/>
      <c r="C59" s="3"/>
      <c r="D59" s="3"/>
      <c r="E59" s="6"/>
      <c r="F59" s="3"/>
      <c r="G59" s="7"/>
      <c r="H59" s="3"/>
      <c r="I59" s="8" t="s">
        <v>3914</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6" hidden="1" x14ac:dyDescent="0.2">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6" hidden="1" x14ac:dyDescent="0.2">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16" hidden="1" x14ac:dyDescent="0.2">
      <c r="A62" s="1"/>
      <c r="B62" s="2"/>
      <c r="C62" s="3"/>
      <c r="D62" s="3"/>
      <c r="E62" s="6"/>
      <c r="F62" s="3"/>
      <c r="G62" s="7"/>
      <c r="H62" s="3"/>
      <c r="I62" s="8" t="s">
        <v>3915</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6" hidden="1" x14ac:dyDescent="0.2">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6" hidden="1" x14ac:dyDescent="0.2">
      <c r="A64" s="1"/>
      <c r="B64" s="2"/>
      <c r="C64" s="3" t="s">
        <v>3916</v>
      </c>
      <c r="D64" s="3" t="s">
        <v>308</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6" hidden="1" x14ac:dyDescent="0.2">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6" hidden="1" x14ac:dyDescent="0.2">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7" hidden="1" x14ac:dyDescent="0.2">
      <c r="A67" s="1"/>
      <c r="B67" s="2"/>
      <c r="C67" s="3"/>
      <c r="D67" s="3"/>
      <c r="E67" s="6"/>
      <c r="F67" s="3"/>
      <c r="G67" s="7"/>
      <c r="H67" s="3"/>
      <c r="I67" s="8" t="s">
        <v>3917</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6" hidden="1" x14ac:dyDescent="0.2">
      <c r="A68" s="1"/>
      <c r="B68" s="2"/>
      <c r="C68" s="3"/>
      <c r="D68" s="3"/>
      <c r="E68" s="6">
        <v>2</v>
      </c>
      <c r="F68" s="3" t="s">
        <v>3918</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6" hidden="1" x14ac:dyDescent="0.2">
      <c r="A69" s="1"/>
      <c r="B69" s="2"/>
      <c r="C69" s="3"/>
      <c r="D69" s="3"/>
      <c r="E69" s="6"/>
      <c r="F69" s="3"/>
      <c r="G69" s="7" t="s">
        <v>413</v>
      </c>
      <c r="H69" s="3" t="s">
        <v>414</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25" hidden="1" x14ac:dyDescent="0.2">
      <c r="A70" s="1"/>
      <c r="B70" s="2"/>
      <c r="C70" s="3"/>
      <c r="D70" s="3"/>
      <c r="E70" s="6"/>
      <c r="F70" s="3"/>
      <c r="G70" s="7"/>
      <c r="H70" s="3"/>
      <c r="I70" s="8" t="s">
        <v>3919</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6" hidden="1" x14ac:dyDescent="0.2">
      <c r="A71" s="1"/>
      <c r="B71" s="2"/>
      <c r="C71" s="3" t="s">
        <v>3920</v>
      </c>
      <c r="D71" s="3" t="s">
        <v>309</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6" hidden="1" x14ac:dyDescent="0.2">
      <c r="A72" s="1"/>
      <c r="B72" s="2"/>
      <c r="C72" s="3"/>
      <c r="D72" s="3"/>
      <c r="E72" s="6">
        <v>1</v>
      </c>
      <c r="F72" s="3" t="s">
        <v>309</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6" hidden="1" x14ac:dyDescent="0.2">
      <c r="A73" s="1"/>
      <c r="B73" s="2"/>
      <c r="C73" s="3"/>
      <c r="D73" s="3"/>
      <c r="E73" s="6"/>
      <c r="F73" s="3"/>
      <c r="G73" s="7" t="s">
        <v>415</v>
      </c>
      <c r="H73" s="3" t="s">
        <v>416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37" hidden="1" x14ac:dyDescent="0.2">
      <c r="A74" s="1"/>
      <c r="B74" s="2"/>
      <c r="C74" s="3"/>
      <c r="D74" s="3"/>
      <c r="E74" s="6"/>
      <c r="F74" s="3"/>
      <c r="G74" s="7"/>
      <c r="H74" s="3"/>
      <c r="I74" s="8" t="s">
        <v>3921</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6" hidden="1" x14ac:dyDescent="0.2">
      <c r="A75" s="1"/>
      <c r="B75" s="2"/>
      <c r="C75" s="3" t="s">
        <v>3922</v>
      </c>
      <c r="D75" s="3" t="s">
        <v>310</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6" hidden="1" x14ac:dyDescent="0.2">
      <c r="A76" s="1"/>
      <c r="B76" s="2"/>
      <c r="C76" s="3"/>
      <c r="D76" s="3"/>
      <c r="E76" s="6">
        <v>1</v>
      </c>
      <c r="F76" s="3" t="s">
        <v>417</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6" hidden="1" x14ac:dyDescent="0.2">
      <c r="A77" s="1"/>
      <c r="B77" s="2"/>
      <c r="C77" s="3"/>
      <c r="D77" s="3"/>
      <c r="E77" s="6"/>
      <c r="F77" s="3"/>
      <c r="G77" s="7" t="s">
        <v>418</v>
      </c>
      <c r="H77" s="3" t="s">
        <v>419</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25" hidden="1" x14ac:dyDescent="0.2">
      <c r="A78" s="1"/>
      <c r="B78" s="2"/>
      <c r="C78" s="3"/>
      <c r="D78" s="3"/>
      <c r="E78" s="6"/>
      <c r="F78" s="3"/>
      <c r="G78" s="7"/>
      <c r="H78" s="3"/>
      <c r="I78" s="8" t="s">
        <v>3923</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6" hidden="1" x14ac:dyDescent="0.2">
      <c r="A79" s="1"/>
      <c r="B79" s="2"/>
      <c r="C79" s="3" t="s">
        <v>3924</v>
      </c>
      <c r="D79" s="3" t="s">
        <v>311</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6" hidden="1" x14ac:dyDescent="0.2">
      <c r="A80" s="1"/>
      <c r="B80" s="2"/>
      <c r="C80" s="3"/>
      <c r="D80" s="3"/>
      <c r="E80" s="6">
        <v>1</v>
      </c>
      <c r="F80" s="3" t="s">
        <v>311</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6" hidden="1" x14ac:dyDescent="0.2">
      <c r="A81" s="1"/>
      <c r="B81" s="2"/>
      <c r="C81" s="3"/>
      <c r="D81" s="3"/>
      <c r="E81" s="6"/>
      <c r="F81" s="3"/>
      <c r="G81" s="7" t="s">
        <v>420</v>
      </c>
      <c r="H81" s="3" t="s">
        <v>421</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37" hidden="1" x14ac:dyDescent="0.2">
      <c r="A82" s="1"/>
      <c r="B82" s="2"/>
      <c r="C82" s="3"/>
      <c r="D82" s="3"/>
      <c r="E82" s="6"/>
      <c r="F82" s="3"/>
      <c r="G82" s="7"/>
      <c r="H82" s="3"/>
      <c r="I82" s="8" t="s">
        <v>3925</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6" hidden="1" x14ac:dyDescent="0.2">
      <c r="A83" s="1"/>
      <c r="B83" s="2"/>
      <c r="C83" s="3" t="s">
        <v>3926</v>
      </c>
      <c r="D83" s="3" t="s">
        <v>312</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6" hidden="1" x14ac:dyDescent="0.2">
      <c r="A84" s="1"/>
      <c r="B84" s="2"/>
      <c r="C84" s="3"/>
      <c r="D84" s="3"/>
      <c r="E84" s="6">
        <v>1</v>
      </c>
      <c r="F84" s="3" t="s">
        <v>422</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6" hidden="1" x14ac:dyDescent="0.2">
      <c r="A85" s="1"/>
      <c r="B85" s="2"/>
      <c r="C85" s="3"/>
      <c r="D85" s="3"/>
      <c r="E85" s="6"/>
      <c r="F85" s="3"/>
      <c r="G85" s="7" t="s">
        <v>423</v>
      </c>
      <c r="H85" s="3" t="s">
        <v>424</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6" hidden="1" x14ac:dyDescent="0.2">
      <c r="A86" s="1"/>
      <c r="B86" s="2"/>
      <c r="C86" s="3"/>
      <c r="D86" s="3"/>
      <c r="E86" s="6"/>
      <c r="F86" s="3"/>
      <c r="G86" s="7"/>
      <c r="H86" s="3"/>
      <c r="I86" s="8" t="s">
        <v>3927</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6" hidden="1" x14ac:dyDescent="0.2">
      <c r="A87" s="1"/>
      <c r="B87" s="2"/>
      <c r="C87" s="3"/>
      <c r="D87" s="3"/>
      <c r="E87" s="6">
        <v>2</v>
      </c>
      <c r="F87" s="3" t="s">
        <v>3928</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6" hidden="1" x14ac:dyDescent="0.2">
      <c r="A88" s="1"/>
      <c r="B88" s="2"/>
      <c r="C88" s="3"/>
      <c r="D88" s="3"/>
      <c r="E88" s="6"/>
      <c r="F88" s="3"/>
      <c r="G88" s="7" t="s">
        <v>3929</v>
      </c>
      <c r="H88" s="3" t="s">
        <v>3930</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16" hidden="1" x14ac:dyDescent="0.2">
      <c r="A89" s="1"/>
      <c r="B89" s="2"/>
      <c r="C89" s="3"/>
      <c r="D89" s="3"/>
      <c r="E89" s="6"/>
      <c r="F89" s="3"/>
      <c r="G89" s="7"/>
      <c r="H89" s="3"/>
      <c r="I89" s="8" t="s">
        <v>3931</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6" hidden="1" x14ac:dyDescent="0.2">
      <c r="A90" s="1"/>
      <c r="B90" s="2"/>
      <c r="C90" s="3"/>
      <c r="D90" s="3"/>
      <c r="E90" s="6">
        <v>3</v>
      </c>
      <c r="F90" s="3" t="s">
        <v>425</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6" hidden="1" x14ac:dyDescent="0.2">
      <c r="A91" s="1"/>
      <c r="B91" s="2"/>
      <c r="C91" s="3"/>
      <c r="D91" s="3"/>
      <c r="E91" s="6"/>
      <c r="F91" s="3"/>
      <c r="G91" s="7" t="s">
        <v>426</v>
      </c>
      <c r="H91" s="3" t="s">
        <v>427</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5" hidden="1" x14ac:dyDescent="0.2">
      <c r="A92" s="1"/>
      <c r="B92" s="2"/>
      <c r="C92" s="3"/>
      <c r="D92" s="3"/>
      <c r="E92" s="6"/>
      <c r="F92" s="3"/>
      <c r="G92" s="7"/>
      <c r="H92" s="3"/>
      <c r="I92" s="8" t="s">
        <v>3932</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6" hidden="1" x14ac:dyDescent="0.2">
      <c r="A93" s="1"/>
      <c r="B93" s="2"/>
      <c r="C93" s="3"/>
      <c r="D93" s="3"/>
      <c r="E93" s="6">
        <v>4</v>
      </c>
      <c r="F93" s="3" t="s">
        <v>428</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6" hidden="1" x14ac:dyDescent="0.2">
      <c r="A94" s="1"/>
      <c r="B94" s="2"/>
      <c r="C94" s="3"/>
      <c r="D94" s="3"/>
      <c r="E94" s="6"/>
      <c r="F94" s="3"/>
      <c r="G94" s="7" t="s">
        <v>429</v>
      </c>
      <c r="H94" s="3" t="s">
        <v>430</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5" hidden="1" x14ac:dyDescent="0.2">
      <c r="A95" s="1"/>
      <c r="B95" s="2"/>
      <c r="C95" s="3"/>
      <c r="D95" s="3"/>
      <c r="E95" s="6"/>
      <c r="F95" s="3"/>
      <c r="G95" s="7"/>
      <c r="H95" s="3"/>
      <c r="I95" s="8" t="s">
        <v>3933</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6" hidden="1" x14ac:dyDescent="0.2">
      <c r="A96" s="1"/>
      <c r="B96" s="2"/>
      <c r="C96" s="3"/>
      <c r="D96" s="3"/>
      <c r="E96" s="6">
        <v>5</v>
      </c>
      <c r="F96" s="3" t="s">
        <v>431</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6" hidden="1" x14ac:dyDescent="0.2">
      <c r="A97" s="1"/>
      <c r="B97" s="2"/>
      <c r="C97" s="3"/>
      <c r="D97" s="3"/>
      <c r="E97" s="6"/>
      <c r="F97" s="3"/>
      <c r="G97" s="7" t="s">
        <v>432</v>
      </c>
      <c r="H97" s="3" t="s">
        <v>433</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5" hidden="1" x14ac:dyDescent="0.2">
      <c r="A98" s="1"/>
      <c r="B98" s="2"/>
      <c r="C98" s="3"/>
      <c r="D98" s="3"/>
      <c r="E98" s="6"/>
      <c r="F98" s="3"/>
      <c r="G98" s="7"/>
      <c r="H98" s="3"/>
      <c r="I98" s="8" t="s">
        <v>3934</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6" hidden="1" x14ac:dyDescent="0.2">
      <c r="A99" s="1"/>
      <c r="B99" s="2"/>
      <c r="C99" s="3"/>
      <c r="D99" s="3"/>
      <c r="E99" s="6">
        <v>6</v>
      </c>
      <c r="F99" s="3" t="s">
        <v>434</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6" hidden="1" x14ac:dyDescent="0.2">
      <c r="A100" s="1"/>
      <c r="B100" s="2"/>
      <c r="C100" s="3"/>
      <c r="D100" s="3"/>
      <c r="E100" s="6"/>
      <c r="F100" s="3"/>
      <c r="G100" s="7" t="s">
        <v>435</v>
      </c>
      <c r="H100" s="3" t="s">
        <v>436</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5" hidden="1" x14ac:dyDescent="0.2">
      <c r="A101" s="1"/>
      <c r="B101" s="2"/>
      <c r="C101" s="3"/>
      <c r="D101" s="3"/>
      <c r="E101" s="6"/>
      <c r="F101" s="3"/>
      <c r="G101" s="7"/>
      <c r="H101" s="3"/>
      <c r="I101" s="8" t="s">
        <v>3935</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6" hidden="1" x14ac:dyDescent="0.2">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6" hidden="1" x14ac:dyDescent="0.2">
      <c r="A103" s="1"/>
      <c r="B103" s="2"/>
      <c r="C103" s="3" t="s">
        <v>3936</v>
      </c>
      <c r="D103" s="3" t="s">
        <v>313</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6" hidden="1" x14ac:dyDescent="0.2">
      <c r="A104" s="1"/>
      <c r="B104" s="2"/>
      <c r="C104" s="3"/>
      <c r="D104" s="3"/>
      <c r="E104" s="6">
        <v>1</v>
      </c>
      <c r="F104" s="3" t="s">
        <v>437</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6" hidden="1" x14ac:dyDescent="0.2">
      <c r="A105" s="1"/>
      <c r="B105" s="2"/>
      <c r="C105" s="3"/>
      <c r="D105" s="3"/>
      <c r="E105" s="6"/>
      <c r="F105" s="3"/>
      <c r="G105" s="7" t="s">
        <v>438</v>
      </c>
      <c r="H105" s="3" t="s">
        <v>439</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6" hidden="1" x14ac:dyDescent="0.2">
      <c r="A106" s="1"/>
      <c r="B106" s="2"/>
      <c r="C106" s="3"/>
      <c r="D106" s="3"/>
      <c r="E106" s="6"/>
      <c r="F106" s="3"/>
      <c r="G106" s="7"/>
      <c r="H106" s="3"/>
      <c r="I106" s="8" t="s">
        <v>3937</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6" hidden="1" x14ac:dyDescent="0.2">
      <c r="A107" s="1"/>
      <c r="B107" s="2"/>
      <c r="C107" s="3"/>
      <c r="D107" s="3"/>
      <c r="E107" s="6">
        <v>2</v>
      </c>
      <c r="F107" s="3" t="s">
        <v>3928</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6" hidden="1" x14ac:dyDescent="0.2">
      <c r="A108" s="1"/>
      <c r="B108" s="2"/>
      <c r="C108" s="3"/>
      <c r="D108" s="3"/>
      <c r="E108" s="6"/>
      <c r="F108" s="3"/>
      <c r="G108" s="7" t="s">
        <v>3938</v>
      </c>
      <c r="H108" s="3" t="s">
        <v>3939</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16" hidden="1" x14ac:dyDescent="0.2">
      <c r="A109" s="1"/>
      <c r="B109" s="2"/>
      <c r="C109" s="3"/>
      <c r="D109" s="3"/>
      <c r="E109" s="6"/>
      <c r="F109" s="3"/>
      <c r="G109" s="7"/>
      <c r="H109" s="3"/>
      <c r="I109" s="8" t="s">
        <v>3931</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6" hidden="1" x14ac:dyDescent="0.2">
      <c r="A110" s="1"/>
      <c r="B110" s="2"/>
      <c r="C110" s="3"/>
      <c r="D110" s="3"/>
      <c r="E110" s="6">
        <v>3</v>
      </c>
      <c r="F110" s="3" t="s">
        <v>440</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6" hidden="1" x14ac:dyDescent="0.2">
      <c r="A111" s="1"/>
      <c r="B111" s="2"/>
      <c r="C111" s="3"/>
      <c r="D111" s="3"/>
      <c r="E111" s="6"/>
      <c r="F111" s="3"/>
      <c r="G111" s="7" t="s">
        <v>441</v>
      </c>
      <c r="H111" s="3" t="s">
        <v>442</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5" hidden="1" x14ac:dyDescent="0.2">
      <c r="A112" s="1"/>
      <c r="B112" s="2"/>
      <c r="C112" s="3"/>
      <c r="D112" s="3"/>
      <c r="E112" s="6"/>
      <c r="F112" s="3"/>
      <c r="G112" s="7"/>
      <c r="H112" s="3"/>
      <c r="I112" s="8" t="s">
        <v>3940</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6" hidden="1" x14ac:dyDescent="0.2">
      <c r="A113" s="1"/>
      <c r="B113" s="2"/>
      <c r="C113" s="3"/>
      <c r="D113" s="3"/>
      <c r="E113" s="6">
        <v>4</v>
      </c>
      <c r="F113" s="3" t="s">
        <v>443</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6" hidden="1" x14ac:dyDescent="0.2">
      <c r="A114" s="1"/>
      <c r="B114" s="2"/>
      <c r="C114" s="3"/>
      <c r="D114" s="3"/>
      <c r="E114" s="6"/>
      <c r="F114" s="3"/>
      <c r="G114" s="7" t="s">
        <v>444</v>
      </c>
      <c r="H114" s="3" t="s">
        <v>445</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5" hidden="1" x14ac:dyDescent="0.2">
      <c r="A115" s="1"/>
      <c r="B115" s="2"/>
      <c r="C115" s="3"/>
      <c r="D115" s="3"/>
      <c r="E115" s="6"/>
      <c r="F115" s="3"/>
      <c r="G115" s="7"/>
      <c r="H115" s="3"/>
      <c r="I115" s="8" t="s">
        <v>3941</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6" hidden="1" x14ac:dyDescent="0.2">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6" hidden="1" x14ac:dyDescent="0.2">
      <c r="A117" s="1"/>
      <c r="B117" s="2"/>
      <c r="C117" s="3" t="s">
        <v>3942</v>
      </c>
      <c r="D117" s="3" t="s">
        <v>446</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6" hidden="1" x14ac:dyDescent="0.2">
      <c r="A118" s="1"/>
      <c r="B118" s="2"/>
      <c r="C118" s="3"/>
      <c r="D118" s="3"/>
      <c r="E118" s="6">
        <v>1</v>
      </c>
      <c r="F118" s="3" t="s">
        <v>447</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6" hidden="1" x14ac:dyDescent="0.2">
      <c r="A119" s="1"/>
      <c r="B119" s="2"/>
      <c r="C119" s="3"/>
      <c r="D119" s="3"/>
      <c r="E119" s="6"/>
      <c r="F119" s="3"/>
      <c r="G119" s="7" t="s">
        <v>448</v>
      </c>
      <c r="H119" s="3" t="s">
        <v>449</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25" hidden="1" x14ac:dyDescent="0.2">
      <c r="A120" s="1"/>
      <c r="B120" s="2"/>
      <c r="C120" s="3"/>
      <c r="D120" s="3"/>
      <c r="E120" s="6"/>
      <c r="F120" s="3"/>
      <c r="G120" s="7"/>
      <c r="H120" s="3"/>
      <c r="I120" s="8" t="s">
        <v>3943</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6" hidden="1" x14ac:dyDescent="0.2">
      <c r="A121" s="1"/>
      <c r="B121" s="2"/>
      <c r="C121" s="3" t="s">
        <v>3944</v>
      </c>
      <c r="D121" s="3" t="s">
        <v>314</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6" hidden="1" x14ac:dyDescent="0.2">
      <c r="A122" s="1"/>
      <c r="B122" s="2"/>
      <c r="C122" s="3"/>
      <c r="D122" s="3"/>
      <c r="E122" s="6">
        <v>1</v>
      </c>
      <c r="F122" s="3" t="s">
        <v>314</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6" hidden="1" x14ac:dyDescent="0.2">
      <c r="A123" s="1"/>
      <c r="B123" s="2"/>
      <c r="C123" s="3"/>
      <c r="D123" s="3"/>
      <c r="E123" s="6"/>
      <c r="F123" s="3"/>
      <c r="G123" s="7" t="s">
        <v>450</v>
      </c>
      <c r="H123" s="3" t="s">
        <v>451</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61" hidden="1" x14ac:dyDescent="0.2">
      <c r="A124" s="1"/>
      <c r="B124" s="2"/>
      <c r="C124" s="3"/>
      <c r="D124" s="3"/>
      <c r="E124" s="6"/>
      <c r="F124" s="3"/>
      <c r="G124" s="7"/>
      <c r="H124" s="3"/>
      <c r="I124" s="8" t="s">
        <v>3945</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6" hidden="1" x14ac:dyDescent="0.2">
      <c r="A125" s="1"/>
      <c r="B125" s="2"/>
      <c r="C125" s="3" t="s">
        <v>3946</v>
      </c>
      <c r="D125" s="3" t="s">
        <v>315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6" hidden="1" x14ac:dyDescent="0.2">
      <c r="A126" s="1"/>
      <c r="B126" s="2"/>
      <c r="C126" s="3"/>
      <c r="D126" s="3"/>
      <c r="E126" s="6">
        <v>1</v>
      </c>
      <c r="F126" s="3" t="s">
        <v>452</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6" hidden="1" x14ac:dyDescent="0.2">
      <c r="A127" s="1"/>
      <c r="B127" s="2"/>
      <c r="C127" s="3"/>
      <c r="D127" s="3"/>
      <c r="E127" s="6"/>
      <c r="F127" s="3"/>
      <c r="G127" s="7" t="s">
        <v>453</v>
      </c>
      <c r="H127" s="3" t="s">
        <v>454</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5" hidden="1" x14ac:dyDescent="0.2">
      <c r="A128" s="1"/>
      <c r="B128" s="2"/>
      <c r="C128" s="3"/>
      <c r="D128" s="3"/>
      <c r="E128" s="6"/>
      <c r="F128" s="3"/>
      <c r="G128" s="7"/>
      <c r="H128" s="3"/>
      <c r="I128" s="8" t="s">
        <v>3947</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6" hidden="1" x14ac:dyDescent="0.2">
      <c r="A129" s="1"/>
      <c r="B129" s="2"/>
      <c r="C129" s="3" t="s">
        <v>3948</v>
      </c>
      <c r="D129" s="3" t="s">
        <v>316</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6" hidden="1" x14ac:dyDescent="0.2">
      <c r="A130" s="1"/>
      <c r="B130" s="2"/>
      <c r="C130" s="3"/>
      <c r="D130" s="3"/>
      <c r="E130" s="6">
        <v>1</v>
      </c>
      <c r="F130" s="3" t="s">
        <v>316</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6" hidden="1" x14ac:dyDescent="0.2">
      <c r="A131" s="1"/>
      <c r="B131" s="2"/>
      <c r="C131" s="3"/>
      <c r="D131" s="3"/>
      <c r="E131" s="6"/>
      <c r="F131" s="3"/>
      <c r="G131" s="7" t="s">
        <v>455</v>
      </c>
      <c r="H131" s="3" t="s">
        <v>456</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6" hidden="1" x14ac:dyDescent="0.2">
      <c r="A132" s="1"/>
      <c r="B132" s="2"/>
      <c r="C132" s="3"/>
      <c r="D132" s="3"/>
      <c r="E132" s="6"/>
      <c r="F132" s="3"/>
      <c r="G132" s="7"/>
      <c r="H132" s="3"/>
      <c r="I132" s="8" t="s">
        <v>3949</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6" hidden="1" x14ac:dyDescent="0.2">
      <c r="A133" s="1"/>
      <c r="B133" s="2"/>
      <c r="C133" s="3" t="s">
        <v>3950</v>
      </c>
      <c r="D133" s="3" t="s">
        <v>457</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6" hidden="1" x14ac:dyDescent="0.2">
      <c r="A134" s="1"/>
      <c r="B134" s="2"/>
      <c r="C134" s="3"/>
      <c r="D134" s="3"/>
      <c r="E134" s="6">
        <v>1</v>
      </c>
      <c r="F134" s="3" t="s">
        <v>458</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6" hidden="1" x14ac:dyDescent="0.2">
      <c r="A135" s="1"/>
      <c r="B135" s="2"/>
      <c r="C135" s="3"/>
      <c r="D135" s="3"/>
      <c r="E135" s="6"/>
      <c r="F135" s="3"/>
      <c r="G135" s="7" t="s">
        <v>459</v>
      </c>
      <c r="H135" s="3" t="s">
        <v>460</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6" hidden="1" x14ac:dyDescent="0.2">
      <c r="A136" s="1"/>
      <c r="B136" s="2"/>
      <c r="C136" s="3"/>
      <c r="D136" s="3"/>
      <c r="E136" s="6"/>
      <c r="F136" s="3"/>
      <c r="G136" s="7"/>
      <c r="H136" s="3"/>
      <c r="I136" s="8" t="s">
        <v>3951</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6" hidden="1" x14ac:dyDescent="0.2">
      <c r="A137" s="1"/>
      <c r="B137" s="2"/>
      <c r="C137" s="3"/>
      <c r="D137" s="3"/>
      <c r="E137" s="6">
        <v>2</v>
      </c>
      <c r="F137" s="3" t="s">
        <v>3928</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6" hidden="1" x14ac:dyDescent="0.2">
      <c r="A138" s="1"/>
      <c r="B138" s="2"/>
      <c r="C138" s="3"/>
      <c r="D138" s="3"/>
      <c r="E138" s="6"/>
      <c r="F138" s="3"/>
      <c r="G138" s="7" t="s">
        <v>3952</v>
      </c>
      <c r="H138" s="3" t="s">
        <v>3953</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16" hidden="1" x14ac:dyDescent="0.2">
      <c r="A139" s="1"/>
      <c r="B139" s="2"/>
      <c r="C139" s="3"/>
      <c r="D139" s="3"/>
      <c r="E139" s="6"/>
      <c r="F139" s="3"/>
      <c r="G139" s="7"/>
      <c r="H139" s="3"/>
      <c r="I139" s="8" t="s">
        <v>3931</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6" hidden="1" x14ac:dyDescent="0.2">
      <c r="A140" s="1"/>
      <c r="B140" s="2"/>
      <c r="C140" s="3"/>
      <c r="D140" s="3"/>
      <c r="E140" s="6">
        <v>3</v>
      </c>
      <c r="F140" s="3" t="s">
        <v>461</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6" hidden="1" x14ac:dyDescent="0.2">
      <c r="A141" s="1"/>
      <c r="B141" s="2"/>
      <c r="C141" s="3"/>
      <c r="D141" s="3"/>
      <c r="E141" s="6"/>
      <c r="F141" s="3"/>
      <c r="G141" s="7" t="s">
        <v>462</v>
      </c>
      <c r="H141" s="3" t="s">
        <v>463</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5" hidden="1" x14ac:dyDescent="0.2">
      <c r="A142" s="1"/>
      <c r="B142" s="2"/>
      <c r="C142" s="3"/>
      <c r="D142" s="3"/>
      <c r="E142" s="6"/>
      <c r="F142" s="3"/>
      <c r="G142" s="7"/>
      <c r="H142" s="3"/>
      <c r="I142" s="8" t="s">
        <v>3954</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6" hidden="1" x14ac:dyDescent="0.2">
      <c r="A143" s="1"/>
      <c r="B143" s="2"/>
      <c r="C143" s="3"/>
      <c r="D143" s="3"/>
      <c r="E143" s="6">
        <v>4</v>
      </c>
      <c r="F143" s="3" t="s">
        <v>464</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6" hidden="1" x14ac:dyDescent="0.2">
      <c r="A144" s="1"/>
      <c r="B144" s="2"/>
      <c r="C144" s="3"/>
      <c r="D144" s="3"/>
      <c r="E144" s="6"/>
      <c r="F144" s="3"/>
      <c r="G144" s="7" t="s">
        <v>465</v>
      </c>
      <c r="H144" s="3" t="s">
        <v>466</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16" hidden="1" x14ac:dyDescent="0.2">
      <c r="A145" s="1"/>
      <c r="B145" s="2"/>
      <c r="C145" s="3"/>
      <c r="D145" s="3"/>
      <c r="E145" s="6"/>
      <c r="F145" s="3"/>
      <c r="G145" s="7"/>
      <c r="H145" s="3"/>
      <c r="I145" s="8" t="s">
        <v>3955</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6" hidden="1" x14ac:dyDescent="0.2">
      <c r="A146" s="1"/>
      <c r="B146" s="2"/>
      <c r="C146" s="3" t="s">
        <v>3956</v>
      </c>
      <c r="D146" s="3" t="s">
        <v>317</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6" hidden="1" x14ac:dyDescent="0.2">
      <c r="A147" s="1"/>
      <c r="B147" s="2"/>
      <c r="C147" s="3"/>
      <c r="D147" s="3"/>
      <c r="E147" s="6">
        <v>1</v>
      </c>
      <c r="F147" s="3" t="s">
        <v>317</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6" hidden="1" x14ac:dyDescent="0.2">
      <c r="A148" s="1"/>
      <c r="B148" s="2"/>
      <c r="C148" s="3"/>
      <c r="D148" s="3"/>
      <c r="E148" s="6"/>
      <c r="F148" s="3"/>
      <c r="G148" s="7" t="s">
        <v>467</v>
      </c>
      <c r="H148" s="3" t="s">
        <v>468</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6" hidden="1" x14ac:dyDescent="0.2">
      <c r="A149" s="1"/>
      <c r="B149" s="2"/>
      <c r="C149" s="3"/>
      <c r="D149" s="3"/>
      <c r="E149" s="6"/>
      <c r="F149" s="3"/>
      <c r="G149" s="7"/>
      <c r="H149" s="3"/>
      <c r="I149" s="8" t="s">
        <v>3957</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6" hidden="1" x14ac:dyDescent="0.2">
      <c r="A150" s="1"/>
      <c r="B150" s="2"/>
      <c r="C150" s="3" t="s">
        <v>3958</v>
      </c>
      <c r="D150" s="3" t="s">
        <v>469</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6" hidden="1" x14ac:dyDescent="0.2">
      <c r="A151" s="1"/>
      <c r="B151" s="2"/>
      <c r="C151" s="3"/>
      <c r="D151" s="3"/>
      <c r="E151" s="6">
        <v>1</v>
      </c>
      <c r="F151" s="3" t="s">
        <v>469</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6" hidden="1" x14ac:dyDescent="0.2">
      <c r="A152" s="1"/>
      <c r="B152" s="2"/>
      <c r="C152" s="3"/>
      <c r="D152" s="3"/>
      <c r="E152" s="6"/>
      <c r="F152" s="3"/>
      <c r="G152" s="7" t="s">
        <v>470</v>
      </c>
      <c r="H152" s="3" t="s">
        <v>471</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5" hidden="1" x14ac:dyDescent="0.2">
      <c r="A153" s="1"/>
      <c r="B153" s="2"/>
      <c r="C153" s="3"/>
      <c r="D153" s="3"/>
      <c r="E153" s="6"/>
      <c r="F153" s="3"/>
      <c r="G153" s="7"/>
      <c r="H153" s="3"/>
      <c r="I153" s="8" t="s">
        <v>3959</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6" hidden="1" x14ac:dyDescent="0.2">
      <c r="A154" s="1"/>
      <c r="B154" s="2" t="s">
        <v>3960</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6" hidden="1" x14ac:dyDescent="0.2">
      <c r="A155" s="1"/>
      <c r="B155" s="2"/>
      <c r="C155" s="3" t="s">
        <v>3961</v>
      </c>
      <c r="D155" s="3" t="s">
        <v>318</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6" hidden="1" x14ac:dyDescent="0.2">
      <c r="A156" s="1"/>
      <c r="B156" s="2"/>
      <c r="C156" s="3"/>
      <c r="D156" s="3"/>
      <c r="E156" s="6">
        <v>1</v>
      </c>
      <c r="F156" s="3" t="s">
        <v>318</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6" hidden="1" x14ac:dyDescent="0.2">
      <c r="A157" s="1"/>
      <c r="B157" s="2"/>
      <c r="C157" s="3"/>
      <c r="D157" s="3"/>
      <c r="E157" s="6"/>
      <c r="F157" s="3"/>
      <c r="G157" s="7" t="s">
        <v>472</v>
      </c>
      <c r="H157" s="3" t="s">
        <v>473</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16" hidden="1" x14ac:dyDescent="0.2">
      <c r="A158" s="1"/>
      <c r="B158" s="2"/>
      <c r="C158" s="3"/>
      <c r="D158" s="3"/>
      <c r="E158" s="6"/>
      <c r="F158" s="3"/>
      <c r="G158" s="7"/>
      <c r="H158" s="3"/>
      <c r="I158" s="8" t="s">
        <v>3962</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6" hidden="1" x14ac:dyDescent="0.2">
      <c r="A159" s="1"/>
      <c r="B159" s="2"/>
      <c r="C159" s="3"/>
      <c r="D159" s="3"/>
      <c r="E159" s="6"/>
      <c r="F159" s="3"/>
      <c r="G159" s="7" t="s">
        <v>474</v>
      </c>
      <c r="H159" s="3" t="s">
        <v>475</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5" hidden="1" x14ac:dyDescent="0.2">
      <c r="A160" s="1"/>
      <c r="B160" s="2"/>
      <c r="C160" s="3"/>
      <c r="D160" s="3"/>
      <c r="E160" s="6"/>
      <c r="F160" s="3"/>
      <c r="G160" s="7"/>
      <c r="H160" s="3"/>
      <c r="I160" s="8" t="s">
        <v>3963</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6" hidden="1" x14ac:dyDescent="0.2">
      <c r="A161" s="1"/>
      <c r="B161" s="2"/>
      <c r="C161" s="3"/>
      <c r="D161" s="3"/>
      <c r="E161" s="6"/>
      <c r="F161" s="3"/>
      <c r="G161" s="7" t="s">
        <v>476</v>
      </c>
      <c r="H161" s="3" t="s">
        <v>477</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16" hidden="1" x14ac:dyDescent="0.2">
      <c r="A162" s="1"/>
      <c r="B162" s="2"/>
      <c r="C162" s="3"/>
      <c r="D162" s="3"/>
      <c r="E162" s="6"/>
      <c r="F162" s="3"/>
      <c r="G162" s="7"/>
      <c r="H162" s="3"/>
      <c r="I162" s="8" t="s">
        <v>3964</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6" hidden="1" x14ac:dyDescent="0.2">
      <c r="A163" s="1"/>
      <c r="B163" s="2"/>
      <c r="C163" s="3" t="s">
        <v>3965</v>
      </c>
      <c r="D163" s="3" t="s">
        <v>319</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6" hidden="1" x14ac:dyDescent="0.2">
      <c r="A164" s="1"/>
      <c r="B164" s="2"/>
      <c r="C164" s="3"/>
      <c r="D164" s="3"/>
      <c r="E164" s="6">
        <v>1</v>
      </c>
      <c r="F164" s="3" t="s">
        <v>319</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6" hidden="1" x14ac:dyDescent="0.2">
      <c r="A165" s="1"/>
      <c r="B165" s="2"/>
      <c r="C165" s="3"/>
      <c r="D165" s="3"/>
      <c r="E165" s="6"/>
      <c r="F165" s="3"/>
      <c r="G165" s="7" t="s">
        <v>478</v>
      </c>
      <c r="H165" s="3" t="s">
        <v>479</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5" hidden="1" x14ac:dyDescent="0.2">
      <c r="A166" s="1"/>
      <c r="B166" s="2"/>
      <c r="C166" s="3"/>
      <c r="D166" s="3"/>
      <c r="E166" s="6"/>
      <c r="F166" s="3"/>
      <c r="G166" s="7"/>
      <c r="H166" s="3"/>
      <c r="I166" s="8" t="s">
        <v>3966</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6" hidden="1" x14ac:dyDescent="0.2">
      <c r="A167" s="1"/>
      <c r="B167" s="2"/>
      <c r="C167" s="3"/>
      <c r="D167" s="3"/>
      <c r="E167" s="6"/>
      <c r="F167" s="3"/>
      <c r="G167" s="7" t="s">
        <v>480</v>
      </c>
      <c r="H167" s="3" t="s">
        <v>481</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5" hidden="1" x14ac:dyDescent="0.2">
      <c r="A168" s="1"/>
      <c r="B168" s="2"/>
      <c r="C168" s="3"/>
      <c r="D168" s="3"/>
      <c r="E168" s="6"/>
      <c r="F168" s="3"/>
      <c r="G168" s="7"/>
      <c r="H168" s="3"/>
      <c r="I168" s="8" t="s">
        <v>3967</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6" hidden="1" x14ac:dyDescent="0.2">
      <c r="A169" s="1"/>
      <c r="B169" s="2"/>
      <c r="C169" s="3"/>
      <c r="D169" s="3"/>
      <c r="E169" s="6"/>
      <c r="F169" s="3"/>
      <c r="G169" s="7" t="s">
        <v>482</v>
      </c>
      <c r="H169" s="3" t="s">
        <v>483</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16" hidden="1" x14ac:dyDescent="0.2">
      <c r="A170" s="1"/>
      <c r="B170" s="2"/>
      <c r="C170" s="3"/>
      <c r="D170" s="3"/>
      <c r="E170" s="6"/>
      <c r="F170" s="3"/>
      <c r="G170" s="7"/>
      <c r="H170" s="3"/>
      <c r="I170" s="8" t="s">
        <v>3968</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6" hidden="1" x14ac:dyDescent="0.2">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6" hidden="1" x14ac:dyDescent="0.2">
      <c r="A172" s="1"/>
      <c r="B172" s="2"/>
      <c r="C172" s="3" t="s">
        <v>3969</v>
      </c>
      <c r="D172" s="3" t="s">
        <v>320</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6" hidden="1" x14ac:dyDescent="0.2">
      <c r="A173" s="1"/>
      <c r="B173" s="2"/>
      <c r="C173" s="3"/>
      <c r="D173" s="3"/>
      <c r="E173" s="6">
        <v>1</v>
      </c>
      <c r="F173" s="3" t="s">
        <v>484</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6" hidden="1" x14ac:dyDescent="0.2">
      <c r="A174" s="1"/>
      <c r="B174" s="2"/>
      <c r="C174" s="3"/>
      <c r="D174" s="3"/>
      <c r="E174" s="6"/>
      <c r="F174" s="3"/>
      <c r="G174" s="7" t="s">
        <v>485</v>
      </c>
      <c r="H174" s="3" t="s">
        <v>486</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6" hidden="1" x14ac:dyDescent="0.2">
      <c r="A175" s="1"/>
      <c r="B175" s="2"/>
      <c r="C175" s="3"/>
      <c r="D175" s="3"/>
      <c r="E175" s="6"/>
      <c r="F175" s="3"/>
      <c r="G175" s="7"/>
      <c r="H175" s="3"/>
      <c r="I175" s="8" t="s">
        <v>3970</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6" hidden="1" x14ac:dyDescent="0.2">
      <c r="A176" s="1"/>
      <c r="B176" s="2"/>
      <c r="C176" s="3"/>
      <c r="D176" s="3"/>
      <c r="E176" s="6">
        <v>2</v>
      </c>
      <c r="F176" s="3" t="s">
        <v>487</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6" hidden="1" x14ac:dyDescent="0.2">
      <c r="A177" s="1"/>
      <c r="B177" s="2"/>
      <c r="C177" s="3"/>
      <c r="D177" s="3"/>
      <c r="E177" s="6"/>
      <c r="F177" s="3"/>
      <c r="G177" s="7" t="s">
        <v>488</v>
      </c>
      <c r="H177" s="3" t="s">
        <v>489</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25" hidden="1" x14ac:dyDescent="0.2">
      <c r="A178" s="1"/>
      <c r="B178" s="2"/>
      <c r="C178" s="3"/>
      <c r="D178" s="3"/>
      <c r="E178" s="6"/>
      <c r="F178" s="3"/>
      <c r="G178" s="7"/>
      <c r="H178" s="3"/>
      <c r="I178" s="8" t="s">
        <v>3971</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6" hidden="1" x14ac:dyDescent="0.2">
      <c r="A179" s="1"/>
      <c r="B179" s="2"/>
      <c r="C179" s="3"/>
      <c r="D179" s="3"/>
      <c r="E179" s="6">
        <v>3</v>
      </c>
      <c r="F179" s="3" t="s">
        <v>490</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6" hidden="1" x14ac:dyDescent="0.2">
      <c r="A180" s="1"/>
      <c r="B180" s="2"/>
      <c r="C180" s="3"/>
      <c r="D180" s="3"/>
      <c r="E180" s="6"/>
      <c r="F180" s="3"/>
      <c r="G180" s="7" t="s">
        <v>491</v>
      </c>
      <c r="H180" s="3" t="s">
        <v>492</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6" hidden="1" x14ac:dyDescent="0.2">
      <c r="A181" s="1"/>
      <c r="B181" s="2"/>
      <c r="C181" s="3"/>
      <c r="D181" s="3"/>
      <c r="E181" s="6"/>
      <c r="F181" s="3"/>
      <c r="G181" s="7"/>
      <c r="H181" s="3"/>
      <c r="I181" s="8" t="s">
        <v>3972</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6" hidden="1" x14ac:dyDescent="0.2">
      <c r="A182" s="1"/>
      <c r="B182" s="2"/>
      <c r="C182" s="3" t="s">
        <v>3973</v>
      </c>
      <c r="D182" s="3" t="s">
        <v>321</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6" hidden="1" x14ac:dyDescent="0.2">
      <c r="A183" s="1"/>
      <c r="B183" s="2"/>
      <c r="C183" s="3"/>
      <c r="D183" s="3"/>
      <c r="E183" s="6">
        <v>1</v>
      </c>
      <c r="F183" s="3" t="s">
        <v>493</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6" hidden="1" x14ac:dyDescent="0.2">
      <c r="A184" s="1"/>
      <c r="B184" s="2"/>
      <c r="C184" s="3"/>
      <c r="D184" s="3"/>
      <c r="E184" s="6"/>
      <c r="F184" s="3"/>
      <c r="G184" s="7" t="s">
        <v>494</v>
      </c>
      <c r="H184" s="3" t="s">
        <v>495</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6" hidden="1" x14ac:dyDescent="0.2">
      <c r="A185" s="1"/>
      <c r="B185" s="2"/>
      <c r="C185" s="3"/>
      <c r="D185" s="3"/>
      <c r="E185" s="6"/>
      <c r="F185" s="3"/>
      <c r="G185" s="7"/>
      <c r="H185" s="3"/>
      <c r="I185" s="8" t="s">
        <v>3974</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6" hidden="1" x14ac:dyDescent="0.2">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6" hidden="1" x14ac:dyDescent="0.2">
      <c r="A187" s="1"/>
      <c r="B187" s="2"/>
      <c r="C187" s="3" t="s">
        <v>3975</v>
      </c>
      <c r="D187" s="3" t="s">
        <v>322</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6" hidden="1" x14ac:dyDescent="0.2">
      <c r="A188" s="1"/>
      <c r="B188" s="2"/>
      <c r="C188" s="3"/>
      <c r="D188" s="3"/>
      <c r="E188" s="6">
        <v>1</v>
      </c>
      <c r="F188" s="3" t="s">
        <v>496</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6" hidden="1" x14ac:dyDescent="0.2">
      <c r="A189" s="1"/>
      <c r="B189" s="2"/>
      <c r="C189" s="3"/>
      <c r="D189" s="3"/>
      <c r="E189" s="6"/>
      <c r="F189" s="3"/>
      <c r="G189" s="7" t="s">
        <v>497</v>
      </c>
      <c r="H189" s="3" t="s">
        <v>498</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5" hidden="1" x14ac:dyDescent="0.2">
      <c r="A190" s="1"/>
      <c r="B190" s="2"/>
      <c r="C190" s="3"/>
      <c r="D190" s="3"/>
      <c r="E190" s="6"/>
      <c r="F190" s="3"/>
      <c r="G190" s="7"/>
      <c r="H190" s="3"/>
      <c r="I190" s="8" t="s">
        <v>3976</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6" hidden="1" x14ac:dyDescent="0.2">
      <c r="A191" s="1"/>
      <c r="B191" s="2"/>
      <c r="C191" s="3"/>
      <c r="D191" s="3"/>
      <c r="E191" s="6">
        <v>2</v>
      </c>
      <c r="F191" s="3" t="s">
        <v>499</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6" hidden="1" x14ac:dyDescent="0.2">
      <c r="A192" s="1"/>
      <c r="B192" s="2"/>
      <c r="C192" s="3"/>
      <c r="D192" s="3"/>
      <c r="E192" s="6"/>
      <c r="F192" s="3"/>
      <c r="G192" s="7" t="s">
        <v>500</v>
      </c>
      <c r="H192" s="3" t="s">
        <v>501</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5" hidden="1" x14ac:dyDescent="0.2">
      <c r="A193" s="1"/>
      <c r="B193" s="2"/>
      <c r="C193" s="3"/>
      <c r="D193" s="3"/>
      <c r="E193" s="6"/>
      <c r="F193" s="3"/>
      <c r="G193" s="7"/>
      <c r="H193" s="3"/>
      <c r="I193" s="8" t="s">
        <v>3977</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6" hidden="1" x14ac:dyDescent="0.2">
      <c r="A194" s="1"/>
      <c r="B194" s="2"/>
      <c r="C194" s="3"/>
      <c r="D194" s="3"/>
      <c r="E194" s="6">
        <v>3</v>
      </c>
      <c r="F194" s="3" t="s">
        <v>502</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6" hidden="1" x14ac:dyDescent="0.2">
      <c r="A195" s="1"/>
      <c r="B195" s="2"/>
      <c r="C195" s="3"/>
      <c r="D195" s="3"/>
      <c r="E195" s="6"/>
      <c r="F195" s="3"/>
      <c r="G195" s="7" t="s">
        <v>503</v>
      </c>
      <c r="H195" s="3" t="s">
        <v>504</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16" hidden="1" x14ac:dyDescent="0.2">
      <c r="A196" s="1"/>
      <c r="B196" s="2"/>
      <c r="C196" s="3"/>
      <c r="D196" s="3"/>
      <c r="E196" s="6"/>
      <c r="F196" s="3"/>
      <c r="G196" s="7"/>
      <c r="H196" s="3"/>
      <c r="I196" s="8" t="s">
        <v>3978</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6" hidden="1" x14ac:dyDescent="0.2">
      <c r="A197" s="1"/>
      <c r="B197" s="2"/>
      <c r="C197" s="3" t="s">
        <v>3979</v>
      </c>
      <c r="D197" s="3" t="s">
        <v>323</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6" hidden="1" x14ac:dyDescent="0.2">
      <c r="A198" s="1"/>
      <c r="B198" s="2"/>
      <c r="C198" s="3"/>
      <c r="D198" s="3"/>
      <c r="E198" s="6">
        <v>1</v>
      </c>
      <c r="F198" s="3" t="s">
        <v>505</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6" hidden="1" x14ac:dyDescent="0.2">
      <c r="A199" s="1"/>
      <c r="B199" s="2"/>
      <c r="C199" s="3"/>
      <c r="D199" s="3"/>
      <c r="E199" s="6"/>
      <c r="F199" s="3"/>
      <c r="G199" s="7" t="s">
        <v>506</v>
      </c>
      <c r="H199" s="3" t="s">
        <v>507</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6" hidden="1" x14ac:dyDescent="0.2">
      <c r="A200" s="1"/>
      <c r="B200" s="2"/>
      <c r="C200" s="3"/>
      <c r="D200" s="3"/>
      <c r="E200" s="6"/>
      <c r="F200" s="3"/>
      <c r="G200" s="7"/>
      <c r="H200" s="3"/>
      <c r="I200" s="8" t="s">
        <v>3980</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6" hidden="1" x14ac:dyDescent="0.2">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6" hidden="1" x14ac:dyDescent="0.2">
      <c r="A202" s="1"/>
      <c r="B202" s="2"/>
      <c r="C202" s="3" t="s">
        <v>3981</v>
      </c>
      <c r="D202" s="3" t="s">
        <v>324</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6" hidden="1" x14ac:dyDescent="0.2">
      <c r="A203" s="1"/>
      <c r="B203" s="2"/>
      <c r="C203" s="3"/>
      <c r="D203" s="3"/>
      <c r="E203" s="6">
        <v>1</v>
      </c>
      <c r="F203" s="3" t="s">
        <v>508</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6" hidden="1" x14ac:dyDescent="0.2">
      <c r="A204" s="1"/>
      <c r="B204" s="2"/>
      <c r="C204" s="3"/>
      <c r="D204" s="3"/>
      <c r="E204" s="6"/>
      <c r="F204" s="3"/>
      <c r="G204" s="7" t="s">
        <v>509</v>
      </c>
      <c r="H204" s="3" t="s">
        <v>510</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6" hidden="1" x14ac:dyDescent="0.2">
      <c r="A205" s="1"/>
      <c r="B205" s="2"/>
      <c r="C205" s="3"/>
      <c r="D205" s="3"/>
      <c r="E205" s="6"/>
      <c r="F205" s="3"/>
      <c r="G205" s="7"/>
      <c r="H205" s="3"/>
      <c r="I205" s="8" t="s">
        <v>3982</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6" hidden="1" x14ac:dyDescent="0.2">
      <c r="A206" s="1"/>
      <c r="B206" s="2"/>
      <c r="C206" s="3"/>
      <c r="D206" s="3"/>
      <c r="E206" s="6">
        <v>2</v>
      </c>
      <c r="F206" s="3" t="s">
        <v>511</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6" hidden="1" x14ac:dyDescent="0.2">
      <c r="A207" s="1"/>
      <c r="B207" s="2"/>
      <c r="C207" s="3"/>
      <c r="D207" s="3"/>
      <c r="E207" s="6"/>
      <c r="F207" s="3"/>
      <c r="G207" s="7" t="s">
        <v>512</v>
      </c>
      <c r="H207" s="3" t="s">
        <v>513</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5" hidden="1" x14ac:dyDescent="0.2">
      <c r="A208" s="1"/>
      <c r="B208" s="2"/>
      <c r="C208" s="3"/>
      <c r="D208" s="3"/>
      <c r="E208" s="6"/>
      <c r="F208" s="3"/>
      <c r="G208" s="7"/>
      <c r="H208" s="3"/>
      <c r="I208" s="8" t="s">
        <v>3983</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6" hidden="1" x14ac:dyDescent="0.2">
      <c r="A209" s="1"/>
      <c r="B209" s="2"/>
      <c r="C209" s="3"/>
      <c r="D209" s="3"/>
      <c r="E209" s="6">
        <v>3</v>
      </c>
      <c r="F209" s="3" t="s">
        <v>514</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6" hidden="1" x14ac:dyDescent="0.2">
      <c r="A210" s="1"/>
      <c r="B210" s="2"/>
      <c r="C210" s="3"/>
      <c r="D210" s="3"/>
      <c r="E210" s="6"/>
      <c r="F210" s="3"/>
      <c r="G210" s="7" t="s">
        <v>515</v>
      </c>
      <c r="H210" s="3" t="s">
        <v>516</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6" hidden="1" x14ac:dyDescent="0.2">
      <c r="A211" s="1"/>
      <c r="B211" s="2"/>
      <c r="C211" s="3"/>
      <c r="D211" s="3"/>
      <c r="E211" s="6"/>
      <c r="F211" s="3"/>
      <c r="G211" s="7"/>
      <c r="H211" s="3"/>
      <c r="I211" s="8" t="s">
        <v>3984</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6" hidden="1" x14ac:dyDescent="0.2">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6" hidden="1" x14ac:dyDescent="0.2">
      <c r="A213" s="1"/>
      <c r="B213" s="2"/>
      <c r="C213" s="3" t="s">
        <v>3985</v>
      </c>
      <c r="D213" s="3" t="s">
        <v>517</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6" hidden="1" x14ac:dyDescent="0.2">
      <c r="A214" s="1"/>
      <c r="B214" s="2"/>
      <c r="C214" s="3"/>
      <c r="D214" s="3"/>
      <c r="E214" s="6">
        <v>1</v>
      </c>
      <c r="F214" s="3" t="s">
        <v>517</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6" hidden="1" x14ac:dyDescent="0.2">
      <c r="A215" s="1"/>
      <c r="B215" s="2"/>
      <c r="C215" s="3"/>
      <c r="D215" s="3"/>
      <c r="E215" s="6"/>
      <c r="F215" s="3"/>
      <c r="G215" s="7" t="s">
        <v>518</v>
      </c>
      <c r="H215" s="3" t="s">
        <v>519</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16" hidden="1" x14ac:dyDescent="0.2">
      <c r="A216" s="1"/>
      <c r="B216" s="2"/>
      <c r="C216" s="3"/>
      <c r="D216" s="3"/>
      <c r="E216" s="6"/>
      <c r="F216" s="3"/>
      <c r="G216" s="7"/>
      <c r="H216" s="3"/>
      <c r="I216" s="8" t="s">
        <v>3986</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6" hidden="1" x14ac:dyDescent="0.2">
      <c r="A217" s="1"/>
      <c r="B217" s="2"/>
      <c r="C217" s="3" t="s">
        <v>3987</v>
      </c>
      <c r="D217" s="3" t="s">
        <v>325</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6" hidden="1" x14ac:dyDescent="0.2">
      <c r="A218" s="1"/>
      <c r="B218" s="2"/>
      <c r="C218" s="3"/>
      <c r="D218" s="3"/>
      <c r="E218" s="6">
        <v>1</v>
      </c>
      <c r="F218" s="3" t="s">
        <v>520</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6" hidden="1" x14ac:dyDescent="0.2">
      <c r="A219" s="1"/>
      <c r="B219" s="2"/>
      <c r="C219" s="3"/>
      <c r="D219" s="3"/>
      <c r="E219" s="6"/>
      <c r="F219" s="3"/>
      <c r="G219" s="7" t="s">
        <v>521</v>
      </c>
      <c r="H219" s="3" t="s">
        <v>522</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5" hidden="1" x14ac:dyDescent="0.2">
      <c r="A220" s="1"/>
      <c r="B220" s="2"/>
      <c r="C220" s="3"/>
      <c r="D220" s="3"/>
      <c r="E220" s="6"/>
      <c r="F220" s="3"/>
      <c r="G220" s="7"/>
      <c r="H220" s="3"/>
      <c r="I220" s="8" t="s">
        <v>3988</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6" hidden="1" x14ac:dyDescent="0.2">
      <c r="A221" s="1"/>
      <c r="B221" s="2"/>
      <c r="C221" s="3"/>
      <c r="D221" s="3"/>
      <c r="E221" s="6">
        <v>2</v>
      </c>
      <c r="F221" s="3" t="s">
        <v>325</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6" hidden="1" x14ac:dyDescent="0.2">
      <c r="A222" s="1"/>
      <c r="B222" s="2"/>
      <c r="C222" s="3"/>
      <c r="D222" s="3"/>
      <c r="E222" s="6"/>
      <c r="F222" s="3"/>
      <c r="G222" s="7" t="s">
        <v>523</v>
      </c>
      <c r="H222" s="3" t="s">
        <v>524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49" hidden="1" x14ac:dyDescent="0.2">
      <c r="A223" s="1"/>
      <c r="B223" s="2"/>
      <c r="C223" s="3"/>
      <c r="D223" s="3"/>
      <c r="E223" s="6"/>
      <c r="F223" s="3"/>
      <c r="G223" s="7"/>
      <c r="H223" s="3"/>
      <c r="I223" s="8" t="s">
        <v>3989</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6" hidden="1" x14ac:dyDescent="0.2">
      <c r="A224" s="1"/>
      <c r="B224" s="2"/>
      <c r="C224" s="3" t="s">
        <v>3990</v>
      </c>
      <c r="D224" s="3" t="s">
        <v>326</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6" hidden="1" x14ac:dyDescent="0.2">
      <c r="A225" s="1"/>
      <c r="B225" s="2"/>
      <c r="C225" s="3"/>
      <c r="D225" s="3"/>
      <c r="E225" s="6">
        <v>1</v>
      </c>
      <c r="F225" s="3" t="s">
        <v>525</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6" hidden="1" x14ac:dyDescent="0.2">
      <c r="A226" s="1"/>
      <c r="B226" s="2"/>
      <c r="C226" s="3"/>
      <c r="D226" s="3"/>
      <c r="E226" s="6"/>
      <c r="F226" s="3"/>
      <c r="G226" s="7" t="s">
        <v>526</v>
      </c>
      <c r="H226" s="3" t="s">
        <v>527</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73" hidden="1" x14ac:dyDescent="0.2">
      <c r="A227" s="1"/>
      <c r="B227" s="2"/>
      <c r="C227" s="3"/>
      <c r="D227" s="3"/>
      <c r="E227" s="6"/>
      <c r="F227" s="3"/>
      <c r="G227" s="7"/>
      <c r="H227" s="3"/>
      <c r="I227" s="8" t="s">
        <v>3991</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6" hidden="1" x14ac:dyDescent="0.2">
      <c r="A228" s="1"/>
      <c r="B228" s="2"/>
      <c r="C228" s="3"/>
      <c r="D228" s="3"/>
      <c r="E228" s="6">
        <v>2</v>
      </c>
      <c r="F228" s="3" t="s">
        <v>326</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6" hidden="1" x14ac:dyDescent="0.2">
      <c r="A229" s="1"/>
      <c r="B229" s="2"/>
      <c r="C229" s="3"/>
      <c r="D229" s="3"/>
      <c r="E229" s="6"/>
      <c r="F229" s="3"/>
      <c r="G229" s="7" t="s">
        <v>528</v>
      </c>
      <c r="H229" s="3" t="s">
        <v>529</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6" hidden="1" x14ac:dyDescent="0.2">
      <c r="A230" s="1"/>
      <c r="B230" s="2"/>
      <c r="C230" s="3"/>
      <c r="D230" s="3"/>
      <c r="E230" s="6"/>
      <c r="F230" s="3"/>
      <c r="G230" s="7"/>
      <c r="H230" s="3"/>
      <c r="I230" s="8" t="s">
        <v>3992</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6" hidden="1" x14ac:dyDescent="0.2">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6" hidden="1" x14ac:dyDescent="0.2">
      <c r="A232" s="1"/>
      <c r="B232" s="2"/>
      <c r="C232" s="3" t="s">
        <v>3993</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6" hidden="1" x14ac:dyDescent="0.2">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6" hidden="1" x14ac:dyDescent="0.2">
      <c r="A234" s="1"/>
      <c r="B234" s="2"/>
      <c r="C234" s="3"/>
      <c r="D234" s="3"/>
      <c r="E234" s="6"/>
      <c r="F234" s="3"/>
      <c r="G234" s="7" t="s">
        <v>530</v>
      </c>
      <c r="H234" s="3" t="s">
        <v>531</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6" hidden="1" x14ac:dyDescent="0.2">
      <c r="A235" s="1"/>
      <c r="B235" s="2"/>
      <c r="C235" s="3"/>
      <c r="D235" s="3"/>
      <c r="E235" s="6"/>
      <c r="F235" s="3"/>
      <c r="G235" s="7"/>
      <c r="H235" s="3"/>
      <c r="I235" s="8" t="s">
        <v>3994</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6" hidden="1" x14ac:dyDescent="0.2">
      <c r="A236" s="1"/>
      <c r="B236" s="2"/>
      <c r="C236" s="3" t="s">
        <v>3995</v>
      </c>
      <c r="D236" s="3" t="s">
        <v>327</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6" hidden="1" x14ac:dyDescent="0.2">
      <c r="A237" s="1"/>
      <c r="B237" s="2"/>
      <c r="C237" s="3"/>
      <c r="D237" s="3"/>
      <c r="E237" s="6">
        <v>1</v>
      </c>
      <c r="F237" s="3" t="s">
        <v>327</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6" hidden="1" x14ac:dyDescent="0.2">
      <c r="A238" s="1"/>
      <c r="B238" s="2"/>
      <c r="C238" s="3"/>
      <c r="D238" s="3"/>
      <c r="E238" s="6"/>
      <c r="F238" s="3"/>
      <c r="G238" s="7" t="s">
        <v>532</v>
      </c>
      <c r="H238" s="3" t="s">
        <v>533</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5" hidden="1" x14ac:dyDescent="0.2">
      <c r="A239" s="1"/>
      <c r="B239" s="2"/>
      <c r="C239" s="3"/>
      <c r="D239" s="3"/>
      <c r="E239" s="6"/>
      <c r="F239" s="3"/>
      <c r="G239" s="7"/>
      <c r="H239" s="3"/>
      <c r="I239" s="8" t="s">
        <v>3996</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6" hidden="1" x14ac:dyDescent="0.2">
      <c r="A240" s="1"/>
      <c r="B240" s="2"/>
      <c r="C240" s="3" t="s">
        <v>3997</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6" hidden="1" x14ac:dyDescent="0.2">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6" hidden="1" x14ac:dyDescent="0.2">
      <c r="A242" s="1"/>
      <c r="B242" s="2"/>
      <c r="C242" s="3"/>
      <c r="D242" s="3"/>
      <c r="E242" s="6"/>
      <c r="F242" s="3"/>
      <c r="G242" s="7" t="s">
        <v>534</v>
      </c>
      <c r="H242" s="3" t="s">
        <v>535</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16" hidden="1" x14ac:dyDescent="0.2">
      <c r="A243" s="1"/>
      <c r="B243" s="2"/>
      <c r="C243" s="3"/>
      <c r="D243" s="3"/>
      <c r="E243" s="6"/>
      <c r="F243" s="3"/>
      <c r="G243" s="7"/>
      <c r="H243" s="3"/>
      <c r="I243" s="8" t="s">
        <v>3998</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6" hidden="1" x14ac:dyDescent="0.2">
      <c r="A244" s="1"/>
      <c r="B244" s="2"/>
      <c r="C244" s="3" t="s">
        <v>3999</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6" hidden="1" x14ac:dyDescent="0.2">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6" hidden="1" x14ac:dyDescent="0.2">
      <c r="A246" s="1"/>
      <c r="B246" s="2"/>
      <c r="C246" s="3"/>
      <c r="D246" s="3"/>
      <c r="E246" s="6"/>
      <c r="F246" s="3"/>
      <c r="G246" s="7" t="s">
        <v>536</v>
      </c>
      <c r="H246" s="3" t="s">
        <v>537</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25" hidden="1" x14ac:dyDescent="0.2">
      <c r="A247" s="1"/>
      <c r="B247" s="2"/>
      <c r="C247" s="3"/>
      <c r="D247" s="3"/>
      <c r="E247" s="6"/>
      <c r="F247" s="3"/>
      <c r="G247" s="7"/>
      <c r="H247" s="3"/>
      <c r="I247" s="8" t="s">
        <v>4000</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6" hidden="1" x14ac:dyDescent="0.2">
      <c r="A248" s="1"/>
      <c r="B248" s="2"/>
      <c r="C248" s="3" t="s">
        <v>4001</v>
      </c>
      <c r="D248" s="3" t="s">
        <v>4002</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6" hidden="1" x14ac:dyDescent="0.2">
      <c r="A249" s="1"/>
      <c r="B249" s="2"/>
      <c r="C249" s="3"/>
      <c r="D249" s="3"/>
      <c r="E249" s="6">
        <v>1</v>
      </c>
      <c r="F249" s="3" t="s">
        <v>4003</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6" hidden="1" x14ac:dyDescent="0.2">
      <c r="A250" s="1"/>
      <c r="B250" s="2"/>
      <c r="C250" s="3"/>
      <c r="D250" s="3"/>
      <c r="E250" s="6"/>
      <c r="F250" s="3"/>
      <c r="G250" s="7" t="s">
        <v>538</v>
      </c>
      <c r="H250" s="3" t="s">
        <v>539</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6" hidden="1" x14ac:dyDescent="0.2">
      <c r="A251" s="1"/>
      <c r="B251" s="2"/>
      <c r="C251" s="3"/>
      <c r="D251" s="3"/>
      <c r="E251" s="6"/>
      <c r="F251" s="3"/>
      <c r="G251" s="7"/>
      <c r="H251" s="3"/>
      <c r="I251" s="8" t="s">
        <v>4004</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6" hidden="1" x14ac:dyDescent="0.2">
      <c r="A252" s="1"/>
      <c r="B252" s="2"/>
      <c r="C252" s="3" t="s">
        <v>4005</v>
      </c>
      <c r="D252" s="3" t="s">
        <v>4006</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6" hidden="1" x14ac:dyDescent="0.2">
      <c r="A253" s="1"/>
      <c r="B253" s="2"/>
      <c r="C253" s="3"/>
      <c r="D253" s="3"/>
      <c r="E253" s="6">
        <v>1</v>
      </c>
      <c r="F253" s="3" t="s">
        <v>4006</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6" hidden="1" x14ac:dyDescent="0.2">
      <c r="A254" s="1"/>
      <c r="B254" s="2"/>
      <c r="C254" s="3"/>
      <c r="D254" s="3"/>
      <c r="E254" s="6"/>
      <c r="F254" s="3"/>
      <c r="G254" s="7" t="s">
        <v>540</v>
      </c>
      <c r="H254" s="3" t="s">
        <v>541</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6" hidden="1" x14ac:dyDescent="0.2">
      <c r="A255" s="1"/>
      <c r="B255" s="2"/>
      <c r="C255" s="3"/>
      <c r="D255" s="3"/>
      <c r="E255" s="6"/>
      <c r="F255" s="3"/>
      <c r="G255" s="7"/>
      <c r="H255" s="3"/>
      <c r="I255" s="8" t="s">
        <v>4007</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6" hidden="1" x14ac:dyDescent="0.2">
      <c r="A256" s="1"/>
      <c r="B256" s="2"/>
      <c r="C256" s="3" t="s">
        <v>4008</v>
      </c>
      <c r="D256" s="3" t="s">
        <v>4009</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6" hidden="1" x14ac:dyDescent="0.2">
      <c r="A257" s="1"/>
      <c r="B257" s="2"/>
      <c r="C257" s="3"/>
      <c r="D257" s="3"/>
      <c r="E257" s="6">
        <v>1</v>
      </c>
      <c r="F257" s="3" t="s">
        <v>4009</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6" hidden="1" x14ac:dyDescent="0.2">
      <c r="A258" s="1"/>
      <c r="B258" s="2"/>
      <c r="C258" s="3"/>
      <c r="D258" s="3"/>
      <c r="E258" s="6"/>
      <c r="F258" s="3"/>
      <c r="G258" s="7" t="s">
        <v>542</v>
      </c>
      <c r="H258" s="3" t="s">
        <v>543</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6" hidden="1" x14ac:dyDescent="0.2">
      <c r="A259" s="1"/>
      <c r="B259" s="2"/>
      <c r="C259" s="3"/>
      <c r="D259" s="3"/>
      <c r="E259" s="6"/>
      <c r="F259" s="3"/>
      <c r="G259" s="7"/>
      <c r="H259" s="3"/>
      <c r="I259" s="8" t="s">
        <v>4010</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6" hidden="1" x14ac:dyDescent="0.2">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6" hidden="1" x14ac:dyDescent="0.2">
      <c r="A261" s="1"/>
      <c r="B261" s="2"/>
      <c r="C261" s="3" t="s">
        <v>4011</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6" hidden="1" x14ac:dyDescent="0.2">
      <c r="A262" s="1"/>
      <c r="B262" s="2"/>
      <c r="C262" s="3"/>
      <c r="D262" s="3"/>
      <c r="E262" s="6">
        <v>1</v>
      </c>
      <c r="F262" s="3" t="s">
        <v>544</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6" hidden="1" x14ac:dyDescent="0.2">
      <c r="A263" s="1"/>
      <c r="B263" s="2"/>
      <c r="C263" s="3"/>
      <c r="D263" s="3"/>
      <c r="E263" s="6"/>
      <c r="F263" s="3"/>
      <c r="G263" s="7" t="s">
        <v>545</v>
      </c>
      <c r="H263" s="3" t="s">
        <v>546</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5" hidden="1" x14ac:dyDescent="0.2">
      <c r="A264" s="1"/>
      <c r="B264" s="2"/>
      <c r="C264" s="3"/>
      <c r="D264" s="3"/>
      <c r="E264" s="6"/>
      <c r="F264" s="3"/>
      <c r="G264" s="7"/>
      <c r="H264" s="3"/>
      <c r="I264" s="8" t="s">
        <v>4012</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6" hidden="1" x14ac:dyDescent="0.2">
      <c r="A265" s="1"/>
      <c r="B265" s="2"/>
      <c r="C265" s="3"/>
      <c r="D265" s="3"/>
      <c r="E265" s="6">
        <v>2</v>
      </c>
      <c r="F265" s="3" t="s">
        <v>547</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6" hidden="1" x14ac:dyDescent="0.2">
      <c r="A266" s="1"/>
      <c r="B266" s="2"/>
      <c r="C266" s="3"/>
      <c r="D266" s="3"/>
      <c r="E266" s="6"/>
      <c r="F266" s="3"/>
      <c r="G266" s="7" t="s">
        <v>548</v>
      </c>
      <c r="H266" s="3" t="s">
        <v>549</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6" hidden="1" x14ac:dyDescent="0.2">
      <c r="A267" s="1"/>
      <c r="B267" s="2"/>
      <c r="C267" s="3"/>
      <c r="D267" s="3"/>
      <c r="E267" s="6"/>
      <c r="F267" s="3"/>
      <c r="G267" s="7"/>
      <c r="H267" s="3"/>
      <c r="I267" s="8" t="s">
        <v>4013</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6" hidden="1" x14ac:dyDescent="0.2">
      <c r="A268" s="1"/>
      <c r="B268" s="2"/>
      <c r="C268" s="3" t="s">
        <v>4014</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6" hidden="1" x14ac:dyDescent="0.2">
      <c r="A269" s="1"/>
      <c r="B269" s="2"/>
      <c r="C269" s="3"/>
      <c r="D269" s="3"/>
      <c r="E269" s="6">
        <v>1</v>
      </c>
      <c r="F269" s="3" t="s">
        <v>550</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6" hidden="1" x14ac:dyDescent="0.2">
      <c r="A270" s="1"/>
      <c r="B270" s="2"/>
      <c r="C270" s="3"/>
      <c r="D270" s="3"/>
      <c r="E270" s="6"/>
      <c r="F270" s="3"/>
      <c r="G270" s="7" t="s">
        <v>551</v>
      </c>
      <c r="H270" s="3" t="s">
        <v>552</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7" hidden="1" x14ac:dyDescent="0.2">
      <c r="A271" s="1"/>
      <c r="B271" s="2"/>
      <c r="C271" s="3"/>
      <c r="D271" s="3"/>
      <c r="E271" s="6"/>
      <c r="F271" s="3"/>
      <c r="G271" s="7"/>
      <c r="H271" s="3"/>
      <c r="I271" s="8" t="s">
        <v>4015</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6" hidden="1" x14ac:dyDescent="0.2">
      <c r="A272" s="1"/>
      <c r="B272" s="2"/>
      <c r="C272" s="3"/>
      <c r="D272" s="3"/>
      <c r="E272" s="6"/>
      <c r="F272" s="3"/>
      <c r="G272" s="7" t="s">
        <v>553</v>
      </c>
      <c r="H272" s="3" t="s">
        <v>554</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16" hidden="1" x14ac:dyDescent="0.2">
      <c r="A273" s="1"/>
      <c r="B273" s="2"/>
      <c r="C273" s="3"/>
      <c r="D273" s="3"/>
      <c r="E273" s="6"/>
      <c r="F273" s="3"/>
      <c r="G273" s="7"/>
      <c r="H273" s="3"/>
      <c r="I273" s="8" t="s">
        <v>4016</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6" hidden="1" x14ac:dyDescent="0.2">
      <c r="A274" s="1"/>
      <c r="B274" s="2"/>
      <c r="C274" s="3"/>
      <c r="D274" s="3"/>
      <c r="E274" s="6">
        <v>2</v>
      </c>
      <c r="F274" s="3" t="s">
        <v>555</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6" hidden="1" x14ac:dyDescent="0.2">
      <c r="A275" s="1"/>
      <c r="B275" s="2"/>
      <c r="C275" s="3"/>
      <c r="D275" s="3"/>
      <c r="E275" s="6"/>
      <c r="F275" s="3"/>
      <c r="G275" s="7" t="s">
        <v>556</v>
      </c>
      <c r="H275" s="3" t="s">
        <v>557</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7" hidden="1" x14ac:dyDescent="0.2">
      <c r="A276" s="1"/>
      <c r="B276" s="2"/>
      <c r="C276" s="3"/>
      <c r="D276" s="3"/>
      <c r="E276" s="6"/>
      <c r="F276" s="3"/>
      <c r="G276" s="7"/>
      <c r="H276" s="3"/>
      <c r="I276" s="8" t="s">
        <v>4017</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6" hidden="1" x14ac:dyDescent="0.2">
      <c r="A277" s="1"/>
      <c r="B277" s="2"/>
      <c r="C277" s="3"/>
      <c r="D277" s="3"/>
      <c r="E277" s="6"/>
      <c r="F277" s="3"/>
      <c r="G277" s="7" t="s">
        <v>558</v>
      </c>
      <c r="H277" s="3" t="s">
        <v>559</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16" hidden="1" x14ac:dyDescent="0.2">
      <c r="A278" s="1"/>
      <c r="B278" s="2"/>
      <c r="C278" s="3"/>
      <c r="D278" s="3"/>
      <c r="E278" s="6"/>
      <c r="F278" s="3"/>
      <c r="G278" s="7"/>
      <c r="H278" s="3"/>
      <c r="I278" s="8" t="s">
        <v>4018</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6" hidden="1" x14ac:dyDescent="0.2">
      <c r="A279" s="1"/>
      <c r="B279" s="2"/>
      <c r="C279" s="3"/>
      <c r="D279" s="3"/>
      <c r="E279" s="6"/>
      <c r="F279" s="3"/>
      <c r="G279" s="7" t="s">
        <v>560</v>
      </c>
      <c r="H279" s="3" t="s">
        <v>561</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6" hidden="1" x14ac:dyDescent="0.2">
      <c r="A280" s="1"/>
      <c r="B280" s="2"/>
      <c r="C280" s="3"/>
      <c r="D280" s="3"/>
      <c r="E280" s="6"/>
      <c r="F280" s="3"/>
      <c r="G280" s="7"/>
      <c r="H280" s="3"/>
      <c r="I280" s="8" t="s">
        <v>4019</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6" hidden="1" x14ac:dyDescent="0.2">
      <c r="A281" s="1"/>
      <c r="B281" s="2"/>
      <c r="C281" s="3" t="s">
        <v>4020</v>
      </c>
      <c r="D281" s="3" t="s">
        <v>4021</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6" hidden="1" x14ac:dyDescent="0.2">
      <c r="A282" s="1"/>
      <c r="B282" s="2"/>
      <c r="C282" s="3"/>
      <c r="D282" s="3"/>
      <c r="E282" s="6">
        <v>1</v>
      </c>
      <c r="F282" s="3" t="s">
        <v>4022</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6" hidden="1" x14ac:dyDescent="0.2">
      <c r="A283" s="1"/>
      <c r="B283" s="2"/>
      <c r="C283" s="3"/>
      <c r="D283" s="3"/>
      <c r="E283" s="6"/>
      <c r="F283" s="3"/>
      <c r="G283" s="7" t="s">
        <v>4023</v>
      </c>
      <c r="H283" s="3" t="s">
        <v>4024</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25" hidden="1" x14ac:dyDescent="0.2">
      <c r="A284" s="1"/>
      <c r="B284" s="2"/>
      <c r="C284" s="3"/>
      <c r="D284" s="3"/>
      <c r="E284" s="6"/>
      <c r="F284" s="3"/>
      <c r="G284" s="7"/>
      <c r="H284" s="3"/>
      <c r="I284" s="8" t="s">
        <v>4025</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6" hidden="1" x14ac:dyDescent="0.2">
      <c r="A285" s="1"/>
      <c r="B285" s="2"/>
      <c r="C285" s="3"/>
      <c r="D285" s="3"/>
      <c r="E285" s="6">
        <v>2</v>
      </c>
      <c r="F285" s="3" t="s">
        <v>4026</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6" hidden="1" x14ac:dyDescent="0.2">
      <c r="A286" s="1"/>
      <c r="B286" s="2"/>
      <c r="C286" s="3"/>
      <c r="D286" s="3"/>
      <c r="E286" s="6"/>
      <c r="F286" s="3"/>
      <c r="G286" s="7" t="s">
        <v>4027</v>
      </c>
      <c r="H286" s="3" t="s">
        <v>4028</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7" hidden="1" x14ac:dyDescent="0.2">
      <c r="A287" s="1"/>
      <c r="B287" s="2"/>
      <c r="C287" s="3"/>
      <c r="D287" s="3"/>
      <c r="E287" s="6"/>
      <c r="F287" s="3"/>
      <c r="G287" s="7"/>
      <c r="H287" s="3"/>
      <c r="I287" s="8" t="s">
        <v>4029</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6" hidden="1" x14ac:dyDescent="0.2">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6" hidden="1" x14ac:dyDescent="0.2">
      <c r="A289" s="1"/>
      <c r="B289" s="2"/>
      <c r="C289" s="3" t="s">
        <v>4030</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6" hidden="1" x14ac:dyDescent="0.2">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6" hidden="1" x14ac:dyDescent="0.2">
      <c r="A291" s="1"/>
      <c r="B291" s="2"/>
      <c r="C291" s="3"/>
      <c r="D291" s="3"/>
      <c r="E291" s="6"/>
      <c r="F291" s="3"/>
      <c r="G291" s="7" t="s">
        <v>563</v>
      </c>
      <c r="H291" s="3" t="s">
        <v>564</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6" hidden="1" x14ac:dyDescent="0.2">
      <c r="A292" s="1"/>
      <c r="B292" s="2"/>
      <c r="C292" s="3"/>
      <c r="D292" s="3"/>
      <c r="E292" s="6"/>
      <c r="F292" s="3"/>
      <c r="G292" s="7"/>
      <c r="H292" s="3"/>
      <c r="I292" s="8" t="s">
        <v>4031</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6" hidden="1" x14ac:dyDescent="0.2">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6" hidden="1" x14ac:dyDescent="0.2">
      <c r="A294" s="1"/>
      <c r="B294" s="2"/>
      <c r="C294" s="3" t="s">
        <v>4032</v>
      </c>
      <c r="D294" s="3" t="s">
        <v>565</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6" hidden="1" x14ac:dyDescent="0.2">
      <c r="A295" s="1"/>
      <c r="B295" s="2"/>
      <c r="C295" s="3"/>
      <c r="D295" s="3"/>
      <c r="E295" s="6">
        <v>1</v>
      </c>
      <c r="F295" s="3" t="s">
        <v>565</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6" hidden="1" x14ac:dyDescent="0.2">
      <c r="A296" s="1"/>
      <c r="B296" s="2"/>
      <c r="C296" s="3"/>
      <c r="D296" s="3"/>
      <c r="E296" s="6"/>
      <c r="F296" s="3"/>
      <c r="G296" s="7" t="s">
        <v>566</v>
      </c>
      <c r="H296" s="3" t="s">
        <v>567</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5" hidden="1" x14ac:dyDescent="0.2">
      <c r="A297" s="1"/>
      <c r="B297" s="2"/>
      <c r="C297" s="3"/>
      <c r="D297" s="3"/>
      <c r="E297" s="6"/>
      <c r="F297" s="3"/>
      <c r="G297" s="7"/>
      <c r="H297" s="3"/>
      <c r="I297" s="8" t="s">
        <v>4033</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6" hidden="1" x14ac:dyDescent="0.2">
      <c r="A298" s="1"/>
      <c r="B298" s="2"/>
      <c r="C298" s="3" t="s">
        <v>4034</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6" hidden="1" x14ac:dyDescent="0.2">
      <c r="A299" s="1"/>
      <c r="B299" s="2"/>
      <c r="C299" s="3"/>
      <c r="D299" s="3"/>
      <c r="E299" s="6">
        <v>1</v>
      </c>
      <c r="F299" s="3" t="s">
        <v>568</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6" hidden="1" x14ac:dyDescent="0.2">
      <c r="A300" s="1"/>
      <c r="B300" s="2"/>
      <c r="C300" s="3" t="s">
        <v>4035</v>
      </c>
      <c r="D300" s="3" t="s">
        <v>328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6" hidden="1" x14ac:dyDescent="0.2">
      <c r="A301" s="1"/>
      <c r="B301" s="2"/>
      <c r="C301" s="3"/>
      <c r="D301" s="3"/>
      <c r="E301" s="6">
        <v>1</v>
      </c>
      <c r="F301" s="3" t="s">
        <v>328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6" hidden="1" x14ac:dyDescent="0.2">
      <c r="A302" s="1"/>
      <c r="B302" s="2"/>
      <c r="C302" s="3"/>
      <c r="D302" s="3"/>
      <c r="E302" s="6"/>
      <c r="F302" s="3"/>
      <c r="G302" s="7" t="s">
        <v>569</v>
      </c>
      <c r="H302" s="3" t="s">
        <v>570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6" hidden="1" x14ac:dyDescent="0.2">
      <c r="A303" s="1"/>
      <c r="B303" s="2"/>
      <c r="C303" s="3"/>
      <c r="D303" s="3"/>
      <c r="E303" s="6"/>
      <c r="F303" s="3"/>
      <c r="G303" s="7"/>
      <c r="H303" s="3"/>
      <c r="I303" s="8" t="s">
        <v>4036</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6" hidden="1" x14ac:dyDescent="0.2">
      <c r="A304" s="1"/>
      <c r="B304" s="2"/>
      <c r="C304" s="3" t="s">
        <v>4037</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6" hidden="1" x14ac:dyDescent="0.2">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6" hidden="1" x14ac:dyDescent="0.2">
      <c r="A306" s="1"/>
      <c r="B306" s="2"/>
      <c r="C306" s="3"/>
      <c r="D306" s="3"/>
      <c r="E306" s="6"/>
      <c r="F306" s="3"/>
      <c r="G306" s="7" t="s">
        <v>571</v>
      </c>
      <c r="H306" s="3" t="s">
        <v>572</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6" hidden="1" x14ac:dyDescent="0.2">
      <c r="A307" s="1"/>
      <c r="B307" s="2"/>
      <c r="C307" s="3"/>
      <c r="D307" s="3"/>
      <c r="E307" s="6"/>
      <c r="F307" s="3"/>
      <c r="G307" s="7"/>
      <c r="H307" s="3"/>
      <c r="I307" s="8" t="s">
        <v>4036</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6" hidden="1" x14ac:dyDescent="0.2">
      <c r="A308" s="1"/>
      <c r="B308" s="2"/>
      <c r="C308" s="3" t="s">
        <v>4038</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6" hidden="1" x14ac:dyDescent="0.2">
      <c r="A309" s="1"/>
      <c r="B309" s="2"/>
      <c r="C309" s="3"/>
      <c r="D309" s="3"/>
      <c r="E309" s="6">
        <v>1</v>
      </c>
      <c r="F309" s="3" t="s">
        <v>573</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6" hidden="1" x14ac:dyDescent="0.2">
      <c r="A310" s="1"/>
      <c r="B310" s="2"/>
      <c r="C310" s="3" t="s">
        <v>4039</v>
      </c>
      <c r="D310" s="3" t="s">
        <v>329</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6" hidden="1" x14ac:dyDescent="0.2">
      <c r="A311" s="1"/>
      <c r="B311" s="2"/>
      <c r="C311" s="3"/>
      <c r="D311" s="3"/>
      <c r="E311" s="6">
        <v>1</v>
      </c>
      <c r="F311" s="3" t="s">
        <v>574</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6" hidden="1" x14ac:dyDescent="0.2">
      <c r="A312" s="1"/>
      <c r="B312" s="2"/>
      <c r="C312" s="3" t="s">
        <v>4040</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6" hidden="1" x14ac:dyDescent="0.2">
      <c r="A313" s="1"/>
      <c r="B313" s="2"/>
      <c r="C313" s="3"/>
      <c r="D313" s="3"/>
      <c r="E313" s="6">
        <v>1</v>
      </c>
      <c r="F313" s="3" t="s">
        <v>575</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6" hidden="1" x14ac:dyDescent="0.2">
      <c r="A314" s="1"/>
      <c r="B314" s="2"/>
      <c r="C314" s="3"/>
      <c r="D314" s="3"/>
      <c r="E314" s="6"/>
      <c r="F314" s="3"/>
      <c r="G314" s="7" t="s">
        <v>576</v>
      </c>
      <c r="H314" s="3" t="s">
        <v>577</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6" hidden="1" x14ac:dyDescent="0.2">
      <c r="A315" s="1"/>
      <c r="B315" s="2"/>
      <c r="C315" s="3"/>
      <c r="D315" s="3"/>
      <c r="E315" s="6"/>
      <c r="F315" s="3"/>
      <c r="G315" s="7"/>
      <c r="H315" s="3"/>
      <c r="I315" s="8" t="s">
        <v>4041</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6" hidden="1" x14ac:dyDescent="0.2">
      <c r="A316" s="1"/>
      <c r="B316" s="2"/>
      <c r="C316" s="3" t="s">
        <v>4042</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6" hidden="1" x14ac:dyDescent="0.2">
      <c r="A317" s="1"/>
      <c r="B317" s="2"/>
      <c r="C317" s="3"/>
      <c r="D317" s="3"/>
      <c r="E317" s="6">
        <v>1</v>
      </c>
      <c r="F317" s="3" t="s">
        <v>578</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6" hidden="1" x14ac:dyDescent="0.2">
      <c r="A318" s="1"/>
      <c r="B318" s="2"/>
      <c r="C318" s="3"/>
      <c r="D318" s="3"/>
      <c r="E318" s="6"/>
      <c r="F318" s="3"/>
      <c r="G318" s="7" t="s">
        <v>579</v>
      </c>
      <c r="H318" s="3" t="s">
        <v>580</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6" hidden="1" x14ac:dyDescent="0.2">
      <c r="A319" s="1"/>
      <c r="B319" s="2"/>
      <c r="C319" s="3"/>
      <c r="D319" s="3"/>
      <c r="E319" s="6"/>
      <c r="F319" s="3"/>
      <c r="G319" s="7"/>
      <c r="H319" s="3"/>
      <c r="I319" s="8" t="s">
        <v>4041</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6" hidden="1" x14ac:dyDescent="0.2">
      <c r="A320" s="1"/>
      <c r="B320" s="2"/>
      <c r="C320" s="3" t="s">
        <v>4043</v>
      </c>
      <c r="D320" s="3" t="s">
        <v>330</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6" hidden="1" x14ac:dyDescent="0.2">
      <c r="A321" s="1"/>
      <c r="B321" s="2"/>
      <c r="C321" s="3"/>
      <c r="D321" s="3"/>
      <c r="E321" s="6">
        <v>1</v>
      </c>
      <c r="F321" s="3" t="s">
        <v>330</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6" hidden="1" x14ac:dyDescent="0.2">
      <c r="A322" s="1"/>
      <c r="B322" s="2"/>
      <c r="C322" s="3"/>
      <c r="D322" s="3"/>
      <c r="E322" s="6"/>
      <c r="F322" s="3"/>
      <c r="G322" s="7" t="s">
        <v>581</v>
      </c>
      <c r="H322" s="3" t="s">
        <v>582</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6" hidden="1" x14ac:dyDescent="0.2">
      <c r="A323" s="1"/>
      <c r="B323" s="2"/>
      <c r="C323" s="3"/>
      <c r="D323" s="3"/>
      <c r="E323" s="6"/>
      <c r="F323" s="3"/>
      <c r="G323" s="7"/>
      <c r="H323" s="3"/>
      <c r="I323" s="8" t="s">
        <v>4044</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6" hidden="1" x14ac:dyDescent="0.2">
      <c r="A324" s="1"/>
      <c r="B324" s="2"/>
      <c r="C324" s="3" t="s">
        <v>4045</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6" hidden="1" x14ac:dyDescent="0.2">
      <c r="A325" s="1"/>
      <c r="B325" s="2"/>
      <c r="C325" s="3"/>
      <c r="D325" s="3"/>
      <c r="E325" s="6">
        <v>1</v>
      </c>
      <c r="F325" s="3" t="s">
        <v>4046</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6" hidden="1" x14ac:dyDescent="0.2">
      <c r="A326" s="1"/>
      <c r="B326" s="2"/>
      <c r="C326" s="3"/>
      <c r="D326" s="3"/>
      <c r="E326" s="6"/>
      <c r="F326" s="3"/>
      <c r="G326" s="7" t="s">
        <v>584</v>
      </c>
      <c r="H326" s="3" t="s">
        <v>4047</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16" hidden="1" x14ac:dyDescent="0.2">
      <c r="A327" s="1"/>
      <c r="B327" s="2"/>
      <c r="C327" s="3"/>
      <c r="D327" s="3"/>
      <c r="E327" s="6"/>
      <c r="F327" s="3"/>
      <c r="G327" s="7"/>
      <c r="H327" s="3"/>
      <c r="I327" s="8" t="s">
        <v>4048</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6" hidden="1" x14ac:dyDescent="0.2">
      <c r="A328" s="1"/>
      <c r="B328" s="2"/>
      <c r="C328" s="3"/>
      <c r="D328" s="3"/>
      <c r="E328" s="6">
        <v>2</v>
      </c>
      <c r="F328" s="3" t="s">
        <v>4049</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6" hidden="1" x14ac:dyDescent="0.2">
      <c r="A329" s="1"/>
      <c r="B329" s="2"/>
      <c r="C329" s="3"/>
      <c r="D329" s="3"/>
      <c r="E329" s="6"/>
      <c r="F329" s="3"/>
      <c r="G329" s="7" t="s">
        <v>586</v>
      </c>
      <c r="H329" s="3" t="s">
        <v>4050</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16" hidden="1" x14ac:dyDescent="0.2">
      <c r="A330" s="1"/>
      <c r="B330" s="2"/>
      <c r="C330" s="3"/>
      <c r="D330" s="3"/>
      <c r="E330" s="6"/>
      <c r="F330" s="3"/>
      <c r="G330" s="7"/>
      <c r="H330" s="3"/>
      <c r="I330" s="8" t="s">
        <v>4048</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6" hidden="1" x14ac:dyDescent="0.2">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6" hidden="1" x14ac:dyDescent="0.2">
      <c r="A332" s="1"/>
      <c r="B332" s="2"/>
      <c r="C332" s="3" t="s">
        <v>4051</v>
      </c>
      <c r="D332" s="3" t="s">
        <v>588</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6" hidden="1" x14ac:dyDescent="0.2">
      <c r="A333" s="1"/>
      <c r="B333" s="2"/>
      <c r="C333" s="3"/>
      <c r="D333" s="3"/>
      <c r="E333" s="6">
        <v>1</v>
      </c>
      <c r="F333" s="3" t="s">
        <v>588</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6" hidden="1" x14ac:dyDescent="0.2">
      <c r="A334" s="1"/>
      <c r="B334" s="2"/>
      <c r="C334" s="3" t="s">
        <v>4052</v>
      </c>
      <c r="D334" s="3" t="s">
        <v>589</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6" hidden="1" x14ac:dyDescent="0.2">
      <c r="A335" s="1"/>
      <c r="B335" s="2"/>
      <c r="C335" s="3"/>
      <c r="D335" s="3"/>
      <c r="E335" s="6">
        <v>1</v>
      </c>
      <c r="F335" s="3" t="s">
        <v>589</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6" hidden="1" x14ac:dyDescent="0.2">
      <c r="A336" s="1"/>
      <c r="B336" s="2"/>
      <c r="C336" s="3"/>
      <c r="D336" s="3"/>
      <c r="E336" s="6"/>
      <c r="F336" s="3"/>
      <c r="G336" s="7" t="s">
        <v>590</v>
      </c>
      <c r="H336" s="3" t="s">
        <v>591</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5" hidden="1" x14ac:dyDescent="0.2">
      <c r="A337" s="1"/>
      <c r="B337" s="2"/>
      <c r="C337" s="3"/>
      <c r="D337" s="3"/>
      <c r="E337" s="6"/>
      <c r="F337" s="3"/>
      <c r="G337" s="7"/>
      <c r="H337" s="3"/>
      <c r="I337" s="8" t="s">
        <v>4053</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6" hidden="1" x14ac:dyDescent="0.2">
      <c r="A338" s="1"/>
      <c r="B338" s="2"/>
      <c r="C338" s="3" t="s">
        <v>4054</v>
      </c>
      <c r="D338" s="3" t="s">
        <v>592</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6" hidden="1" x14ac:dyDescent="0.2">
      <c r="A339" s="1"/>
      <c r="B339" s="2"/>
      <c r="C339" s="3"/>
      <c r="D339" s="3"/>
      <c r="E339" s="6">
        <v>1</v>
      </c>
      <c r="F339" s="3" t="s">
        <v>592</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6" hidden="1" x14ac:dyDescent="0.2">
      <c r="A340" s="1"/>
      <c r="B340" s="2"/>
      <c r="C340" s="3"/>
      <c r="D340" s="3"/>
      <c r="E340" s="6"/>
      <c r="F340" s="3"/>
      <c r="G340" s="7" t="s">
        <v>593</v>
      </c>
      <c r="H340" s="3" t="s">
        <v>594</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5" hidden="1" x14ac:dyDescent="0.2">
      <c r="A341" s="1"/>
      <c r="B341" s="2"/>
      <c r="C341" s="3"/>
      <c r="D341" s="3"/>
      <c r="E341" s="6"/>
      <c r="F341" s="3"/>
      <c r="G341" s="7"/>
      <c r="H341" s="3"/>
      <c r="I341" s="8" t="s">
        <v>4053</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6" hidden="1" x14ac:dyDescent="0.2">
      <c r="A342" s="1"/>
      <c r="B342" s="2"/>
      <c r="C342" s="3" t="s">
        <v>4055</v>
      </c>
      <c r="D342" s="3" t="s">
        <v>595</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6" hidden="1" x14ac:dyDescent="0.2">
      <c r="A343" s="1"/>
      <c r="B343" s="2"/>
      <c r="C343" s="3"/>
      <c r="D343" s="3"/>
      <c r="E343" s="6">
        <v>1</v>
      </c>
      <c r="F343" s="3" t="s">
        <v>595</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6" hidden="1" x14ac:dyDescent="0.2">
      <c r="A344" s="1"/>
      <c r="B344" s="2"/>
      <c r="C344" s="3"/>
      <c r="D344" s="3"/>
      <c r="E344" s="6"/>
      <c r="F344" s="3"/>
      <c r="G344" s="7" t="s">
        <v>596</v>
      </c>
      <c r="H344" s="3" t="s">
        <v>597</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5" hidden="1" x14ac:dyDescent="0.2">
      <c r="A345" s="1"/>
      <c r="B345" s="2"/>
      <c r="C345" s="3"/>
      <c r="D345" s="3"/>
      <c r="E345" s="6"/>
      <c r="F345" s="3"/>
      <c r="G345" s="7"/>
      <c r="H345" s="3"/>
      <c r="I345" s="8" t="s">
        <v>4053</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6" hidden="1" x14ac:dyDescent="0.2">
      <c r="A346" s="1"/>
      <c r="B346" s="2"/>
      <c r="C346" s="3" t="s">
        <v>4056</v>
      </c>
      <c r="D346" s="3" t="s">
        <v>598</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6" hidden="1" x14ac:dyDescent="0.2">
      <c r="A347" s="1"/>
      <c r="B347" s="2"/>
      <c r="C347" s="3"/>
      <c r="D347" s="3"/>
      <c r="E347" s="6">
        <v>1</v>
      </c>
      <c r="F347" s="3" t="s">
        <v>598</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6" hidden="1" x14ac:dyDescent="0.2">
      <c r="A348" s="1"/>
      <c r="B348" s="2"/>
      <c r="C348" s="3"/>
      <c r="D348" s="3"/>
      <c r="E348" s="6"/>
      <c r="F348" s="3"/>
      <c r="G348" s="7" t="s">
        <v>599</v>
      </c>
      <c r="H348" s="3" t="s">
        <v>600</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5" hidden="1" x14ac:dyDescent="0.2">
      <c r="A349" s="1"/>
      <c r="B349" s="2"/>
      <c r="C349" s="3"/>
      <c r="D349" s="3"/>
      <c r="E349" s="6"/>
      <c r="F349" s="3"/>
      <c r="G349" s="7"/>
      <c r="H349" s="3"/>
      <c r="I349" s="8" t="s">
        <v>4053</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6" hidden="1" x14ac:dyDescent="0.2">
      <c r="A350" s="1"/>
      <c r="B350" s="2"/>
      <c r="C350" s="3" t="s">
        <v>4057</v>
      </c>
      <c r="D350" s="3" t="s">
        <v>601</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6" hidden="1" x14ac:dyDescent="0.2">
      <c r="A351" s="1"/>
      <c r="B351" s="2"/>
      <c r="C351" s="3"/>
      <c r="D351" s="3"/>
      <c r="E351" s="6">
        <v>1</v>
      </c>
      <c r="F351" s="3" t="s">
        <v>601</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6" hidden="1" x14ac:dyDescent="0.2">
      <c r="A352" s="1"/>
      <c r="B352" s="2"/>
      <c r="C352" s="3"/>
      <c r="D352" s="3"/>
      <c r="E352" s="6"/>
      <c r="F352" s="3"/>
      <c r="G352" s="7" t="s">
        <v>602</v>
      </c>
      <c r="H352" s="3" t="s">
        <v>603</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5" hidden="1" x14ac:dyDescent="0.2">
      <c r="A353" s="1"/>
      <c r="B353" s="2"/>
      <c r="C353" s="3"/>
      <c r="D353" s="3"/>
      <c r="E353" s="6"/>
      <c r="F353" s="3"/>
      <c r="G353" s="7"/>
      <c r="H353" s="3"/>
      <c r="I353" s="8" t="s">
        <v>4053</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6" hidden="1" x14ac:dyDescent="0.2">
      <c r="A354" s="1"/>
      <c r="B354" s="2"/>
      <c r="C354" s="3" t="s">
        <v>4058</v>
      </c>
      <c r="D354" s="3" t="s">
        <v>604</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6" hidden="1" x14ac:dyDescent="0.2">
      <c r="A355" s="1"/>
      <c r="B355" s="2"/>
      <c r="C355" s="3"/>
      <c r="D355" s="3"/>
      <c r="E355" s="6">
        <v>1</v>
      </c>
      <c r="F355" s="3" t="s">
        <v>605</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6" hidden="1" x14ac:dyDescent="0.2">
      <c r="A356" s="1"/>
      <c r="B356" s="2"/>
      <c r="C356" s="3"/>
      <c r="D356" s="3"/>
      <c r="E356" s="6"/>
      <c r="F356" s="3"/>
      <c r="G356" s="7" t="s">
        <v>606</v>
      </c>
      <c r="H356" s="3" t="s">
        <v>607</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5" hidden="1" x14ac:dyDescent="0.2">
      <c r="A357" s="1"/>
      <c r="B357" s="2"/>
      <c r="C357" s="3"/>
      <c r="D357" s="3"/>
      <c r="E357" s="6"/>
      <c r="F357" s="3"/>
      <c r="G357" s="7"/>
      <c r="H357" s="3"/>
      <c r="I357" s="8" t="s">
        <v>4053</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6" hidden="1" x14ac:dyDescent="0.2">
      <c r="A358" s="1"/>
      <c r="B358" s="2" t="s">
        <v>109</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6" hidden="1" x14ac:dyDescent="0.2">
      <c r="A359" s="1"/>
      <c r="B359" s="2"/>
      <c r="C359" s="3" t="s">
        <v>4059</v>
      </c>
      <c r="D359" s="3" t="s">
        <v>608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6" hidden="1" x14ac:dyDescent="0.2">
      <c r="A360" s="1"/>
      <c r="B360" s="2"/>
      <c r="C360" s="3"/>
      <c r="D360" s="3"/>
      <c r="E360" s="6">
        <v>1</v>
      </c>
      <c r="F360" s="3" t="s">
        <v>331</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6" hidden="1" x14ac:dyDescent="0.2">
      <c r="A361" s="1"/>
      <c r="B361" s="2"/>
      <c r="C361" s="3"/>
      <c r="D361" s="3"/>
      <c r="E361" s="6"/>
      <c r="F361" s="3"/>
      <c r="G361" s="7" t="s">
        <v>609</v>
      </c>
      <c r="H361" s="3" t="s">
        <v>610</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5" hidden="1" x14ac:dyDescent="0.2">
      <c r="A362" s="1"/>
      <c r="B362" s="2"/>
      <c r="C362" s="3"/>
      <c r="D362" s="3"/>
      <c r="E362" s="6"/>
      <c r="F362" s="3"/>
      <c r="G362" s="7"/>
      <c r="H362" s="3"/>
      <c r="I362" s="8" t="s">
        <v>4060</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6" hidden="1" x14ac:dyDescent="0.2">
      <c r="A363" s="1"/>
      <c r="B363" s="2"/>
      <c r="C363" s="3" t="s">
        <v>4061</v>
      </c>
      <c r="D363" s="3" t="s">
        <v>611</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6" hidden="1" x14ac:dyDescent="0.2">
      <c r="A364" s="1"/>
      <c r="B364" s="2"/>
      <c r="C364" s="3"/>
      <c r="D364" s="3"/>
      <c r="E364" s="6">
        <v>1</v>
      </c>
      <c r="F364" s="3" t="s">
        <v>611</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6" hidden="1" x14ac:dyDescent="0.2">
      <c r="A365" s="1"/>
      <c r="B365" s="2"/>
      <c r="C365" s="3"/>
      <c r="D365" s="3"/>
      <c r="E365" s="6"/>
      <c r="F365" s="3"/>
      <c r="G365" s="7" t="s">
        <v>612</v>
      </c>
      <c r="H365" s="3" t="s">
        <v>613</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5" hidden="1" x14ac:dyDescent="0.2">
      <c r="A366" s="1"/>
      <c r="B366" s="2"/>
      <c r="C366" s="3"/>
      <c r="D366" s="3"/>
      <c r="E366" s="6"/>
      <c r="F366" s="3"/>
      <c r="G366" s="7"/>
      <c r="H366" s="3"/>
      <c r="I366" s="8" t="s">
        <v>4062</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6" hidden="1" x14ac:dyDescent="0.2">
      <c r="A367" s="1" t="s">
        <v>332</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6" hidden="1" x14ac:dyDescent="0.2">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6" hidden="1" x14ac:dyDescent="0.2">
      <c r="A369" s="1"/>
      <c r="B369" s="2"/>
      <c r="C369" s="3" t="s">
        <v>4063</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6" hidden="1" x14ac:dyDescent="0.2">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6" hidden="1" x14ac:dyDescent="0.2">
      <c r="A371" s="1"/>
      <c r="B371" s="2"/>
      <c r="C371" s="3"/>
      <c r="D371" s="3"/>
      <c r="E371" s="6"/>
      <c r="F371" s="3"/>
      <c r="G371" s="7" t="s">
        <v>614</v>
      </c>
      <c r="H371" s="3" t="s">
        <v>615</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7" hidden="1" x14ac:dyDescent="0.2">
      <c r="A372" s="1"/>
      <c r="B372" s="2"/>
      <c r="C372" s="3"/>
      <c r="D372" s="3"/>
      <c r="E372" s="6"/>
      <c r="F372" s="3"/>
      <c r="G372" s="7"/>
      <c r="H372" s="3"/>
      <c r="I372" s="8" t="s">
        <v>4064</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6" hidden="1" x14ac:dyDescent="0.2">
      <c r="A373" s="1"/>
      <c r="B373" s="2"/>
      <c r="C373" s="3" t="s">
        <v>4065</v>
      </c>
      <c r="D373" s="3" t="s">
        <v>301</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6" hidden="1" x14ac:dyDescent="0.2">
      <c r="A374" s="1"/>
      <c r="B374" s="2"/>
      <c r="C374" s="3"/>
      <c r="D374" s="3"/>
      <c r="E374" s="6">
        <v>1</v>
      </c>
      <c r="F374" s="3" t="s">
        <v>301</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6" hidden="1" x14ac:dyDescent="0.2">
      <c r="A375" s="1"/>
      <c r="B375" s="2"/>
      <c r="C375" s="3"/>
      <c r="D375" s="3"/>
      <c r="E375" s="6"/>
      <c r="F375" s="3"/>
      <c r="G375" s="7" t="s">
        <v>616</v>
      </c>
      <c r="H375" s="3" t="s">
        <v>617</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5" hidden="1" x14ac:dyDescent="0.2">
      <c r="A376" s="1"/>
      <c r="B376" s="2"/>
      <c r="C376" s="3"/>
      <c r="D376" s="3"/>
      <c r="E376" s="6"/>
      <c r="F376" s="3"/>
      <c r="G376" s="7"/>
      <c r="H376" s="3"/>
      <c r="I376" s="8" t="s">
        <v>4066</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6" hidden="1" x14ac:dyDescent="0.2">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6" hidden="1" x14ac:dyDescent="0.2">
      <c r="A378" s="1"/>
      <c r="B378" s="2"/>
      <c r="C378" s="3" t="s">
        <v>4067</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6" hidden="1" x14ac:dyDescent="0.2">
      <c r="A379" s="1"/>
      <c r="B379" s="2"/>
      <c r="C379" s="3"/>
      <c r="D379" s="3"/>
      <c r="E379" s="6">
        <v>1</v>
      </c>
      <c r="F379" s="3" t="s">
        <v>377</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6" hidden="1" x14ac:dyDescent="0.2">
      <c r="A380" s="1"/>
      <c r="B380" s="2"/>
      <c r="C380" s="3"/>
      <c r="D380" s="3"/>
      <c r="E380" s="6"/>
      <c r="F380" s="3"/>
      <c r="G380" s="7" t="s">
        <v>618</v>
      </c>
      <c r="H380" s="3" t="s">
        <v>4068</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6" hidden="1" x14ac:dyDescent="0.2">
      <c r="A381" s="1"/>
      <c r="B381" s="2"/>
      <c r="C381" s="3"/>
      <c r="D381" s="3"/>
      <c r="E381" s="6"/>
      <c r="F381" s="3"/>
      <c r="G381" s="7"/>
      <c r="H381" s="3"/>
      <c r="I381" s="8" t="s">
        <v>3895</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6" hidden="1" x14ac:dyDescent="0.2">
      <c r="A382" s="1"/>
      <c r="B382" s="2"/>
      <c r="C382" s="3"/>
      <c r="D382" s="3"/>
      <c r="E382" s="6">
        <v>2</v>
      </c>
      <c r="F382" s="3" t="s">
        <v>4069</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6" hidden="1" x14ac:dyDescent="0.2">
      <c r="A383" s="1"/>
      <c r="B383" s="2"/>
      <c r="C383" s="3"/>
      <c r="D383" s="3"/>
      <c r="E383" s="6"/>
      <c r="F383" s="3"/>
      <c r="G383" s="7" t="s">
        <v>619</v>
      </c>
      <c r="H383" s="3" t="s">
        <v>4070</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6" hidden="1" x14ac:dyDescent="0.2">
      <c r="A384" s="1"/>
      <c r="B384" s="2"/>
      <c r="C384" s="3"/>
      <c r="D384" s="3"/>
      <c r="E384" s="6"/>
      <c r="F384" s="3"/>
      <c r="G384" s="7"/>
      <c r="H384" s="3"/>
      <c r="I384" s="8" t="s">
        <v>3896</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6" hidden="1" x14ac:dyDescent="0.2">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6" hidden="1" x14ac:dyDescent="0.2">
      <c r="A386" s="1"/>
      <c r="B386" s="2"/>
      <c r="C386" s="3"/>
      <c r="D386" s="3"/>
      <c r="E386" s="6"/>
      <c r="F386" s="3"/>
      <c r="G386" s="7" t="s">
        <v>620</v>
      </c>
      <c r="H386" s="3" t="s">
        <v>4071</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6" hidden="1" x14ac:dyDescent="0.2">
      <c r="A387" s="1"/>
      <c r="B387" s="2"/>
      <c r="C387" s="3"/>
      <c r="D387" s="3"/>
      <c r="E387" s="6"/>
      <c r="F387" s="3"/>
      <c r="G387" s="7"/>
      <c r="H387" s="3"/>
      <c r="I387" s="8" t="s">
        <v>3899</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6" hidden="1" x14ac:dyDescent="0.2">
      <c r="A388" s="1"/>
      <c r="B388" s="2"/>
      <c r="C388" s="3"/>
      <c r="D388" s="3"/>
      <c r="E388" s="6"/>
      <c r="F388" s="3"/>
      <c r="G388" s="7" t="s">
        <v>621</v>
      </c>
      <c r="H388" s="3" t="s">
        <v>4072</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6" hidden="1" x14ac:dyDescent="0.2">
      <c r="A389" s="1"/>
      <c r="B389" s="2"/>
      <c r="C389" s="3"/>
      <c r="D389" s="3"/>
      <c r="E389" s="6"/>
      <c r="F389" s="3"/>
      <c r="G389" s="7"/>
      <c r="H389" s="3"/>
      <c r="I389" s="8" t="s">
        <v>3898</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6" hidden="1" x14ac:dyDescent="0.2">
      <c r="A390" s="1"/>
      <c r="B390" s="2"/>
      <c r="C390" s="3"/>
      <c r="D390" s="3"/>
      <c r="E390" s="6">
        <v>4</v>
      </c>
      <c r="F390" s="3" t="s">
        <v>386</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6" hidden="1" x14ac:dyDescent="0.2">
      <c r="A391" s="1"/>
      <c r="B391" s="2"/>
      <c r="C391" s="3"/>
      <c r="D391" s="3"/>
      <c r="E391" s="6"/>
      <c r="F391" s="3"/>
      <c r="G391" s="7" t="s">
        <v>622</v>
      </c>
      <c r="H391" s="3" t="s">
        <v>4073</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6" hidden="1" x14ac:dyDescent="0.2">
      <c r="A392" s="1"/>
      <c r="B392" s="2"/>
      <c r="C392" s="3"/>
      <c r="D392" s="3"/>
      <c r="E392" s="6"/>
      <c r="F392" s="3"/>
      <c r="G392" s="7"/>
      <c r="H392" s="3"/>
      <c r="I392" s="8" t="s">
        <v>3898</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6" hidden="1" x14ac:dyDescent="0.2">
      <c r="A393" s="1"/>
      <c r="B393" s="2"/>
      <c r="C393" s="3" t="s">
        <v>4074</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6" hidden="1" x14ac:dyDescent="0.2">
      <c r="A394" s="1"/>
      <c r="B394" s="2"/>
      <c r="C394" s="3"/>
      <c r="D394" s="3"/>
      <c r="E394" s="6">
        <v>1</v>
      </c>
      <c r="F394" s="3" t="s">
        <v>623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6" hidden="1" x14ac:dyDescent="0.2">
      <c r="A395" s="1"/>
      <c r="B395" s="2"/>
      <c r="C395" s="3"/>
      <c r="D395" s="3"/>
      <c r="E395" s="6"/>
      <c r="F395" s="3"/>
      <c r="G395" s="7" t="s">
        <v>624</v>
      </c>
      <c r="H395" s="3" t="s">
        <v>625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6" hidden="1" x14ac:dyDescent="0.2">
      <c r="A396" s="1"/>
      <c r="B396" s="2"/>
      <c r="C396" s="3"/>
      <c r="D396" s="3"/>
      <c r="E396" s="6"/>
      <c r="F396" s="3"/>
      <c r="G396" s="7"/>
      <c r="H396" s="3"/>
      <c r="I396" s="8" t="s">
        <v>3902</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6" hidden="1" x14ac:dyDescent="0.2">
      <c r="A397" s="1"/>
      <c r="B397" s="2"/>
      <c r="C397" s="3" t="s">
        <v>4075</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6" hidden="1" x14ac:dyDescent="0.2">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6" hidden="1" x14ac:dyDescent="0.2">
      <c r="A399" s="1"/>
      <c r="B399" s="2"/>
      <c r="C399" s="3"/>
      <c r="D399" s="3"/>
      <c r="E399" s="6"/>
      <c r="F399" s="3"/>
      <c r="G399" s="7" t="s">
        <v>626</v>
      </c>
      <c r="H399" s="3" t="s">
        <v>4076</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6" hidden="1" x14ac:dyDescent="0.2">
      <c r="A400" s="1"/>
      <c r="B400" s="2"/>
      <c r="C400" s="3"/>
      <c r="D400" s="3"/>
      <c r="E400" s="6"/>
      <c r="F400" s="3"/>
      <c r="G400" s="7"/>
      <c r="H400" s="3"/>
      <c r="I400" s="8" t="s">
        <v>3907</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6" hidden="1" x14ac:dyDescent="0.2">
      <c r="A401" s="1"/>
      <c r="B401" s="2"/>
      <c r="C401" s="3"/>
      <c r="D401" s="3"/>
      <c r="E401" s="6"/>
      <c r="F401" s="3"/>
      <c r="G401" s="7" t="s">
        <v>627</v>
      </c>
      <c r="H401" s="3" t="s">
        <v>4077</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6" hidden="1" x14ac:dyDescent="0.2">
      <c r="A402" s="1"/>
      <c r="B402" s="2"/>
      <c r="C402" s="3"/>
      <c r="D402" s="3"/>
      <c r="E402" s="6"/>
      <c r="F402" s="3"/>
      <c r="G402" s="7"/>
      <c r="H402" s="3"/>
      <c r="I402" s="8" t="s">
        <v>3898</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6" hidden="1" x14ac:dyDescent="0.2">
      <c r="A403" s="1"/>
      <c r="B403" s="2"/>
      <c r="C403" s="3" t="s">
        <v>4078</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6" hidden="1" x14ac:dyDescent="0.2">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6" hidden="1" x14ac:dyDescent="0.2">
      <c r="A405" s="1"/>
      <c r="B405" s="2"/>
      <c r="C405" s="3"/>
      <c r="D405" s="3"/>
      <c r="E405" s="6"/>
      <c r="F405" s="3"/>
      <c r="G405" s="7" t="s">
        <v>628</v>
      </c>
      <c r="H405" s="3" t="s">
        <v>629</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6" hidden="1" x14ac:dyDescent="0.2">
      <c r="A406" s="1"/>
      <c r="B406" s="2"/>
      <c r="C406" s="3"/>
      <c r="D406" s="3"/>
      <c r="E406" s="6"/>
      <c r="F406" s="3"/>
      <c r="G406" s="7"/>
      <c r="H406" s="3"/>
      <c r="I406" s="8" t="s">
        <v>3898</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6" hidden="1" x14ac:dyDescent="0.2">
      <c r="A407" s="1"/>
      <c r="B407" s="2" t="s">
        <v>35</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6" hidden="1" x14ac:dyDescent="0.2">
      <c r="A408" s="1"/>
      <c r="B408" s="2"/>
      <c r="C408" s="3" t="s">
        <v>4079</v>
      </c>
      <c r="D408" s="3" t="s">
        <v>333</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6" hidden="1" x14ac:dyDescent="0.2">
      <c r="A409" s="1"/>
      <c r="B409" s="2"/>
      <c r="C409" s="3"/>
      <c r="D409" s="3"/>
      <c r="E409" s="6">
        <v>1</v>
      </c>
      <c r="F409" s="3" t="s">
        <v>333</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6" hidden="1" x14ac:dyDescent="0.2">
      <c r="A410" s="1"/>
      <c r="B410" s="2"/>
      <c r="C410" s="3"/>
      <c r="D410" s="3"/>
      <c r="E410" s="6"/>
      <c r="F410" s="3"/>
      <c r="G410" s="7" t="s">
        <v>630</v>
      </c>
      <c r="H410" s="3" t="s">
        <v>631</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5" hidden="1" x14ac:dyDescent="0.2">
      <c r="A411" s="1"/>
      <c r="B411" s="2"/>
      <c r="C411" s="3"/>
      <c r="D411" s="3"/>
      <c r="E411" s="6"/>
      <c r="F411" s="3"/>
      <c r="G411" s="7"/>
      <c r="H411" s="3"/>
      <c r="I411" s="8" t="s">
        <v>4080</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6" hidden="1" x14ac:dyDescent="0.2">
      <c r="A412" s="1"/>
      <c r="B412" s="2"/>
      <c r="C412" s="3"/>
      <c r="D412" s="3"/>
      <c r="E412" s="6">
        <v>2</v>
      </c>
      <c r="F412" s="3" t="s">
        <v>402</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6" hidden="1" x14ac:dyDescent="0.2">
      <c r="A413" s="1"/>
      <c r="B413" s="2"/>
      <c r="C413" s="3"/>
      <c r="D413" s="3"/>
      <c r="E413" s="6"/>
      <c r="F413" s="3"/>
      <c r="G413" s="7" t="s">
        <v>632</v>
      </c>
      <c r="H413" s="3" t="s">
        <v>633</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5" hidden="1" x14ac:dyDescent="0.2">
      <c r="A414" s="1"/>
      <c r="B414" s="2"/>
      <c r="C414" s="3"/>
      <c r="D414" s="3"/>
      <c r="E414" s="6"/>
      <c r="F414" s="3"/>
      <c r="G414" s="7"/>
      <c r="H414" s="3"/>
      <c r="I414" s="8" t="s">
        <v>4081</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6" hidden="1" x14ac:dyDescent="0.2">
      <c r="A415" s="1"/>
      <c r="B415" s="2"/>
      <c r="C415" s="3"/>
      <c r="D415" s="3"/>
      <c r="E415" s="6">
        <v>3</v>
      </c>
      <c r="F415" s="3" t="s">
        <v>399</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6" hidden="1" x14ac:dyDescent="0.2">
      <c r="A416" s="1"/>
      <c r="B416" s="2"/>
      <c r="C416" s="3"/>
      <c r="D416" s="3"/>
      <c r="E416" s="6"/>
      <c r="F416" s="3"/>
      <c r="G416" s="7" t="s">
        <v>634</v>
      </c>
      <c r="H416" s="3" t="s">
        <v>635</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5" hidden="1" x14ac:dyDescent="0.2">
      <c r="A417" s="1"/>
      <c r="B417" s="2"/>
      <c r="C417" s="3"/>
      <c r="D417" s="3"/>
      <c r="E417" s="6"/>
      <c r="F417" s="3"/>
      <c r="G417" s="7"/>
      <c r="H417" s="3"/>
      <c r="I417" s="8" t="s">
        <v>3912</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6" hidden="1" x14ac:dyDescent="0.2">
      <c r="A418" s="1"/>
      <c r="B418" s="2"/>
      <c r="C418" s="3" t="s">
        <v>4082</v>
      </c>
      <c r="D418" s="3" t="s">
        <v>334</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6" hidden="1" x14ac:dyDescent="0.2">
      <c r="A419" s="1"/>
      <c r="B419" s="2"/>
      <c r="C419" s="3"/>
      <c r="D419" s="3"/>
      <c r="E419" s="6">
        <v>1</v>
      </c>
      <c r="F419" s="3" t="s">
        <v>334</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6" hidden="1" x14ac:dyDescent="0.2">
      <c r="A420" s="1"/>
      <c r="B420" s="2"/>
      <c r="C420" s="3"/>
      <c r="D420" s="3"/>
      <c r="E420" s="6"/>
      <c r="F420" s="3"/>
      <c r="G420" s="7" t="s">
        <v>636</v>
      </c>
      <c r="H420" s="3" t="s">
        <v>637</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5" hidden="1" x14ac:dyDescent="0.2">
      <c r="A421" s="1"/>
      <c r="B421" s="2"/>
      <c r="C421" s="3"/>
      <c r="D421" s="3"/>
      <c r="E421" s="6"/>
      <c r="F421" s="3"/>
      <c r="G421" s="7"/>
      <c r="H421" s="3"/>
      <c r="I421" s="8" t="s">
        <v>4083</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6" hidden="1" x14ac:dyDescent="0.2">
      <c r="A422" s="1"/>
      <c r="B422" s="2"/>
      <c r="C422" s="3" t="s">
        <v>4084</v>
      </c>
      <c r="D422" s="3" t="s">
        <v>336</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6" hidden="1" x14ac:dyDescent="0.2">
      <c r="A423" s="1"/>
      <c r="B423" s="2"/>
      <c r="C423" s="3"/>
      <c r="D423" s="3"/>
      <c r="E423" s="6">
        <v>1</v>
      </c>
      <c r="F423" s="3" t="s">
        <v>336</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6" hidden="1" x14ac:dyDescent="0.2">
      <c r="A424" s="1"/>
      <c r="B424" s="2"/>
      <c r="C424" s="3"/>
      <c r="D424" s="3"/>
      <c r="E424" s="6"/>
      <c r="F424" s="3"/>
      <c r="G424" s="7" t="s">
        <v>638</v>
      </c>
      <c r="H424" s="3" t="s">
        <v>639</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37" hidden="1" x14ac:dyDescent="0.2">
      <c r="A425" s="1"/>
      <c r="B425" s="2"/>
      <c r="C425" s="3"/>
      <c r="D425" s="3"/>
      <c r="E425" s="6"/>
      <c r="F425" s="3"/>
      <c r="G425" s="7"/>
      <c r="H425" s="3"/>
      <c r="I425" s="8" t="s">
        <v>4085</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6" hidden="1" x14ac:dyDescent="0.2">
      <c r="A426" s="1"/>
      <c r="B426" s="2"/>
      <c r="C426" s="3" t="s">
        <v>4086</v>
      </c>
      <c r="D426" s="3" t="s">
        <v>337</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6" hidden="1" x14ac:dyDescent="0.2">
      <c r="A427" s="1"/>
      <c r="B427" s="2"/>
      <c r="C427" s="3"/>
      <c r="D427" s="3"/>
      <c r="E427" s="6">
        <v>1</v>
      </c>
      <c r="F427" s="3" t="s">
        <v>337</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6" hidden="1" x14ac:dyDescent="0.2">
      <c r="A428" s="1"/>
      <c r="B428" s="2"/>
      <c r="C428" s="3"/>
      <c r="D428" s="3"/>
      <c r="E428" s="6"/>
      <c r="F428" s="3"/>
      <c r="G428" s="7" t="s">
        <v>640</v>
      </c>
      <c r="H428" s="3" t="s">
        <v>641</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25" hidden="1" x14ac:dyDescent="0.2">
      <c r="A429" s="1"/>
      <c r="B429" s="2"/>
      <c r="C429" s="3"/>
      <c r="D429" s="3"/>
      <c r="E429" s="6"/>
      <c r="F429" s="3"/>
      <c r="G429" s="7"/>
      <c r="H429" s="3"/>
      <c r="I429" s="8" t="s">
        <v>4087</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6" hidden="1" x14ac:dyDescent="0.2">
      <c r="A430" s="1"/>
      <c r="B430" s="2"/>
      <c r="C430" s="3" t="s">
        <v>4088</v>
      </c>
      <c r="D430" s="3" t="s">
        <v>338</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6" hidden="1" x14ac:dyDescent="0.2">
      <c r="A431" s="1"/>
      <c r="B431" s="2"/>
      <c r="C431" s="3"/>
      <c r="D431" s="3"/>
      <c r="E431" s="6">
        <v>1</v>
      </c>
      <c r="F431" s="3" t="s">
        <v>338</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6" hidden="1" x14ac:dyDescent="0.2">
      <c r="A432" s="1"/>
      <c r="B432" s="2"/>
      <c r="C432" s="3"/>
      <c r="D432" s="3"/>
      <c r="E432" s="6"/>
      <c r="F432" s="3"/>
      <c r="G432" s="7" t="s">
        <v>642</v>
      </c>
      <c r="H432" s="3" t="s">
        <v>643</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7" hidden="1" x14ac:dyDescent="0.2">
      <c r="A433" s="1"/>
      <c r="B433" s="2"/>
      <c r="C433" s="3"/>
      <c r="D433" s="3"/>
      <c r="E433" s="6"/>
      <c r="F433" s="3"/>
      <c r="G433" s="7"/>
      <c r="H433" s="3"/>
      <c r="I433" s="8" t="s">
        <v>4089</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6" hidden="1" x14ac:dyDescent="0.2">
      <c r="A434" s="1"/>
      <c r="B434" s="2"/>
      <c r="C434" s="3" t="s">
        <v>4090</v>
      </c>
      <c r="D434" s="3" t="s">
        <v>339</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6" hidden="1" x14ac:dyDescent="0.2">
      <c r="A435" s="1"/>
      <c r="B435" s="2"/>
      <c r="C435" s="3"/>
      <c r="D435" s="3"/>
      <c r="E435" s="6">
        <v>1</v>
      </c>
      <c r="F435" s="3" t="s">
        <v>339</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6" hidden="1" x14ac:dyDescent="0.2">
      <c r="A436" s="1"/>
      <c r="B436" s="2"/>
      <c r="C436" s="3"/>
      <c r="D436" s="3"/>
      <c r="E436" s="6"/>
      <c r="F436" s="3"/>
      <c r="G436" s="7" t="s">
        <v>644</v>
      </c>
      <c r="H436" s="3" t="s">
        <v>645</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5" hidden="1" x14ac:dyDescent="0.2">
      <c r="A437" s="1"/>
      <c r="B437" s="2"/>
      <c r="C437" s="3"/>
      <c r="D437" s="3"/>
      <c r="E437" s="6"/>
      <c r="F437" s="3"/>
      <c r="G437" s="7"/>
      <c r="H437" s="3"/>
      <c r="I437" s="8" t="s">
        <v>4091</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6" hidden="1" x14ac:dyDescent="0.2">
      <c r="A438" s="1"/>
      <c r="B438" s="2"/>
      <c r="C438" s="3" t="s">
        <v>4092</v>
      </c>
      <c r="D438" s="3" t="s">
        <v>340</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6" hidden="1" x14ac:dyDescent="0.2">
      <c r="A439" s="1"/>
      <c r="B439" s="2"/>
      <c r="C439" s="3"/>
      <c r="D439" s="3"/>
      <c r="E439" s="6">
        <v>1</v>
      </c>
      <c r="F439" s="3" t="s">
        <v>340</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6" hidden="1" x14ac:dyDescent="0.2">
      <c r="A440" s="1"/>
      <c r="B440" s="2"/>
      <c r="C440" s="3"/>
      <c r="D440" s="3"/>
      <c r="E440" s="6"/>
      <c r="F440" s="3"/>
      <c r="G440" s="7" t="s">
        <v>646</v>
      </c>
      <c r="H440" s="3" t="s">
        <v>647</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16" hidden="1" x14ac:dyDescent="0.2">
      <c r="A441" s="1"/>
      <c r="B441" s="2"/>
      <c r="C441" s="3"/>
      <c r="D441" s="3"/>
      <c r="E441" s="6"/>
      <c r="F441" s="3"/>
      <c r="G441" s="7"/>
      <c r="H441" s="3"/>
      <c r="I441" s="8" t="s">
        <v>4093</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6" hidden="1" x14ac:dyDescent="0.2">
      <c r="A442" s="1"/>
      <c r="B442" s="2"/>
      <c r="C442" s="3" t="s">
        <v>4094</v>
      </c>
      <c r="D442" s="3" t="s">
        <v>341</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6" hidden="1" x14ac:dyDescent="0.2">
      <c r="A443" s="1"/>
      <c r="B443" s="2"/>
      <c r="C443" s="3"/>
      <c r="D443" s="3"/>
      <c r="E443" s="6">
        <v>1</v>
      </c>
      <c r="F443" s="3" t="s">
        <v>341</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6" hidden="1" x14ac:dyDescent="0.2">
      <c r="A444" s="1"/>
      <c r="B444" s="2"/>
      <c r="C444" s="3"/>
      <c r="D444" s="3"/>
      <c r="E444" s="6"/>
      <c r="F444" s="3"/>
      <c r="G444" s="7" t="s">
        <v>648</v>
      </c>
      <c r="H444" s="3" t="s">
        <v>649</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5" hidden="1" x14ac:dyDescent="0.2">
      <c r="A445" s="1"/>
      <c r="B445" s="2"/>
      <c r="C445" s="3"/>
      <c r="D445" s="3"/>
      <c r="E445" s="6"/>
      <c r="F445" s="3"/>
      <c r="G445" s="7"/>
      <c r="H445" s="3"/>
      <c r="I445" s="8" t="s">
        <v>4095</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6" hidden="1" x14ac:dyDescent="0.2">
      <c r="A446" s="1"/>
      <c r="B446" s="2"/>
      <c r="C446" s="3" t="s">
        <v>4096</v>
      </c>
      <c r="D446" s="3" t="s">
        <v>342</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6" hidden="1" x14ac:dyDescent="0.2">
      <c r="A447" s="1"/>
      <c r="B447" s="2"/>
      <c r="C447" s="3"/>
      <c r="D447" s="3"/>
      <c r="E447" s="6">
        <v>1</v>
      </c>
      <c r="F447" s="3" t="s">
        <v>342</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6" hidden="1" x14ac:dyDescent="0.2">
      <c r="A448" s="1"/>
      <c r="B448" s="2"/>
      <c r="C448" s="3"/>
      <c r="D448" s="3"/>
      <c r="E448" s="6"/>
      <c r="F448" s="3"/>
      <c r="G448" s="7" t="s">
        <v>650</v>
      </c>
      <c r="H448" s="3" t="s">
        <v>651</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5" hidden="1" x14ac:dyDescent="0.2">
      <c r="A449" s="1"/>
      <c r="B449" s="2"/>
      <c r="C449" s="3"/>
      <c r="D449" s="3"/>
      <c r="E449" s="6"/>
      <c r="F449" s="3"/>
      <c r="G449" s="7"/>
      <c r="H449" s="3"/>
      <c r="I449" s="8" t="s">
        <v>4097</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6" hidden="1" x14ac:dyDescent="0.2">
      <c r="A450" s="1"/>
      <c r="B450" s="2"/>
      <c r="C450" s="3" t="s">
        <v>4098</v>
      </c>
      <c r="D450" s="3" t="s">
        <v>343</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6" hidden="1" x14ac:dyDescent="0.2">
      <c r="A451" s="1"/>
      <c r="B451" s="2"/>
      <c r="C451" s="3"/>
      <c r="D451" s="3"/>
      <c r="E451" s="6">
        <v>1</v>
      </c>
      <c r="F451" s="3" t="s">
        <v>343</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6" hidden="1" x14ac:dyDescent="0.2">
      <c r="A452" s="1"/>
      <c r="B452" s="2"/>
      <c r="C452" s="3"/>
      <c r="D452" s="3"/>
      <c r="E452" s="6"/>
      <c r="F452" s="3"/>
      <c r="G452" s="7" t="s">
        <v>652</v>
      </c>
      <c r="H452" s="3" t="s">
        <v>653</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5" hidden="1" x14ac:dyDescent="0.2">
      <c r="A453" s="1"/>
      <c r="B453" s="2"/>
      <c r="C453" s="3"/>
      <c r="D453" s="3"/>
      <c r="E453" s="6"/>
      <c r="F453" s="3"/>
      <c r="G453" s="7"/>
      <c r="H453" s="3"/>
      <c r="I453" s="8" t="s">
        <v>4099</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6" hidden="1" x14ac:dyDescent="0.2">
      <c r="A454" s="1"/>
      <c r="B454" s="2"/>
      <c r="C454" s="3" t="s">
        <v>4100</v>
      </c>
      <c r="D454" s="3" t="s">
        <v>335</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6" hidden="1" x14ac:dyDescent="0.2">
      <c r="A455" s="1"/>
      <c r="B455" s="2"/>
      <c r="C455" s="3"/>
      <c r="D455" s="3"/>
      <c r="E455" s="6">
        <v>1</v>
      </c>
      <c r="F455" s="3" t="s">
        <v>654</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6" hidden="1" x14ac:dyDescent="0.2">
      <c r="A456" s="1"/>
      <c r="B456" s="2"/>
      <c r="C456" s="3"/>
      <c r="D456" s="3"/>
      <c r="E456" s="6"/>
      <c r="F456" s="3"/>
      <c r="G456" s="7" t="s">
        <v>655</v>
      </c>
      <c r="H456" s="3" t="s">
        <v>656</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33" hidden="1" x14ac:dyDescent="0.2">
      <c r="A457" s="1"/>
      <c r="B457" s="2"/>
      <c r="C457" s="3"/>
      <c r="D457" s="3"/>
      <c r="E457" s="6"/>
      <c r="F457" s="3"/>
      <c r="G457" s="7"/>
      <c r="H457" s="3"/>
      <c r="I457" s="8" t="s">
        <v>4101</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6" hidden="1" x14ac:dyDescent="0.2">
      <c r="A458" s="1"/>
      <c r="B458" s="2" t="s">
        <v>36</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6" hidden="1" x14ac:dyDescent="0.2">
      <c r="A459" s="1"/>
      <c r="B459" s="2"/>
      <c r="C459" s="3" t="s">
        <v>4102</v>
      </c>
      <c r="D459" s="3" t="s">
        <v>344</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6" hidden="1" x14ac:dyDescent="0.2">
      <c r="A460" s="1"/>
      <c r="B460" s="2"/>
      <c r="C460" s="3"/>
      <c r="D460" s="3"/>
      <c r="E460" s="6">
        <v>1</v>
      </c>
      <c r="F460" s="3" t="s">
        <v>344</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6" hidden="1" x14ac:dyDescent="0.2">
      <c r="A461" s="1"/>
      <c r="B461" s="2"/>
      <c r="C461" s="3"/>
      <c r="D461" s="3"/>
      <c r="E461" s="6"/>
      <c r="F461" s="3"/>
      <c r="G461" s="7" t="s">
        <v>657</v>
      </c>
      <c r="H461" s="3" t="s">
        <v>658</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49" hidden="1" x14ac:dyDescent="0.2">
      <c r="A462" s="1"/>
      <c r="B462" s="2"/>
      <c r="C462" s="3"/>
      <c r="D462" s="3"/>
      <c r="E462" s="6"/>
      <c r="F462" s="3"/>
      <c r="G462" s="7"/>
      <c r="H462" s="3"/>
      <c r="I462" s="8" t="s">
        <v>4103</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6" hidden="1" x14ac:dyDescent="0.2">
      <c r="A463" s="1"/>
      <c r="B463" s="2" t="s">
        <v>45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6" hidden="1" x14ac:dyDescent="0.2">
      <c r="A464" s="1"/>
      <c r="B464" s="2"/>
      <c r="C464" s="3" t="s">
        <v>4104</v>
      </c>
      <c r="D464" s="3" t="s">
        <v>345</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6" hidden="1" x14ac:dyDescent="0.2">
      <c r="A465" s="1"/>
      <c r="B465" s="2"/>
      <c r="C465" s="3"/>
      <c r="D465" s="3"/>
      <c r="E465" s="6">
        <v>1</v>
      </c>
      <c r="F465" s="3" t="s">
        <v>345</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6" hidden="1" x14ac:dyDescent="0.2">
      <c r="A466" s="1"/>
      <c r="B466" s="2"/>
      <c r="C466" s="3"/>
      <c r="D466" s="3"/>
      <c r="E466" s="6"/>
      <c r="F466" s="3"/>
      <c r="G466" s="7" t="s">
        <v>659</v>
      </c>
      <c r="H466" s="3" t="s">
        <v>660</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7" hidden="1" x14ac:dyDescent="0.2">
      <c r="A467" s="1"/>
      <c r="B467" s="2"/>
      <c r="C467" s="3"/>
      <c r="D467" s="3"/>
      <c r="E467" s="6"/>
      <c r="F467" s="3"/>
      <c r="G467" s="7"/>
      <c r="H467" s="3"/>
      <c r="I467" s="8" t="s">
        <v>4105</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6" hidden="1" x14ac:dyDescent="0.2">
      <c r="A468" s="1"/>
      <c r="B468" s="2" t="s">
        <v>49</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6" hidden="1" x14ac:dyDescent="0.2">
      <c r="A469" s="1"/>
      <c r="B469" s="2"/>
      <c r="C469" s="3" t="s">
        <v>4106</v>
      </c>
      <c r="D469" s="3" t="s">
        <v>346</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6" hidden="1" x14ac:dyDescent="0.2">
      <c r="A470" s="1"/>
      <c r="B470" s="2"/>
      <c r="C470" s="3"/>
      <c r="D470" s="3"/>
      <c r="E470" s="6">
        <v>1</v>
      </c>
      <c r="F470" s="3" t="s">
        <v>346</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6" hidden="1" x14ac:dyDescent="0.2">
      <c r="A471" s="1"/>
      <c r="B471" s="2"/>
      <c r="C471" s="3"/>
      <c r="D471" s="3"/>
      <c r="E471" s="6"/>
      <c r="F471" s="3"/>
      <c r="G471" s="7" t="s">
        <v>661</v>
      </c>
      <c r="H471" s="3" t="s">
        <v>662</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49" hidden="1" x14ac:dyDescent="0.2">
      <c r="A472" s="1"/>
      <c r="B472" s="2"/>
      <c r="C472" s="3"/>
      <c r="D472" s="3"/>
      <c r="E472" s="6"/>
      <c r="F472" s="3"/>
      <c r="G472" s="7"/>
      <c r="H472" s="3"/>
      <c r="I472" s="8" t="s">
        <v>4107</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6" hidden="1" x14ac:dyDescent="0.2">
      <c r="A473" s="1"/>
      <c r="B473" s="2" t="s">
        <v>3960</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6" hidden="1" x14ac:dyDescent="0.2">
      <c r="A474" s="1"/>
      <c r="B474" s="2"/>
      <c r="C474" s="3" t="s">
        <v>4108</v>
      </c>
      <c r="D474" s="3" t="s">
        <v>347</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6" hidden="1" x14ac:dyDescent="0.2">
      <c r="A475" s="1"/>
      <c r="B475" s="2"/>
      <c r="C475" s="3"/>
      <c r="D475" s="3"/>
      <c r="E475" s="6">
        <v>1</v>
      </c>
      <c r="F475" s="3" t="s">
        <v>347</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6" hidden="1" x14ac:dyDescent="0.2">
      <c r="A476" s="1"/>
      <c r="B476" s="2"/>
      <c r="C476" s="3"/>
      <c r="D476" s="3"/>
      <c r="E476" s="6"/>
      <c r="F476" s="3"/>
      <c r="G476" s="7" t="s">
        <v>663</v>
      </c>
      <c r="H476" s="3" t="s">
        <v>664</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37" hidden="1" x14ac:dyDescent="0.2">
      <c r="A477" s="1"/>
      <c r="B477" s="2"/>
      <c r="C477" s="3"/>
      <c r="D477" s="3"/>
      <c r="E477" s="6"/>
      <c r="F477" s="3"/>
      <c r="G477" s="7"/>
      <c r="H477" s="3"/>
      <c r="I477" s="8" t="s">
        <v>4109</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6" hidden="1" x14ac:dyDescent="0.2">
      <c r="A478" s="1"/>
      <c r="B478" s="2"/>
      <c r="C478" s="3" t="s">
        <v>4110</v>
      </c>
      <c r="D478" s="3" t="s">
        <v>348</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6" hidden="1" x14ac:dyDescent="0.2">
      <c r="A479" s="1"/>
      <c r="B479" s="2"/>
      <c r="C479" s="3"/>
      <c r="D479" s="3"/>
      <c r="E479" s="6">
        <v>1</v>
      </c>
      <c r="F479" s="3" t="s">
        <v>348</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6" hidden="1" x14ac:dyDescent="0.2">
      <c r="A480" s="1"/>
      <c r="B480" s="2"/>
      <c r="C480" s="3"/>
      <c r="D480" s="3"/>
      <c r="E480" s="6"/>
      <c r="F480" s="3"/>
      <c r="G480" s="7" t="s">
        <v>665</v>
      </c>
      <c r="H480" s="3" t="s">
        <v>666</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7" hidden="1" x14ac:dyDescent="0.2">
      <c r="A481" s="1"/>
      <c r="B481" s="2"/>
      <c r="C481" s="3"/>
      <c r="D481" s="3"/>
      <c r="E481" s="6"/>
      <c r="F481" s="3"/>
      <c r="G481" s="7"/>
      <c r="H481" s="3"/>
      <c r="I481" s="8" t="s">
        <v>4111</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6" hidden="1" x14ac:dyDescent="0.2">
      <c r="A482" s="1"/>
      <c r="B482" s="2" t="s">
        <v>61</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6" hidden="1" x14ac:dyDescent="0.2">
      <c r="A483" s="1"/>
      <c r="B483" s="2"/>
      <c r="C483" s="3" t="s">
        <v>4112</v>
      </c>
      <c r="D483" s="3" t="s">
        <v>349</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6" hidden="1" x14ac:dyDescent="0.2">
      <c r="A484" s="1"/>
      <c r="B484" s="2"/>
      <c r="C484" s="3"/>
      <c r="D484" s="3"/>
      <c r="E484" s="6">
        <v>1</v>
      </c>
      <c r="F484" s="3" t="s">
        <v>349</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6" hidden="1" x14ac:dyDescent="0.2">
      <c r="A485" s="1"/>
      <c r="B485" s="2"/>
      <c r="C485" s="3"/>
      <c r="D485" s="3"/>
      <c r="E485" s="6"/>
      <c r="F485" s="3"/>
      <c r="G485" s="7" t="s">
        <v>667</v>
      </c>
      <c r="H485" s="3" t="s">
        <v>668</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37" hidden="1" x14ac:dyDescent="0.2">
      <c r="A486" s="1"/>
      <c r="B486" s="2"/>
      <c r="C486" s="3"/>
      <c r="D486" s="3"/>
      <c r="E486" s="6"/>
      <c r="F486" s="3"/>
      <c r="G486" s="7"/>
      <c r="H486" s="3"/>
      <c r="I486" s="8" t="s">
        <v>4113</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6" hidden="1" x14ac:dyDescent="0.2">
      <c r="A487" s="1"/>
      <c r="B487" s="2" t="s">
        <v>65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6" hidden="1" x14ac:dyDescent="0.2">
      <c r="A488" s="1"/>
      <c r="B488" s="2"/>
      <c r="C488" s="3" t="s">
        <v>4114</v>
      </c>
      <c r="D488" s="3" t="s">
        <v>350</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6" hidden="1" x14ac:dyDescent="0.2">
      <c r="A489" s="1"/>
      <c r="B489" s="2"/>
      <c r="C489" s="3"/>
      <c r="D489" s="3"/>
      <c r="E489" s="6">
        <v>1</v>
      </c>
      <c r="F489" s="3" t="s">
        <v>350</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6" hidden="1" x14ac:dyDescent="0.2">
      <c r="A490" s="1"/>
      <c r="B490" s="2"/>
      <c r="C490" s="3"/>
      <c r="D490" s="3"/>
      <c r="E490" s="6"/>
      <c r="F490" s="3"/>
      <c r="G490" s="7" t="s">
        <v>669</v>
      </c>
      <c r="H490" s="3" t="s">
        <v>670</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5" hidden="1" x14ac:dyDescent="0.2">
      <c r="A491" s="1"/>
      <c r="B491" s="2"/>
      <c r="C491" s="3"/>
      <c r="D491" s="3"/>
      <c r="E491" s="6"/>
      <c r="F491" s="3"/>
      <c r="G491" s="7"/>
      <c r="H491" s="3"/>
      <c r="I491" s="8" t="s">
        <v>4115</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6" hidden="1" x14ac:dyDescent="0.2">
      <c r="A492" s="1"/>
      <c r="B492" s="2" t="s">
        <v>71</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6" hidden="1" x14ac:dyDescent="0.2">
      <c r="A493" s="1"/>
      <c r="B493" s="2"/>
      <c r="C493" s="3" t="s">
        <v>4116</v>
      </c>
      <c r="D493" s="3" t="s">
        <v>351</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6" hidden="1" x14ac:dyDescent="0.2">
      <c r="A494" s="1"/>
      <c r="B494" s="2"/>
      <c r="C494" s="3"/>
      <c r="D494" s="3"/>
      <c r="E494" s="6">
        <v>1</v>
      </c>
      <c r="F494" s="3" t="s">
        <v>351</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6" hidden="1" x14ac:dyDescent="0.2">
      <c r="A495" s="1"/>
      <c r="B495" s="2"/>
      <c r="C495" s="3"/>
      <c r="D495" s="3"/>
      <c r="E495" s="6"/>
      <c r="F495" s="3"/>
      <c r="G495" s="7" t="s">
        <v>671</v>
      </c>
      <c r="H495" s="3" t="s">
        <v>672</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5" hidden="1" x14ac:dyDescent="0.2">
      <c r="A496" s="1"/>
      <c r="B496" s="2"/>
      <c r="C496" s="3"/>
      <c r="D496" s="3"/>
      <c r="E496" s="6"/>
      <c r="F496" s="3"/>
      <c r="G496" s="7"/>
      <c r="H496" s="3"/>
      <c r="I496" s="8" t="s">
        <v>4117</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6" hidden="1" x14ac:dyDescent="0.2">
      <c r="A497" s="1"/>
      <c r="B497" s="2" t="s">
        <v>76</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6" hidden="1" x14ac:dyDescent="0.2">
      <c r="A498" s="1"/>
      <c r="B498" s="2"/>
      <c r="C498" s="3" t="s">
        <v>4118</v>
      </c>
      <c r="D498" s="3" t="s">
        <v>517</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6" hidden="1" x14ac:dyDescent="0.2">
      <c r="A499" s="1"/>
      <c r="B499" s="2"/>
      <c r="C499" s="3"/>
      <c r="D499" s="3"/>
      <c r="E499" s="6">
        <v>1</v>
      </c>
      <c r="F499" s="3" t="s">
        <v>673</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6" hidden="1" x14ac:dyDescent="0.2">
      <c r="A500" s="1"/>
      <c r="B500" s="2"/>
      <c r="C500" s="3"/>
      <c r="D500" s="3"/>
      <c r="E500" s="6"/>
      <c r="F500" s="3"/>
      <c r="G500" s="7" t="s">
        <v>674</v>
      </c>
      <c r="H500" s="3" t="s">
        <v>675</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5" hidden="1" x14ac:dyDescent="0.2">
      <c r="A501" s="1"/>
      <c r="B501" s="2"/>
      <c r="C501" s="3"/>
      <c r="D501" s="3"/>
      <c r="E501" s="6"/>
      <c r="F501" s="3"/>
      <c r="G501" s="7"/>
      <c r="H501" s="3"/>
      <c r="I501" s="8" t="s">
        <v>4119</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6" hidden="1" x14ac:dyDescent="0.2">
      <c r="A502" s="1"/>
      <c r="B502" s="2"/>
      <c r="C502" s="3" t="s">
        <v>4120</v>
      </c>
      <c r="D502" s="3" t="s">
        <v>352</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6" hidden="1" x14ac:dyDescent="0.2">
      <c r="A503" s="1"/>
      <c r="B503" s="2"/>
      <c r="C503" s="3"/>
      <c r="D503" s="3"/>
      <c r="E503" s="6">
        <v>1</v>
      </c>
      <c r="F503" s="3" t="s">
        <v>352</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6" hidden="1" x14ac:dyDescent="0.2">
      <c r="A504" s="1"/>
      <c r="B504" s="2"/>
      <c r="C504" s="3"/>
      <c r="D504" s="3"/>
      <c r="E504" s="6"/>
      <c r="F504" s="3"/>
      <c r="G504" s="7" t="s">
        <v>676</v>
      </c>
      <c r="H504" s="3" t="s">
        <v>677</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37" hidden="1" x14ac:dyDescent="0.2">
      <c r="A505" s="1"/>
      <c r="B505" s="2"/>
      <c r="C505" s="3"/>
      <c r="D505" s="3"/>
      <c r="E505" s="6"/>
      <c r="F505" s="3"/>
      <c r="G505" s="7"/>
      <c r="H505" s="3"/>
      <c r="I505" s="8" t="s">
        <v>4121</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6" hidden="1" x14ac:dyDescent="0.2">
      <c r="A506" s="1"/>
      <c r="B506" s="2" t="s">
        <v>79</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6" hidden="1" x14ac:dyDescent="0.2">
      <c r="A507" s="1"/>
      <c r="B507" s="2"/>
      <c r="C507" s="3" t="s">
        <v>4122</v>
      </c>
      <c r="D507" s="3" t="s">
        <v>80</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6" hidden="1" x14ac:dyDescent="0.2">
      <c r="A508" s="1"/>
      <c r="B508" s="2"/>
      <c r="C508" s="3"/>
      <c r="D508" s="3"/>
      <c r="E508" s="6">
        <v>1</v>
      </c>
      <c r="F508" s="3" t="s">
        <v>80</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6" hidden="1" x14ac:dyDescent="0.2">
      <c r="A509" s="1"/>
      <c r="B509" s="2"/>
      <c r="C509" s="3"/>
      <c r="D509" s="3"/>
      <c r="E509" s="6"/>
      <c r="F509" s="3"/>
      <c r="G509" s="7" t="s">
        <v>678</v>
      </c>
      <c r="H509" s="3" t="s">
        <v>679</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6" hidden="1" x14ac:dyDescent="0.2">
      <c r="A510" s="1"/>
      <c r="B510" s="2"/>
      <c r="C510" s="3"/>
      <c r="D510" s="3"/>
      <c r="E510" s="6"/>
      <c r="F510" s="3"/>
      <c r="G510" s="7"/>
      <c r="H510" s="3"/>
      <c r="I510" s="8" t="s">
        <v>3994</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6" hidden="1" x14ac:dyDescent="0.2">
      <c r="A511" s="1"/>
      <c r="B511" s="2"/>
      <c r="C511" s="3" t="s">
        <v>4123</v>
      </c>
      <c r="D511" s="3" t="s">
        <v>327</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6" hidden="1" x14ac:dyDescent="0.2">
      <c r="A512" s="1"/>
      <c r="B512" s="2"/>
      <c r="C512" s="3"/>
      <c r="D512" s="3"/>
      <c r="E512" s="6">
        <v>1</v>
      </c>
      <c r="F512" s="3" t="s">
        <v>327</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6" hidden="1" x14ac:dyDescent="0.2">
      <c r="A513" s="1"/>
      <c r="B513" s="2"/>
      <c r="C513" s="3"/>
      <c r="D513" s="3"/>
      <c r="E513" s="6"/>
      <c r="F513" s="3"/>
      <c r="G513" s="7" t="s">
        <v>680</v>
      </c>
      <c r="H513" s="3" t="s">
        <v>681</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5" hidden="1" x14ac:dyDescent="0.2">
      <c r="A514" s="1"/>
      <c r="B514" s="2"/>
      <c r="C514" s="3"/>
      <c r="D514" s="3"/>
      <c r="E514" s="6"/>
      <c r="F514" s="3"/>
      <c r="G514" s="7"/>
      <c r="H514" s="3"/>
      <c r="I514" s="8" t="s">
        <v>3996</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6" hidden="1" x14ac:dyDescent="0.2">
      <c r="A515" s="1"/>
      <c r="B515" s="2"/>
      <c r="C515" s="3" t="s">
        <v>4124</v>
      </c>
      <c r="D515" s="3" t="s">
        <v>150</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6" hidden="1" x14ac:dyDescent="0.2">
      <c r="A516" s="1"/>
      <c r="B516" s="2"/>
      <c r="C516" s="3"/>
      <c r="D516" s="3"/>
      <c r="E516" s="6">
        <v>1</v>
      </c>
      <c r="F516" s="3" t="s">
        <v>150</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6" hidden="1" x14ac:dyDescent="0.2">
      <c r="A517" s="1"/>
      <c r="B517" s="2"/>
      <c r="C517" s="3"/>
      <c r="D517" s="3"/>
      <c r="E517" s="6"/>
      <c r="F517" s="3"/>
      <c r="G517" s="7" t="s">
        <v>682</v>
      </c>
      <c r="H517" s="3" t="s">
        <v>683</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16" hidden="1" x14ac:dyDescent="0.2">
      <c r="A518" s="1"/>
      <c r="B518" s="2"/>
      <c r="C518" s="3"/>
      <c r="D518" s="3"/>
      <c r="E518" s="6"/>
      <c r="F518" s="3"/>
      <c r="G518" s="7"/>
      <c r="H518" s="3"/>
      <c r="I518" s="8" t="s">
        <v>3998</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6" hidden="1" x14ac:dyDescent="0.2">
      <c r="A519" s="1"/>
      <c r="B519" s="2"/>
      <c r="C519" s="3" t="s">
        <v>4125</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6" hidden="1" x14ac:dyDescent="0.2">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6" hidden="1" x14ac:dyDescent="0.2">
      <c r="A521" s="1"/>
      <c r="B521" s="2"/>
      <c r="C521" s="3"/>
      <c r="D521" s="3"/>
      <c r="E521" s="6"/>
      <c r="F521" s="3"/>
      <c r="G521" s="7" t="s">
        <v>684</v>
      </c>
      <c r="H521" s="3" t="s">
        <v>685</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25" hidden="1" x14ac:dyDescent="0.2">
      <c r="A522" s="1"/>
      <c r="B522" s="2"/>
      <c r="C522" s="3"/>
      <c r="D522" s="3"/>
      <c r="E522" s="6"/>
      <c r="F522" s="3"/>
      <c r="G522" s="7"/>
      <c r="H522" s="3"/>
      <c r="I522" s="8" t="s">
        <v>4000</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6" hidden="1" x14ac:dyDescent="0.2">
      <c r="A523" s="1"/>
      <c r="B523" s="2"/>
      <c r="C523" s="3" t="s">
        <v>4126</v>
      </c>
      <c r="D523" s="3" t="s">
        <v>4002</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6" hidden="1" x14ac:dyDescent="0.2">
      <c r="A524" s="1"/>
      <c r="B524" s="2"/>
      <c r="C524" s="3"/>
      <c r="D524" s="3"/>
      <c r="E524" s="6">
        <v>1</v>
      </c>
      <c r="F524" s="3" t="s">
        <v>4002</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6" hidden="1" x14ac:dyDescent="0.2">
      <c r="A525" s="1"/>
      <c r="B525" s="2"/>
      <c r="C525" s="3"/>
      <c r="D525" s="3"/>
      <c r="E525" s="6"/>
      <c r="F525" s="3"/>
      <c r="G525" s="7" t="s">
        <v>686</v>
      </c>
      <c r="H525" s="3" t="s">
        <v>687</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6" hidden="1" x14ac:dyDescent="0.2">
      <c r="A526" s="1"/>
      <c r="B526" s="2"/>
      <c r="C526" s="3"/>
      <c r="D526" s="3"/>
      <c r="E526" s="6"/>
      <c r="F526" s="3"/>
      <c r="G526" s="7"/>
      <c r="H526" s="3"/>
      <c r="I526" s="8" t="s">
        <v>4004</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6" hidden="1" x14ac:dyDescent="0.2">
      <c r="A527" s="1"/>
      <c r="B527" s="2"/>
      <c r="C527" s="3" t="s">
        <v>4127</v>
      </c>
      <c r="D527" s="3" t="s">
        <v>4006</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6" hidden="1" x14ac:dyDescent="0.2">
      <c r="A528" s="1"/>
      <c r="B528" s="2"/>
      <c r="C528" s="3"/>
      <c r="D528" s="3"/>
      <c r="E528" s="6">
        <v>1</v>
      </c>
      <c r="F528" s="3" t="s">
        <v>4006</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6" hidden="1" x14ac:dyDescent="0.2">
      <c r="A529" s="1"/>
      <c r="B529" s="2"/>
      <c r="C529" s="3"/>
      <c r="D529" s="3"/>
      <c r="E529" s="6"/>
      <c r="F529" s="3"/>
      <c r="G529" s="7" t="s">
        <v>688</v>
      </c>
      <c r="H529" s="3" t="s">
        <v>689</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6" hidden="1" x14ac:dyDescent="0.2">
      <c r="A530" s="1"/>
      <c r="B530" s="2"/>
      <c r="C530" s="3"/>
      <c r="D530" s="3"/>
      <c r="E530" s="6"/>
      <c r="F530" s="3"/>
      <c r="G530" s="7"/>
      <c r="H530" s="3"/>
      <c r="I530" s="8" t="s">
        <v>4007</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6" hidden="1" x14ac:dyDescent="0.2">
      <c r="A531" s="1"/>
      <c r="B531" s="2"/>
      <c r="C531" s="3" t="s">
        <v>4128</v>
      </c>
      <c r="D531" s="3" t="s">
        <v>4009</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6" hidden="1" x14ac:dyDescent="0.2">
      <c r="A532" s="1"/>
      <c r="B532" s="2"/>
      <c r="C532" s="3"/>
      <c r="D532" s="3"/>
      <c r="E532" s="6">
        <v>1</v>
      </c>
      <c r="F532" s="3" t="s">
        <v>4009</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6" hidden="1" x14ac:dyDescent="0.2">
      <c r="A533" s="1"/>
      <c r="B533" s="2"/>
      <c r="C533" s="3"/>
      <c r="D533" s="3"/>
      <c r="E533" s="6"/>
      <c r="F533" s="3"/>
      <c r="G533" s="7" t="s">
        <v>690</v>
      </c>
      <c r="H533" s="3" t="s">
        <v>691</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6" hidden="1" x14ac:dyDescent="0.2">
      <c r="A534" s="1"/>
      <c r="B534" s="2"/>
      <c r="C534" s="3"/>
      <c r="D534" s="3"/>
      <c r="E534" s="6"/>
      <c r="F534" s="3"/>
      <c r="G534" s="7"/>
      <c r="H534" s="3"/>
      <c r="I534" s="8" t="s">
        <v>4010</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6" hidden="1" x14ac:dyDescent="0.2">
      <c r="A535" s="1"/>
      <c r="B535" s="2" t="s">
        <v>84</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6" hidden="1" x14ac:dyDescent="0.2">
      <c r="A536" s="1"/>
      <c r="B536" s="2"/>
      <c r="C536" s="3" t="s">
        <v>4129</v>
      </c>
      <c r="D536" s="3" t="s">
        <v>85</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6" hidden="1" x14ac:dyDescent="0.2">
      <c r="A537" s="1"/>
      <c r="B537" s="2"/>
      <c r="C537" s="3"/>
      <c r="D537" s="3"/>
      <c r="E537" s="6">
        <v>1</v>
      </c>
      <c r="F537" s="3" t="s">
        <v>692</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6" hidden="1" x14ac:dyDescent="0.2">
      <c r="A538" s="1"/>
      <c r="B538" s="2"/>
      <c r="C538" s="3"/>
      <c r="D538" s="3"/>
      <c r="E538" s="6"/>
      <c r="F538" s="3"/>
      <c r="G538" s="7" t="s">
        <v>693</v>
      </c>
      <c r="H538" s="3" t="s">
        <v>694</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5" hidden="1" x14ac:dyDescent="0.2">
      <c r="A539" s="1"/>
      <c r="B539" s="2"/>
      <c r="C539" s="3"/>
      <c r="D539" s="3"/>
      <c r="E539" s="6"/>
      <c r="F539" s="3"/>
      <c r="G539" s="7"/>
      <c r="H539" s="3"/>
      <c r="I539" s="8" t="s">
        <v>4012</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6" hidden="1" x14ac:dyDescent="0.2">
      <c r="A540" s="1"/>
      <c r="B540" s="2"/>
      <c r="C540" s="3"/>
      <c r="D540" s="3"/>
      <c r="E540" s="6">
        <v>2</v>
      </c>
      <c r="F540" s="3" t="s">
        <v>547</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6" hidden="1" x14ac:dyDescent="0.2">
      <c r="A541" s="1"/>
      <c r="B541" s="2"/>
      <c r="C541" s="3"/>
      <c r="D541" s="3"/>
      <c r="E541" s="6"/>
      <c r="F541" s="3"/>
      <c r="G541" s="7" t="s">
        <v>695</v>
      </c>
      <c r="H541" s="3" t="s">
        <v>696</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6" hidden="1" x14ac:dyDescent="0.2">
      <c r="A542" s="1"/>
      <c r="B542" s="2"/>
      <c r="C542" s="3"/>
      <c r="D542" s="3"/>
      <c r="E542" s="6"/>
      <c r="F542" s="3"/>
      <c r="G542" s="7"/>
      <c r="H542" s="3"/>
      <c r="I542" s="8" t="s">
        <v>4013</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6" hidden="1" x14ac:dyDescent="0.2">
      <c r="A543" s="1"/>
      <c r="B543" s="2"/>
      <c r="C543" s="3" t="s">
        <v>4130</v>
      </c>
      <c r="D543" s="3" t="s">
        <v>86</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6" hidden="1" x14ac:dyDescent="0.2">
      <c r="A544" s="1"/>
      <c r="B544" s="2"/>
      <c r="C544" s="3"/>
      <c r="D544" s="3"/>
      <c r="E544" s="6">
        <v>1</v>
      </c>
      <c r="F544" s="3" t="s">
        <v>697</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6" hidden="1" x14ac:dyDescent="0.2">
      <c r="A545" s="1"/>
      <c r="B545" s="2"/>
      <c r="C545" s="3"/>
      <c r="D545" s="3"/>
      <c r="E545" s="6"/>
      <c r="F545" s="3"/>
      <c r="G545" s="7" t="s">
        <v>698</v>
      </c>
      <c r="H545" s="3" t="s">
        <v>699</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7" hidden="1" x14ac:dyDescent="0.2">
      <c r="A546" s="1"/>
      <c r="B546" s="2"/>
      <c r="C546" s="3"/>
      <c r="D546" s="3"/>
      <c r="E546" s="6"/>
      <c r="F546" s="3"/>
      <c r="G546" s="7"/>
      <c r="H546" s="3"/>
      <c r="I546" s="8" t="s">
        <v>4015</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6" hidden="1" x14ac:dyDescent="0.2">
      <c r="A547" s="1"/>
      <c r="B547" s="2"/>
      <c r="C547" s="3"/>
      <c r="D547" s="3"/>
      <c r="E547" s="6"/>
      <c r="F547" s="3"/>
      <c r="G547" s="7" t="s">
        <v>700</v>
      </c>
      <c r="H547" s="3" t="s">
        <v>701</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16" hidden="1" x14ac:dyDescent="0.2">
      <c r="A548" s="1"/>
      <c r="B548" s="2"/>
      <c r="C548" s="3"/>
      <c r="D548" s="3"/>
      <c r="E548" s="6"/>
      <c r="F548" s="3"/>
      <c r="G548" s="7"/>
      <c r="H548" s="3"/>
      <c r="I548" s="8" t="s">
        <v>4016</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6" hidden="1" x14ac:dyDescent="0.2">
      <c r="A549" s="1"/>
      <c r="B549" s="2"/>
      <c r="C549" s="3"/>
      <c r="D549" s="3"/>
      <c r="E549" s="6">
        <v>2</v>
      </c>
      <c r="F549" s="3" t="s">
        <v>702</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6" hidden="1" x14ac:dyDescent="0.2">
      <c r="A550" s="1"/>
      <c r="B550" s="2"/>
      <c r="C550" s="3"/>
      <c r="D550" s="3"/>
      <c r="E550" s="6"/>
      <c r="F550" s="3"/>
      <c r="G550" s="7" t="s">
        <v>703</v>
      </c>
      <c r="H550" s="3" t="s">
        <v>704</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16" hidden="1" x14ac:dyDescent="0.2">
      <c r="A551" s="1"/>
      <c r="B551" s="2"/>
      <c r="C551" s="3"/>
      <c r="D551" s="3"/>
      <c r="E551" s="6"/>
      <c r="F551" s="3"/>
      <c r="G551" s="7"/>
      <c r="H551" s="3"/>
      <c r="I551" s="8" t="s">
        <v>4018</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6" hidden="1" x14ac:dyDescent="0.2">
      <c r="A552" s="1"/>
      <c r="B552" s="2"/>
      <c r="C552" s="3"/>
      <c r="D552" s="3"/>
      <c r="E552" s="6"/>
      <c r="F552" s="3"/>
      <c r="G552" s="7" t="s">
        <v>705</v>
      </c>
      <c r="H552" s="3" t="s">
        <v>706</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7" hidden="1" x14ac:dyDescent="0.2">
      <c r="A553" s="1"/>
      <c r="B553" s="2"/>
      <c r="C553" s="3"/>
      <c r="D553" s="3"/>
      <c r="E553" s="6"/>
      <c r="F553" s="3"/>
      <c r="G553" s="7"/>
      <c r="H553" s="3"/>
      <c r="I553" s="8" t="s">
        <v>4017</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6" hidden="1" x14ac:dyDescent="0.2">
      <c r="A554" s="1"/>
      <c r="B554" s="2"/>
      <c r="C554" s="3"/>
      <c r="D554" s="3"/>
      <c r="E554" s="6"/>
      <c r="F554" s="3"/>
      <c r="G554" s="7" t="s">
        <v>707</v>
      </c>
      <c r="H554" s="3" t="s">
        <v>708</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6" hidden="1" x14ac:dyDescent="0.2">
      <c r="A555" s="1"/>
      <c r="B555" s="2"/>
      <c r="C555" s="3"/>
      <c r="D555" s="3"/>
      <c r="E555" s="6"/>
      <c r="F555" s="3"/>
      <c r="G555" s="7"/>
      <c r="H555" s="3"/>
      <c r="I555" s="8" t="s">
        <v>4019</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6" hidden="1" x14ac:dyDescent="0.2">
      <c r="A556" s="1"/>
      <c r="B556" s="2"/>
      <c r="C556" s="3"/>
      <c r="D556" s="3"/>
      <c r="E556" s="6">
        <v>3</v>
      </c>
      <c r="F556" s="3" t="s">
        <v>562</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6" hidden="1" x14ac:dyDescent="0.2">
      <c r="A557" s="1"/>
      <c r="B557" s="2"/>
      <c r="C557" s="3"/>
      <c r="D557" s="3"/>
      <c r="E557" s="6"/>
      <c r="F557" s="3"/>
      <c r="G557" s="7" t="s">
        <v>709</v>
      </c>
      <c r="H557" s="3" t="s">
        <v>710</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7" hidden="1" x14ac:dyDescent="0.2">
      <c r="A558" s="1"/>
      <c r="B558" s="2"/>
      <c r="C558" s="3"/>
      <c r="D558" s="3"/>
      <c r="E558" s="6"/>
      <c r="F558" s="3"/>
      <c r="G558" s="7"/>
      <c r="H558" s="3"/>
      <c r="I558" s="8" t="s">
        <v>4131</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6" hidden="1" x14ac:dyDescent="0.2">
      <c r="A559" s="1"/>
      <c r="B559" s="2" t="s">
        <v>87</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6" hidden="1" x14ac:dyDescent="0.2">
      <c r="A560" s="1"/>
      <c r="B560" s="2"/>
      <c r="C560" s="3" t="s">
        <v>4132</v>
      </c>
      <c r="D560" s="3" t="s">
        <v>217</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6" hidden="1" x14ac:dyDescent="0.2">
      <c r="A561" s="1"/>
      <c r="B561" s="2"/>
      <c r="C561" s="3"/>
      <c r="D561" s="3"/>
      <c r="E561" s="6">
        <v>1</v>
      </c>
      <c r="F561" s="3" t="s">
        <v>217</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6" hidden="1" x14ac:dyDescent="0.2">
      <c r="A562" s="1"/>
      <c r="B562" s="2"/>
      <c r="C562" s="3"/>
      <c r="D562" s="3"/>
      <c r="E562" s="6"/>
      <c r="F562" s="3"/>
      <c r="G562" s="7" t="s">
        <v>711</v>
      </c>
      <c r="H562" s="3" t="s">
        <v>712</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6" hidden="1" x14ac:dyDescent="0.2">
      <c r="A563" s="1"/>
      <c r="B563" s="2"/>
      <c r="C563" s="3"/>
      <c r="D563" s="3"/>
      <c r="E563" s="6"/>
      <c r="F563" s="3"/>
      <c r="G563" s="7"/>
      <c r="H563" s="3"/>
      <c r="I563" s="8" t="s">
        <v>4031</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6" hidden="1" x14ac:dyDescent="0.2">
      <c r="A564" s="1"/>
      <c r="B564" s="2" t="s">
        <v>92</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6" hidden="1" x14ac:dyDescent="0.2">
      <c r="A565" s="1"/>
      <c r="B565" s="2"/>
      <c r="C565" s="3" t="s">
        <v>4133</v>
      </c>
      <c r="D565" s="3" t="s">
        <v>713</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6" hidden="1" x14ac:dyDescent="0.2">
      <c r="A566" s="1"/>
      <c r="B566" s="2"/>
      <c r="C566" s="3"/>
      <c r="D566" s="3"/>
      <c r="E566" s="6">
        <v>1</v>
      </c>
      <c r="F566" s="3" t="s">
        <v>713</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6" hidden="1" x14ac:dyDescent="0.2">
      <c r="A567" s="1"/>
      <c r="B567" s="2"/>
      <c r="C567" s="3"/>
      <c r="D567" s="3"/>
      <c r="E567" s="6"/>
      <c r="F567" s="3"/>
      <c r="G567" s="7" t="s">
        <v>714</v>
      </c>
      <c r="H567" s="3" t="s">
        <v>715</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5" hidden="1" x14ac:dyDescent="0.2">
      <c r="A568" s="1"/>
      <c r="B568" s="2"/>
      <c r="C568" s="3"/>
      <c r="D568" s="3"/>
      <c r="E568" s="6"/>
      <c r="F568" s="3"/>
      <c r="G568" s="7"/>
      <c r="H568" s="3"/>
      <c r="I568" s="8" t="s">
        <v>4033</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6" hidden="1" x14ac:dyDescent="0.2">
      <c r="A569" s="1"/>
      <c r="B569" s="2"/>
      <c r="C569" s="3" t="s">
        <v>4134</v>
      </c>
      <c r="D569" s="3" t="s">
        <v>95</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6" hidden="1" x14ac:dyDescent="0.2">
      <c r="A570" s="1"/>
      <c r="B570" s="2"/>
      <c r="C570" s="3"/>
      <c r="D570" s="3"/>
      <c r="E570" s="6">
        <v>1</v>
      </c>
      <c r="F570" s="3" t="s">
        <v>716</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6" hidden="1" x14ac:dyDescent="0.2">
      <c r="A571" s="1"/>
      <c r="B571" s="2"/>
      <c r="C571" s="3"/>
      <c r="D571" s="3"/>
      <c r="E571" s="6"/>
      <c r="F571" s="3"/>
      <c r="G571" s="7" t="s">
        <v>717</v>
      </c>
      <c r="H571" s="3" t="s">
        <v>718</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6" hidden="1" x14ac:dyDescent="0.2">
      <c r="A572" s="1"/>
      <c r="B572" s="2"/>
      <c r="C572" s="3"/>
      <c r="D572" s="3"/>
      <c r="E572" s="6"/>
      <c r="F572" s="3"/>
      <c r="G572" s="7"/>
      <c r="H572" s="3"/>
      <c r="I572" s="8" t="s">
        <v>4041</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6" hidden="1" x14ac:dyDescent="0.2">
      <c r="A573" s="1"/>
      <c r="B573" s="2"/>
      <c r="C573" s="3" t="s">
        <v>4135</v>
      </c>
      <c r="D573" s="3" t="s">
        <v>328</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6" hidden="1" x14ac:dyDescent="0.2">
      <c r="A574" s="1"/>
      <c r="B574" s="2"/>
      <c r="C574" s="3"/>
      <c r="D574" s="3"/>
      <c r="E574" s="6">
        <v>1</v>
      </c>
      <c r="F574" s="3" t="s">
        <v>328</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6" hidden="1" x14ac:dyDescent="0.2">
      <c r="A575" s="1"/>
      <c r="B575" s="2"/>
      <c r="C575" s="3"/>
      <c r="D575" s="3"/>
      <c r="E575" s="6"/>
      <c r="F575" s="3"/>
      <c r="G575" s="7" t="s">
        <v>719</v>
      </c>
      <c r="H575" s="3" t="s">
        <v>720</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6" hidden="1" x14ac:dyDescent="0.2">
      <c r="A576" s="1"/>
      <c r="B576" s="2"/>
      <c r="C576" s="3"/>
      <c r="D576" s="3"/>
      <c r="E576" s="6"/>
      <c r="F576" s="3"/>
      <c r="G576" s="7"/>
      <c r="H576" s="3"/>
      <c r="I576" s="8" t="s">
        <v>4036</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6" hidden="1" x14ac:dyDescent="0.2">
      <c r="A577" s="1"/>
      <c r="B577" s="2"/>
      <c r="C577" s="3" t="s">
        <v>4136</v>
      </c>
      <c r="D577" s="3" t="s">
        <v>329</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6" hidden="1" x14ac:dyDescent="0.2">
      <c r="A578" s="1"/>
      <c r="B578" s="2"/>
      <c r="C578" s="3"/>
      <c r="D578" s="3"/>
      <c r="E578" s="6">
        <v>1</v>
      </c>
      <c r="F578" s="3" t="s">
        <v>574</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6" hidden="1" x14ac:dyDescent="0.2">
      <c r="A579" s="1"/>
      <c r="B579" s="2"/>
      <c r="C579" s="3" t="s">
        <v>4137</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6" hidden="1" x14ac:dyDescent="0.2">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6" hidden="1" x14ac:dyDescent="0.2">
      <c r="A581" s="1"/>
      <c r="B581" s="2"/>
      <c r="C581" s="3"/>
      <c r="D581" s="3"/>
      <c r="E581" s="6"/>
      <c r="F581" s="3"/>
      <c r="G581" s="7" t="s">
        <v>721</v>
      </c>
      <c r="H581" s="3" t="s">
        <v>722</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6" hidden="1" x14ac:dyDescent="0.2">
      <c r="A582" s="1"/>
      <c r="B582" s="2"/>
      <c r="C582" s="3"/>
      <c r="D582" s="3"/>
      <c r="E582" s="6"/>
      <c r="F582" s="3"/>
      <c r="G582" s="7"/>
      <c r="H582" s="3"/>
      <c r="I582" s="8" t="s">
        <v>4036</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6" hidden="1" x14ac:dyDescent="0.2">
      <c r="A583" s="1"/>
      <c r="B583" s="2"/>
      <c r="C583" s="3" t="s">
        <v>4138</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6" hidden="1" x14ac:dyDescent="0.2">
      <c r="A584" s="1"/>
      <c r="B584" s="2"/>
      <c r="C584" s="3"/>
      <c r="D584" s="3"/>
      <c r="E584" s="6">
        <v>1</v>
      </c>
      <c r="F584" s="3" t="s">
        <v>573</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6" hidden="1" x14ac:dyDescent="0.2">
      <c r="A585" s="1"/>
      <c r="B585" s="2"/>
      <c r="C585" s="3" t="s">
        <v>4139</v>
      </c>
      <c r="D585" s="3" t="s">
        <v>100</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6" hidden="1" x14ac:dyDescent="0.2">
      <c r="A586" s="1"/>
      <c r="B586" s="2"/>
      <c r="C586" s="3"/>
      <c r="D586" s="3"/>
      <c r="E586" s="6">
        <v>1</v>
      </c>
      <c r="F586" s="3" t="s">
        <v>575</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6" hidden="1" x14ac:dyDescent="0.2">
      <c r="A587" s="1"/>
      <c r="B587" s="2"/>
      <c r="C587" s="3"/>
      <c r="D587" s="3"/>
      <c r="E587" s="6"/>
      <c r="F587" s="3"/>
      <c r="G587" s="7" t="s">
        <v>723</v>
      </c>
      <c r="H587" s="3" t="s">
        <v>724</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6" hidden="1" x14ac:dyDescent="0.2">
      <c r="A588" s="1"/>
      <c r="B588" s="2"/>
      <c r="C588" s="3"/>
      <c r="D588" s="3"/>
      <c r="E588" s="6"/>
      <c r="F588" s="3"/>
      <c r="G588" s="7"/>
      <c r="H588" s="3"/>
      <c r="I588" s="8" t="s">
        <v>4041</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6" hidden="1" x14ac:dyDescent="0.2">
      <c r="A589" s="1"/>
      <c r="B589" s="2"/>
      <c r="C589" s="3" t="s">
        <v>4140</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6" hidden="1" x14ac:dyDescent="0.2">
      <c r="A590" s="1"/>
      <c r="B590" s="2"/>
      <c r="C590" s="3"/>
      <c r="D590" s="3"/>
      <c r="E590" s="6">
        <v>1</v>
      </c>
      <c r="F590" s="3" t="s">
        <v>578</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6" hidden="1" x14ac:dyDescent="0.2">
      <c r="A591" s="1"/>
      <c r="B591" s="2"/>
      <c r="C591" s="3"/>
      <c r="D591" s="3"/>
      <c r="E591" s="6"/>
      <c r="F591" s="3"/>
      <c r="G591" s="7" t="s">
        <v>725</v>
      </c>
      <c r="H591" s="3" t="s">
        <v>726</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6" hidden="1" x14ac:dyDescent="0.2">
      <c r="A592" s="1"/>
      <c r="B592" s="2"/>
      <c r="C592" s="3"/>
      <c r="D592" s="3"/>
      <c r="E592" s="6"/>
      <c r="F592" s="3"/>
      <c r="G592" s="7"/>
      <c r="H592" s="3"/>
      <c r="I592" s="8" t="s">
        <v>4041</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6" hidden="1" x14ac:dyDescent="0.2">
      <c r="A593" s="1"/>
      <c r="B593" s="2"/>
      <c r="C593" s="3" t="s">
        <v>4141</v>
      </c>
      <c r="D593" s="3" t="s">
        <v>102</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6" hidden="1" x14ac:dyDescent="0.2">
      <c r="A594" s="1"/>
      <c r="B594" s="2"/>
      <c r="C594" s="3"/>
      <c r="D594" s="3"/>
      <c r="E594" s="6">
        <v>1</v>
      </c>
      <c r="F594" s="3" t="s">
        <v>4046</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6" hidden="1" x14ac:dyDescent="0.2">
      <c r="A595" s="1"/>
      <c r="B595" s="2"/>
      <c r="C595" s="3"/>
      <c r="D595" s="3"/>
      <c r="E595" s="6"/>
      <c r="F595" s="3"/>
      <c r="G595" s="7" t="s">
        <v>727</v>
      </c>
      <c r="H595" s="3" t="s">
        <v>4142</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16" hidden="1" x14ac:dyDescent="0.2">
      <c r="A596" s="1"/>
      <c r="B596" s="2"/>
      <c r="C596" s="3"/>
      <c r="D596" s="3"/>
      <c r="E596" s="6"/>
      <c r="F596" s="3"/>
      <c r="G596" s="7"/>
      <c r="H596" s="3"/>
      <c r="I596" s="8" t="s">
        <v>4048</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6" hidden="1" x14ac:dyDescent="0.2">
      <c r="A597" s="1"/>
      <c r="B597" s="2"/>
      <c r="C597" s="3"/>
      <c r="D597" s="3"/>
      <c r="E597" s="6">
        <v>2</v>
      </c>
      <c r="F597" s="3" t="s">
        <v>4049</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6" hidden="1" x14ac:dyDescent="0.2">
      <c r="A598" s="1"/>
      <c r="B598" s="2"/>
      <c r="C598" s="3"/>
      <c r="D598" s="3"/>
      <c r="E598" s="6"/>
      <c r="F598" s="3"/>
      <c r="G598" s="7" t="s">
        <v>728</v>
      </c>
      <c r="H598" s="3" t="s">
        <v>4143</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16" hidden="1" x14ac:dyDescent="0.2">
      <c r="A599" s="1"/>
      <c r="B599" s="2"/>
      <c r="C599" s="3"/>
      <c r="D599" s="3"/>
      <c r="E599" s="6"/>
      <c r="F599" s="3"/>
      <c r="G599" s="7"/>
      <c r="H599" s="3"/>
      <c r="I599" s="8" t="s">
        <v>4048</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6" hidden="1" x14ac:dyDescent="0.2">
      <c r="A600" s="1"/>
      <c r="B600" s="2"/>
      <c r="C600" s="3"/>
      <c r="D600" s="3"/>
      <c r="E600" s="6">
        <v>3</v>
      </c>
      <c r="F600" s="3" t="s">
        <v>587</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6" hidden="1" x14ac:dyDescent="0.2">
      <c r="A601" s="1"/>
      <c r="B601" s="2"/>
      <c r="C601" s="3"/>
      <c r="D601" s="3"/>
      <c r="E601" s="6"/>
      <c r="F601" s="3"/>
      <c r="G601" s="7" t="s">
        <v>729</v>
      </c>
      <c r="H601" s="3" t="s">
        <v>730</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16" hidden="1" x14ac:dyDescent="0.2">
      <c r="A602" s="1"/>
      <c r="B602" s="2"/>
      <c r="C602" s="3"/>
      <c r="D602" s="3"/>
      <c r="E602" s="6"/>
      <c r="F602" s="3"/>
      <c r="G602" s="7"/>
      <c r="H602" s="3"/>
      <c r="I602" s="8" t="s">
        <v>4048</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6" hidden="1" x14ac:dyDescent="0.2">
      <c r="A603" s="1"/>
      <c r="B603" s="2" t="s">
        <v>105</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6" hidden="1" x14ac:dyDescent="0.2">
      <c r="A604" s="1"/>
      <c r="B604" s="2"/>
      <c r="C604" s="3" t="s">
        <v>4144</v>
      </c>
      <c r="D604" s="3" t="s">
        <v>4145</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6" hidden="1" x14ac:dyDescent="0.2">
      <c r="A605" s="1"/>
      <c r="B605" s="2"/>
      <c r="C605" s="3"/>
      <c r="D605" s="3"/>
      <c r="E605" s="6">
        <v>1</v>
      </c>
      <c r="F605" s="3" t="s">
        <v>4145</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6" hidden="1" x14ac:dyDescent="0.2">
      <c r="A606" s="1"/>
      <c r="B606" s="2"/>
      <c r="C606" s="3" t="s">
        <v>731</v>
      </c>
      <c r="D606" s="3" t="s">
        <v>4146</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6" hidden="1" x14ac:dyDescent="0.2">
      <c r="A607" s="1"/>
      <c r="B607" s="2"/>
      <c r="C607" s="3"/>
      <c r="D607" s="3"/>
      <c r="E607" s="6">
        <v>1</v>
      </c>
      <c r="F607" s="3" t="s">
        <v>4146</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6" hidden="1" x14ac:dyDescent="0.2">
      <c r="A608" s="1"/>
      <c r="B608" s="2"/>
      <c r="C608" s="3"/>
      <c r="D608" s="3"/>
      <c r="E608" s="6"/>
      <c r="F608" s="3"/>
      <c r="G608" s="7" t="s">
        <v>732</v>
      </c>
      <c r="H608" s="3" t="s">
        <v>733</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5" hidden="1" x14ac:dyDescent="0.2">
      <c r="A609" s="1"/>
      <c r="B609" s="2"/>
      <c r="C609" s="3"/>
      <c r="D609" s="3"/>
      <c r="E609" s="6"/>
      <c r="F609" s="3"/>
      <c r="G609" s="7"/>
      <c r="H609" s="3"/>
      <c r="I609" s="8" t="s">
        <v>4053</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6" hidden="1" x14ac:dyDescent="0.2">
      <c r="A610" s="1"/>
      <c r="B610" s="2"/>
      <c r="C610" s="3" t="s">
        <v>734</v>
      </c>
      <c r="D610" s="3" t="s">
        <v>4147</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6" hidden="1" x14ac:dyDescent="0.2">
      <c r="A611" s="1"/>
      <c r="B611" s="2"/>
      <c r="C611" s="3"/>
      <c r="D611" s="3"/>
      <c r="E611" s="6">
        <v>1</v>
      </c>
      <c r="F611" s="3" t="s">
        <v>4147</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6" hidden="1" x14ac:dyDescent="0.2">
      <c r="A612" s="1"/>
      <c r="B612" s="2"/>
      <c r="C612" s="3"/>
      <c r="D612" s="3"/>
      <c r="E612" s="6"/>
      <c r="F612" s="3"/>
      <c r="G612" s="7" t="s">
        <v>735</v>
      </c>
      <c r="H612" s="3" t="s">
        <v>736</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5" hidden="1" x14ac:dyDescent="0.2">
      <c r="A613" s="1"/>
      <c r="B613" s="2"/>
      <c r="C613" s="3"/>
      <c r="D613" s="3"/>
      <c r="E613" s="6"/>
      <c r="F613" s="3"/>
      <c r="G613" s="7"/>
      <c r="H613" s="3"/>
      <c r="I613" s="8" t="s">
        <v>4053</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6" hidden="1" x14ac:dyDescent="0.2">
      <c r="A614" s="1"/>
      <c r="B614" s="2"/>
      <c r="C614" s="3" t="s">
        <v>737</v>
      </c>
      <c r="D614" s="3" t="s">
        <v>4148</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6" hidden="1" x14ac:dyDescent="0.2">
      <c r="A615" s="1"/>
      <c r="B615" s="2"/>
      <c r="C615" s="3"/>
      <c r="D615" s="3"/>
      <c r="E615" s="6">
        <v>1</v>
      </c>
      <c r="F615" s="3" t="s">
        <v>4148</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6" hidden="1" x14ac:dyDescent="0.2">
      <c r="A616" s="1"/>
      <c r="B616" s="2"/>
      <c r="C616" s="3"/>
      <c r="D616" s="3"/>
      <c r="E616" s="6"/>
      <c r="F616" s="3"/>
      <c r="G616" s="7" t="s">
        <v>738</v>
      </c>
      <c r="H616" s="3" t="s">
        <v>739</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5" hidden="1" x14ac:dyDescent="0.2">
      <c r="A617" s="1"/>
      <c r="B617" s="2"/>
      <c r="C617" s="3"/>
      <c r="D617" s="3"/>
      <c r="E617" s="6"/>
      <c r="F617" s="3"/>
      <c r="G617" s="7"/>
      <c r="H617" s="3"/>
      <c r="I617" s="8" t="s">
        <v>4053</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6" hidden="1" x14ac:dyDescent="0.2">
      <c r="A618" s="1"/>
      <c r="B618" s="2"/>
      <c r="C618" s="3" t="s">
        <v>740</v>
      </c>
      <c r="D618" s="3" t="s">
        <v>4149</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6" hidden="1" x14ac:dyDescent="0.2">
      <c r="A619" s="1"/>
      <c r="B619" s="2"/>
      <c r="C619" s="3"/>
      <c r="D619" s="3"/>
      <c r="E619" s="6">
        <v>1</v>
      </c>
      <c r="F619" s="3" t="s">
        <v>4149</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6" hidden="1" x14ac:dyDescent="0.2">
      <c r="A620" s="1"/>
      <c r="B620" s="2"/>
      <c r="C620" s="3"/>
      <c r="D620" s="3"/>
      <c r="E620" s="6"/>
      <c r="F620" s="3"/>
      <c r="G620" s="7" t="s">
        <v>741</v>
      </c>
      <c r="H620" s="3" t="s">
        <v>742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5" hidden="1" x14ac:dyDescent="0.2">
      <c r="A621" s="1"/>
      <c r="B621" s="2"/>
      <c r="C621" s="3"/>
      <c r="D621" s="3"/>
      <c r="E621" s="6"/>
      <c r="F621" s="3"/>
      <c r="G621" s="7"/>
      <c r="H621" s="3"/>
      <c r="I621" s="8" t="s">
        <v>4053</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6" hidden="1" x14ac:dyDescent="0.2">
      <c r="A622" s="1"/>
      <c r="B622" s="2"/>
      <c r="C622" s="3" t="s">
        <v>743</v>
      </c>
      <c r="D622" s="3" t="s">
        <v>4150</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6" hidden="1" x14ac:dyDescent="0.2">
      <c r="A623" s="1"/>
      <c r="B623" s="2"/>
      <c r="C623" s="3"/>
      <c r="D623" s="3"/>
      <c r="E623" s="6">
        <v>1</v>
      </c>
      <c r="F623" s="3" t="s">
        <v>4150</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6" hidden="1" x14ac:dyDescent="0.2">
      <c r="A624" s="1"/>
      <c r="B624" s="2"/>
      <c r="C624" s="3"/>
      <c r="D624" s="3"/>
      <c r="E624" s="6"/>
      <c r="F624" s="3"/>
      <c r="G624" s="7" t="s">
        <v>744</v>
      </c>
      <c r="H624" s="3" t="s">
        <v>745</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5" hidden="1" x14ac:dyDescent="0.2">
      <c r="A625" s="1"/>
      <c r="B625" s="2"/>
      <c r="C625" s="3"/>
      <c r="D625" s="3"/>
      <c r="E625" s="6"/>
      <c r="F625" s="3"/>
      <c r="G625" s="7"/>
      <c r="H625" s="3"/>
      <c r="I625" s="8" t="s">
        <v>4053</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6" hidden="1" x14ac:dyDescent="0.2">
      <c r="A626" s="1"/>
      <c r="B626" s="2"/>
      <c r="C626" s="3" t="s">
        <v>4151</v>
      </c>
      <c r="D626" s="3" t="s">
        <v>4152</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6" hidden="1" x14ac:dyDescent="0.2">
      <c r="A627" s="1"/>
      <c r="B627" s="2"/>
      <c r="C627" s="3"/>
      <c r="D627" s="3"/>
      <c r="E627" s="6">
        <v>1</v>
      </c>
      <c r="F627" s="3" t="s">
        <v>746</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6" hidden="1" x14ac:dyDescent="0.2">
      <c r="A628" s="1"/>
      <c r="B628" s="2"/>
      <c r="C628" s="3"/>
      <c r="D628" s="3"/>
      <c r="E628" s="6"/>
      <c r="F628" s="3"/>
      <c r="G628" s="7" t="s">
        <v>747</v>
      </c>
      <c r="H628" s="3" t="s">
        <v>748</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5" hidden="1" x14ac:dyDescent="0.2">
      <c r="A629" s="1"/>
      <c r="B629" s="2"/>
      <c r="C629" s="3"/>
      <c r="D629" s="3"/>
      <c r="E629" s="6"/>
      <c r="F629" s="3"/>
      <c r="G629" s="7"/>
      <c r="H629" s="3"/>
      <c r="I629" s="8" t="s">
        <v>4053</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6" hidden="1" x14ac:dyDescent="0.2">
      <c r="A630" s="1"/>
      <c r="B630" s="2" t="s">
        <v>109</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6" hidden="1" x14ac:dyDescent="0.2">
      <c r="A631" s="1"/>
      <c r="B631" s="2"/>
      <c r="C631" s="3" t="s">
        <v>4153</v>
      </c>
      <c r="D631" s="3" t="s">
        <v>110</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6" hidden="1" x14ac:dyDescent="0.2">
      <c r="A632" s="1"/>
      <c r="B632" s="2"/>
      <c r="C632" s="3"/>
      <c r="D632" s="3"/>
      <c r="E632" s="6">
        <v>1</v>
      </c>
      <c r="F632" s="3" t="s">
        <v>749</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6" hidden="1" x14ac:dyDescent="0.2">
      <c r="A633" s="1"/>
      <c r="B633" s="2"/>
      <c r="C633" s="3"/>
      <c r="D633" s="3"/>
      <c r="E633" s="6"/>
      <c r="F633" s="3"/>
      <c r="G633" s="7" t="s">
        <v>750</v>
      </c>
      <c r="H633" s="3" t="s">
        <v>751</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6" hidden="1" x14ac:dyDescent="0.2">
      <c r="A634" s="1"/>
      <c r="B634" s="2"/>
      <c r="C634" s="3"/>
      <c r="D634" s="3"/>
      <c r="E634" s="6"/>
      <c r="F634" s="3"/>
      <c r="G634" s="7"/>
      <c r="H634" s="3"/>
      <c r="I634" s="8" t="s">
        <v>4154</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6" hidden="1" x14ac:dyDescent="0.2">
      <c r="A635" s="1" t="s">
        <v>353</v>
      </c>
      <c r="B635" s="2"/>
      <c r="C635" s="3"/>
      <c r="D635" s="3"/>
      <c r="E635" s="6"/>
      <c r="F635" s="3"/>
      <c r="G635" s="7"/>
      <c r="H635" s="3"/>
      <c r="I635" s="8"/>
      <c r="J635" s="9"/>
      <c r="K635" s="9"/>
      <c r="L635" s="9"/>
      <c r="M635" s="9"/>
      <c r="N635" s="9"/>
      <c r="O635" s="9"/>
      <c r="P635" s="9"/>
      <c r="Q635" s="9"/>
      <c r="R635" s="9"/>
      <c r="S635" s="9"/>
      <c r="T635" s="9"/>
      <c r="U635" s="4">
        <f t="shared" si="64"/>
        <v>0</v>
      </c>
      <c r="V635" s="4">
        <f t="shared" si="65"/>
        <v>0</v>
      </c>
      <c r="W635" s="4">
        <f t="shared" si="70"/>
        <v>0</v>
      </c>
      <c r="X635" s="4">
        <f t="shared" si="66"/>
        <v>0</v>
      </c>
      <c r="Y635" s="4">
        <f t="shared" si="67"/>
        <v>0</v>
      </c>
      <c r="Z635" s="5" t="str">
        <f t="shared" si="68"/>
        <v>TAAK</v>
      </c>
      <c r="AA635" t="str">
        <f t="shared" si="69"/>
        <v>Structuurontwerp</v>
      </c>
    </row>
    <row r="636" spans="1:27" ht="16" hidden="1" x14ac:dyDescent="0.2">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0</v>
      </c>
      <c r="Z636" s="5" t="str">
        <f t="shared" si="68"/>
        <v>TAAK</v>
      </c>
      <c r="AA636" t="str">
        <f t="shared" si="69"/>
        <v>Structuurontwerp</v>
      </c>
    </row>
    <row r="637" spans="1:27" ht="16" hidden="1" x14ac:dyDescent="0.2">
      <c r="A637" s="1"/>
      <c r="B637" s="2"/>
      <c r="C637" s="3" t="s">
        <v>4155</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0</v>
      </c>
      <c r="Z637" s="5" t="str">
        <f t="shared" si="68"/>
        <v>TAAK</v>
      </c>
      <c r="AA637" t="str">
        <f t="shared" si="69"/>
        <v>Structuurontwerp</v>
      </c>
    </row>
    <row r="638" spans="1:27" ht="16" hidden="1" x14ac:dyDescent="0.2">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0</v>
      </c>
      <c r="Z638" s="5" t="str">
        <f t="shared" si="68"/>
        <v>+STB</v>
      </c>
      <c r="AA638" t="str">
        <f t="shared" si="69"/>
        <v>Structuurontwerp</v>
      </c>
    </row>
    <row r="639" spans="1:27" ht="16" hidden="1" x14ac:dyDescent="0.2">
      <c r="A639" s="1"/>
      <c r="B639" s="2"/>
      <c r="C639" s="3"/>
      <c r="D639" s="3"/>
      <c r="E639" s="6"/>
      <c r="F639" s="3"/>
      <c r="G639" s="7" t="s">
        <v>752</v>
      </c>
      <c r="H639" s="3" t="s">
        <v>753</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0</v>
      </c>
      <c r="Z639" s="5" t="str">
        <f t="shared" si="68"/>
        <v>+STB</v>
      </c>
      <c r="AA639" t="str">
        <f t="shared" si="69"/>
        <v>Structuurontwerp</v>
      </c>
    </row>
    <row r="640" spans="1:27" ht="37" hidden="1" x14ac:dyDescent="0.2">
      <c r="A640" s="1"/>
      <c r="B640" s="2"/>
      <c r="C640" s="3"/>
      <c r="D640" s="3"/>
      <c r="E640" s="6"/>
      <c r="F640" s="3"/>
      <c r="G640" s="7"/>
      <c r="H640" s="3"/>
      <c r="I640" s="8" t="s">
        <v>3891</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0</v>
      </c>
      <c r="Z640" s="5" t="str">
        <f t="shared" si="68"/>
        <v>+STB</v>
      </c>
      <c r="AA640" t="str">
        <f t="shared" si="69"/>
        <v>Structuurontwerp</v>
      </c>
    </row>
    <row r="641" spans="1:27" ht="16" hidden="1" x14ac:dyDescent="0.2">
      <c r="A641" s="1"/>
      <c r="B641" s="2"/>
      <c r="C641" s="3" t="s">
        <v>4156</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0</v>
      </c>
      <c r="Z641" s="5" t="str">
        <f t="shared" si="68"/>
        <v>TAAK</v>
      </c>
      <c r="AA641" t="str">
        <f t="shared" si="69"/>
        <v>Structuurontwerp</v>
      </c>
    </row>
    <row r="642" spans="1:27" ht="16" hidden="1" x14ac:dyDescent="0.2">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0</v>
      </c>
      <c r="Z642" s="5" t="str">
        <f t="shared" si="68"/>
        <v>+STB</v>
      </c>
      <c r="AA642" t="str">
        <f t="shared" si="69"/>
        <v>Structuurontwerp</v>
      </c>
    </row>
    <row r="643" spans="1:27" ht="16" hidden="1" x14ac:dyDescent="0.2">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0</v>
      </c>
      <c r="Z643" s="5" t="str">
        <f t="shared" si="68"/>
        <v>+STB</v>
      </c>
      <c r="AA643" t="str">
        <f t="shared" si="69"/>
        <v>Structuurontwerp</v>
      </c>
    </row>
    <row r="644" spans="1:27" ht="25" hidden="1" x14ac:dyDescent="0.2">
      <c r="A644" s="1"/>
      <c r="B644" s="2"/>
      <c r="C644" s="3"/>
      <c r="D644" s="3"/>
      <c r="E644" s="6"/>
      <c r="F644" s="3"/>
      <c r="G644" s="7"/>
      <c r="H644" s="3"/>
      <c r="I644" s="8" t="s">
        <v>4157</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0</v>
      </c>
      <c r="Z644" s="5" t="str">
        <f t="shared" si="68"/>
        <v>+STB</v>
      </c>
      <c r="AA644" t="str">
        <f t="shared" si="69"/>
        <v>Structuurontwerp</v>
      </c>
    </row>
    <row r="645" spans="1:27" ht="16" hidden="1" x14ac:dyDescent="0.2">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ht="16" hidden="1" x14ac:dyDescent="0.2">
      <c r="A646" s="1"/>
      <c r="B646" s="2"/>
      <c r="C646" s="3" t="s">
        <v>4158</v>
      </c>
      <c r="D646" s="3" t="s">
        <v>31</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0</v>
      </c>
      <c r="Z646" s="5" t="str">
        <f t="shared" si="75"/>
        <v>TAAK</v>
      </c>
      <c r="AA646" t="str">
        <f t="shared" si="76"/>
        <v>Structuurontwerp</v>
      </c>
    </row>
    <row r="647" spans="1:27" ht="16" hidden="1" x14ac:dyDescent="0.2">
      <c r="A647" s="1"/>
      <c r="B647" s="2"/>
      <c r="C647" s="3"/>
      <c r="D647" s="3"/>
      <c r="E647" s="6">
        <v>1</v>
      </c>
      <c r="F647" s="3" t="s">
        <v>377</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0</v>
      </c>
      <c r="Z647" s="5" t="str">
        <f t="shared" si="75"/>
        <v>+STB</v>
      </c>
      <c r="AA647" t="str">
        <f t="shared" si="76"/>
        <v>Structuurontwerp</v>
      </c>
    </row>
    <row r="648" spans="1:27" ht="16" hidden="1" x14ac:dyDescent="0.2">
      <c r="A648" s="1"/>
      <c r="B648" s="2"/>
      <c r="C648" s="3"/>
      <c r="D648" s="3"/>
      <c r="E648" s="6"/>
      <c r="F648" s="3"/>
      <c r="G648" s="7" t="s">
        <v>756</v>
      </c>
      <c r="H648" s="3" t="s">
        <v>4159</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0</v>
      </c>
      <c r="Z648" s="5" t="str">
        <f t="shared" si="75"/>
        <v>+STB</v>
      </c>
      <c r="AA648" t="str">
        <f t="shared" si="76"/>
        <v>Structuurontwerp</v>
      </c>
    </row>
    <row r="649" spans="1:27" ht="16" hidden="1" x14ac:dyDescent="0.2">
      <c r="A649" s="1"/>
      <c r="B649" s="2"/>
      <c r="C649" s="3"/>
      <c r="D649" s="3"/>
      <c r="E649" s="6"/>
      <c r="F649" s="3"/>
      <c r="G649" s="7"/>
      <c r="H649" s="3"/>
      <c r="I649" s="8" t="s">
        <v>3895</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0</v>
      </c>
      <c r="Z649" s="5" t="str">
        <f t="shared" si="75"/>
        <v>+STB</v>
      </c>
      <c r="AA649" t="str">
        <f t="shared" si="76"/>
        <v>Structuurontwerp</v>
      </c>
    </row>
    <row r="650" spans="1:27" ht="16" hidden="1" x14ac:dyDescent="0.2">
      <c r="A650" s="1"/>
      <c r="B650" s="2"/>
      <c r="C650" s="3"/>
      <c r="D650" s="3"/>
      <c r="E650" s="6">
        <v>2</v>
      </c>
      <c r="F650" s="3" t="s">
        <v>380</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0</v>
      </c>
      <c r="Z650" s="5" t="str">
        <f t="shared" si="75"/>
        <v>+STB</v>
      </c>
      <c r="AA650" t="str">
        <f t="shared" si="76"/>
        <v>Structuurontwerp</v>
      </c>
    </row>
    <row r="651" spans="1:27" ht="16" hidden="1" x14ac:dyDescent="0.2">
      <c r="A651" s="1"/>
      <c r="B651" s="2"/>
      <c r="C651" s="3"/>
      <c r="D651" s="3"/>
      <c r="E651" s="6"/>
      <c r="F651" s="3"/>
      <c r="G651" s="7" t="s">
        <v>757</v>
      </c>
      <c r="H651" s="3" t="s">
        <v>4160</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0</v>
      </c>
      <c r="Z651" s="5" t="str">
        <f t="shared" si="75"/>
        <v>+STB</v>
      </c>
      <c r="AA651" t="str">
        <f t="shared" si="76"/>
        <v>Structuurontwerp</v>
      </c>
    </row>
    <row r="652" spans="1:27" ht="16" hidden="1" x14ac:dyDescent="0.2">
      <c r="A652" s="1"/>
      <c r="B652" s="2"/>
      <c r="C652" s="3"/>
      <c r="D652" s="3"/>
      <c r="E652" s="6"/>
      <c r="F652" s="3"/>
      <c r="G652" s="7"/>
      <c r="H652" s="3"/>
      <c r="I652" s="8" t="s">
        <v>3896</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0</v>
      </c>
      <c r="Z652" s="5" t="str">
        <f t="shared" si="75"/>
        <v>+STB</v>
      </c>
      <c r="AA652" t="str">
        <f t="shared" si="76"/>
        <v>Structuurontwerp</v>
      </c>
    </row>
    <row r="653" spans="1:27" ht="16" hidden="1" x14ac:dyDescent="0.2">
      <c r="A653" s="1"/>
      <c r="B653" s="2"/>
      <c r="C653" s="3"/>
      <c r="D653" s="3"/>
      <c r="E653" s="6">
        <v>3</v>
      </c>
      <c r="F653" s="3" t="s">
        <v>31</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0</v>
      </c>
      <c r="Z653" s="5" t="str">
        <f t="shared" si="75"/>
        <v>+STB</v>
      </c>
      <c r="AA653" t="str">
        <f t="shared" si="76"/>
        <v>Structuurontwerp</v>
      </c>
    </row>
    <row r="654" spans="1:27" ht="16" hidden="1" x14ac:dyDescent="0.2">
      <c r="A654" s="1"/>
      <c r="B654" s="2"/>
      <c r="C654" s="3"/>
      <c r="D654" s="3"/>
      <c r="E654" s="6"/>
      <c r="F654" s="3"/>
      <c r="G654" s="7" t="s">
        <v>758</v>
      </c>
      <c r="H654" s="3" t="s">
        <v>4161</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0</v>
      </c>
      <c r="Z654" s="5" t="str">
        <f t="shared" si="75"/>
        <v>+STB</v>
      </c>
      <c r="AA654" t="str">
        <f t="shared" si="76"/>
        <v>Structuurontwerp</v>
      </c>
    </row>
    <row r="655" spans="1:27" ht="16" hidden="1" x14ac:dyDescent="0.2">
      <c r="A655" s="1"/>
      <c r="B655" s="2"/>
      <c r="C655" s="3"/>
      <c r="D655" s="3"/>
      <c r="E655" s="6"/>
      <c r="F655" s="3"/>
      <c r="G655" s="7"/>
      <c r="H655" s="3"/>
      <c r="I655" s="8" t="s">
        <v>3899</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0</v>
      </c>
      <c r="Z655" s="5" t="str">
        <f t="shared" si="75"/>
        <v>+STB</v>
      </c>
      <c r="AA655" t="str">
        <f t="shared" si="76"/>
        <v>Structuurontwerp</v>
      </c>
    </row>
    <row r="656" spans="1:27" ht="16" hidden="1" x14ac:dyDescent="0.2">
      <c r="A656" s="1"/>
      <c r="B656" s="2"/>
      <c r="C656" s="3"/>
      <c r="D656" s="3"/>
      <c r="E656" s="6"/>
      <c r="F656" s="3"/>
      <c r="G656" s="7" t="s">
        <v>759</v>
      </c>
      <c r="H656" s="3" t="s">
        <v>4162</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0</v>
      </c>
      <c r="Z656" s="5" t="str">
        <f t="shared" si="75"/>
        <v>+STB</v>
      </c>
      <c r="AA656" t="str">
        <f t="shared" si="76"/>
        <v>Structuurontwerp</v>
      </c>
    </row>
    <row r="657" spans="1:27" ht="16" hidden="1" x14ac:dyDescent="0.2">
      <c r="A657" s="1"/>
      <c r="B657" s="2"/>
      <c r="C657" s="3"/>
      <c r="D657" s="3"/>
      <c r="E657" s="6"/>
      <c r="F657" s="3"/>
      <c r="G657" s="7"/>
      <c r="H657" s="3"/>
      <c r="I657" s="8" t="s">
        <v>3898</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0</v>
      </c>
      <c r="Z657" s="5" t="str">
        <f t="shared" si="75"/>
        <v>+STB</v>
      </c>
      <c r="AA657" t="str">
        <f t="shared" si="76"/>
        <v>Structuurontwerp</v>
      </c>
    </row>
    <row r="658" spans="1:27" ht="16" hidden="1" x14ac:dyDescent="0.2">
      <c r="A658" s="1"/>
      <c r="B658" s="2"/>
      <c r="C658" s="3"/>
      <c r="D658" s="3"/>
      <c r="E658" s="6">
        <v>4</v>
      </c>
      <c r="F658" s="3" t="s">
        <v>386</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0</v>
      </c>
      <c r="Z658" s="5" t="str">
        <f t="shared" si="75"/>
        <v>+STB</v>
      </c>
      <c r="AA658" t="str">
        <f t="shared" si="76"/>
        <v>Structuurontwerp</v>
      </c>
    </row>
    <row r="659" spans="1:27" ht="16" hidden="1" x14ac:dyDescent="0.2">
      <c r="A659" s="1"/>
      <c r="B659" s="2"/>
      <c r="C659" s="3"/>
      <c r="D659" s="3"/>
      <c r="E659" s="6"/>
      <c r="F659" s="3"/>
      <c r="G659" s="7" t="s">
        <v>760</v>
      </c>
      <c r="H659" s="3" t="s">
        <v>4163</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0</v>
      </c>
      <c r="Z659" s="5" t="str">
        <f t="shared" si="75"/>
        <v>+STB</v>
      </c>
      <c r="AA659" t="str">
        <f t="shared" si="76"/>
        <v>Structuurontwerp</v>
      </c>
    </row>
    <row r="660" spans="1:27" ht="16" hidden="1" x14ac:dyDescent="0.2">
      <c r="A660" s="1"/>
      <c r="B660" s="2"/>
      <c r="C660" s="3"/>
      <c r="D660" s="3"/>
      <c r="E660" s="6"/>
      <c r="F660" s="3"/>
      <c r="G660" s="7"/>
      <c r="H660" s="3"/>
      <c r="I660" s="8" t="s">
        <v>3898</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0</v>
      </c>
      <c r="Z660" s="5" t="str">
        <f t="shared" si="75"/>
        <v>+STB</v>
      </c>
      <c r="AA660" t="str">
        <f t="shared" si="76"/>
        <v>Structuurontwerp</v>
      </c>
    </row>
    <row r="661" spans="1:27" ht="16" hidden="1" x14ac:dyDescent="0.2">
      <c r="A661" s="1"/>
      <c r="B661" s="2"/>
      <c r="C661" s="3" t="s">
        <v>4164</v>
      </c>
      <c r="D661" s="3" t="s">
        <v>33</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0</v>
      </c>
      <c r="Z661" s="5" t="str">
        <f t="shared" si="75"/>
        <v>TAAK</v>
      </c>
      <c r="AA661" t="str">
        <f t="shared" si="76"/>
        <v>Structuurontwerp</v>
      </c>
    </row>
    <row r="662" spans="1:27" ht="16" hidden="1" x14ac:dyDescent="0.2">
      <c r="A662" s="1"/>
      <c r="B662" s="2"/>
      <c r="C662" s="3"/>
      <c r="D662" s="3"/>
      <c r="E662" s="6">
        <v>1</v>
      </c>
      <c r="F662" s="3" t="s">
        <v>623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0</v>
      </c>
      <c r="Z662" s="5" t="str">
        <f t="shared" si="75"/>
        <v>+STB</v>
      </c>
      <c r="AA662" t="str">
        <f t="shared" si="76"/>
        <v>Structuurontwerp</v>
      </c>
    </row>
    <row r="663" spans="1:27" ht="16" hidden="1" x14ac:dyDescent="0.2">
      <c r="A663" s="1"/>
      <c r="B663" s="2"/>
      <c r="C663" s="3"/>
      <c r="D663" s="3"/>
      <c r="E663" s="6"/>
      <c r="F663" s="3"/>
      <c r="G663" s="7" t="s">
        <v>761</v>
      </c>
      <c r="H663" s="3" t="s">
        <v>4165</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0</v>
      </c>
      <c r="Z663" s="5" t="str">
        <f t="shared" si="75"/>
        <v>+STB</v>
      </c>
      <c r="AA663" t="str">
        <f t="shared" si="76"/>
        <v>Structuurontwerp</v>
      </c>
    </row>
    <row r="664" spans="1:27" ht="16" hidden="1" x14ac:dyDescent="0.2">
      <c r="A664" s="1"/>
      <c r="B664" s="2"/>
      <c r="C664" s="3"/>
      <c r="D664" s="3"/>
      <c r="E664" s="6"/>
      <c r="F664" s="3"/>
      <c r="G664" s="7"/>
      <c r="H664" s="3"/>
      <c r="I664" s="8" t="s">
        <v>3902</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0</v>
      </c>
      <c r="Z664" s="5" t="str">
        <f t="shared" si="75"/>
        <v>+STB</v>
      </c>
      <c r="AA664" t="str">
        <f t="shared" si="76"/>
        <v>Structuurontwerp</v>
      </c>
    </row>
    <row r="665" spans="1:27" ht="16" hidden="1" x14ac:dyDescent="0.2">
      <c r="A665" s="1"/>
      <c r="B665" s="2"/>
      <c r="C665" s="3" t="s">
        <v>4166</v>
      </c>
      <c r="D665" s="3" t="s">
        <v>32</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0</v>
      </c>
      <c r="Z665" s="5" t="str">
        <f t="shared" si="75"/>
        <v>TAAK</v>
      </c>
      <c r="AA665" t="str">
        <f t="shared" si="76"/>
        <v>Structuurontwerp</v>
      </c>
    </row>
    <row r="666" spans="1:27" ht="16" hidden="1" x14ac:dyDescent="0.2">
      <c r="A666" s="1"/>
      <c r="B666" s="2"/>
      <c r="C666" s="3"/>
      <c r="D666" s="3"/>
      <c r="E666" s="6">
        <v>1</v>
      </c>
      <c r="F666" s="3" t="s">
        <v>32</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0</v>
      </c>
      <c r="Z666" s="5" t="str">
        <f t="shared" si="75"/>
        <v>+STB</v>
      </c>
      <c r="AA666" t="str">
        <f t="shared" si="76"/>
        <v>Structuurontwerp</v>
      </c>
    </row>
    <row r="667" spans="1:27" ht="16" hidden="1" x14ac:dyDescent="0.2">
      <c r="A667" s="1"/>
      <c r="B667" s="2"/>
      <c r="C667" s="3"/>
      <c r="D667" s="3"/>
      <c r="E667" s="6"/>
      <c r="F667" s="3"/>
      <c r="G667" s="7" t="s">
        <v>762</v>
      </c>
      <c r="H667" s="3" t="s">
        <v>4167</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0</v>
      </c>
      <c r="Z667" s="5" t="str">
        <f t="shared" si="75"/>
        <v>+STB</v>
      </c>
      <c r="AA667" t="str">
        <f t="shared" si="76"/>
        <v>Structuurontwerp</v>
      </c>
    </row>
    <row r="668" spans="1:27" ht="16" hidden="1" x14ac:dyDescent="0.2">
      <c r="A668" s="1"/>
      <c r="B668" s="2"/>
      <c r="C668" s="3"/>
      <c r="D668" s="3"/>
      <c r="E668" s="6"/>
      <c r="F668" s="3"/>
      <c r="G668" s="7"/>
      <c r="H668" s="3"/>
      <c r="I668" s="8" t="s">
        <v>3907</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0</v>
      </c>
      <c r="Z668" s="5" t="str">
        <f t="shared" si="75"/>
        <v>+STB</v>
      </c>
      <c r="AA668" t="str">
        <f t="shared" si="76"/>
        <v>Structuurontwerp</v>
      </c>
    </row>
    <row r="669" spans="1:27" ht="16" hidden="1" x14ac:dyDescent="0.2">
      <c r="A669" s="1"/>
      <c r="B669" s="2"/>
      <c r="C669" s="3"/>
      <c r="D669" s="3"/>
      <c r="E669" s="6"/>
      <c r="F669" s="3"/>
      <c r="G669" s="7" t="s">
        <v>763</v>
      </c>
      <c r="H669" s="3" t="s">
        <v>4168</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0</v>
      </c>
      <c r="Z669" s="5" t="str">
        <f t="shared" si="75"/>
        <v>+STB</v>
      </c>
      <c r="AA669" t="str">
        <f t="shared" si="76"/>
        <v>Structuurontwerp</v>
      </c>
    </row>
    <row r="670" spans="1:27" ht="16" hidden="1" x14ac:dyDescent="0.2">
      <c r="A670" s="1"/>
      <c r="B670" s="2"/>
      <c r="C670" s="3"/>
      <c r="D670" s="3"/>
      <c r="E670" s="6"/>
      <c r="F670" s="3"/>
      <c r="G670" s="7"/>
      <c r="H670" s="3"/>
      <c r="I670" s="8" t="s">
        <v>3898</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0</v>
      </c>
      <c r="Z670" s="5" t="str">
        <f t="shared" si="75"/>
        <v>+STB</v>
      </c>
      <c r="AA670" t="str">
        <f t="shared" si="76"/>
        <v>Structuurontwerp</v>
      </c>
    </row>
    <row r="671" spans="1:27" ht="16" hidden="1" x14ac:dyDescent="0.2">
      <c r="A671" s="1"/>
      <c r="B671" s="2"/>
      <c r="C671" s="3" t="s">
        <v>4169</v>
      </c>
      <c r="D671" s="3" t="s">
        <v>34</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0</v>
      </c>
      <c r="Z671" s="5" t="str">
        <f t="shared" si="75"/>
        <v>TAAK</v>
      </c>
      <c r="AA671" t="str">
        <f t="shared" si="76"/>
        <v>Structuurontwerp</v>
      </c>
    </row>
    <row r="672" spans="1:27" ht="16" hidden="1" x14ac:dyDescent="0.2">
      <c r="A672" s="1"/>
      <c r="B672" s="2"/>
      <c r="C672" s="3"/>
      <c r="D672" s="3"/>
      <c r="E672" s="6">
        <v>1</v>
      </c>
      <c r="F672" s="3" t="s">
        <v>34</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0</v>
      </c>
      <c r="Z672" s="5" t="str">
        <f t="shared" si="75"/>
        <v>+STB</v>
      </c>
      <c r="AA672" t="str">
        <f t="shared" si="76"/>
        <v>Structuurontwerp</v>
      </c>
    </row>
    <row r="673" spans="1:27" ht="16" hidden="1" x14ac:dyDescent="0.2">
      <c r="A673" s="1"/>
      <c r="B673" s="2"/>
      <c r="C673" s="3"/>
      <c r="D673" s="3"/>
      <c r="E673" s="6"/>
      <c r="F673" s="3"/>
      <c r="G673" s="7" t="s">
        <v>764</v>
      </c>
      <c r="H673" s="3" t="s">
        <v>4170</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0</v>
      </c>
      <c r="Z673" s="5" t="str">
        <f t="shared" si="75"/>
        <v>+STB</v>
      </c>
      <c r="AA673" t="str">
        <f t="shared" si="76"/>
        <v>Structuurontwerp</v>
      </c>
    </row>
    <row r="674" spans="1:27" ht="16" hidden="1" x14ac:dyDescent="0.2">
      <c r="A674" s="1"/>
      <c r="B674" s="2"/>
      <c r="C674" s="3"/>
      <c r="D674" s="3"/>
      <c r="E674" s="6"/>
      <c r="F674" s="3"/>
      <c r="G674" s="7"/>
      <c r="H674" s="3"/>
      <c r="I674" s="8" t="s">
        <v>3898</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0</v>
      </c>
      <c r="Z674" s="5" t="str">
        <f t="shared" si="75"/>
        <v>+STB</v>
      </c>
      <c r="AA674" t="str">
        <f t="shared" si="76"/>
        <v>Structuurontwerp</v>
      </c>
    </row>
    <row r="675" spans="1:27" ht="16" hidden="1" x14ac:dyDescent="0.2">
      <c r="A675" s="1"/>
      <c r="B675" s="2" t="s">
        <v>35</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0</v>
      </c>
      <c r="Z675" s="5" t="str">
        <f t="shared" si="75"/>
        <v>TAAK</v>
      </c>
      <c r="AA675" t="str">
        <f t="shared" si="76"/>
        <v>Structuurontwerp</v>
      </c>
    </row>
    <row r="676" spans="1:27" ht="16" hidden="1" x14ac:dyDescent="0.2">
      <c r="A676" s="1"/>
      <c r="B676" s="2"/>
      <c r="C676" s="3" t="s">
        <v>4171</v>
      </c>
      <c r="D676" s="3" t="s">
        <v>4172</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0</v>
      </c>
      <c r="Z676" s="5" t="str">
        <f t="shared" si="75"/>
        <v>TAAK</v>
      </c>
      <c r="AA676" t="str">
        <f t="shared" si="76"/>
        <v>Structuurontwerp</v>
      </c>
    </row>
    <row r="677" spans="1:27" ht="16" hidden="1" x14ac:dyDescent="0.2">
      <c r="A677" s="1"/>
      <c r="B677" s="2"/>
      <c r="C677" s="3"/>
      <c r="D677" s="3"/>
      <c r="E677" s="6">
        <v>1</v>
      </c>
      <c r="F677" s="3" t="s">
        <v>4172</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0</v>
      </c>
      <c r="Z677" s="5" t="str">
        <f t="shared" si="75"/>
        <v>+STB</v>
      </c>
      <c r="AA677" t="str">
        <f t="shared" si="76"/>
        <v>Structuurontwerp</v>
      </c>
    </row>
    <row r="678" spans="1:27" ht="16" hidden="1" x14ac:dyDescent="0.2">
      <c r="A678" s="1"/>
      <c r="B678" s="2"/>
      <c r="C678" s="3"/>
      <c r="D678" s="3"/>
      <c r="E678" s="6"/>
      <c r="F678" s="3"/>
      <c r="G678" s="7" t="s">
        <v>765</v>
      </c>
      <c r="H678" s="3" t="s">
        <v>4173</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0</v>
      </c>
      <c r="Z678" s="5" t="str">
        <f t="shared" si="75"/>
        <v>+STB</v>
      </c>
      <c r="AA678" t="str">
        <f t="shared" si="76"/>
        <v>Structuurontwerp</v>
      </c>
    </row>
    <row r="679" spans="1:27" ht="133" hidden="1" x14ac:dyDescent="0.2">
      <c r="A679" s="1"/>
      <c r="B679" s="2"/>
      <c r="C679" s="3"/>
      <c r="D679" s="3"/>
      <c r="E679" s="6"/>
      <c r="F679" s="3"/>
      <c r="G679" s="7"/>
      <c r="H679" s="3"/>
      <c r="I679" s="8" t="s">
        <v>4101</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0</v>
      </c>
      <c r="Z679" s="5" t="str">
        <f t="shared" si="75"/>
        <v>+STB</v>
      </c>
      <c r="AA679" t="str">
        <f t="shared" si="76"/>
        <v>Structuurontwerp</v>
      </c>
    </row>
    <row r="680" spans="1:27" ht="16" hidden="1" x14ac:dyDescent="0.2">
      <c r="A680" s="1"/>
      <c r="B680" s="2" t="s">
        <v>36</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0</v>
      </c>
      <c r="Z680" s="5" t="str">
        <f t="shared" si="75"/>
        <v>TAAK</v>
      </c>
      <c r="AA680" t="str">
        <f t="shared" si="76"/>
        <v>Structuurontwerp</v>
      </c>
    </row>
    <row r="681" spans="1:27" ht="16" hidden="1" x14ac:dyDescent="0.2">
      <c r="A681" s="1"/>
      <c r="B681" s="2"/>
      <c r="C681" s="3" t="s">
        <v>4174</v>
      </c>
      <c r="D681" s="3" t="s">
        <v>354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0</v>
      </c>
      <c r="Z681" s="5" t="str">
        <f t="shared" si="75"/>
        <v>TAAK</v>
      </c>
      <c r="AA681" t="str">
        <f t="shared" si="76"/>
        <v>Structuurontwerp</v>
      </c>
    </row>
    <row r="682" spans="1:27" ht="16" hidden="1" x14ac:dyDescent="0.2">
      <c r="A682" s="1"/>
      <c r="B682" s="2"/>
      <c r="C682" s="3"/>
      <c r="D682" s="3"/>
      <c r="E682" s="6">
        <v>1</v>
      </c>
      <c r="F682" s="3" t="s">
        <v>4175</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0</v>
      </c>
      <c r="Z682" s="5" t="str">
        <f t="shared" si="75"/>
        <v>+STB</v>
      </c>
      <c r="AA682" t="str">
        <f t="shared" si="76"/>
        <v>Structuurontwerp</v>
      </c>
    </row>
    <row r="683" spans="1:27" ht="16" hidden="1" x14ac:dyDescent="0.2">
      <c r="A683" s="1"/>
      <c r="B683" s="2"/>
      <c r="C683" s="3"/>
      <c r="D683" s="3"/>
      <c r="E683" s="6"/>
      <c r="F683" s="3"/>
      <c r="G683" s="7" t="s">
        <v>766</v>
      </c>
      <c r="H683" s="3" t="s">
        <v>767</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0</v>
      </c>
      <c r="Z683" s="5" t="str">
        <f t="shared" si="75"/>
        <v>+STB</v>
      </c>
      <c r="AA683" t="str">
        <f t="shared" si="76"/>
        <v>Structuurontwerp</v>
      </c>
    </row>
    <row r="684" spans="1:27" ht="16" hidden="1" x14ac:dyDescent="0.2">
      <c r="A684" s="1"/>
      <c r="B684" s="2"/>
      <c r="C684" s="3"/>
      <c r="D684" s="3"/>
      <c r="E684" s="6"/>
      <c r="F684" s="3"/>
      <c r="G684" s="7"/>
      <c r="H684" s="3"/>
      <c r="I684" s="8" t="s">
        <v>4176</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0</v>
      </c>
      <c r="Z684" s="5" t="str">
        <f t="shared" si="75"/>
        <v>+STB</v>
      </c>
      <c r="AA684" t="str">
        <f t="shared" si="76"/>
        <v>Structuurontwerp</v>
      </c>
    </row>
    <row r="685" spans="1:27" ht="16" hidden="1" x14ac:dyDescent="0.2">
      <c r="A685" s="1"/>
      <c r="B685" s="2"/>
      <c r="C685" s="3"/>
      <c r="D685" s="3"/>
      <c r="E685" s="6">
        <v>2</v>
      </c>
      <c r="F685" s="3" t="s">
        <v>4177</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0</v>
      </c>
      <c r="Z685" s="5" t="str">
        <f t="shared" si="75"/>
        <v>+STB</v>
      </c>
      <c r="AA685" t="str">
        <f t="shared" si="76"/>
        <v>Structuurontwerp</v>
      </c>
    </row>
    <row r="686" spans="1:27" ht="16" hidden="1" x14ac:dyDescent="0.2">
      <c r="A686" s="1"/>
      <c r="B686" s="2"/>
      <c r="C686" s="3"/>
      <c r="D686" s="3"/>
      <c r="E686" s="6"/>
      <c r="F686" s="3"/>
      <c r="G686" s="7" t="s">
        <v>768</v>
      </c>
      <c r="H686" s="3" t="s">
        <v>769</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0</v>
      </c>
      <c r="Z686" s="5" t="str">
        <f t="shared" si="75"/>
        <v>+STB</v>
      </c>
      <c r="AA686" t="str">
        <f t="shared" si="76"/>
        <v>Structuurontwerp</v>
      </c>
    </row>
    <row r="687" spans="1:27" ht="16" hidden="1" x14ac:dyDescent="0.2">
      <c r="A687" s="1"/>
      <c r="B687" s="2"/>
      <c r="C687" s="3"/>
      <c r="D687" s="3"/>
      <c r="E687" s="6"/>
      <c r="F687" s="3"/>
      <c r="G687" s="7"/>
      <c r="H687" s="3"/>
      <c r="I687" s="8" t="s">
        <v>4178</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0</v>
      </c>
      <c r="Z687" s="5" t="str">
        <f t="shared" si="75"/>
        <v>+STB</v>
      </c>
      <c r="AA687" t="str">
        <f t="shared" si="76"/>
        <v>Structuurontwerp</v>
      </c>
    </row>
    <row r="688" spans="1:27" ht="16" hidden="1" x14ac:dyDescent="0.2">
      <c r="A688" s="1"/>
      <c r="B688" s="2"/>
      <c r="C688" s="3" t="s">
        <v>4179</v>
      </c>
      <c r="D688" s="3" t="s">
        <v>355</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0</v>
      </c>
      <c r="Z688" s="5" t="str">
        <f t="shared" si="75"/>
        <v>TAAK</v>
      </c>
      <c r="AA688" t="str">
        <f t="shared" si="76"/>
        <v>Structuurontwerp</v>
      </c>
    </row>
    <row r="689" spans="1:27" ht="16" hidden="1" x14ac:dyDescent="0.2">
      <c r="A689" s="1"/>
      <c r="B689" s="2"/>
      <c r="C689" s="3"/>
      <c r="D689" s="3"/>
      <c r="E689" s="6">
        <v>1</v>
      </c>
      <c r="F689" s="3" t="s">
        <v>355</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0</v>
      </c>
      <c r="Z689" s="5" t="str">
        <f t="shared" si="75"/>
        <v>+STB</v>
      </c>
      <c r="AA689" t="str">
        <f t="shared" si="76"/>
        <v>Structuurontwerp</v>
      </c>
    </row>
    <row r="690" spans="1:27" ht="16" hidden="1" x14ac:dyDescent="0.2">
      <c r="A690" s="1"/>
      <c r="B690" s="2"/>
      <c r="C690" s="3"/>
      <c r="D690" s="3"/>
      <c r="E690" s="6"/>
      <c r="F690" s="3"/>
      <c r="G690" s="7" t="s">
        <v>770</v>
      </c>
      <c r="H690" s="3" t="s">
        <v>771</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0</v>
      </c>
      <c r="Z690" s="5" t="str">
        <f t="shared" si="75"/>
        <v>+STB</v>
      </c>
      <c r="AA690" t="str">
        <f t="shared" si="76"/>
        <v>Structuurontwerp</v>
      </c>
    </row>
    <row r="691" spans="1:27" ht="16" hidden="1" x14ac:dyDescent="0.2">
      <c r="A691" s="1"/>
      <c r="B691" s="2"/>
      <c r="C691" s="3"/>
      <c r="D691" s="3"/>
      <c r="E691" s="6"/>
      <c r="F691" s="3"/>
      <c r="G691" s="7"/>
      <c r="H691" s="3"/>
      <c r="I691" s="8" t="s">
        <v>4180</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0</v>
      </c>
      <c r="Z691" s="5" t="str">
        <f t="shared" si="75"/>
        <v>+STB</v>
      </c>
      <c r="AA691" t="str">
        <f t="shared" si="76"/>
        <v>Structuurontwerp</v>
      </c>
    </row>
    <row r="692" spans="1:27" ht="16" hidden="1" x14ac:dyDescent="0.2">
      <c r="A692" s="1"/>
      <c r="B692" s="2"/>
      <c r="C692" s="3" t="s">
        <v>4181</v>
      </c>
      <c r="D692" s="3" t="s">
        <v>356</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0</v>
      </c>
      <c r="Z692" s="5" t="str">
        <f t="shared" si="75"/>
        <v>TAAK</v>
      </c>
      <c r="AA692" t="str">
        <f t="shared" si="76"/>
        <v>Structuurontwerp</v>
      </c>
    </row>
    <row r="693" spans="1:27" ht="16" hidden="1" x14ac:dyDescent="0.2">
      <c r="A693" s="1"/>
      <c r="B693" s="2"/>
      <c r="C693" s="3"/>
      <c r="D693" s="3"/>
      <c r="E693" s="6">
        <v>1</v>
      </c>
      <c r="F693" s="3" t="s">
        <v>772</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0</v>
      </c>
      <c r="Z693" s="5" t="str">
        <f t="shared" si="75"/>
        <v>+STB</v>
      </c>
      <c r="AA693" t="str">
        <f t="shared" si="76"/>
        <v>Structuurontwerp</v>
      </c>
    </row>
    <row r="694" spans="1:27" ht="16" hidden="1" x14ac:dyDescent="0.2">
      <c r="A694" s="1"/>
      <c r="B694" s="2"/>
      <c r="C694" s="3"/>
      <c r="D694" s="3"/>
      <c r="E694" s="6"/>
      <c r="F694" s="3"/>
      <c r="G694" s="7" t="s">
        <v>773</v>
      </c>
      <c r="H694" s="3" t="s">
        <v>774</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0</v>
      </c>
      <c r="Z694" s="5" t="str">
        <f t="shared" si="75"/>
        <v>+STB</v>
      </c>
      <c r="AA694" t="str">
        <f t="shared" si="76"/>
        <v>Structuurontwerp</v>
      </c>
    </row>
    <row r="695" spans="1:27" ht="25" hidden="1" x14ac:dyDescent="0.2">
      <c r="A695" s="1"/>
      <c r="B695" s="2"/>
      <c r="C695" s="3"/>
      <c r="D695" s="3"/>
      <c r="E695" s="6"/>
      <c r="F695" s="3"/>
      <c r="G695" s="7"/>
      <c r="H695" s="3"/>
      <c r="I695" s="8" t="s">
        <v>4182</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0</v>
      </c>
      <c r="Z695" s="5" t="str">
        <f t="shared" si="75"/>
        <v>+STB</v>
      </c>
      <c r="AA695" t="str">
        <f t="shared" si="76"/>
        <v>Structuurontwerp</v>
      </c>
    </row>
    <row r="696" spans="1:27" ht="16" hidden="1" x14ac:dyDescent="0.2">
      <c r="A696" s="1"/>
      <c r="B696" s="2"/>
      <c r="C696" s="3"/>
      <c r="D696" s="3"/>
      <c r="E696" s="6">
        <v>2</v>
      </c>
      <c r="F696" s="3" t="s">
        <v>775</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0</v>
      </c>
      <c r="Z696" s="5" t="str">
        <f t="shared" si="75"/>
        <v>+STB</v>
      </c>
      <c r="AA696" t="str">
        <f t="shared" si="76"/>
        <v>Structuurontwerp</v>
      </c>
    </row>
    <row r="697" spans="1:27" ht="16" hidden="1" x14ac:dyDescent="0.2">
      <c r="A697" s="1"/>
      <c r="B697" s="2"/>
      <c r="C697" s="3"/>
      <c r="D697" s="3"/>
      <c r="E697" s="6"/>
      <c r="F697" s="3"/>
      <c r="G697" s="7" t="s">
        <v>776</v>
      </c>
      <c r="H697" s="3" t="s">
        <v>777</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0</v>
      </c>
      <c r="Z697" s="5" t="str">
        <f t="shared" si="75"/>
        <v>+STB</v>
      </c>
      <c r="AA697" t="str">
        <f t="shared" si="76"/>
        <v>Structuurontwerp</v>
      </c>
    </row>
    <row r="698" spans="1:27" ht="16" hidden="1" x14ac:dyDescent="0.2">
      <c r="A698" s="1"/>
      <c r="B698" s="2"/>
      <c r="C698" s="3"/>
      <c r="D698" s="3"/>
      <c r="E698" s="6"/>
      <c r="F698" s="3"/>
      <c r="G698" s="7"/>
      <c r="H698" s="3"/>
      <c r="I698" s="8" t="s">
        <v>4183</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0</v>
      </c>
      <c r="Z698" s="5" t="str">
        <f t="shared" si="75"/>
        <v>+STB</v>
      </c>
      <c r="AA698" t="str">
        <f t="shared" si="76"/>
        <v>Structuurontwerp</v>
      </c>
    </row>
    <row r="699" spans="1:27" ht="16" hidden="1" x14ac:dyDescent="0.2">
      <c r="A699" s="1"/>
      <c r="B699" s="2"/>
      <c r="C699" s="3"/>
      <c r="D699" s="3"/>
      <c r="E699" s="6">
        <v>3</v>
      </c>
      <c r="F699" s="3" t="s">
        <v>778</v>
      </c>
      <c r="G699" s="7"/>
      <c r="H699" s="3"/>
      <c r="I699" s="8"/>
      <c r="J699" s="9"/>
      <c r="K699" s="9"/>
      <c r="L699" s="9"/>
      <c r="M699" s="9"/>
      <c r="N699" s="9"/>
      <c r="O699" s="9"/>
      <c r="P699" s="9"/>
      <c r="Q699" s="9"/>
      <c r="R699" s="9"/>
      <c r="S699" s="9"/>
      <c r="T699" s="9"/>
      <c r="U699" s="4">
        <f t="shared" si="71"/>
        <v>0</v>
      </c>
      <c r="V699" s="4">
        <f t="shared" si="72"/>
        <v>0</v>
      </c>
      <c r="W699" s="4">
        <f t="shared" si="77"/>
        <v>0</v>
      </c>
      <c r="X699" s="4">
        <f t="shared" si="73"/>
        <v>0</v>
      </c>
      <c r="Y699" s="4">
        <f t="shared" si="74"/>
        <v>0</v>
      </c>
      <c r="Z699" s="5" t="str">
        <f t="shared" si="75"/>
        <v>+STB</v>
      </c>
      <c r="AA699" t="str">
        <f t="shared" si="76"/>
        <v>Structuurontwerp</v>
      </c>
    </row>
    <row r="700" spans="1:27" ht="16" hidden="1" x14ac:dyDescent="0.2">
      <c r="A700" s="1"/>
      <c r="B700" s="2"/>
      <c r="C700" s="3"/>
      <c r="D700" s="3"/>
      <c r="E700" s="6"/>
      <c r="F700" s="3"/>
      <c r="G700" s="7" t="s">
        <v>779</v>
      </c>
      <c r="H700" s="3" t="s">
        <v>780</v>
      </c>
      <c r="I700" s="8"/>
      <c r="J700" s="9"/>
      <c r="K700" s="9"/>
      <c r="L700" s="9"/>
      <c r="M700" s="9"/>
      <c r="N700" s="9"/>
      <c r="O700" s="9"/>
      <c r="P700" s="9"/>
      <c r="Q700" s="9"/>
      <c r="R700" s="9"/>
      <c r="S700" s="9"/>
      <c r="T700" s="9"/>
      <c r="U700" s="4">
        <f t="shared" si="71"/>
        <v>0</v>
      </c>
      <c r="V700" s="4">
        <f t="shared" si="72"/>
        <v>0</v>
      </c>
      <c r="W700" s="4">
        <f t="shared" si="77"/>
        <v>0</v>
      </c>
      <c r="X700" s="4">
        <f t="shared" si="73"/>
        <v>0</v>
      </c>
      <c r="Y700" s="4">
        <f t="shared" si="74"/>
        <v>0</v>
      </c>
      <c r="Z700" s="5" t="str">
        <f t="shared" si="75"/>
        <v>+STB</v>
      </c>
      <c r="AA700" t="str">
        <f t="shared" si="76"/>
        <v>Structuurontwerp</v>
      </c>
    </row>
    <row r="701" spans="1:27" ht="25" hidden="1" x14ac:dyDescent="0.2">
      <c r="A701" s="1"/>
      <c r="B701" s="2"/>
      <c r="C701" s="3"/>
      <c r="D701" s="3"/>
      <c r="E701" s="6"/>
      <c r="F701" s="3"/>
      <c r="G701" s="7"/>
      <c r="H701" s="3"/>
      <c r="I701" s="8" t="s">
        <v>4184</v>
      </c>
      <c r="J701" s="9"/>
      <c r="K701" s="9"/>
      <c r="L701" s="9"/>
      <c r="M701" s="9"/>
      <c r="N701" s="9"/>
      <c r="O701" s="9"/>
      <c r="P701" s="9"/>
      <c r="Q701" s="9"/>
      <c r="R701" s="9"/>
      <c r="S701" s="9"/>
      <c r="T701" s="9"/>
      <c r="U701" s="4">
        <f t="shared" si="71"/>
        <v>0</v>
      </c>
      <c r="V701" s="4">
        <f t="shared" si="72"/>
        <v>0</v>
      </c>
      <c r="W701" s="4">
        <f t="shared" si="77"/>
        <v>0</v>
      </c>
      <c r="X701" s="4">
        <f t="shared" si="73"/>
        <v>0</v>
      </c>
      <c r="Y701" s="4">
        <f t="shared" si="74"/>
        <v>0</v>
      </c>
      <c r="Z701" s="5" t="str">
        <f t="shared" si="75"/>
        <v>+STB</v>
      </c>
      <c r="AA701" t="str">
        <f t="shared" si="76"/>
        <v>Structuurontwerp</v>
      </c>
    </row>
    <row r="702" spans="1:27" ht="16" hidden="1" x14ac:dyDescent="0.2">
      <c r="A702" s="1"/>
      <c r="B702" s="2"/>
      <c r="C702" s="3" t="s">
        <v>4185</v>
      </c>
      <c r="D702" s="3" t="s">
        <v>357</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0</v>
      </c>
      <c r="Z702" s="5" t="str">
        <f t="shared" si="75"/>
        <v>TAAK</v>
      </c>
      <c r="AA702" t="str">
        <f t="shared" si="76"/>
        <v>Structuurontwerp</v>
      </c>
    </row>
    <row r="703" spans="1:27" ht="16" hidden="1" x14ac:dyDescent="0.2">
      <c r="A703" s="1"/>
      <c r="B703" s="2"/>
      <c r="C703" s="3"/>
      <c r="D703" s="3"/>
      <c r="E703" s="6">
        <v>1</v>
      </c>
      <c r="F703" s="3" t="s">
        <v>357</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0</v>
      </c>
      <c r="Z703" s="5" t="str">
        <f t="shared" si="75"/>
        <v>+STB</v>
      </c>
      <c r="AA703" t="str">
        <f t="shared" si="76"/>
        <v>Structuurontwerp</v>
      </c>
    </row>
    <row r="704" spans="1:27" ht="16" hidden="1" x14ac:dyDescent="0.2">
      <c r="A704" s="1"/>
      <c r="B704" s="2"/>
      <c r="C704" s="3"/>
      <c r="D704" s="3"/>
      <c r="E704" s="6"/>
      <c r="F704" s="3"/>
      <c r="G704" s="7" t="s">
        <v>781</v>
      </c>
      <c r="H704" s="3" t="s">
        <v>782</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0</v>
      </c>
      <c r="Z704" s="5" t="str">
        <f t="shared" si="75"/>
        <v>+STB</v>
      </c>
      <c r="AA704" t="str">
        <f t="shared" si="76"/>
        <v>Structuurontwerp</v>
      </c>
    </row>
    <row r="705" spans="1:27" ht="25" hidden="1" x14ac:dyDescent="0.2">
      <c r="A705" s="1"/>
      <c r="B705" s="2"/>
      <c r="C705" s="3"/>
      <c r="D705" s="3"/>
      <c r="E705" s="6"/>
      <c r="F705" s="3"/>
      <c r="G705" s="7"/>
      <c r="H705" s="3"/>
      <c r="I705" s="8" t="s">
        <v>4186</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0</v>
      </c>
      <c r="Z705" s="5" t="str">
        <f t="shared" si="75"/>
        <v>+STB</v>
      </c>
      <c r="AA705" t="str">
        <f t="shared" si="76"/>
        <v>Structuurontwerp</v>
      </c>
    </row>
    <row r="706" spans="1:27" ht="16" hidden="1" x14ac:dyDescent="0.2">
      <c r="A706" s="1"/>
      <c r="B706" s="2"/>
      <c r="C706" s="3" t="s">
        <v>4187</v>
      </c>
      <c r="D706" s="3" t="s">
        <v>4188</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0</v>
      </c>
      <c r="Z706" s="5" t="str">
        <f t="shared" si="75"/>
        <v>TAAK</v>
      </c>
      <c r="AA706" t="str">
        <f t="shared" si="76"/>
        <v>Structuurontwerp</v>
      </c>
    </row>
    <row r="707" spans="1:27" ht="16" hidden="1" x14ac:dyDescent="0.2">
      <c r="A707" s="1"/>
      <c r="B707" s="2"/>
      <c r="C707" s="3"/>
      <c r="D707" s="3"/>
      <c r="E707" s="6">
        <v>1</v>
      </c>
      <c r="F707" s="3" t="s">
        <v>4188</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0</v>
      </c>
      <c r="Z707" s="5" t="str">
        <f t="shared" si="75"/>
        <v>+STB</v>
      </c>
      <c r="AA707" t="str">
        <f t="shared" si="76"/>
        <v>Structuurontwerp</v>
      </c>
    </row>
    <row r="708" spans="1:27" ht="16" hidden="1" x14ac:dyDescent="0.2">
      <c r="A708" s="1"/>
      <c r="B708" s="2"/>
      <c r="C708" s="3"/>
      <c r="D708" s="3"/>
      <c r="E708" s="6"/>
      <c r="F708" s="3"/>
      <c r="G708" s="7" t="s">
        <v>783</v>
      </c>
      <c r="H708" s="3" t="s">
        <v>4189</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0</v>
      </c>
      <c r="Z708" s="5" t="str">
        <f t="shared" si="75"/>
        <v>+STB</v>
      </c>
      <c r="AA708" t="str">
        <f t="shared" si="76"/>
        <v>Structuurontwerp</v>
      </c>
    </row>
    <row r="709" spans="1:27" ht="16" hidden="1" x14ac:dyDescent="0.2">
      <c r="A709" s="1"/>
      <c r="B709" s="2"/>
      <c r="C709" s="3"/>
      <c r="D709" s="3"/>
      <c r="E709" s="6"/>
      <c r="F709" s="3"/>
      <c r="G709" s="7"/>
      <c r="H709" s="3"/>
      <c r="I709" s="8" t="s">
        <v>4190</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6" hidden="1" x14ac:dyDescent="0.2">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0</v>
      </c>
      <c r="Z710" s="5" t="str">
        <f t="shared" si="82"/>
        <v>TAAK</v>
      </c>
      <c r="AA710" t="str">
        <f t="shared" si="83"/>
        <v>Structuurontwerp</v>
      </c>
    </row>
    <row r="711" spans="1:27" ht="16" hidden="1" x14ac:dyDescent="0.2">
      <c r="A711" s="1"/>
      <c r="B711" s="2"/>
      <c r="C711" s="3" t="s">
        <v>4191</v>
      </c>
      <c r="D711" s="3" t="s">
        <v>358</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0</v>
      </c>
      <c r="Z711" s="5" t="str">
        <f t="shared" si="82"/>
        <v>TAAK</v>
      </c>
      <c r="AA711" t="str">
        <f t="shared" si="83"/>
        <v>Structuurontwerp</v>
      </c>
    </row>
    <row r="712" spans="1:27" ht="16" hidden="1" x14ac:dyDescent="0.2">
      <c r="A712" s="1"/>
      <c r="B712" s="2"/>
      <c r="C712" s="3"/>
      <c r="D712" s="3"/>
      <c r="E712" s="6">
        <v>1</v>
      </c>
      <c r="F712" s="3" t="s">
        <v>358</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0</v>
      </c>
      <c r="Z712" s="5" t="str">
        <f t="shared" si="82"/>
        <v>+STB</v>
      </c>
      <c r="AA712" t="str">
        <f t="shared" si="83"/>
        <v>Structuurontwerp</v>
      </c>
    </row>
    <row r="713" spans="1:27" ht="16" hidden="1" x14ac:dyDescent="0.2">
      <c r="A713" s="1"/>
      <c r="B713" s="2"/>
      <c r="C713" s="3"/>
      <c r="D713" s="3"/>
      <c r="E713" s="6"/>
      <c r="F713" s="3"/>
      <c r="G713" s="7" t="s">
        <v>784</v>
      </c>
      <c r="H713" s="3" t="s">
        <v>785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0</v>
      </c>
      <c r="Z713" s="5" t="str">
        <f t="shared" si="82"/>
        <v>+STB</v>
      </c>
      <c r="AA713" t="str">
        <f t="shared" si="83"/>
        <v>Structuurontwerp</v>
      </c>
    </row>
    <row r="714" spans="1:27" ht="25" hidden="1" x14ac:dyDescent="0.2">
      <c r="A714" s="1"/>
      <c r="B714" s="2"/>
      <c r="C714" s="3"/>
      <c r="D714" s="3"/>
      <c r="E714" s="6"/>
      <c r="F714" s="3"/>
      <c r="G714" s="7"/>
      <c r="H714" s="3"/>
      <c r="I714" s="8" t="s">
        <v>4192</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0</v>
      </c>
      <c r="Z714" s="5" t="str">
        <f t="shared" si="82"/>
        <v>+STB</v>
      </c>
      <c r="AA714" t="str">
        <f t="shared" si="83"/>
        <v>Structuurontwerp</v>
      </c>
    </row>
    <row r="715" spans="1:27" ht="16" hidden="1" x14ac:dyDescent="0.2">
      <c r="A715" s="1"/>
      <c r="B715" s="2"/>
      <c r="C715" s="3" t="s">
        <v>4193</v>
      </c>
      <c r="D715" s="3" t="s">
        <v>4194</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0</v>
      </c>
      <c r="Z715" s="5" t="str">
        <f t="shared" si="82"/>
        <v>TAAK</v>
      </c>
      <c r="AA715" t="str">
        <f t="shared" si="83"/>
        <v>Structuurontwerp</v>
      </c>
    </row>
    <row r="716" spans="1:27" ht="16" hidden="1" x14ac:dyDescent="0.2">
      <c r="A716" s="1"/>
      <c r="B716" s="2"/>
      <c r="C716" s="3"/>
      <c r="D716" s="3"/>
      <c r="E716" s="6">
        <v>1</v>
      </c>
      <c r="F716" s="3" t="s">
        <v>4194</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0</v>
      </c>
      <c r="Z716" s="5" t="str">
        <f t="shared" si="82"/>
        <v>+STB</v>
      </c>
      <c r="AA716" t="str">
        <f t="shared" si="83"/>
        <v>Structuurontwerp</v>
      </c>
    </row>
    <row r="717" spans="1:27" ht="16" hidden="1" x14ac:dyDescent="0.2">
      <c r="A717" s="1"/>
      <c r="B717" s="2"/>
      <c r="C717" s="3"/>
      <c r="D717" s="3"/>
      <c r="E717" s="6"/>
      <c r="F717" s="3"/>
      <c r="G717" s="7" t="s">
        <v>786</v>
      </c>
      <c r="H717" s="3" t="s">
        <v>4195</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0</v>
      </c>
      <c r="Z717" s="5" t="str">
        <f t="shared" si="82"/>
        <v>+STB</v>
      </c>
      <c r="AA717" t="str">
        <f t="shared" si="83"/>
        <v>Structuurontwerp</v>
      </c>
    </row>
    <row r="718" spans="1:27" ht="16" hidden="1" x14ac:dyDescent="0.2">
      <c r="A718" s="1"/>
      <c r="B718" s="2"/>
      <c r="C718" s="3"/>
      <c r="D718" s="3"/>
      <c r="E718" s="6"/>
      <c r="F718" s="3"/>
      <c r="G718" s="7"/>
      <c r="H718" s="3"/>
      <c r="I718" s="8" t="s">
        <v>4190</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0</v>
      </c>
      <c r="Z718" s="5" t="str">
        <f t="shared" si="82"/>
        <v>+STB</v>
      </c>
      <c r="AA718" t="str">
        <f t="shared" si="83"/>
        <v>Structuurontwerp</v>
      </c>
    </row>
    <row r="719" spans="1:27" ht="16" hidden="1" x14ac:dyDescent="0.2">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0</v>
      </c>
      <c r="Z719" s="5" t="str">
        <f t="shared" si="82"/>
        <v>TAAK</v>
      </c>
      <c r="AA719" t="str">
        <f t="shared" si="83"/>
        <v>Structuurontwerp</v>
      </c>
    </row>
    <row r="720" spans="1:27" ht="16" hidden="1" x14ac:dyDescent="0.2">
      <c r="A720" s="1"/>
      <c r="B720" s="2"/>
      <c r="C720" s="3" t="s">
        <v>4196</v>
      </c>
      <c r="D720" s="3" t="s">
        <v>359</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0</v>
      </c>
      <c r="Z720" s="5" t="str">
        <f t="shared" si="82"/>
        <v>TAAK</v>
      </c>
      <c r="AA720" t="str">
        <f t="shared" si="83"/>
        <v>Structuurontwerp</v>
      </c>
    </row>
    <row r="721" spans="1:27" ht="16" hidden="1" x14ac:dyDescent="0.2">
      <c r="A721" s="1"/>
      <c r="B721" s="2"/>
      <c r="C721" s="3"/>
      <c r="D721" s="3"/>
      <c r="E721" s="6">
        <v>1</v>
      </c>
      <c r="F721" s="3" t="s">
        <v>787</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0</v>
      </c>
      <c r="Z721" s="5" t="str">
        <f t="shared" si="82"/>
        <v>+STB</v>
      </c>
      <c r="AA721" t="str">
        <f t="shared" si="83"/>
        <v>Structuurontwerp</v>
      </c>
    </row>
    <row r="722" spans="1:27" ht="16" hidden="1" x14ac:dyDescent="0.2">
      <c r="A722" s="1"/>
      <c r="B722" s="2"/>
      <c r="C722" s="3"/>
      <c r="D722" s="3"/>
      <c r="E722" s="6"/>
      <c r="F722" s="3"/>
      <c r="G722" s="7" t="s">
        <v>788</v>
      </c>
      <c r="H722" s="3" t="s">
        <v>789</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0</v>
      </c>
      <c r="Z722" s="5" t="str">
        <f t="shared" si="82"/>
        <v>+STB</v>
      </c>
      <c r="AA722" t="str">
        <f t="shared" si="83"/>
        <v>Structuurontwerp</v>
      </c>
    </row>
    <row r="723" spans="1:27" ht="25" hidden="1" x14ac:dyDescent="0.2">
      <c r="A723" s="1"/>
      <c r="B723" s="2"/>
      <c r="C723" s="3"/>
      <c r="D723" s="3"/>
      <c r="E723" s="6"/>
      <c r="F723" s="3"/>
      <c r="G723" s="7"/>
      <c r="H723" s="3"/>
      <c r="I723" s="8" t="s">
        <v>4197</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0</v>
      </c>
      <c r="Z723" s="5" t="str">
        <f t="shared" si="82"/>
        <v>+STB</v>
      </c>
      <c r="AA723" t="str">
        <f t="shared" si="83"/>
        <v>Structuurontwerp</v>
      </c>
    </row>
    <row r="724" spans="1:27" ht="16" hidden="1" x14ac:dyDescent="0.2">
      <c r="A724" s="1"/>
      <c r="B724" s="2"/>
      <c r="C724" s="3"/>
      <c r="D724" s="3"/>
      <c r="E724" s="6">
        <v>2</v>
      </c>
      <c r="F724" s="3" t="s">
        <v>790</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0</v>
      </c>
      <c r="Z724" s="5" t="str">
        <f t="shared" si="82"/>
        <v>+STB</v>
      </c>
      <c r="AA724" t="str">
        <f t="shared" si="83"/>
        <v>Structuurontwerp</v>
      </c>
    </row>
    <row r="725" spans="1:27" ht="16" hidden="1" x14ac:dyDescent="0.2">
      <c r="A725" s="1"/>
      <c r="B725" s="2"/>
      <c r="C725" s="3"/>
      <c r="D725" s="3"/>
      <c r="E725" s="6"/>
      <c r="F725" s="3"/>
      <c r="G725" s="7" t="s">
        <v>791</v>
      </c>
      <c r="H725" s="3" t="s">
        <v>792</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0</v>
      </c>
      <c r="Z725" s="5" t="str">
        <f t="shared" si="82"/>
        <v>+STB</v>
      </c>
      <c r="AA725" t="str">
        <f t="shared" si="83"/>
        <v>Structuurontwerp</v>
      </c>
    </row>
    <row r="726" spans="1:27" ht="25" hidden="1" x14ac:dyDescent="0.2">
      <c r="A726" s="1"/>
      <c r="B726" s="2"/>
      <c r="C726" s="3"/>
      <c r="D726" s="3"/>
      <c r="E726" s="6"/>
      <c r="F726" s="3"/>
      <c r="G726" s="7"/>
      <c r="H726" s="3"/>
      <c r="I726" s="8" t="s">
        <v>4198</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0</v>
      </c>
      <c r="Z726" s="5" t="str">
        <f t="shared" si="82"/>
        <v>+STB</v>
      </c>
      <c r="AA726" t="str">
        <f t="shared" si="83"/>
        <v>Structuurontwerp</v>
      </c>
    </row>
    <row r="727" spans="1:27" ht="16" hidden="1" x14ac:dyDescent="0.2">
      <c r="A727" s="1"/>
      <c r="B727" s="2"/>
      <c r="C727" s="3" t="s">
        <v>4199</v>
      </c>
      <c r="D727" s="3" t="s">
        <v>793</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0</v>
      </c>
      <c r="Z727" s="5" t="str">
        <f t="shared" si="82"/>
        <v>TAAK</v>
      </c>
      <c r="AA727" t="str">
        <f t="shared" si="83"/>
        <v>Structuurontwerp</v>
      </c>
    </row>
    <row r="728" spans="1:27" ht="16" hidden="1" x14ac:dyDescent="0.2">
      <c r="A728" s="1"/>
      <c r="B728" s="2"/>
      <c r="C728" s="3"/>
      <c r="D728" s="3"/>
      <c r="E728" s="6">
        <v>1</v>
      </c>
      <c r="F728" s="3" t="s">
        <v>793</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0</v>
      </c>
      <c r="Z728" s="5" t="str">
        <f t="shared" si="82"/>
        <v>+STB</v>
      </c>
      <c r="AA728" t="str">
        <f t="shared" si="83"/>
        <v>Structuurontwerp</v>
      </c>
    </row>
    <row r="729" spans="1:27" ht="16" hidden="1" x14ac:dyDescent="0.2">
      <c r="A729" s="1"/>
      <c r="B729" s="2"/>
      <c r="C729" s="3"/>
      <c r="D729" s="3"/>
      <c r="E729" s="6"/>
      <c r="F729" s="3"/>
      <c r="G729" s="7" t="s">
        <v>794</v>
      </c>
      <c r="H729" s="3" t="s">
        <v>795</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0</v>
      </c>
      <c r="Z729" s="5" t="str">
        <f t="shared" si="82"/>
        <v>+STB</v>
      </c>
      <c r="AA729" t="str">
        <f t="shared" si="83"/>
        <v>Structuurontwerp</v>
      </c>
    </row>
    <row r="730" spans="1:27" ht="16" hidden="1" x14ac:dyDescent="0.2">
      <c r="A730" s="1"/>
      <c r="B730" s="2"/>
      <c r="C730" s="3"/>
      <c r="D730" s="3"/>
      <c r="E730" s="6"/>
      <c r="F730" s="3"/>
      <c r="G730" s="7"/>
      <c r="H730" s="3"/>
      <c r="I730" s="8" t="s">
        <v>4180</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0</v>
      </c>
      <c r="Z730" s="5" t="str">
        <f t="shared" si="82"/>
        <v>+STB</v>
      </c>
      <c r="AA730" t="str">
        <f t="shared" si="83"/>
        <v>Structuurontwerp</v>
      </c>
    </row>
    <row r="731" spans="1:27" ht="16" hidden="1" x14ac:dyDescent="0.2">
      <c r="A731" s="1"/>
      <c r="B731" s="2"/>
      <c r="C731" s="3" t="s">
        <v>4200</v>
      </c>
      <c r="D731" s="3" t="s">
        <v>360</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0</v>
      </c>
      <c r="Z731" s="5" t="str">
        <f t="shared" si="82"/>
        <v>TAAK</v>
      </c>
      <c r="AA731" t="str">
        <f t="shared" si="83"/>
        <v>Structuurontwerp</v>
      </c>
    </row>
    <row r="732" spans="1:27" ht="16" hidden="1" x14ac:dyDescent="0.2">
      <c r="A732" s="1"/>
      <c r="B732" s="2"/>
      <c r="C732" s="3"/>
      <c r="D732" s="3"/>
      <c r="E732" s="6">
        <v>1</v>
      </c>
      <c r="F732" s="3" t="s">
        <v>360</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0</v>
      </c>
      <c r="Z732" s="5" t="str">
        <f t="shared" si="82"/>
        <v>+STB</v>
      </c>
      <c r="AA732" t="str">
        <f t="shared" si="83"/>
        <v>Structuurontwerp</v>
      </c>
    </row>
    <row r="733" spans="1:27" ht="16" hidden="1" x14ac:dyDescent="0.2">
      <c r="A733" s="1"/>
      <c r="B733" s="2"/>
      <c r="C733" s="3"/>
      <c r="D733" s="3"/>
      <c r="E733" s="6"/>
      <c r="F733" s="3"/>
      <c r="G733" s="7" t="s">
        <v>796</v>
      </c>
      <c r="H733" s="3" t="s">
        <v>797</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0</v>
      </c>
      <c r="Z733" s="5" t="str">
        <f t="shared" si="82"/>
        <v>+STB</v>
      </c>
      <c r="AA733" t="str">
        <f t="shared" si="83"/>
        <v>Structuurontwerp</v>
      </c>
    </row>
    <row r="734" spans="1:27" ht="25" hidden="1" x14ac:dyDescent="0.2">
      <c r="A734" s="1"/>
      <c r="B734" s="2"/>
      <c r="C734" s="3"/>
      <c r="D734" s="3"/>
      <c r="E734" s="6"/>
      <c r="F734" s="3"/>
      <c r="G734" s="7"/>
      <c r="H734" s="3"/>
      <c r="I734" s="8" t="s">
        <v>4201</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0</v>
      </c>
      <c r="Z734" s="5" t="str">
        <f t="shared" si="82"/>
        <v>+STB</v>
      </c>
      <c r="AA734" t="str">
        <f t="shared" si="83"/>
        <v>Structuurontwerp</v>
      </c>
    </row>
    <row r="735" spans="1:27" ht="16" hidden="1" x14ac:dyDescent="0.2">
      <c r="A735" s="1"/>
      <c r="B735" s="2"/>
      <c r="C735" s="3" t="s">
        <v>4202</v>
      </c>
      <c r="D735" s="3" t="s">
        <v>798</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0</v>
      </c>
      <c r="Z735" s="5" t="str">
        <f t="shared" si="82"/>
        <v>TAAK</v>
      </c>
      <c r="AA735" t="str">
        <f t="shared" si="83"/>
        <v>Structuurontwerp</v>
      </c>
    </row>
    <row r="736" spans="1:27" ht="16" hidden="1" x14ac:dyDescent="0.2">
      <c r="A736" s="1"/>
      <c r="B736" s="2"/>
      <c r="C736" s="3"/>
      <c r="D736" s="3"/>
      <c r="E736" s="6">
        <v>1</v>
      </c>
      <c r="F736" s="3" t="s">
        <v>798</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0</v>
      </c>
      <c r="Z736" s="5" t="str">
        <f t="shared" si="82"/>
        <v>+STB</v>
      </c>
      <c r="AA736" t="str">
        <f t="shared" si="83"/>
        <v>Structuurontwerp</v>
      </c>
    </row>
    <row r="737" spans="1:27" ht="16" hidden="1" x14ac:dyDescent="0.2">
      <c r="A737" s="1"/>
      <c r="B737" s="2"/>
      <c r="C737" s="3"/>
      <c r="D737" s="3"/>
      <c r="E737" s="6"/>
      <c r="F737" s="3"/>
      <c r="G737" s="7" t="s">
        <v>799</v>
      </c>
      <c r="H737" s="3" t="s">
        <v>800</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0</v>
      </c>
      <c r="Z737" s="5" t="str">
        <f t="shared" si="82"/>
        <v>+STB</v>
      </c>
      <c r="AA737" t="str">
        <f t="shared" si="83"/>
        <v>Structuurontwerp</v>
      </c>
    </row>
    <row r="738" spans="1:27" ht="25" hidden="1" x14ac:dyDescent="0.2">
      <c r="A738" s="1"/>
      <c r="B738" s="2"/>
      <c r="C738" s="3"/>
      <c r="D738" s="3"/>
      <c r="E738" s="6"/>
      <c r="F738" s="3"/>
      <c r="G738" s="7"/>
      <c r="H738" s="3"/>
      <c r="I738" s="8" t="s">
        <v>4203</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0</v>
      </c>
      <c r="Z738" s="5" t="str">
        <f t="shared" si="82"/>
        <v>+STB</v>
      </c>
      <c r="AA738" t="str">
        <f t="shared" si="83"/>
        <v>Structuurontwerp</v>
      </c>
    </row>
    <row r="739" spans="1:27" ht="16" hidden="1" x14ac:dyDescent="0.2">
      <c r="A739" s="1"/>
      <c r="B739" s="2"/>
      <c r="C739" s="3" t="s">
        <v>4204</v>
      </c>
      <c r="D739" s="3" t="s">
        <v>801</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0</v>
      </c>
      <c r="Z739" s="5" t="str">
        <f t="shared" si="82"/>
        <v>TAAK</v>
      </c>
      <c r="AA739" t="str">
        <f t="shared" si="83"/>
        <v>Structuurontwerp</v>
      </c>
    </row>
    <row r="740" spans="1:27" ht="16" hidden="1" x14ac:dyDescent="0.2">
      <c r="A740" s="1"/>
      <c r="B740" s="2"/>
      <c r="C740" s="3"/>
      <c r="D740" s="3"/>
      <c r="E740" s="6">
        <v>1</v>
      </c>
      <c r="F740" s="3" t="s">
        <v>801</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0</v>
      </c>
      <c r="Z740" s="5" t="str">
        <f t="shared" si="82"/>
        <v>+STB</v>
      </c>
      <c r="AA740" t="str">
        <f t="shared" si="83"/>
        <v>Structuurontwerp</v>
      </c>
    </row>
    <row r="741" spans="1:27" ht="16" hidden="1" x14ac:dyDescent="0.2">
      <c r="A741" s="1"/>
      <c r="B741" s="2"/>
      <c r="C741" s="3"/>
      <c r="D741" s="3"/>
      <c r="E741" s="6"/>
      <c r="F741" s="3"/>
      <c r="G741" s="7" t="s">
        <v>802</v>
      </c>
      <c r="H741" s="3" t="s">
        <v>803</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0</v>
      </c>
      <c r="Z741" s="5" t="str">
        <f t="shared" si="82"/>
        <v>+STB</v>
      </c>
      <c r="AA741" t="str">
        <f t="shared" si="83"/>
        <v>Structuurontwerp</v>
      </c>
    </row>
    <row r="742" spans="1:27" ht="16" hidden="1" x14ac:dyDescent="0.2">
      <c r="A742" s="1"/>
      <c r="B742" s="2"/>
      <c r="C742" s="3"/>
      <c r="D742" s="3"/>
      <c r="E742" s="6"/>
      <c r="F742" s="3"/>
      <c r="G742" s="7"/>
      <c r="H742" s="3"/>
      <c r="I742" s="8" t="s">
        <v>4190</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0</v>
      </c>
      <c r="Z742" s="5" t="str">
        <f t="shared" si="82"/>
        <v>+STB</v>
      </c>
      <c r="AA742" t="str">
        <f t="shared" si="83"/>
        <v>Structuurontwerp</v>
      </c>
    </row>
    <row r="743" spans="1:27" ht="16" hidden="1" x14ac:dyDescent="0.2">
      <c r="A743" s="1"/>
      <c r="B743" s="2" t="s">
        <v>3960</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0</v>
      </c>
      <c r="Z743" s="5" t="str">
        <f t="shared" si="82"/>
        <v>TAAK</v>
      </c>
      <c r="AA743" t="str">
        <f t="shared" si="83"/>
        <v>Structuurontwerp</v>
      </c>
    </row>
    <row r="744" spans="1:27" ht="16" hidden="1" x14ac:dyDescent="0.2">
      <c r="A744" s="1"/>
      <c r="B744" s="2"/>
      <c r="C744" s="3" t="s">
        <v>4205</v>
      </c>
      <c r="D744" s="3" t="s">
        <v>361</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0</v>
      </c>
      <c r="Z744" s="5" t="str">
        <f t="shared" si="82"/>
        <v>TAAK</v>
      </c>
      <c r="AA744" t="str">
        <f t="shared" si="83"/>
        <v>Structuurontwerp</v>
      </c>
    </row>
    <row r="745" spans="1:27" ht="16" hidden="1" x14ac:dyDescent="0.2">
      <c r="A745" s="1"/>
      <c r="B745" s="2"/>
      <c r="C745" s="3"/>
      <c r="D745" s="3"/>
      <c r="E745" s="6">
        <v>1</v>
      </c>
      <c r="F745" s="3" t="s">
        <v>804</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0</v>
      </c>
      <c r="Z745" s="5" t="str">
        <f t="shared" si="82"/>
        <v>+STB</v>
      </c>
      <c r="AA745" t="str">
        <f t="shared" si="83"/>
        <v>Structuurontwerp</v>
      </c>
    </row>
    <row r="746" spans="1:27" ht="16" hidden="1" x14ac:dyDescent="0.2">
      <c r="A746" s="1"/>
      <c r="B746" s="2"/>
      <c r="C746" s="3"/>
      <c r="D746" s="3"/>
      <c r="E746" s="6"/>
      <c r="F746" s="3"/>
      <c r="G746" s="7" t="s">
        <v>805</v>
      </c>
      <c r="H746" s="3" t="s">
        <v>806</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0</v>
      </c>
      <c r="Z746" s="5" t="str">
        <f t="shared" si="82"/>
        <v>+STB</v>
      </c>
      <c r="AA746" t="str">
        <f t="shared" si="83"/>
        <v>Structuurontwerp</v>
      </c>
    </row>
    <row r="747" spans="1:27" ht="25" hidden="1" x14ac:dyDescent="0.2">
      <c r="A747" s="1"/>
      <c r="B747" s="2"/>
      <c r="C747" s="3"/>
      <c r="D747" s="3"/>
      <c r="E747" s="6"/>
      <c r="F747" s="3"/>
      <c r="G747" s="7"/>
      <c r="H747" s="3"/>
      <c r="I747" s="8" t="s">
        <v>4206</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0</v>
      </c>
      <c r="Z747" s="5" t="str">
        <f t="shared" si="82"/>
        <v>+STB</v>
      </c>
      <c r="AA747" t="str">
        <f t="shared" si="83"/>
        <v>Structuurontwerp</v>
      </c>
    </row>
    <row r="748" spans="1:27" ht="16" hidden="1" x14ac:dyDescent="0.2">
      <c r="A748" s="1"/>
      <c r="B748" s="2"/>
      <c r="C748" s="3" t="s">
        <v>4207</v>
      </c>
      <c r="D748" s="3" t="s">
        <v>362</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0</v>
      </c>
      <c r="Z748" s="5" t="str">
        <f t="shared" si="82"/>
        <v>TAAK</v>
      </c>
      <c r="AA748" t="str">
        <f t="shared" si="83"/>
        <v>Structuurontwerp</v>
      </c>
    </row>
    <row r="749" spans="1:27" ht="16" hidden="1" x14ac:dyDescent="0.2">
      <c r="A749" s="1"/>
      <c r="B749" s="2"/>
      <c r="C749" s="3"/>
      <c r="D749" s="3"/>
      <c r="E749" s="6">
        <v>1</v>
      </c>
      <c r="F749" s="3" t="s">
        <v>807</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0</v>
      </c>
      <c r="Z749" s="5" t="str">
        <f t="shared" si="82"/>
        <v>+STB</v>
      </c>
      <c r="AA749" t="str">
        <f t="shared" si="83"/>
        <v>Structuurontwerp</v>
      </c>
    </row>
    <row r="750" spans="1:27" ht="16" hidden="1" x14ac:dyDescent="0.2">
      <c r="A750" s="1"/>
      <c r="B750" s="2"/>
      <c r="C750" s="3"/>
      <c r="D750" s="3"/>
      <c r="E750" s="6"/>
      <c r="F750" s="3"/>
      <c r="G750" s="7" t="s">
        <v>808</v>
      </c>
      <c r="H750" s="3" t="s">
        <v>809</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0</v>
      </c>
      <c r="Z750" s="5" t="str">
        <f t="shared" si="82"/>
        <v>+STB</v>
      </c>
      <c r="AA750" t="str">
        <f t="shared" si="83"/>
        <v>Structuurontwerp</v>
      </c>
    </row>
    <row r="751" spans="1:27" ht="25" hidden="1" x14ac:dyDescent="0.2">
      <c r="A751" s="1"/>
      <c r="B751" s="2"/>
      <c r="C751" s="3"/>
      <c r="D751" s="3"/>
      <c r="E751" s="6"/>
      <c r="F751" s="3"/>
      <c r="G751" s="7"/>
      <c r="H751" s="3"/>
      <c r="I751" s="8" t="s">
        <v>4208</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0</v>
      </c>
      <c r="Z751" s="5" t="str">
        <f t="shared" si="82"/>
        <v>+STB</v>
      </c>
      <c r="AA751" t="str">
        <f t="shared" si="83"/>
        <v>Structuurontwerp</v>
      </c>
    </row>
    <row r="752" spans="1:27" ht="16" hidden="1" x14ac:dyDescent="0.2">
      <c r="A752" s="1"/>
      <c r="B752" s="2"/>
      <c r="C752" s="3" t="s">
        <v>4209</v>
      </c>
      <c r="D752" s="3" t="s">
        <v>4210</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0</v>
      </c>
      <c r="Z752" s="5" t="str">
        <f t="shared" si="82"/>
        <v>TAAK</v>
      </c>
      <c r="AA752" t="str">
        <f t="shared" si="83"/>
        <v>Structuurontwerp</v>
      </c>
    </row>
    <row r="753" spans="1:27" ht="16" hidden="1" x14ac:dyDescent="0.2">
      <c r="A753" s="1"/>
      <c r="B753" s="2"/>
      <c r="C753" s="3"/>
      <c r="D753" s="3"/>
      <c r="E753" s="6">
        <v>1</v>
      </c>
      <c r="F753" s="3" t="s">
        <v>4211</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0</v>
      </c>
      <c r="Z753" s="5" t="str">
        <f t="shared" si="82"/>
        <v>+STB</v>
      </c>
      <c r="AA753" t="str">
        <f t="shared" si="83"/>
        <v>Structuurontwerp</v>
      </c>
    </row>
    <row r="754" spans="1:27" ht="16" hidden="1" x14ac:dyDescent="0.2">
      <c r="A754" s="1"/>
      <c r="B754" s="2"/>
      <c r="C754" s="3"/>
      <c r="D754" s="3"/>
      <c r="E754" s="6"/>
      <c r="F754" s="3"/>
      <c r="G754" s="7" t="s">
        <v>4212</v>
      </c>
      <c r="H754" s="3" t="s">
        <v>4213</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0</v>
      </c>
      <c r="Z754" s="5" t="str">
        <f t="shared" si="82"/>
        <v>+STB</v>
      </c>
      <c r="AA754" t="str">
        <f t="shared" si="83"/>
        <v>Structuurontwerp</v>
      </c>
    </row>
    <row r="755" spans="1:27" ht="25" hidden="1" x14ac:dyDescent="0.2">
      <c r="A755" s="1"/>
      <c r="B755" s="2"/>
      <c r="C755" s="3"/>
      <c r="D755" s="3"/>
      <c r="E755" s="6"/>
      <c r="F755" s="3"/>
      <c r="G755" s="7"/>
      <c r="H755" s="3"/>
      <c r="I755" s="8" t="s">
        <v>4214</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0</v>
      </c>
      <c r="Z755" s="5" t="str">
        <f t="shared" si="82"/>
        <v>+STB</v>
      </c>
      <c r="AA755" t="str">
        <f t="shared" si="83"/>
        <v>Structuurontwerp</v>
      </c>
    </row>
    <row r="756" spans="1:27" ht="16" hidden="1" x14ac:dyDescent="0.2">
      <c r="A756" s="1"/>
      <c r="B756" s="2" t="s">
        <v>61</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0</v>
      </c>
      <c r="Z756" s="5" t="str">
        <f t="shared" si="82"/>
        <v>TAAK</v>
      </c>
      <c r="AA756" t="str">
        <f t="shared" si="83"/>
        <v>Structuurontwerp</v>
      </c>
    </row>
    <row r="757" spans="1:27" ht="16" hidden="1" x14ac:dyDescent="0.2">
      <c r="A757" s="1"/>
      <c r="B757" s="2"/>
      <c r="C757" s="3" t="s">
        <v>4215</v>
      </c>
      <c r="D757" s="3" t="s">
        <v>363</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0</v>
      </c>
      <c r="Z757" s="5" t="str">
        <f t="shared" si="82"/>
        <v>TAAK</v>
      </c>
      <c r="AA757" t="str">
        <f t="shared" si="83"/>
        <v>Structuurontwerp</v>
      </c>
    </row>
    <row r="758" spans="1:27" ht="16" hidden="1" x14ac:dyDescent="0.2">
      <c r="A758" s="1"/>
      <c r="B758" s="2"/>
      <c r="C758" s="3"/>
      <c r="D758" s="3"/>
      <c r="E758" s="6">
        <v>1</v>
      </c>
      <c r="F758" s="3" t="s">
        <v>810</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0</v>
      </c>
      <c r="Z758" s="5" t="str">
        <f t="shared" si="82"/>
        <v>+STB</v>
      </c>
      <c r="AA758" t="str">
        <f t="shared" si="83"/>
        <v>Structuurontwerp</v>
      </c>
    </row>
    <row r="759" spans="1:27" ht="16" hidden="1" x14ac:dyDescent="0.2">
      <c r="A759" s="1"/>
      <c r="B759" s="2"/>
      <c r="C759" s="3"/>
      <c r="D759" s="3"/>
      <c r="E759" s="6"/>
      <c r="F759" s="3"/>
      <c r="G759" s="7" t="s">
        <v>811</v>
      </c>
      <c r="H759" s="3" t="s">
        <v>812</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0</v>
      </c>
      <c r="Z759" s="5" t="str">
        <f t="shared" si="82"/>
        <v>+STB</v>
      </c>
      <c r="AA759" t="str">
        <f t="shared" si="83"/>
        <v>Structuurontwerp</v>
      </c>
    </row>
    <row r="760" spans="1:27" ht="16" hidden="1" x14ac:dyDescent="0.2">
      <c r="A760" s="1"/>
      <c r="B760" s="2"/>
      <c r="C760" s="3"/>
      <c r="D760" s="3"/>
      <c r="E760" s="6"/>
      <c r="F760" s="3"/>
      <c r="G760" s="7"/>
      <c r="H760" s="3"/>
      <c r="I760" s="8" t="s">
        <v>4216</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0</v>
      </c>
      <c r="Z760" s="5" t="str">
        <f t="shared" si="82"/>
        <v>+STB</v>
      </c>
      <c r="AA760" t="str">
        <f t="shared" si="83"/>
        <v>Structuurontwerp</v>
      </c>
    </row>
    <row r="761" spans="1:27" ht="16" hidden="1" x14ac:dyDescent="0.2">
      <c r="A761" s="1"/>
      <c r="B761" s="2"/>
      <c r="C761" s="3" t="s">
        <v>4217</v>
      </c>
      <c r="D761" s="3" t="s">
        <v>4194</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0</v>
      </c>
      <c r="Z761" s="5" t="str">
        <f t="shared" si="82"/>
        <v>TAAK</v>
      </c>
      <c r="AA761" t="str">
        <f t="shared" si="83"/>
        <v>Structuurontwerp</v>
      </c>
    </row>
    <row r="762" spans="1:27" ht="16" hidden="1" x14ac:dyDescent="0.2">
      <c r="A762" s="1"/>
      <c r="B762" s="2"/>
      <c r="C762" s="3"/>
      <c r="D762" s="3"/>
      <c r="E762" s="6">
        <v>1</v>
      </c>
      <c r="F762" s="3" t="s">
        <v>4194</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0</v>
      </c>
      <c r="Z762" s="5" t="str">
        <f t="shared" si="82"/>
        <v>+STB</v>
      </c>
      <c r="AA762" t="str">
        <f t="shared" si="83"/>
        <v>Structuurontwerp</v>
      </c>
    </row>
    <row r="763" spans="1:27" ht="16" hidden="1" x14ac:dyDescent="0.2">
      <c r="A763" s="1"/>
      <c r="B763" s="2"/>
      <c r="C763" s="3"/>
      <c r="D763" s="3"/>
      <c r="E763" s="6"/>
      <c r="F763" s="3"/>
      <c r="G763" s="7" t="s">
        <v>813</v>
      </c>
      <c r="H763" s="3" t="s">
        <v>4218</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0</v>
      </c>
      <c r="Z763" s="5" t="str">
        <f t="shared" si="82"/>
        <v>+STB</v>
      </c>
      <c r="AA763" t="str">
        <f t="shared" si="83"/>
        <v>Structuurontwerp</v>
      </c>
    </row>
    <row r="764" spans="1:27" ht="16" hidden="1" x14ac:dyDescent="0.2">
      <c r="A764" s="1"/>
      <c r="B764" s="2"/>
      <c r="C764" s="3"/>
      <c r="D764" s="3"/>
      <c r="E764" s="6"/>
      <c r="F764" s="3"/>
      <c r="G764" s="7"/>
      <c r="H764" s="3"/>
      <c r="I764" s="8" t="s">
        <v>4190</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0</v>
      </c>
      <c r="Z764" s="5" t="str">
        <f t="shared" si="82"/>
        <v>+STB</v>
      </c>
      <c r="AA764" t="str">
        <f t="shared" si="83"/>
        <v>Structuurontwerp</v>
      </c>
    </row>
    <row r="765" spans="1:27" ht="16" hidden="1" x14ac:dyDescent="0.2">
      <c r="A765" s="1"/>
      <c r="B765" s="2" t="s">
        <v>65</v>
      </c>
      <c r="C765" s="3"/>
      <c r="D765" s="3"/>
      <c r="E765" s="6"/>
      <c r="F765" s="3"/>
      <c r="G765" s="7"/>
      <c r="H765" s="3"/>
      <c r="I765" s="8"/>
      <c r="J765" s="9"/>
      <c r="K765" s="9"/>
      <c r="L765" s="9"/>
      <c r="M765" s="9"/>
      <c r="N765" s="9"/>
      <c r="O765" s="9"/>
      <c r="P765" s="9"/>
      <c r="Q765" s="9"/>
      <c r="R765" s="9"/>
      <c r="S765" s="9"/>
      <c r="T765" s="9"/>
      <c r="U765" s="4">
        <f t="shared" si="78"/>
        <v>0</v>
      </c>
      <c r="V765" s="4">
        <f t="shared" si="79"/>
        <v>0</v>
      </c>
      <c r="W765" s="4">
        <f t="shared" si="84"/>
        <v>0</v>
      </c>
      <c r="X765" s="4">
        <f t="shared" si="80"/>
        <v>0</v>
      </c>
      <c r="Y765" s="4">
        <f t="shared" si="81"/>
        <v>0</v>
      </c>
      <c r="Z765" s="5" t="str">
        <f t="shared" si="82"/>
        <v>TAAK</v>
      </c>
      <c r="AA765" t="str">
        <f t="shared" si="83"/>
        <v>Structuurontwerp</v>
      </c>
    </row>
    <row r="766" spans="1:27" ht="16" hidden="1" x14ac:dyDescent="0.2">
      <c r="A766" s="1"/>
      <c r="B766" s="2"/>
      <c r="C766" s="3" t="s">
        <v>4219</v>
      </c>
      <c r="D766" s="3" t="s">
        <v>364</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0</v>
      </c>
      <c r="Z766" s="5" t="str">
        <f t="shared" si="82"/>
        <v>TAAK</v>
      </c>
      <c r="AA766" t="str">
        <f t="shared" si="83"/>
        <v>Structuurontwerp</v>
      </c>
    </row>
    <row r="767" spans="1:27" ht="16" hidden="1" x14ac:dyDescent="0.2">
      <c r="A767" s="1"/>
      <c r="B767" s="2"/>
      <c r="C767" s="3"/>
      <c r="D767" s="3"/>
      <c r="E767" s="6">
        <v>1</v>
      </c>
      <c r="F767" s="3" t="s">
        <v>814</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0</v>
      </c>
      <c r="Z767" s="5" t="str">
        <f t="shared" si="82"/>
        <v>+STB</v>
      </c>
      <c r="AA767" t="str">
        <f t="shared" si="83"/>
        <v>Structuurontwerp</v>
      </c>
    </row>
    <row r="768" spans="1:27" ht="16" hidden="1" x14ac:dyDescent="0.2">
      <c r="A768" s="1"/>
      <c r="B768" s="2"/>
      <c r="C768" s="3"/>
      <c r="D768" s="3"/>
      <c r="E768" s="6"/>
      <c r="F768" s="3"/>
      <c r="G768" s="7" t="s">
        <v>815</v>
      </c>
      <c r="H768" s="3" t="s">
        <v>816</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0</v>
      </c>
      <c r="Z768" s="5" t="str">
        <f t="shared" si="82"/>
        <v>+STB</v>
      </c>
      <c r="AA768" t="str">
        <f t="shared" si="83"/>
        <v>Structuurontwerp</v>
      </c>
    </row>
    <row r="769" spans="1:27" ht="16" hidden="1" x14ac:dyDescent="0.2">
      <c r="A769" s="1"/>
      <c r="B769" s="2"/>
      <c r="C769" s="3"/>
      <c r="D769" s="3"/>
      <c r="E769" s="6"/>
      <c r="F769" s="3"/>
      <c r="G769" s="7"/>
      <c r="H769" s="3"/>
      <c r="I769" s="8" t="s">
        <v>4220</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0</v>
      </c>
      <c r="Z769" s="5" t="str">
        <f t="shared" si="82"/>
        <v>+STB</v>
      </c>
      <c r="AA769" t="str">
        <f t="shared" si="83"/>
        <v>Structuurontwerp</v>
      </c>
    </row>
    <row r="770" spans="1:27" ht="16" hidden="1" x14ac:dyDescent="0.2">
      <c r="A770" s="1"/>
      <c r="B770" s="2"/>
      <c r="C770" s="3" t="s">
        <v>4221</v>
      </c>
      <c r="D770" s="3" t="s">
        <v>365</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0</v>
      </c>
      <c r="Z770" s="5" t="str">
        <f t="shared" si="82"/>
        <v>TAAK</v>
      </c>
      <c r="AA770" t="str">
        <f t="shared" si="83"/>
        <v>Structuurontwerp</v>
      </c>
    </row>
    <row r="771" spans="1:27" ht="16" hidden="1" x14ac:dyDescent="0.2">
      <c r="A771" s="1"/>
      <c r="B771" s="2"/>
      <c r="C771" s="3"/>
      <c r="D771" s="3"/>
      <c r="E771" s="6">
        <v>1</v>
      </c>
      <c r="F771" s="3" t="s">
        <v>817</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0</v>
      </c>
      <c r="Z771" s="5" t="str">
        <f t="shared" si="82"/>
        <v>+STB</v>
      </c>
      <c r="AA771" t="str">
        <f t="shared" si="83"/>
        <v>Structuurontwerp</v>
      </c>
    </row>
    <row r="772" spans="1:27" ht="16" hidden="1" x14ac:dyDescent="0.2">
      <c r="A772" s="1"/>
      <c r="B772" s="2"/>
      <c r="C772" s="3"/>
      <c r="D772" s="3"/>
      <c r="E772" s="6"/>
      <c r="F772" s="3"/>
      <c r="G772" s="7" t="s">
        <v>818</v>
      </c>
      <c r="H772" s="3" t="s">
        <v>819</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0</v>
      </c>
      <c r="Z772" s="5" t="str">
        <f t="shared" si="82"/>
        <v>+STB</v>
      </c>
      <c r="AA772" t="str">
        <f t="shared" si="83"/>
        <v>Structuurontwerp</v>
      </c>
    </row>
    <row r="773" spans="1:27" ht="47" hidden="1" customHeight="1" x14ac:dyDescent="0.2">
      <c r="A773" s="1"/>
      <c r="B773" s="2"/>
      <c r="C773" s="3"/>
      <c r="D773" s="3"/>
      <c r="E773" s="6"/>
      <c r="F773" s="3"/>
      <c r="G773" s="7"/>
      <c r="H773" s="3"/>
      <c r="I773" s="8" t="s">
        <v>4222</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6" hidden="1" x14ac:dyDescent="0.2">
      <c r="A774" s="1"/>
      <c r="B774" s="2"/>
      <c r="C774" s="3" t="s">
        <v>4223</v>
      </c>
      <c r="D774" s="3" t="s">
        <v>4194</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0</v>
      </c>
      <c r="Z774" s="5" t="str">
        <f t="shared" si="89"/>
        <v>TAAK</v>
      </c>
      <c r="AA774" t="str">
        <f t="shared" si="90"/>
        <v>Structuurontwerp</v>
      </c>
    </row>
    <row r="775" spans="1:27" ht="16" hidden="1" x14ac:dyDescent="0.2">
      <c r="A775" s="1"/>
      <c r="B775" s="2"/>
      <c r="C775" s="3"/>
      <c r="D775" s="3"/>
      <c r="E775" s="6">
        <v>1</v>
      </c>
      <c r="F775" s="3" t="s">
        <v>4194</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0</v>
      </c>
      <c r="Z775" s="5" t="str">
        <f t="shared" si="89"/>
        <v>+STB</v>
      </c>
      <c r="AA775" t="str">
        <f t="shared" si="90"/>
        <v>Structuurontwerp</v>
      </c>
    </row>
    <row r="776" spans="1:27" ht="16" hidden="1" x14ac:dyDescent="0.2">
      <c r="A776" s="1"/>
      <c r="B776" s="2"/>
      <c r="C776" s="3"/>
      <c r="D776" s="3"/>
      <c r="E776" s="6"/>
      <c r="F776" s="3"/>
      <c r="G776" s="7" t="s">
        <v>820</v>
      </c>
      <c r="H776" s="3" t="s">
        <v>4224</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0</v>
      </c>
      <c r="Z776" s="5" t="str">
        <f t="shared" si="89"/>
        <v>+STB</v>
      </c>
      <c r="AA776" t="str">
        <f t="shared" si="90"/>
        <v>Structuurontwerp</v>
      </c>
    </row>
    <row r="777" spans="1:27" ht="16" hidden="1" x14ac:dyDescent="0.2">
      <c r="A777" s="1"/>
      <c r="B777" s="2"/>
      <c r="C777" s="3"/>
      <c r="D777" s="3"/>
      <c r="E777" s="6"/>
      <c r="F777" s="3"/>
      <c r="G777" s="7"/>
      <c r="H777" s="3"/>
      <c r="I777" s="8" t="s">
        <v>4190</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0</v>
      </c>
      <c r="Z777" s="5" t="str">
        <f t="shared" si="89"/>
        <v>+STB</v>
      </c>
      <c r="AA777" t="str">
        <f t="shared" si="90"/>
        <v>Structuurontwerp</v>
      </c>
    </row>
    <row r="778" spans="1:27" ht="16" hidden="1" x14ac:dyDescent="0.2">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0</v>
      </c>
      <c r="Z778" s="5" t="str">
        <f t="shared" si="89"/>
        <v>TAAK</v>
      </c>
      <c r="AA778" t="str">
        <f t="shared" si="90"/>
        <v>Structuurontwerp</v>
      </c>
    </row>
    <row r="779" spans="1:27" ht="16" hidden="1" x14ac:dyDescent="0.2">
      <c r="A779" s="1"/>
      <c r="B779" s="2"/>
      <c r="C779" s="3" t="s">
        <v>4225</v>
      </c>
      <c r="D779" s="3" t="s">
        <v>366</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0</v>
      </c>
      <c r="Z779" s="5" t="str">
        <f t="shared" si="89"/>
        <v>TAAK</v>
      </c>
      <c r="AA779" t="str">
        <f t="shared" si="90"/>
        <v>Structuurontwerp</v>
      </c>
    </row>
    <row r="780" spans="1:27" ht="16" hidden="1" x14ac:dyDescent="0.2">
      <c r="A780" s="1"/>
      <c r="B780" s="2"/>
      <c r="C780" s="3"/>
      <c r="D780" s="3"/>
      <c r="E780" s="6">
        <v>1</v>
      </c>
      <c r="F780" s="3" t="s">
        <v>821</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0</v>
      </c>
      <c r="Z780" s="5" t="str">
        <f t="shared" si="89"/>
        <v>+STB</v>
      </c>
      <c r="AA780" t="str">
        <f t="shared" si="90"/>
        <v>Structuurontwerp</v>
      </c>
    </row>
    <row r="781" spans="1:27" ht="16" hidden="1" x14ac:dyDescent="0.2">
      <c r="A781" s="1"/>
      <c r="B781" s="2"/>
      <c r="C781" s="3"/>
      <c r="D781" s="3"/>
      <c r="E781" s="6"/>
      <c r="F781" s="3"/>
      <c r="G781" s="7" t="s">
        <v>822</v>
      </c>
      <c r="H781" s="3" t="s">
        <v>823</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0</v>
      </c>
      <c r="Z781" s="5" t="str">
        <f t="shared" si="89"/>
        <v>+STB</v>
      </c>
      <c r="AA781" t="str">
        <f t="shared" si="90"/>
        <v>Structuurontwerp</v>
      </c>
    </row>
    <row r="782" spans="1:27" ht="25" hidden="1" x14ac:dyDescent="0.2">
      <c r="A782" s="1"/>
      <c r="B782" s="2"/>
      <c r="C782" s="3"/>
      <c r="D782" s="3"/>
      <c r="E782" s="6"/>
      <c r="F782" s="3"/>
      <c r="G782" s="7"/>
      <c r="H782" s="3"/>
      <c r="I782" s="8" t="s">
        <v>4226</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0</v>
      </c>
      <c r="Z782" s="5" t="str">
        <f t="shared" si="89"/>
        <v>+STB</v>
      </c>
      <c r="AA782" t="str">
        <f t="shared" si="90"/>
        <v>Structuurontwerp</v>
      </c>
    </row>
    <row r="783" spans="1:27" ht="16" hidden="1" x14ac:dyDescent="0.2">
      <c r="A783" s="1"/>
      <c r="B783" s="2" t="s">
        <v>76</v>
      </c>
      <c r="C783" s="3"/>
      <c r="D783" s="3"/>
      <c r="E783" s="6"/>
      <c r="F783" s="3"/>
      <c r="G783" s="7"/>
      <c r="H783" s="3"/>
      <c r="I783" s="8"/>
      <c r="J783" s="9"/>
      <c r="K783" s="9"/>
      <c r="L783" s="9"/>
      <c r="M783" s="9"/>
      <c r="N783" s="9"/>
      <c r="O783" s="9"/>
      <c r="P783" s="9"/>
      <c r="Q783" s="9"/>
      <c r="R783" s="9"/>
      <c r="S783" s="9"/>
      <c r="T783" s="9"/>
      <c r="U783" s="4">
        <f t="shared" si="85"/>
        <v>0</v>
      </c>
      <c r="V783" s="4">
        <f t="shared" si="86"/>
        <v>0</v>
      </c>
      <c r="W783" s="4">
        <f t="shared" si="91"/>
        <v>0</v>
      </c>
      <c r="X783" s="4">
        <f t="shared" si="87"/>
        <v>0</v>
      </c>
      <c r="Y783" s="4">
        <f t="shared" si="88"/>
        <v>0</v>
      </c>
      <c r="Z783" s="5" t="str">
        <f t="shared" si="89"/>
        <v>TAAK</v>
      </c>
      <c r="AA783" t="str">
        <f t="shared" si="90"/>
        <v>Structuurontwerp</v>
      </c>
    </row>
    <row r="784" spans="1:27" ht="16" hidden="1" x14ac:dyDescent="0.2">
      <c r="A784" s="1"/>
      <c r="B784" s="2"/>
      <c r="C784" s="3" t="s">
        <v>4227</v>
      </c>
      <c r="D784" s="3" t="s">
        <v>824</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0</v>
      </c>
      <c r="Z784" s="5" t="str">
        <f t="shared" si="89"/>
        <v>TAAK</v>
      </c>
      <c r="AA784" t="str">
        <f t="shared" si="90"/>
        <v>Structuurontwerp</v>
      </c>
    </row>
    <row r="785" spans="1:27" ht="16" hidden="1" x14ac:dyDescent="0.2">
      <c r="A785" s="1"/>
      <c r="B785" s="2"/>
      <c r="C785" s="3"/>
      <c r="D785" s="3"/>
      <c r="E785" s="6">
        <v>1</v>
      </c>
      <c r="F785" s="3" t="s">
        <v>824</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0</v>
      </c>
      <c r="Z785" s="5" t="str">
        <f t="shared" si="89"/>
        <v>+STB</v>
      </c>
      <c r="AA785" t="str">
        <f t="shared" si="90"/>
        <v>Structuurontwerp</v>
      </c>
    </row>
    <row r="786" spans="1:27" ht="16" hidden="1" x14ac:dyDescent="0.2">
      <c r="A786" s="1"/>
      <c r="B786" s="2"/>
      <c r="C786" s="3"/>
      <c r="D786" s="3"/>
      <c r="E786" s="6"/>
      <c r="F786" s="3"/>
      <c r="G786" s="7" t="s">
        <v>825</v>
      </c>
      <c r="H786" s="3" t="s">
        <v>4228</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0</v>
      </c>
      <c r="Z786" s="5" t="str">
        <f t="shared" si="89"/>
        <v>+STB</v>
      </c>
      <c r="AA786" t="str">
        <f t="shared" si="90"/>
        <v>Structuurontwerp</v>
      </c>
    </row>
    <row r="787" spans="1:27" ht="16" hidden="1" x14ac:dyDescent="0.2">
      <c r="A787" s="1"/>
      <c r="B787" s="2"/>
      <c r="C787" s="3"/>
      <c r="D787" s="3"/>
      <c r="E787" s="6"/>
      <c r="F787" s="3"/>
      <c r="G787" s="7"/>
      <c r="H787" s="3"/>
      <c r="I787" s="8" t="s">
        <v>4229</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0</v>
      </c>
      <c r="Z787" s="5" t="str">
        <f t="shared" si="89"/>
        <v>+STB</v>
      </c>
      <c r="AA787" t="str">
        <f t="shared" si="90"/>
        <v>Structuurontwerp</v>
      </c>
    </row>
    <row r="788" spans="1:27" ht="16" hidden="1" x14ac:dyDescent="0.2">
      <c r="A788" s="1"/>
      <c r="B788" s="2"/>
      <c r="C788" s="3" t="s">
        <v>4230</v>
      </c>
      <c r="D788" s="3" t="s">
        <v>4231</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0</v>
      </c>
      <c r="Z788" s="5" t="str">
        <f t="shared" si="89"/>
        <v>TAAK</v>
      </c>
      <c r="AA788" t="str">
        <f t="shared" si="90"/>
        <v>Structuurontwerp</v>
      </c>
    </row>
    <row r="789" spans="1:27" ht="16" hidden="1" x14ac:dyDescent="0.2">
      <c r="A789" s="1"/>
      <c r="B789" s="2"/>
      <c r="C789" s="3"/>
      <c r="D789" s="3"/>
      <c r="E789" s="6">
        <v>1</v>
      </c>
      <c r="F789" s="3" t="s">
        <v>4231</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0</v>
      </c>
      <c r="Z789" s="5" t="str">
        <f t="shared" si="89"/>
        <v>+STB</v>
      </c>
      <c r="AA789" t="str">
        <f t="shared" si="90"/>
        <v>Structuurontwerp</v>
      </c>
    </row>
    <row r="790" spans="1:27" ht="16" hidden="1" x14ac:dyDescent="0.2">
      <c r="A790" s="1"/>
      <c r="B790" s="2"/>
      <c r="C790" s="3"/>
      <c r="D790" s="3"/>
      <c r="E790" s="6"/>
      <c r="F790" s="3"/>
      <c r="G790" s="7" t="s">
        <v>826</v>
      </c>
      <c r="H790" s="3" t="s">
        <v>827</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0</v>
      </c>
      <c r="Z790" s="5" t="str">
        <f t="shared" si="89"/>
        <v>+STB</v>
      </c>
      <c r="AA790" t="str">
        <f t="shared" si="90"/>
        <v>Structuurontwerp</v>
      </c>
    </row>
    <row r="791" spans="1:27" ht="25" hidden="1" x14ac:dyDescent="0.2">
      <c r="A791" s="1"/>
      <c r="B791" s="2"/>
      <c r="C791" s="3"/>
      <c r="D791" s="3"/>
      <c r="E791" s="6"/>
      <c r="F791" s="3"/>
      <c r="G791" s="7"/>
      <c r="H791" s="3"/>
      <c r="I791" s="8" t="s">
        <v>4232</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0</v>
      </c>
      <c r="Z791" s="5" t="str">
        <f t="shared" si="89"/>
        <v>+STB</v>
      </c>
      <c r="AA791" t="str">
        <f t="shared" si="90"/>
        <v>Structuurontwerp</v>
      </c>
    </row>
    <row r="792" spans="1:27" ht="16" hidden="1" x14ac:dyDescent="0.2">
      <c r="A792" s="1"/>
      <c r="B792" s="2"/>
      <c r="C792" s="3" t="s">
        <v>4233</v>
      </c>
      <c r="D792" s="3" t="s">
        <v>367</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0</v>
      </c>
      <c r="Z792" s="5" t="str">
        <f t="shared" si="89"/>
        <v>TAAK</v>
      </c>
      <c r="AA792" t="str">
        <f t="shared" si="90"/>
        <v>Structuurontwerp</v>
      </c>
    </row>
    <row r="793" spans="1:27" ht="16" hidden="1" x14ac:dyDescent="0.2">
      <c r="A793" s="1"/>
      <c r="B793" s="2"/>
      <c r="C793" s="3"/>
      <c r="D793" s="3"/>
      <c r="E793" s="6">
        <v>1</v>
      </c>
      <c r="F793" s="3" t="s">
        <v>367</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0</v>
      </c>
      <c r="Z793" s="5" t="str">
        <f t="shared" si="89"/>
        <v>+STB</v>
      </c>
      <c r="AA793" t="str">
        <f t="shared" si="90"/>
        <v>Structuurontwerp</v>
      </c>
    </row>
    <row r="794" spans="1:27" ht="16" hidden="1" x14ac:dyDescent="0.2">
      <c r="A794" s="1"/>
      <c r="B794" s="2"/>
      <c r="C794" s="3"/>
      <c r="D794" s="3"/>
      <c r="E794" s="6"/>
      <c r="F794" s="3"/>
      <c r="G794" s="7" t="s">
        <v>828</v>
      </c>
      <c r="H794" s="3" t="s">
        <v>829</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0</v>
      </c>
      <c r="Z794" s="5" t="str">
        <f t="shared" si="89"/>
        <v>+STB</v>
      </c>
      <c r="AA794" t="str">
        <f t="shared" si="90"/>
        <v>Structuurontwerp</v>
      </c>
    </row>
    <row r="795" spans="1:27" ht="37" hidden="1" x14ac:dyDescent="0.2">
      <c r="A795" s="1"/>
      <c r="B795" s="2"/>
      <c r="C795" s="3"/>
      <c r="D795" s="3"/>
      <c r="E795" s="6"/>
      <c r="F795" s="3"/>
      <c r="G795" s="7"/>
      <c r="H795" s="3"/>
      <c r="I795" s="8" t="s">
        <v>4234</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0</v>
      </c>
      <c r="Z795" s="5" t="str">
        <f t="shared" si="89"/>
        <v>+STB</v>
      </c>
      <c r="AA795" t="str">
        <f t="shared" si="90"/>
        <v>Structuurontwerp</v>
      </c>
    </row>
    <row r="796" spans="1:27" ht="16" hidden="1" x14ac:dyDescent="0.2">
      <c r="A796" s="1"/>
      <c r="B796" s="2"/>
      <c r="C796" s="3" t="s">
        <v>4235</v>
      </c>
      <c r="D796" s="3" t="s">
        <v>830</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0</v>
      </c>
      <c r="Z796" s="5" t="str">
        <f t="shared" si="89"/>
        <v>TAAK</v>
      </c>
      <c r="AA796" t="str">
        <f t="shared" si="90"/>
        <v>Structuurontwerp</v>
      </c>
    </row>
    <row r="797" spans="1:27" ht="16" hidden="1" x14ac:dyDescent="0.2">
      <c r="A797" s="1"/>
      <c r="B797" s="2"/>
      <c r="C797" s="3"/>
      <c r="D797" s="3"/>
      <c r="E797" s="6">
        <v>1</v>
      </c>
      <c r="F797" s="3" t="s">
        <v>4236</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0</v>
      </c>
      <c r="Z797" s="5" t="str">
        <f t="shared" si="89"/>
        <v>+STB</v>
      </c>
      <c r="AA797" t="str">
        <f t="shared" si="90"/>
        <v>Structuurontwerp</v>
      </c>
    </row>
    <row r="798" spans="1:27" ht="16" hidden="1" x14ac:dyDescent="0.2">
      <c r="A798" s="1"/>
      <c r="B798" s="2"/>
      <c r="C798" s="3"/>
      <c r="D798" s="3"/>
      <c r="E798" s="6"/>
      <c r="F798" s="3"/>
      <c r="G798" s="7" t="s">
        <v>4237</v>
      </c>
      <c r="H798" s="3" t="s">
        <v>4238</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0</v>
      </c>
      <c r="Z798" s="5" t="str">
        <f t="shared" si="89"/>
        <v>+STB</v>
      </c>
      <c r="AA798" t="str">
        <f t="shared" si="90"/>
        <v>Structuurontwerp</v>
      </c>
    </row>
    <row r="799" spans="1:27" ht="25" hidden="1" x14ac:dyDescent="0.2">
      <c r="A799" s="1"/>
      <c r="B799" s="2"/>
      <c r="C799" s="3"/>
      <c r="D799" s="3"/>
      <c r="E799" s="6"/>
      <c r="F799" s="3"/>
      <c r="G799" s="7"/>
      <c r="H799" s="3"/>
      <c r="I799" s="8" t="s">
        <v>4239</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0</v>
      </c>
      <c r="Z799" s="5" t="str">
        <f t="shared" si="89"/>
        <v>+STB</v>
      </c>
      <c r="AA799" t="str">
        <f t="shared" si="90"/>
        <v>Structuurontwerp</v>
      </c>
    </row>
    <row r="800" spans="1:27" ht="16" hidden="1" x14ac:dyDescent="0.2">
      <c r="A800" s="1"/>
      <c r="B800" s="2"/>
      <c r="C800" s="3"/>
      <c r="D800" s="3"/>
      <c r="E800" s="6">
        <v>2</v>
      </c>
      <c r="F800" s="3" t="s">
        <v>4240</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0</v>
      </c>
      <c r="Z800" s="5" t="str">
        <f t="shared" si="89"/>
        <v>+STB</v>
      </c>
      <c r="AA800" t="str">
        <f t="shared" si="90"/>
        <v>Structuurontwerp</v>
      </c>
    </row>
    <row r="801" spans="1:27" ht="16" hidden="1" x14ac:dyDescent="0.2">
      <c r="A801" s="1"/>
      <c r="B801" s="2"/>
      <c r="C801" s="3"/>
      <c r="D801" s="3"/>
      <c r="E801" s="6"/>
      <c r="F801" s="3"/>
      <c r="G801" s="7" t="s">
        <v>4241</v>
      </c>
      <c r="H801" s="3" t="s">
        <v>4242</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0</v>
      </c>
      <c r="Z801" s="5" t="str">
        <f t="shared" si="89"/>
        <v>+STB</v>
      </c>
      <c r="AA801" t="str">
        <f t="shared" si="90"/>
        <v>Structuurontwerp</v>
      </c>
    </row>
    <row r="802" spans="1:27" ht="25" hidden="1" x14ac:dyDescent="0.2">
      <c r="A802" s="1"/>
      <c r="B802" s="2"/>
      <c r="C802" s="3"/>
      <c r="D802" s="3"/>
      <c r="E802" s="6"/>
      <c r="F802" s="3"/>
      <c r="G802" s="7"/>
      <c r="H802" s="3"/>
      <c r="I802" s="8" t="s">
        <v>4243</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0</v>
      </c>
      <c r="Z802" s="5" t="str">
        <f t="shared" si="89"/>
        <v>+STB</v>
      </c>
      <c r="AA802" t="str">
        <f t="shared" si="90"/>
        <v>Structuurontwerp</v>
      </c>
    </row>
    <row r="803" spans="1:27" ht="16" hidden="1" x14ac:dyDescent="0.2">
      <c r="A803" s="1"/>
      <c r="B803" s="2" t="s">
        <v>79</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0</v>
      </c>
      <c r="Z803" s="5" t="str">
        <f t="shared" si="89"/>
        <v>TAAK</v>
      </c>
      <c r="AA803" t="str">
        <f t="shared" si="90"/>
        <v>Structuurontwerp</v>
      </c>
    </row>
    <row r="804" spans="1:27" ht="16" hidden="1" x14ac:dyDescent="0.2">
      <c r="A804" s="1"/>
      <c r="B804" s="2"/>
      <c r="C804" s="3" t="s">
        <v>4244</v>
      </c>
      <c r="D804" s="3" t="s">
        <v>80</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0</v>
      </c>
      <c r="Z804" s="5" t="str">
        <f t="shared" si="89"/>
        <v>TAAK</v>
      </c>
      <c r="AA804" t="str">
        <f t="shared" si="90"/>
        <v>Structuurontwerp</v>
      </c>
    </row>
    <row r="805" spans="1:27" ht="16" hidden="1" x14ac:dyDescent="0.2">
      <c r="A805" s="1"/>
      <c r="B805" s="2"/>
      <c r="C805" s="3"/>
      <c r="D805" s="3"/>
      <c r="E805" s="6">
        <v>1</v>
      </c>
      <c r="F805" s="3" t="s">
        <v>80</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0</v>
      </c>
      <c r="Z805" s="5" t="str">
        <f t="shared" si="89"/>
        <v>+STB</v>
      </c>
      <c r="AA805" t="str">
        <f t="shared" si="90"/>
        <v>Structuurontwerp</v>
      </c>
    </row>
    <row r="806" spans="1:27" ht="16" hidden="1" x14ac:dyDescent="0.2">
      <c r="A806" s="1"/>
      <c r="B806" s="2"/>
      <c r="C806" s="3"/>
      <c r="D806" s="3"/>
      <c r="E806" s="6"/>
      <c r="F806" s="3"/>
      <c r="G806" s="7" t="s">
        <v>832</v>
      </c>
      <c r="H806" s="3" t="s">
        <v>833</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0</v>
      </c>
      <c r="Z806" s="5" t="str">
        <f t="shared" si="89"/>
        <v>+STB</v>
      </c>
      <c r="AA806" t="str">
        <f t="shared" si="90"/>
        <v>Structuurontwerp</v>
      </c>
    </row>
    <row r="807" spans="1:27" ht="16" hidden="1" x14ac:dyDescent="0.2">
      <c r="A807" s="1"/>
      <c r="B807" s="2"/>
      <c r="C807" s="3"/>
      <c r="D807" s="3"/>
      <c r="E807" s="6"/>
      <c r="F807" s="3"/>
      <c r="G807" s="7"/>
      <c r="H807" s="3"/>
      <c r="I807" s="8" t="s">
        <v>3994</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0</v>
      </c>
      <c r="Z807" s="5" t="str">
        <f t="shared" si="89"/>
        <v>+STB</v>
      </c>
      <c r="AA807" t="str">
        <f t="shared" si="90"/>
        <v>Structuurontwerp</v>
      </c>
    </row>
    <row r="808" spans="1:27" ht="16" hidden="1" x14ac:dyDescent="0.2">
      <c r="A808" s="1"/>
      <c r="B808" s="2"/>
      <c r="C808" s="3" t="s">
        <v>4245</v>
      </c>
      <c r="D808" s="3" t="s">
        <v>4246</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0</v>
      </c>
      <c r="Z808" s="5" t="str">
        <f t="shared" si="89"/>
        <v>TAAK</v>
      </c>
      <c r="AA808" t="str">
        <f t="shared" si="90"/>
        <v>Structuurontwerp</v>
      </c>
    </row>
    <row r="809" spans="1:27" ht="16" hidden="1" x14ac:dyDescent="0.2">
      <c r="A809" s="1"/>
      <c r="B809" s="2"/>
      <c r="C809" s="3"/>
      <c r="D809" s="3"/>
      <c r="E809" s="6">
        <v>1</v>
      </c>
      <c r="F809" s="3" t="s">
        <v>4246</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0</v>
      </c>
      <c r="Z809" s="5" t="str">
        <f t="shared" si="89"/>
        <v>+STB</v>
      </c>
      <c r="AA809" t="str">
        <f t="shared" si="90"/>
        <v>Structuurontwerp</v>
      </c>
    </row>
    <row r="810" spans="1:27" ht="16" hidden="1" x14ac:dyDescent="0.2">
      <c r="A810" s="1"/>
      <c r="B810" s="2"/>
      <c r="C810" s="3"/>
      <c r="D810" s="3"/>
      <c r="E810" s="6"/>
      <c r="F810" s="3"/>
      <c r="G810" s="7" t="s">
        <v>835</v>
      </c>
      <c r="H810" s="3" t="s">
        <v>836</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0</v>
      </c>
      <c r="Z810" s="5" t="str">
        <f t="shared" si="89"/>
        <v>+STB</v>
      </c>
      <c r="AA810" t="str">
        <f t="shared" si="90"/>
        <v>Structuurontwerp</v>
      </c>
    </row>
    <row r="811" spans="1:27" ht="25" hidden="1" x14ac:dyDescent="0.2">
      <c r="A811" s="1"/>
      <c r="B811" s="2"/>
      <c r="C811" s="3"/>
      <c r="D811" s="3"/>
      <c r="E811" s="6"/>
      <c r="F811" s="3"/>
      <c r="G811" s="7"/>
      <c r="H811" s="3"/>
      <c r="I811" s="8" t="s">
        <v>4247</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0</v>
      </c>
      <c r="Z811" s="5" t="str">
        <f t="shared" si="89"/>
        <v>+STB</v>
      </c>
      <c r="AA811" t="str">
        <f t="shared" si="90"/>
        <v>Structuurontwerp</v>
      </c>
    </row>
    <row r="812" spans="1:27" ht="16" hidden="1" x14ac:dyDescent="0.2">
      <c r="A812" s="1"/>
      <c r="B812" s="2"/>
      <c r="C812" s="3" t="s">
        <v>4248</v>
      </c>
      <c r="D812" s="3" t="s">
        <v>81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6" hidden="1" x14ac:dyDescent="0.2">
      <c r="A813" s="1"/>
      <c r="B813" s="2"/>
      <c r="C813" s="3"/>
      <c r="D813" s="3"/>
      <c r="E813" s="6">
        <v>1</v>
      </c>
      <c r="F813" s="3" t="s">
        <v>81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6" hidden="1" x14ac:dyDescent="0.2">
      <c r="A814" s="1"/>
      <c r="B814" s="2"/>
      <c r="C814" s="3"/>
      <c r="D814" s="3"/>
      <c r="E814" s="6"/>
      <c r="F814" s="3"/>
      <c r="G814" s="7" t="s">
        <v>837</v>
      </c>
      <c r="H814" s="3" t="s">
        <v>838</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16" hidden="1" x14ac:dyDescent="0.2">
      <c r="A815" s="1"/>
      <c r="B815" s="2"/>
      <c r="C815" s="3"/>
      <c r="D815" s="3"/>
      <c r="E815" s="6"/>
      <c r="F815" s="3"/>
      <c r="G815" s="7"/>
      <c r="H815" s="3"/>
      <c r="I815" s="8" t="s">
        <v>3998</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6" hidden="1" x14ac:dyDescent="0.2">
      <c r="A816" s="1"/>
      <c r="B816" s="2"/>
      <c r="C816" s="3" t="s">
        <v>4249</v>
      </c>
      <c r="D816" s="3" t="s">
        <v>82</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6" hidden="1" x14ac:dyDescent="0.2">
      <c r="A817" s="1"/>
      <c r="B817" s="2"/>
      <c r="C817" s="3"/>
      <c r="D817" s="3"/>
      <c r="E817" s="6">
        <v>1</v>
      </c>
      <c r="F817" s="3" t="s">
        <v>82</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6" hidden="1" x14ac:dyDescent="0.2">
      <c r="A818" s="1"/>
      <c r="B818" s="2"/>
      <c r="C818" s="3"/>
      <c r="D818" s="3"/>
      <c r="E818" s="6"/>
      <c r="F818" s="3"/>
      <c r="G818" s="7" t="s">
        <v>839</v>
      </c>
      <c r="H818" s="3" t="s">
        <v>840</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6" hidden="1" x14ac:dyDescent="0.2">
      <c r="A819" s="1"/>
      <c r="B819" s="2"/>
      <c r="C819" s="3"/>
      <c r="D819" s="3"/>
      <c r="E819" s="6"/>
      <c r="F819" s="3"/>
      <c r="G819" s="7"/>
      <c r="H819" s="3"/>
      <c r="I819" s="8" t="s">
        <v>4250</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6" hidden="1" x14ac:dyDescent="0.2">
      <c r="A820" s="1"/>
      <c r="B820" s="2"/>
      <c r="C820" s="3" t="s">
        <v>4251</v>
      </c>
      <c r="D820" s="3" t="s">
        <v>83</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6" hidden="1" x14ac:dyDescent="0.2">
      <c r="A821" s="1"/>
      <c r="B821" s="2"/>
      <c r="C821" s="3"/>
      <c r="D821" s="3"/>
      <c r="E821" s="6">
        <v>1</v>
      </c>
      <c r="F821" s="3" t="s">
        <v>83</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6" hidden="1" x14ac:dyDescent="0.2">
      <c r="A822" s="1"/>
      <c r="B822" s="2"/>
      <c r="C822" s="3"/>
      <c r="D822" s="3"/>
      <c r="E822" s="6"/>
      <c r="F822" s="3"/>
      <c r="G822" s="7" t="s">
        <v>841</v>
      </c>
      <c r="H822" s="3" t="s">
        <v>842</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25" hidden="1" x14ac:dyDescent="0.2">
      <c r="A823" s="1"/>
      <c r="B823" s="2"/>
      <c r="C823" s="3"/>
      <c r="D823" s="3"/>
      <c r="E823" s="6"/>
      <c r="F823" s="3"/>
      <c r="G823" s="7"/>
      <c r="H823" s="3"/>
      <c r="I823" s="8" t="s">
        <v>4000</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6" hidden="1" x14ac:dyDescent="0.2">
      <c r="A824" s="1"/>
      <c r="B824" s="2"/>
      <c r="C824" s="3" t="s">
        <v>4252</v>
      </c>
      <c r="D824" s="3" t="s">
        <v>4002</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6" hidden="1" x14ac:dyDescent="0.2">
      <c r="A825" s="1"/>
      <c r="B825" s="2"/>
      <c r="C825" s="3"/>
      <c r="D825" s="3"/>
      <c r="E825" s="6">
        <v>1</v>
      </c>
      <c r="F825" s="3" t="s">
        <v>4002</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6" hidden="1" x14ac:dyDescent="0.2">
      <c r="A826" s="1"/>
      <c r="B826" s="2"/>
      <c r="C826" s="3"/>
      <c r="D826" s="3"/>
      <c r="E826" s="6"/>
      <c r="F826" s="3"/>
      <c r="G826" s="7" t="s">
        <v>843</v>
      </c>
      <c r="H826" s="3" t="s">
        <v>844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6" hidden="1" x14ac:dyDescent="0.2">
      <c r="A827" s="1"/>
      <c r="B827" s="2"/>
      <c r="C827" s="3"/>
      <c r="D827" s="3"/>
      <c r="E827" s="6"/>
      <c r="F827" s="3"/>
      <c r="G827" s="7"/>
      <c r="H827" s="3"/>
      <c r="I827" s="8" t="s">
        <v>4004</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6" hidden="1" x14ac:dyDescent="0.2">
      <c r="A828" s="1"/>
      <c r="B828" s="2"/>
      <c r="C828" s="3" t="s">
        <v>4253</v>
      </c>
      <c r="D828" s="3" t="s">
        <v>4006</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6" hidden="1" x14ac:dyDescent="0.2">
      <c r="A829" s="1"/>
      <c r="B829" s="2"/>
      <c r="C829" s="3"/>
      <c r="D829" s="3"/>
      <c r="E829" s="6">
        <v>1</v>
      </c>
      <c r="F829" s="3" t="s">
        <v>4006</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6" hidden="1" x14ac:dyDescent="0.2">
      <c r="A830" s="1"/>
      <c r="B830" s="2"/>
      <c r="C830" s="3"/>
      <c r="D830" s="3"/>
      <c r="E830" s="6"/>
      <c r="F830" s="3"/>
      <c r="G830" s="7" t="s">
        <v>845</v>
      </c>
      <c r="H830" s="3" t="s">
        <v>846</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6" hidden="1" x14ac:dyDescent="0.2">
      <c r="A831" s="1"/>
      <c r="B831" s="2"/>
      <c r="C831" s="3"/>
      <c r="D831" s="3"/>
      <c r="E831" s="6"/>
      <c r="F831" s="3"/>
      <c r="G831" s="7"/>
      <c r="H831" s="3"/>
      <c r="I831" s="8" t="s">
        <v>4007</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6" hidden="1" x14ac:dyDescent="0.2">
      <c r="A832" s="1"/>
      <c r="B832" s="2"/>
      <c r="C832" s="3" t="s">
        <v>4254</v>
      </c>
      <c r="D832" s="3" t="s">
        <v>4009</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6" hidden="1" x14ac:dyDescent="0.2">
      <c r="A833" s="1"/>
      <c r="B833" s="2"/>
      <c r="C833" s="3"/>
      <c r="D833" s="3"/>
      <c r="E833" s="6">
        <v>1</v>
      </c>
      <c r="F833" s="3" t="s">
        <v>4009</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6" hidden="1" x14ac:dyDescent="0.2">
      <c r="A834" s="1"/>
      <c r="B834" s="2"/>
      <c r="C834" s="3"/>
      <c r="D834" s="3"/>
      <c r="E834" s="6"/>
      <c r="F834" s="3"/>
      <c r="G834" s="7" t="s">
        <v>847</v>
      </c>
      <c r="H834" s="3" t="s">
        <v>848</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6" hidden="1" x14ac:dyDescent="0.2">
      <c r="A835" s="1"/>
      <c r="B835" s="2"/>
      <c r="C835" s="3"/>
      <c r="D835" s="3"/>
      <c r="E835" s="6"/>
      <c r="F835" s="3"/>
      <c r="G835" s="7"/>
      <c r="H835" s="3"/>
      <c r="I835" s="8" t="s">
        <v>4010</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6" hidden="1" x14ac:dyDescent="0.2">
      <c r="A836" s="1"/>
      <c r="B836" s="2" t="s">
        <v>84</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6" hidden="1" x14ac:dyDescent="0.2">
      <c r="A837" s="1"/>
      <c r="B837" s="2"/>
      <c r="C837" s="3" t="s">
        <v>4255</v>
      </c>
      <c r="D837" s="3" t="s">
        <v>85</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6" hidden="1" x14ac:dyDescent="0.2">
      <c r="A838" s="1"/>
      <c r="B838" s="2"/>
      <c r="C838" s="3"/>
      <c r="D838" s="3"/>
      <c r="E838" s="6">
        <v>1</v>
      </c>
      <c r="F838" s="3" t="s">
        <v>692</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6" hidden="1" x14ac:dyDescent="0.2">
      <c r="A839" s="1"/>
      <c r="B839" s="2"/>
      <c r="C839" s="3"/>
      <c r="D839" s="3"/>
      <c r="E839" s="6"/>
      <c r="F839" s="3"/>
      <c r="G839" s="7" t="s">
        <v>849</v>
      </c>
      <c r="H839" s="3" t="s">
        <v>850</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5" hidden="1" x14ac:dyDescent="0.2">
      <c r="A840" s="1"/>
      <c r="B840" s="2"/>
      <c r="C840" s="3"/>
      <c r="D840" s="3"/>
      <c r="E840" s="6"/>
      <c r="F840" s="3"/>
      <c r="G840" s="7"/>
      <c r="H840" s="3"/>
      <c r="I840" s="8" t="s">
        <v>4012</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6" hidden="1" x14ac:dyDescent="0.2">
      <c r="A841" s="1"/>
      <c r="B841" s="2"/>
      <c r="C841" s="3"/>
      <c r="D841" s="3"/>
      <c r="E841" s="6">
        <v>2</v>
      </c>
      <c r="F841" s="3" t="s">
        <v>547</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6" hidden="1" x14ac:dyDescent="0.2">
      <c r="A842" s="1"/>
      <c r="B842" s="2"/>
      <c r="C842" s="3"/>
      <c r="D842" s="3"/>
      <c r="E842" s="6"/>
      <c r="F842" s="3"/>
      <c r="G842" s="7" t="s">
        <v>851</v>
      </c>
      <c r="H842" s="3" t="s">
        <v>852</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6" hidden="1" x14ac:dyDescent="0.2">
      <c r="A843" s="1"/>
      <c r="B843" s="2"/>
      <c r="C843" s="3"/>
      <c r="D843" s="3"/>
      <c r="E843" s="6"/>
      <c r="F843" s="3"/>
      <c r="G843" s="7"/>
      <c r="H843" s="3"/>
      <c r="I843" s="8" t="s">
        <v>4013</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6" hidden="1" x14ac:dyDescent="0.2">
      <c r="A844" s="1"/>
      <c r="B844" s="2"/>
      <c r="C844" s="3" t="s">
        <v>4256</v>
      </c>
      <c r="D844" s="3" t="s">
        <v>86</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6" hidden="1" x14ac:dyDescent="0.2">
      <c r="A845" s="1"/>
      <c r="B845" s="2"/>
      <c r="C845" s="3"/>
      <c r="D845" s="3"/>
      <c r="E845" s="6">
        <v>1</v>
      </c>
      <c r="F845" s="3" t="s">
        <v>697</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6" hidden="1" x14ac:dyDescent="0.2">
      <c r="A846" s="1"/>
      <c r="B846" s="2"/>
      <c r="C846" s="3"/>
      <c r="D846" s="3"/>
      <c r="E846" s="6"/>
      <c r="F846" s="3"/>
      <c r="G846" s="7" t="s">
        <v>853</v>
      </c>
      <c r="H846" s="3" t="s">
        <v>854</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7" hidden="1" x14ac:dyDescent="0.2">
      <c r="A847" s="1"/>
      <c r="B847" s="2"/>
      <c r="C847" s="3"/>
      <c r="D847" s="3"/>
      <c r="E847" s="6"/>
      <c r="F847" s="3"/>
      <c r="G847" s="7"/>
      <c r="H847" s="3"/>
      <c r="I847" s="8" t="s">
        <v>4015</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6" hidden="1" x14ac:dyDescent="0.2">
      <c r="A848" s="1"/>
      <c r="B848" s="2"/>
      <c r="C848" s="3"/>
      <c r="D848" s="3"/>
      <c r="E848" s="6"/>
      <c r="F848" s="3"/>
      <c r="G848" s="7" t="s">
        <v>855</v>
      </c>
      <c r="H848" s="3" t="s">
        <v>856</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16" hidden="1" x14ac:dyDescent="0.2">
      <c r="A849" s="1"/>
      <c r="B849" s="2"/>
      <c r="C849" s="3"/>
      <c r="D849" s="3"/>
      <c r="E849" s="6"/>
      <c r="F849" s="3"/>
      <c r="G849" s="7"/>
      <c r="H849" s="3"/>
      <c r="I849" s="8" t="s">
        <v>4016</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6" hidden="1" x14ac:dyDescent="0.2">
      <c r="A850" s="1"/>
      <c r="B850" s="2"/>
      <c r="C850" s="3"/>
      <c r="D850" s="3"/>
      <c r="E850" s="6">
        <v>2</v>
      </c>
      <c r="F850" s="3" t="s">
        <v>857</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6" hidden="1" x14ac:dyDescent="0.2">
      <c r="A851" s="1"/>
      <c r="B851" s="2"/>
      <c r="C851" s="3"/>
      <c r="D851" s="3"/>
      <c r="E851" s="6"/>
      <c r="F851" s="3"/>
      <c r="G851" s="7" t="s">
        <v>858</v>
      </c>
      <c r="H851" s="3" t="s">
        <v>859</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16" hidden="1" x14ac:dyDescent="0.2">
      <c r="A852" s="1"/>
      <c r="B852" s="2"/>
      <c r="C852" s="3"/>
      <c r="D852" s="3"/>
      <c r="E852" s="6"/>
      <c r="F852" s="3"/>
      <c r="G852" s="7"/>
      <c r="H852" s="3"/>
      <c r="I852" s="8" t="s">
        <v>4018</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6" hidden="1" x14ac:dyDescent="0.2">
      <c r="A853" s="1"/>
      <c r="B853" s="2"/>
      <c r="C853" s="3"/>
      <c r="D853" s="3"/>
      <c r="E853" s="6"/>
      <c r="F853" s="3"/>
      <c r="G853" s="7" t="s">
        <v>860</v>
      </c>
      <c r="H853" s="3" t="s">
        <v>861</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7" hidden="1" x14ac:dyDescent="0.2">
      <c r="A854" s="1"/>
      <c r="B854" s="2"/>
      <c r="C854" s="3"/>
      <c r="D854" s="3"/>
      <c r="E854" s="6"/>
      <c r="F854" s="3"/>
      <c r="G854" s="7"/>
      <c r="H854" s="3"/>
      <c r="I854" s="8" t="s">
        <v>4017</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6" hidden="1" x14ac:dyDescent="0.2">
      <c r="A855" s="1"/>
      <c r="B855" s="2"/>
      <c r="C855" s="3"/>
      <c r="D855" s="3"/>
      <c r="E855" s="6"/>
      <c r="F855" s="3"/>
      <c r="G855" s="7" t="s">
        <v>862</v>
      </c>
      <c r="H855" s="3" t="s">
        <v>863</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6" hidden="1" x14ac:dyDescent="0.2">
      <c r="A856" s="1"/>
      <c r="B856" s="2"/>
      <c r="C856" s="3"/>
      <c r="D856" s="3"/>
      <c r="E856" s="6"/>
      <c r="F856" s="3"/>
      <c r="G856" s="7"/>
      <c r="H856" s="3"/>
      <c r="I856" s="8" t="s">
        <v>4019</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6" hidden="1" x14ac:dyDescent="0.2">
      <c r="A857" s="1"/>
      <c r="B857" s="2"/>
      <c r="C857" s="3" t="s">
        <v>4257</v>
      </c>
      <c r="D857" s="3" t="s">
        <v>4258</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6" hidden="1" x14ac:dyDescent="0.2">
      <c r="A858" s="1"/>
      <c r="B858" s="2"/>
      <c r="C858" s="3"/>
      <c r="D858" s="3"/>
      <c r="E858" s="6">
        <v>1</v>
      </c>
      <c r="F858" s="3" t="s">
        <v>4259</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6" hidden="1" x14ac:dyDescent="0.2">
      <c r="A859" s="1"/>
      <c r="B859" s="2"/>
      <c r="C859" s="3"/>
      <c r="D859" s="3"/>
      <c r="E859" s="6"/>
      <c r="F859" s="3"/>
      <c r="G859" s="7" t="s">
        <v>4260</v>
      </c>
      <c r="H859" s="3" t="s">
        <v>4261</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37" hidden="1" x14ac:dyDescent="0.2">
      <c r="A860" s="1"/>
      <c r="B860" s="2"/>
      <c r="C860" s="3"/>
      <c r="D860" s="3"/>
      <c r="E860" s="6"/>
      <c r="F860" s="3"/>
      <c r="G860" s="7"/>
      <c r="H860" s="3"/>
      <c r="I860" s="8" t="s">
        <v>4262</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6" hidden="1" x14ac:dyDescent="0.2">
      <c r="A861" s="1"/>
      <c r="B861" s="2"/>
      <c r="C861" s="3"/>
      <c r="D861" s="3"/>
      <c r="E861" s="6">
        <v>2</v>
      </c>
      <c r="F861" s="3" t="s">
        <v>4026</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6" hidden="1" x14ac:dyDescent="0.2">
      <c r="A862" s="1"/>
      <c r="B862" s="2"/>
      <c r="C862" s="3"/>
      <c r="D862" s="3"/>
      <c r="E862" s="6"/>
      <c r="F862" s="3"/>
      <c r="G862" s="7" t="s">
        <v>4263</v>
      </c>
      <c r="H862" s="3" t="s">
        <v>4264</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7" hidden="1" x14ac:dyDescent="0.2">
      <c r="A863" s="1"/>
      <c r="B863" s="2"/>
      <c r="C863" s="3"/>
      <c r="D863" s="3"/>
      <c r="E863" s="6"/>
      <c r="F863" s="3"/>
      <c r="G863" s="7"/>
      <c r="H863" s="3"/>
      <c r="I863" s="8" t="s">
        <v>4265</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6" hidden="1" x14ac:dyDescent="0.2">
      <c r="A864" s="1"/>
      <c r="B864" s="2" t="s">
        <v>87</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6" hidden="1" x14ac:dyDescent="0.2">
      <c r="A865" s="1"/>
      <c r="B865" s="2"/>
      <c r="C865" s="3" t="s">
        <v>4266</v>
      </c>
      <c r="D865" s="3" t="s">
        <v>217</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6" hidden="1" x14ac:dyDescent="0.2">
      <c r="A866" s="1"/>
      <c r="B866" s="2"/>
      <c r="C866" s="3"/>
      <c r="D866" s="3"/>
      <c r="E866" s="6">
        <v>1</v>
      </c>
      <c r="F866" s="3" t="s">
        <v>217</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6" hidden="1" x14ac:dyDescent="0.2">
      <c r="A867" s="1"/>
      <c r="B867" s="2"/>
      <c r="C867" s="3"/>
      <c r="D867" s="3"/>
      <c r="E867" s="6"/>
      <c r="F867" s="3"/>
      <c r="G867" s="7" t="s">
        <v>864</v>
      </c>
      <c r="H867" s="3" t="s">
        <v>865</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6" hidden="1" x14ac:dyDescent="0.2">
      <c r="A868" s="1"/>
      <c r="B868" s="2"/>
      <c r="C868" s="3"/>
      <c r="D868" s="3"/>
      <c r="E868" s="6"/>
      <c r="F868" s="3"/>
      <c r="G868" s="7"/>
      <c r="H868" s="3"/>
      <c r="I868" s="8" t="s">
        <v>4031</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6" hidden="1" x14ac:dyDescent="0.2">
      <c r="A869" s="1"/>
      <c r="B869" s="2" t="s">
        <v>92</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6" hidden="1" x14ac:dyDescent="0.2">
      <c r="A870" s="1"/>
      <c r="B870" s="2"/>
      <c r="C870" s="3" t="s">
        <v>4267</v>
      </c>
      <c r="D870" s="3" t="s">
        <v>866</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6" hidden="1" x14ac:dyDescent="0.2">
      <c r="A871" s="1"/>
      <c r="B871" s="2"/>
      <c r="C871" s="3"/>
      <c r="D871" s="3"/>
      <c r="E871" s="6">
        <v>1</v>
      </c>
      <c r="F871" s="3" t="s">
        <v>866</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6" hidden="1" x14ac:dyDescent="0.2">
      <c r="A872" s="1"/>
      <c r="B872" s="2"/>
      <c r="C872" s="3"/>
      <c r="D872" s="3"/>
      <c r="E872" s="6"/>
      <c r="F872" s="3"/>
      <c r="G872" s="7" t="s">
        <v>867</v>
      </c>
      <c r="H872" s="3" t="s">
        <v>868</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5" hidden="1" x14ac:dyDescent="0.2">
      <c r="A873" s="1"/>
      <c r="B873" s="2"/>
      <c r="C873" s="3"/>
      <c r="D873" s="3"/>
      <c r="E873" s="6"/>
      <c r="F873" s="3"/>
      <c r="G873" s="7"/>
      <c r="H873" s="3"/>
      <c r="I873" s="8" t="s">
        <v>4033</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6" hidden="1" x14ac:dyDescent="0.2">
      <c r="A874" s="1"/>
      <c r="B874" s="2"/>
      <c r="C874" s="3" t="s">
        <v>4268</v>
      </c>
      <c r="D874" s="3" t="s">
        <v>4269</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6" hidden="1" x14ac:dyDescent="0.2">
      <c r="A875" s="1"/>
      <c r="B875" s="2"/>
      <c r="C875" s="3"/>
      <c r="D875" s="3"/>
      <c r="E875" s="6">
        <v>1</v>
      </c>
      <c r="F875" s="3" t="s">
        <v>4269</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6" hidden="1" x14ac:dyDescent="0.2">
      <c r="A876" s="1"/>
      <c r="B876" s="2"/>
      <c r="C876" s="3"/>
      <c r="D876" s="3"/>
      <c r="E876" s="6"/>
      <c r="F876" s="3"/>
      <c r="G876" s="7" t="s">
        <v>4270</v>
      </c>
      <c r="H876" s="3" t="s">
        <v>4271</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16" hidden="1" x14ac:dyDescent="0.2">
      <c r="A877" s="1"/>
      <c r="B877" s="2"/>
      <c r="C877" s="3"/>
      <c r="D877" s="3"/>
      <c r="E877" s="6"/>
      <c r="F877" s="3"/>
      <c r="G877" s="7"/>
      <c r="H877" s="3"/>
      <c r="I877" s="8" t="s">
        <v>4272</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6" hidden="1" x14ac:dyDescent="0.2">
      <c r="A878" s="1"/>
      <c r="B878" s="2"/>
      <c r="C878" s="3" t="s">
        <v>4273</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6" hidden="1" x14ac:dyDescent="0.2">
      <c r="A879" s="1"/>
      <c r="B879" s="2"/>
      <c r="C879" s="3"/>
      <c r="D879" s="3"/>
      <c r="E879" s="6">
        <v>1</v>
      </c>
      <c r="F879" s="3" t="s">
        <v>716</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6" hidden="1" x14ac:dyDescent="0.2">
      <c r="A880" s="1"/>
      <c r="B880" s="2"/>
      <c r="C880" s="3"/>
      <c r="D880" s="3"/>
      <c r="E880" s="6"/>
      <c r="F880" s="3"/>
      <c r="G880" s="7" t="s">
        <v>869</v>
      </c>
      <c r="H880" s="3" t="s">
        <v>870</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6" hidden="1" x14ac:dyDescent="0.2">
      <c r="A881" s="1"/>
      <c r="B881" s="2"/>
      <c r="C881" s="3"/>
      <c r="D881" s="3"/>
      <c r="E881" s="6"/>
      <c r="F881" s="3"/>
      <c r="G881" s="7"/>
      <c r="H881" s="3"/>
      <c r="I881" s="8" t="s">
        <v>4041</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6" hidden="1" x14ac:dyDescent="0.2">
      <c r="A882" s="1"/>
      <c r="B882" s="2"/>
      <c r="C882" s="3" t="s">
        <v>4274</v>
      </c>
      <c r="D882" s="3" t="s">
        <v>97</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6" hidden="1" x14ac:dyDescent="0.2">
      <c r="A883" s="1"/>
      <c r="B883" s="2"/>
      <c r="C883" s="3"/>
      <c r="D883" s="3"/>
      <c r="E883" s="6">
        <v>1</v>
      </c>
      <c r="F883" s="3" t="s">
        <v>97</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6" hidden="1" x14ac:dyDescent="0.2">
      <c r="A884" s="1"/>
      <c r="B884" s="2"/>
      <c r="C884" s="3"/>
      <c r="D884" s="3"/>
      <c r="E884" s="6"/>
      <c r="F884" s="3"/>
      <c r="G884" s="7" t="s">
        <v>871</v>
      </c>
      <c r="H884" s="3" t="s">
        <v>872</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6" hidden="1" x14ac:dyDescent="0.2">
      <c r="A885" s="1"/>
      <c r="B885" s="2"/>
      <c r="C885" s="3"/>
      <c r="D885" s="3"/>
      <c r="E885" s="6"/>
      <c r="F885" s="3"/>
      <c r="G885" s="7"/>
      <c r="H885" s="3"/>
      <c r="I885" s="8" t="s">
        <v>4036</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6" hidden="1" x14ac:dyDescent="0.2">
      <c r="A886" s="1"/>
      <c r="B886" s="2"/>
      <c r="C886" s="3" t="s">
        <v>4275</v>
      </c>
      <c r="D886" s="3" t="s">
        <v>98</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6" hidden="1" x14ac:dyDescent="0.2">
      <c r="A887" s="1"/>
      <c r="B887" s="2"/>
      <c r="C887" s="3"/>
      <c r="D887" s="3"/>
      <c r="E887" s="6">
        <v>1</v>
      </c>
      <c r="F887" s="3" t="s">
        <v>873</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6" hidden="1" x14ac:dyDescent="0.2">
      <c r="A888" s="1"/>
      <c r="B888" s="2"/>
      <c r="C888" s="3" t="s">
        <v>4276</v>
      </c>
      <c r="D888" s="3" t="s">
        <v>94</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6" hidden="1" x14ac:dyDescent="0.2">
      <c r="A889" s="1"/>
      <c r="B889" s="2"/>
      <c r="C889" s="3"/>
      <c r="D889" s="3"/>
      <c r="E889" s="6">
        <v>1</v>
      </c>
      <c r="F889" s="3" t="s">
        <v>94</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6" hidden="1" x14ac:dyDescent="0.2">
      <c r="A890" s="1"/>
      <c r="B890" s="2"/>
      <c r="C890" s="3"/>
      <c r="D890" s="3"/>
      <c r="E890" s="6"/>
      <c r="F890" s="3"/>
      <c r="G890" s="7" t="s">
        <v>874</v>
      </c>
      <c r="H890" s="3" t="s">
        <v>875</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6" hidden="1" x14ac:dyDescent="0.2">
      <c r="A891" s="1"/>
      <c r="B891" s="2"/>
      <c r="C891" s="3"/>
      <c r="D891" s="3"/>
      <c r="E891" s="6"/>
      <c r="F891" s="3"/>
      <c r="G891" s="7"/>
      <c r="H891" s="3"/>
      <c r="I891" s="8" t="s">
        <v>4036</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6" hidden="1" x14ac:dyDescent="0.2">
      <c r="A892" s="1"/>
      <c r="B892" s="2"/>
      <c r="C892" s="3" t="s">
        <v>4277</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6" hidden="1" x14ac:dyDescent="0.2">
      <c r="A893" s="1"/>
      <c r="B893" s="2"/>
      <c r="C893" s="3"/>
      <c r="D893" s="3"/>
      <c r="E893" s="6">
        <v>1</v>
      </c>
      <c r="F893" s="3" t="s">
        <v>573</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6" hidden="1" x14ac:dyDescent="0.2">
      <c r="A894" s="1"/>
      <c r="B894" s="2"/>
      <c r="C894" s="3" t="s">
        <v>4278</v>
      </c>
      <c r="D894" s="3" t="s">
        <v>100</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6" hidden="1" x14ac:dyDescent="0.2">
      <c r="A895" s="1"/>
      <c r="B895" s="2"/>
      <c r="C895" s="3"/>
      <c r="D895" s="3"/>
      <c r="E895" s="6">
        <v>1</v>
      </c>
      <c r="F895" s="3" t="s">
        <v>575</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6" hidden="1" x14ac:dyDescent="0.2">
      <c r="A896" s="1"/>
      <c r="B896" s="2"/>
      <c r="C896" s="3"/>
      <c r="D896" s="3"/>
      <c r="E896" s="6"/>
      <c r="F896" s="3"/>
      <c r="G896" s="7" t="s">
        <v>876</v>
      </c>
      <c r="H896" s="3" t="s">
        <v>4279</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6" hidden="1" x14ac:dyDescent="0.2">
      <c r="A897" s="1"/>
      <c r="B897" s="2"/>
      <c r="C897" s="3"/>
      <c r="D897" s="3"/>
      <c r="E897" s="6"/>
      <c r="F897" s="3"/>
      <c r="G897" s="7"/>
      <c r="H897" s="3"/>
      <c r="I897" s="8" t="s">
        <v>4041</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6" hidden="1" x14ac:dyDescent="0.2">
      <c r="A898" s="1"/>
      <c r="B898" s="2"/>
      <c r="C898" s="3" t="s">
        <v>4280</v>
      </c>
      <c r="D898" s="3" t="s">
        <v>96</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6" hidden="1" x14ac:dyDescent="0.2">
      <c r="A899" s="1"/>
      <c r="B899" s="2"/>
      <c r="C899" s="3"/>
      <c r="D899" s="3"/>
      <c r="E899" s="6">
        <v>1</v>
      </c>
      <c r="F899" s="3" t="s">
        <v>578</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6" hidden="1" x14ac:dyDescent="0.2">
      <c r="A900" s="1"/>
      <c r="B900" s="2"/>
      <c r="C900" s="3"/>
      <c r="D900" s="3"/>
      <c r="E900" s="6"/>
      <c r="F900" s="3"/>
      <c r="G900" s="7" t="s">
        <v>877</v>
      </c>
      <c r="H900" s="3" t="s">
        <v>878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6" hidden="1" x14ac:dyDescent="0.2">
      <c r="A901" s="1"/>
      <c r="B901" s="2"/>
      <c r="C901" s="3"/>
      <c r="D901" s="3"/>
      <c r="E901" s="6"/>
      <c r="F901" s="3"/>
      <c r="G901" s="7"/>
      <c r="H901" s="3"/>
      <c r="I901" s="8" t="s">
        <v>4041</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6" hidden="1" x14ac:dyDescent="0.2">
      <c r="A902" s="1"/>
      <c r="B902" s="2"/>
      <c r="C902" s="3" t="s">
        <v>4281</v>
      </c>
      <c r="D902" s="3" t="s">
        <v>101</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6" hidden="1" x14ac:dyDescent="0.2">
      <c r="A903" s="1"/>
      <c r="B903" s="2"/>
      <c r="C903" s="3"/>
      <c r="D903" s="3"/>
      <c r="E903" s="6">
        <v>1</v>
      </c>
      <c r="F903" s="3" t="s">
        <v>879</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6" hidden="1" x14ac:dyDescent="0.2">
      <c r="A904" s="1"/>
      <c r="B904" s="2"/>
      <c r="C904" s="3"/>
      <c r="D904" s="3"/>
      <c r="E904" s="6"/>
      <c r="F904" s="3"/>
      <c r="G904" s="7" t="s">
        <v>880</v>
      </c>
      <c r="H904" s="3" t="s">
        <v>4282</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6" hidden="1" x14ac:dyDescent="0.2">
      <c r="A905" s="1"/>
      <c r="B905" s="2"/>
      <c r="C905" s="3"/>
      <c r="D905" s="3"/>
      <c r="E905" s="6"/>
      <c r="F905" s="3"/>
      <c r="G905" s="7"/>
      <c r="H905" s="3"/>
      <c r="I905" s="8" t="s">
        <v>4041</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6" hidden="1" x14ac:dyDescent="0.2">
      <c r="A906" s="1"/>
      <c r="B906" s="2"/>
      <c r="C906" s="3" t="s">
        <v>4283</v>
      </c>
      <c r="D906" s="3" t="s">
        <v>99</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6" hidden="1" x14ac:dyDescent="0.2">
      <c r="A907" s="1"/>
      <c r="B907" s="2"/>
      <c r="C907" s="3"/>
      <c r="D907" s="3"/>
      <c r="E907" s="6">
        <v>1</v>
      </c>
      <c r="F907" s="3" t="s">
        <v>881</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6" hidden="1" x14ac:dyDescent="0.2">
      <c r="A908" s="1"/>
      <c r="B908" s="2"/>
      <c r="C908" s="3"/>
      <c r="D908" s="3"/>
      <c r="E908" s="6"/>
      <c r="F908" s="3"/>
      <c r="G908" s="7" t="s">
        <v>882</v>
      </c>
      <c r="H908" s="3" t="s">
        <v>4284</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6" hidden="1" x14ac:dyDescent="0.2">
      <c r="A909" s="1"/>
      <c r="B909" s="2"/>
      <c r="C909" s="3"/>
      <c r="D909" s="3"/>
      <c r="E909" s="6"/>
      <c r="F909" s="3"/>
      <c r="G909" s="7"/>
      <c r="H909" s="3"/>
      <c r="I909" s="8" t="s">
        <v>4041</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6" hidden="1" x14ac:dyDescent="0.2">
      <c r="A910" s="1"/>
      <c r="B910" s="2"/>
      <c r="C910" s="3" t="s">
        <v>4285</v>
      </c>
      <c r="D910" s="3" t="s">
        <v>4286</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6" hidden="1" x14ac:dyDescent="0.2">
      <c r="A911" s="1"/>
      <c r="B911" s="2"/>
      <c r="C911" s="3"/>
      <c r="D911" s="3"/>
      <c r="E911" s="6">
        <v>1</v>
      </c>
      <c r="F911" s="3" t="s">
        <v>883</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6" hidden="1" x14ac:dyDescent="0.2">
      <c r="A912" s="1"/>
      <c r="B912" s="2"/>
      <c r="C912" s="3"/>
      <c r="D912" s="3"/>
      <c r="E912" s="6"/>
      <c r="F912" s="3"/>
      <c r="G912" s="7" t="s">
        <v>884</v>
      </c>
      <c r="H912" s="3" t="s">
        <v>4287</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5" hidden="1" x14ac:dyDescent="0.2">
      <c r="A913" s="1"/>
      <c r="B913" s="2"/>
      <c r="C913" s="3"/>
      <c r="D913" s="3"/>
      <c r="E913" s="6"/>
      <c r="F913" s="3"/>
      <c r="G913" s="7"/>
      <c r="H913" s="3"/>
      <c r="I913" s="8" t="s">
        <v>4288</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6" hidden="1" x14ac:dyDescent="0.2">
      <c r="A914" s="1"/>
      <c r="B914" s="2"/>
      <c r="C914" s="3"/>
      <c r="D914" s="3"/>
      <c r="E914" s="6">
        <v>2</v>
      </c>
      <c r="F914" s="3" t="s">
        <v>885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6" hidden="1" x14ac:dyDescent="0.2">
      <c r="A915" s="1"/>
      <c r="B915" s="2"/>
      <c r="C915" s="3"/>
      <c r="D915" s="3"/>
      <c r="E915" s="6"/>
      <c r="F915" s="3"/>
      <c r="G915" s="7" t="s">
        <v>886</v>
      </c>
      <c r="H915" s="3" t="s">
        <v>887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16" hidden="1" x14ac:dyDescent="0.2">
      <c r="A916" s="1"/>
      <c r="B916" s="2"/>
      <c r="C916" s="3"/>
      <c r="D916" s="3"/>
      <c r="E916" s="6"/>
      <c r="F916" s="3"/>
      <c r="G916" s="7"/>
      <c r="H916" s="3"/>
      <c r="I916" s="8" t="s">
        <v>4289</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6" hidden="1" x14ac:dyDescent="0.2">
      <c r="A917" s="1"/>
      <c r="B917" s="2"/>
      <c r="C917" s="3" t="s">
        <v>4290</v>
      </c>
      <c r="D917" s="3" t="s">
        <v>102</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6" hidden="1" x14ac:dyDescent="0.2">
      <c r="A918" s="1"/>
      <c r="B918" s="2"/>
      <c r="C918" s="3"/>
      <c r="D918" s="3"/>
      <c r="E918" s="6">
        <v>1</v>
      </c>
      <c r="F918" s="3" t="s">
        <v>583</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6" hidden="1" x14ac:dyDescent="0.2">
      <c r="A919" s="1"/>
      <c r="B919" s="2"/>
      <c r="C919" s="3"/>
      <c r="D919" s="3"/>
      <c r="E919" s="6"/>
      <c r="F919" s="3"/>
      <c r="G919" s="7" t="s">
        <v>888</v>
      </c>
      <c r="H919" s="3" t="s">
        <v>889</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16" hidden="1" x14ac:dyDescent="0.2">
      <c r="A920" s="1"/>
      <c r="B920" s="2"/>
      <c r="C920" s="3"/>
      <c r="D920" s="3"/>
      <c r="E920" s="6"/>
      <c r="F920" s="3"/>
      <c r="G920" s="7"/>
      <c r="H920" s="3"/>
      <c r="I920" s="8" t="s">
        <v>4048</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6" hidden="1" x14ac:dyDescent="0.2">
      <c r="A921" s="1"/>
      <c r="B921" s="2"/>
      <c r="C921" s="3"/>
      <c r="D921" s="3"/>
      <c r="E921" s="6">
        <v>2</v>
      </c>
      <c r="F921" s="3" t="s">
        <v>585</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6" hidden="1" x14ac:dyDescent="0.2">
      <c r="A922" s="1"/>
      <c r="B922" s="2"/>
      <c r="C922" s="3"/>
      <c r="D922" s="3"/>
      <c r="E922" s="6"/>
      <c r="F922" s="3"/>
      <c r="G922" s="7" t="s">
        <v>890</v>
      </c>
      <c r="H922" s="3" t="s">
        <v>891</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16" hidden="1" x14ac:dyDescent="0.2">
      <c r="A923" s="1"/>
      <c r="B923" s="2"/>
      <c r="C923" s="3"/>
      <c r="D923" s="3"/>
      <c r="E923" s="6"/>
      <c r="F923" s="3"/>
      <c r="G923" s="7"/>
      <c r="H923" s="3"/>
      <c r="I923" s="8" t="s">
        <v>4048</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6" hidden="1" x14ac:dyDescent="0.2">
      <c r="A924" s="1"/>
      <c r="B924" s="2" t="s">
        <v>105</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6" hidden="1" x14ac:dyDescent="0.2">
      <c r="A925" s="1"/>
      <c r="B925" s="2"/>
      <c r="C925" s="3" t="s">
        <v>4291</v>
      </c>
      <c r="D925" s="3" t="s">
        <v>4292</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6" hidden="1" x14ac:dyDescent="0.2">
      <c r="A926" s="1"/>
      <c r="B926" s="2"/>
      <c r="C926" s="3"/>
      <c r="D926" s="3"/>
      <c r="E926" s="6">
        <v>1</v>
      </c>
      <c r="F926" s="3" t="s">
        <v>4292</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6" hidden="1" x14ac:dyDescent="0.2">
      <c r="A927" s="1"/>
      <c r="B927" s="2"/>
      <c r="C927" s="3" t="s">
        <v>4293</v>
      </c>
      <c r="D927" s="3" t="s">
        <v>4294</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6" hidden="1" x14ac:dyDescent="0.2">
      <c r="A928" s="1"/>
      <c r="B928" s="2"/>
      <c r="C928" s="3"/>
      <c r="D928" s="3"/>
      <c r="E928" s="6">
        <v>1</v>
      </c>
      <c r="F928" s="3" t="s">
        <v>4294</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6" hidden="1" x14ac:dyDescent="0.2">
      <c r="A929" s="1"/>
      <c r="B929" s="2"/>
      <c r="C929" s="3"/>
      <c r="D929" s="3"/>
      <c r="E929" s="6"/>
      <c r="F929" s="3"/>
      <c r="G929" s="7" t="s">
        <v>892</v>
      </c>
      <c r="H929" s="3" t="s">
        <v>893</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5" hidden="1" x14ac:dyDescent="0.2">
      <c r="A930" s="1"/>
      <c r="B930" s="2"/>
      <c r="C930" s="3"/>
      <c r="D930" s="3"/>
      <c r="E930" s="6"/>
      <c r="F930" s="3"/>
      <c r="G930" s="7"/>
      <c r="H930" s="3"/>
      <c r="I930" s="8" t="s">
        <v>4053</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6" hidden="1" x14ac:dyDescent="0.2">
      <c r="A931" s="1"/>
      <c r="B931" s="2"/>
      <c r="C931" s="3" t="s">
        <v>4295</v>
      </c>
      <c r="D931" s="3" t="s">
        <v>4296</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6" hidden="1" x14ac:dyDescent="0.2">
      <c r="A932" s="1"/>
      <c r="B932" s="2"/>
      <c r="C932" s="3"/>
      <c r="D932" s="3"/>
      <c r="E932" s="6">
        <v>1</v>
      </c>
      <c r="F932" s="3" t="s">
        <v>4296</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6" hidden="1" x14ac:dyDescent="0.2">
      <c r="A933" s="1"/>
      <c r="B933" s="2"/>
      <c r="C933" s="3"/>
      <c r="D933" s="3"/>
      <c r="E933" s="6"/>
      <c r="F933" s="3"/>
      <c r="G933" s="7" t="s">
        <v>894</v>
      </c>
      <c r="H933" s="3" t="s">
        <v>895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5" hidden="1" x14ac:dyDescent="0.2">
      <c r="A934" s="1"/>
      <c r="B934" s="2"/>
      <c r="C934" s="3"/>
      <c r="D934" s="3"/>
      <c r="E934" s="6"/>
      <c r="F934" s="3"/>
      <c r="G934" s="7"/>
      <c r="H934" s="3"/>
      <c r="I934" s="8" t="s">
        <v>4053</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6" hidden="1" x14ac:dyDescent="0.2">
      <c r="A935" s="1"/>
      <c r="B935" s="2"/>
      <c r="C935" s="3" t="s">
        <v>4297</v>
      </c>
      <c r="D935" s="3" t="s">
        <v>4298</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6" hidden="1" x14ac:dyDescent="0.2">
      <c r="A936" s="1"/>
      <c r="B936" s="2"/>
      <c r="C936" s="3"/>
      <c r="D936" s="3"/>
      <c r="E936" s="6">
        <v>1</v>
      </c>
      <c r="F936" s="3" t="s">
        <v>4298</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6" hidden="1" x14ac:dyDescent="0.2">
      <c r="A937" s="1"/>
      <c r="B937" s="2"/>
      <c r="C937" s="3"/>
      <c r="D937" s="3"/>
      <c r="E937" s="6"/>
      <c r="F937" s="3"/>
      <c r="G937" s="7" t="s">
        <v>896</v>
      </c>
      <c r="H937" s="3" t="s">
        <v>897</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5" hidden="1" x14ac:dyDescent="0.2">
      <c r="A938" s="1"/>
      <c r="B938" s="2"/>
      <c r="C938" s="3"/>
      <c r="D938" s="3"/>
      <c r="E938" s="6"/>
      <c r="F938" s="3"/>
      <c r="G938" s="7"/>
      <c r="H938" s="3"/>
      <c r="I938" s="8" t="s">
        <v>4053</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6" hidden="1" x14ac:dyDescent="0.2">
      <c r="A939" s="1"/>
      <c r="B939" s="2"/>
      <c r="C939" s="3" t="s">
        <v>4299</v>
      </c>
      <c r="D939" s="3" t="s">
        <v>4300</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6" hidden="1" x14ac:dyDescent="0.2">
      <c r="A940" s="1"/>
      <c r="B940" s="2"/>
      <c r="C940" s="3"/>
      <c r="D940" s="3"/>
      <c r="E940" s="6">
        <v>1</v>
      </c>
      <c r="F940" s="3" t="s">
        <v>4300</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6" hidden="1" x14ac:dyDescent="0.2">
      <c r="A941" s="1"/>
      <c r="B941" s="2"/>
      <c r="C941" s="3"/>
      <c r="D941" s="3"/>
      <c r="E941" s="6"/>
      <c r="F941" s="3"/>
      <c r="G941" s="7" t="s">
        <v>898</v>
      </c>
      <c r="H941" s="3" t="s">
        <v>899</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5" hidden="1" x14ac:dyDescent="0.2">
      <c r="A942" s="1"/>
      <c r="B942" s="2"/>
      <c r="C942" s="3"/>
      <c r="D942" s="3"/>
      <c r="E942" s="6"/>
      <c r="F942" s="3"/>
      <c r="G942" s="7"/>
      <c r="H942" s="3"/>
      <c r="I942" s="8" t="s">
        <v>4053</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6" hidden="1" x14ac:dyDescent="0.2">
      <c r="A943" s="1"/>
      <c r="B943" s="2"/>
      <c r="C943" s="3" t="s">
        <v>4301</v>
      </c>
      <c r="D943" s="3" t="s">
        <v>4302</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6" hidden="1" x14ac:dyDescent="0.2">
      <c r="A944" s="1"/>
      <c r="B944" s="2"/>
      <c r="C944" s="3"/>
      <c r="D944" s="3"/>
      <c r="E944" s="6">
        <v>1</v>
      </c>
      <c r="F944" s="3" t="s">
        <v>4302</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6" hidden="1" x14ac:dyDescent="0.2">
      <c r="A945" s="1"/>
      <c r="B945" s="2"/>
      <c r="C945" s="3"/>
      <c r="D945" s="3"/>
      <c r="E945" s="6"/>
      <c r="F945" s="3"/>
      <c r="G945" s="7" t="s">
        <v>900</v>
      </c>
      <c r="H945" s="3" t="s">
        <v>901</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5" hidden="1" x14ac:dyDescent="0.2">
      <c r="A946" s="1"/>
      <c r="B946" s="2"/>
      <c r="C946" s="3"/>
      <c r="D946" s="3"/>
      <c r="E946" s="6"/>
      <c r="F946" s="3"/>
      <c r="G946" s="7"/>
      <c r="H946" s="3"/>
      <c r="I946" s="8" t="s">
        <v>4053</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6" hidden="1" x14ac:dyDescent="0.2">
      <c r="A947" s="1"/>
      <c r="B947" s="2"/>
      <c r="C947" s="3" t="s">
        <v>4303</v>
      </c>
      <c r="D947" s="3" t="s">
        <v>604</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6" hidden="1" x14ac:dyDescent="0.2">
      <c r="A948" s="1"/>
      <c r="B948" s="2"/>
      <c r="C948" s="3"/>
      <c r="D948" s="3"/>
      <c r="E948" s="6">
        <v>1</v>
      </c>
      <c r="F948" s="3" t="s">
        <v>902</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6" hidden="1" x14ac:dyDescent="0.2">
      <c r="A949" s="1"/>
      <c r="B949" s="2"/>
      <c r="C949" s="3"/>
      <c r="D949" s="3"/>
      <c r="E949" s="6"/>
      <c r="F949" s="3"/>
      <c r="G949" s="7" t="s">
        <v>903</v>
      </c>
      <c r="H949" s="3" t="s">
        <v>904</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5" hidden="1" x14ac:dyDescent="0.2">
      <c r="A950" s="1"/>
      <c r="B950" s="2"/>
      <c r="C950" s="3"/>
      <c r="D950" s="3"/>
      <c r="E950" s="6"/>
      <c r="F950" s="3"/>
      <c r="G950" s="7"/>
      <c r="H950" s="3"/>
      <c r="I950" s="8" t="s">
        <v>4053</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6" hidden="1" x14ac:dyDescent="0.2">
      <c r="A951" s="1"/>
      <c r="B951" s="2"/>
      <c r="C951" s="3" t="s">
        <v>4304</v>
      </c>
      <c r="D951" s="3" t="s">
        <v>368</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6" hidden="1" x14ac:dyDescent="0.2">
      <c r="A952" s="1"/>
      <c r="B952" s="2"/>
      <c r="C952" s="3"/>
      <c r="D952" s="3"/>
      <c r="E952" s="6">
        <v>1</v>
      </c>
      <c r="F952" s="3" t="s">
        <v>905</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6" hidden="1" x14ac:dyDescent="0.2">
      <c r="A953" s="1"/>
      <c r="B953" s="2"/>
      <c r="C953" s="3"/>
      <c r="D953" s="3"/>
      <c r="E953" s="6"/>
      <c r="F953" s="3"/>
      <c r="G953" s="7" t="s">
        <v>906</v>
      </c>
      <c r="H953" s="3" t="s">
        <v>907</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16" hidden="1" x14ac:dyDescent="0.2">
      <c r="A954" s="1"/>
      <c r="B954" s="2"/>
      <c r="C954" s="3"/>
      <c r="D954" s="3"/>
      <c r="E954" s="6"/>
      <c r="F954" s="3"/>
      <c r="G954" s="7"/>
      <c r="H954" s="3"/>
      <c r="I954" s="8" t="s">
        <v>4305</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6" hidden="1" x14ac:dyDescent="0.2">
      <c r="A955" s="1"/>
      <c r="B955" s="2"/>
      <c r="C955" s="3"/>
      <c r="D955" s="3"/>
      <c r="E955" s="6">
        <v>2</v>
      </c>
      <c r="F955" s="3" t="s">
        <v>908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6" hidden="1" x14ac:dyDescent="0.2">
      <c r="A956" s="1"/>
      <c r="B956" s="2"/>
      <c r="C956" s="3"/>
      <c r="D956" s="3"/>
      <c r="E956" s="6"/>
      <c r="F956" s="3"/>
      <c r="G956" s="7" t="s">
        <v>909</v>
      </c>
      <c r="H956" s="3" t="s">
        <v>910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5" hidden="1" x14ac:dyDescent="0.2">
      <c r="A957" s="1"/>
      <c r="B957" s="2"/>
      <c r="C957" s="3"/>
      <c r="D957" s="3"/>
      <c r="E957" s="6"/>
      <c r="F957" s="3"/>
      <c r="G957" s="7"/>
      <c r="H957" s="3"/>
      <c r="I957" s="8" t="s">
        <v>4306</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6" hidden="1" x14ac:dyDescent="0.2">
      <c r="A958" s="1"/>
      <c r="B958" s="2"/>
      <c r="C958" s="3"/>
      <c r="D958" s="3"/>
      <c r="E958" s="6">
        <v>3</v>
      </c>
      <c r="F958" s="3" t="s">
        <v>911</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6" hidden="1" x14ac:dyDescent="0.2">
      <c r="A959" s="1"/>
      <c r="B959" s="2"/>
      <c r="C959" s="3"/>
      <c r="D959" s="3"/>
      <c r="E959" s="6"/>
      <c r="F959" s="3"/>
      <c r="G959" s="7" t="s">
        <v>912</v>
      </c>
      <c r="H959" s="3" t="s">
        <v>913</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25" hidden="1" x14ac:dyDescent="0.2">
      <c r="A960" s="1"/>
      <c r="B960" s="2"/>
      <c r="C960" s="3"/>
      <c r="D960" s="3"/>
      <c r="E960" s="6"/>
      <c r="F960" s="3"/>
      <c r="G960" s="7"/>
      <c r="H960" s="3"/>
      <c r="I960" s="8" t="s">
        <v>4307</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6" hidden="1" x14ac:dyDescent="0.2">
      <c r="A961" s="1"/>
      <c r="B961" s="2"/>
      <c r="C961" s="3" t="s">
        <v>4308</v>
      </c>
      <c r="D961" s="3" t="s">
        <v>107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6" hidden="1" x14ac:dyDescent="0.2">
      <c r="A962" s="1"/>
      <c r="B962" s="2"/>
      <c r="C962" s="3"/>
      <c r="D962" s="3"/>
      <c r="E962" s="6">
        <v>1</v>
      </c>
      <c r="F962" s="3" t="s">
        <v>914</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6" hidden="1" x14ac:dyDescent="0.2">
      <c r="A963" s="1"/>
      <c r="B963" s="2"/>
      <c r="C963" s="3"/>
      <c r="D963" s="3"/>
      <c r="E963" s="6"/>
      <c r="F963" s="3"/>
      <c r="G963" s="7" t="s">
        <v>915</v>
      </c>
      <c r="H963" s="3" t="s">
        <v>916</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16" hidden="1" x14ac:dyDescent="0.2">
      <c r="A964" s="1"/>
      <c r="B964" s="2"/>
      <c r="C964" s="3"/>
      <c r="D964" s="3"/>
      <c r="E964" s="6"/>
      <c r="F964" s="3"/>
      <c r="G964" s="7"/>
      <c r="H964" s="3"/>
      <c r="I964" s="8" t="s">
        <v>4309</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6" hidden="1" x14ac:dyDescent="0.2">
      <c r="A965" s="1"/>
      <c r="B965" s="2"/>
      <c r="C965" s="3" t="s">
        <v>4310</v>
      </c>
      <c r="D965" s="3" t="s">
        <v>917</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6" hidden="1" x14ac:dyDescent="0.2">
      <c r="A966" s="1"/>
      <c r="B966" s="2"/>
      <c r="C966" s="3"/>
      <c r="D966" s="3"/>
      <c r="E966" s="6">
        <v>1</v>
      </c>
      <c r="F966" s="3" t="s">
        <v>917</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6" hidden="1" x14ac:dyDescent="0.2">
      <c r="A967" s="1"/>
      <c r="B967" s="2"/>
      <c r="C967" s="3"/>
      <c r="D967" s="3"/>
      <c r="E967" s="6"/>
      <c r="F967" s="3"/>
      <c r="G967" s="7" t="s">
        <v>918</v>
      </c>
      <c r="H967" s="3" t="s">
        <v>919</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5" hidden="1" x14ac:dyDescent="0.2">
      <c r="A968" s="1"/>
      <c r="B968" s="2"/>
      <c r="C968" s="3"/>
      <c r="D968" s="3"/>
      <c r="E968" s="6"/>
      <c r="F968" s="3"/>
      <c r="G968" s="7"/>
      <c r="H968" s="3"/>
      <c r="I968" s="8" t="s">
        <v>4311</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6" hidden="1" x14ac:dyDescent="0.2">
      <c r="A969" s="1"/>
      <c r="B969" s="2"/>
      <c r="C969" s="3"/>
      <c r="D969" s="3"/>
      <c r="E969" s="6">
        <v>2</v>
      </c>
      <c r="F969" s="3" t="s">
        <v>920</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6" hidden="1" x14ac:dyDescent="0.2">
      <c r="A970" s="1"/>
      <c r="B970" s="2"/>
      <c r="C970" s="3"/>
      <c r="D970" s="3"/>
      <c r="E970" s="6"/>
      <c r="F970" s="3"/>
      <c r="G970" s="7" t="s">
        <v>921</v>
      </c>
      <c r="H970" s="3" t="s">
        <v>922</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5" hidden="1" x14ac:dyDescent="0.2">
      <c r="A971" s="1"/>
      <c r="B971" s="2"/>
      <c r="C971" s="3"/>
      <c r="D971" s="3"/>
      <c r="E971" s="6"/>
      <c r="F971" s="3"/>
      <c r="G971" s="7"/>
      <c r="H971" s="3"/>
      <c r="I971" s="8" t="s">
        <v>4312</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6" hidden="1" x14ac:dyDescent="0.2">
      <c r="A972" s="1"/>
      <c r="B972" s="2" t="s">
        <v>109</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6" hidden="1" x14ac:dyDescent="0.2">
      <c r="A973" s="1"/>
      <c r="B973" s="2"/>
      <c r="C973" s="3" t="s">
        <v>4313</v>
      </c>
      <c r="D973" s="3" t="s">
        <v>110</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6" hidden="1" x14ac:dyDescent="0.2">
      <c r="A974" s="1"/>
      <c r="B974" s="2"/>
      <c r="C974" s="3"/>
      <c r="D974" s="3"/>
      <c r="E974" s="6">
        <v>1</v>
      </c>
      <c r="F974" s="3" t="s">
        <v>749</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6" hidden="1" x14ac:dyDescent="0.2">
      <c r="A975" s="1"/>
      <c r="B975" s="2"/>
      <c r="C975" s="3"/>
      <c r="D975" s="3"/>
      <c r="E975" s="6"/>
      <c r="F975" s="3"/>
      <c r="G975" s="7" t="s">
        <v>923</v>
      </c>
      <c r="H975" s="3" t="s">
        <v>924</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6" hidden="1" x14ac:dyDescent="0.2">
      <c r="A976" s="1"/>
      <c r="B976" s="2"/>
      <c r="C976" s="3"/>
      <c r="D976" s="3"/>
      <c r="E976" s="6"/>
      <c r="F976" s="3"/>
      <c r="G976" s="7"/>
      <c r="H976" s="3"/>
      <c r="I976" s="8" t="s">
        <v>4154</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6" hidden="1" x14ac:dyDescent="0.2">
      <c r="A977" s="1"/>
      <c r="B977" s="2"/>
      <c r="C977" s="3" t="s">
        <v>4314</v>
      </c>
      <c r="D977" s="3" t="s">
        <v>111</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6" hidden="1" x14ac:dyDescent="0.2">
      <c r="A978" s="1"/>
      <c r="B978" s="2"/>
      <c r="C978" s="3"/>
      <c r="D978" s="3"/>
      <c r="E978" s="6">
        <v>1</v>
      </c>
      <c r="F978" s="3" t="s">
        <v>111</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6" hidden="1" x14ac:dyDescent="0.2">
      <c r="A979" s="1"/>
      <c r="B979" s="2"/>
      <c r="C979" s="3"/>
      <c r="D979" s="3"/>
      <c r="E979" s="6"/>
      <c r="F979" s="3"/>
      <c r="G979" s="7" t="s">
        <v>925</v>
      </c>
      <c r="H979" s="3" t="s">
        <v>926</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5" hidden="1" x14ac:dyDescent="0.2">
      <c r="A980" s="1"/>
      <c r="B980" s="2"/>
      <c r="C980" s="3"/>
      <c r="D980" s="3"/>
      <c r="E980" s="6"/>
      <c r="F980" s="3"/>
      <c r="G980" s="7"/>
      <c r="H980" s="3"/>
      <c r="I980" s="8" t="s">
        <v>4315</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6" hidden="1" x14ac:dyDescent="0.2">
      <c r="A981" s="1"/>
      <c r="B981" s="2"/>
      <c r="C981" s="3" t="s">
        <v>4316</v>
      </c>
      <c r="D981" s="3" t="s">
        <v>369</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6" hidden="1" x14ac:dyDescent="0.2">
      <c r="A982" s="1"/>
      <c r="B982" s="2"/>
      <c r="C982" s="3"/>
      <c r="D982" s="3"/>
      <c r="E982" s="6">
        <v>1</v>
      </c>
      <c r="F982" s="3" t="s">
        <v>369</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6" hidden="1" x14ac:dyDescent="0.2">
      <c r="A983" s="1"/>
      <c r="B983" s="2"/>
      <c r="C983" s="3"/>
      <c r="D983" s="3"/>
      <c r="E983" s="6"/>
      <c r="F983" s="3"/>
      <c r="G983" s="7" t="s">
        <v>927</v>
      </c>
      <c r="H983" s="3" t="s">
        <v>928</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5" hidden="1" x14ac:dyDescent="0.2">
      <c r="A984" s="1"/>
      <c r="B984" s="2"/>
      <c r="C984" s="3"/>
      <c r="D984" s="3"/>
      <c r="E984" s="6"/>
      <c r="F984" s="3"/>
      <c r="G984" s="7"/>
      <c r="H984" s="3"/>
      <c r="I984" s="8" t="s">
        <v>4317</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6" hidden="1" x14ac:dyDescent="0.2">
      <c r="A985" s="1"/>
      <c r="B985" s="2" t="s">
        <v>929</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6" hidden="1" x14ac:dyDescent="0.2">
      <c r="A986" s="1"/>
      <c r="B986" s="2"/>
      <c r="C986" s="3" t="s">
        <v>4318</v>
      </c>
      <c r="D986" s="3" t="s">
        <v>930</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6" hidden="1" x14ac:dyDescent="0.2">
      <c r="A987" s="1"/>
      <c r="B987" s="2"/>
      <c r="C987" s="3"/>
      <c r="D987" s="3"/>
      <c r="E987" s="6">
        <v>1</v>
      </c>
      <c r="F987" s="3" t="s">
        <v>930</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6" hidden="1" x14ac:dyDescent="0.2">
      <c r="A988" s="1"/>
      <c r="B988" s="2"/>
      <c r="C988" s="3" t="s">
        <v>931</v>
      </c>
      <c r="D988" s="3" t="s">
        <v>932</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6" hidden="1" x14ac:dyDescent="0.2">
      <c r="A989" s="1"/>
      <c r="B989" s="2"/>
      <c r="C989" s="3"/>
      <c r="D989" s="3"/>
      <c r="E989" s="6">
        <v>1</v>
      </c>
      <c r="F989" s="3" t="s">
        <v>932</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6" hidden="1" x14ac:dyDescent="0.2">
      <c r="A990" s="1"/>
      <c r="B990" s="2"/>
      <c r="C990" s="3"/>
      <c r="D990" s="3"/>
      <c r="E990" s="6"/>
      <c r="F990" s="3"/>
      <c r="G990" s="7" t="s">
        <v>933</v>
      </c>
      <c r="H990" s="3" t="s">
        <v>4319</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5" hidden="1" x14ac:dyDescent="0.2">
      <c r="A991" s="1"/>
      <c r="B991" s="2"/>
      <c r="C991" s="3"/>
      <c r="D991" s="3"/>
      <c r="E991" s="6"/>
      <c r="F991" s="3"/>
      <c r="G991" s="7"/>
      <c r="H991" s="3"/>
      <c r="I991" s="8" t="s">
        <v>4320</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6" hidden="1" x14ac:dyDescent="0.2">
      <c r="A992" s="1"/>
      <c r="B992" s="2"/>
      <c r="C992" s="3" t="s">
        <v>934</v>
      </c>
      <c r="D992" s="3" t="s">
        <v>935</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6" hidden="1" x14ac:dyDescent="0.2">
      <c r="A993" s="1"/>
      <c r="B993" s="2"/>
      <c r="C993" s="3"/>
      <c r="D993" s="3"/>
      <c r="E993" s="6">
        <v>1</v>
      </c>
      <c r="F993" s="3" t="s">
        <v>935</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6" hidden="1" x14ac:dyDescent="0.2">
      <c r="A994" s="1"/>
      <c r="B994" s="2"/>
      <c r="C994" s="3"/>
      <c r="D994" s="3"/>
      <c r="E994" s="6"/>
      <c r="F994" s="3"/>
      <c r="G994" s="7" t="s">
        <v>936</v>
      </c>
      <c r="H994" s="3" t="s">
        <v>4321</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5" hidden="1" x14ac:dyDescent="0.2">
      <c r="A995" s="1"/>
      <c r="B995" s="2"/>
      <c r="C995" s="3"/>
      <c r="D995" s="3"/>
      <c r="E995" s="6"/>
      <c r="F995" s="3"/>
      <c r="G995" s="7"/>
      <c r="H995" s="3"/>
      <c r="I995" s="8" t="s">
        <v>4322</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6" hidden="1" x14ac:dyDescent="0.2">
      <c r="A996" s="1"/>
      <c r="B996" s="2"/>
      <c r="C996" s="3" t="s">
        <v>937</v>
      </c>
      <c r="D996" s="3" t="s">
        <v>938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6" hidden="1" x14ac:dyDescent="0.2">
      <c r="A997" s="1"/>
      <c r="B997" s="2"/>
      <c r="C997" s="3"/>
      <c r="D997" s="3"/>
      <c r="E997" s="6">
        <v>1</v>
      </c>
      <c r="F997" s="3" t="s">
        <v>938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6" hidden="1" x14ac:dyDescent="0.2">
      <c r="A998" s="1"/>
      <c r="B998" s="2"/>
      <c r="C998" s="3"/>
      <c r="D998" s="3"/>
      <c r="E998" s="6"/>
      <c r="F998" s="3"/>
      <c r="G998" s="7" t="s">
        <v>939</v>
      </c>
      <c r="H998" s="3" t="s">
        <v>4323</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5" hidden="1" x14ac:dyDescent="0.2">
      <c r="A999" s="1"/>
      <c r="B999" s="2"/>
      <c r="C999" s="3"/>
      <c r="D999" s="3"/>
      <c r="E999" s="6"/>
      <c r="F999" s="3"/>
      <c r="G999" s="7"/>
      <c r="H999" s="3"/>
      <c r="I999" s="8" t="s">
        <v>4324</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6" hidden="1" x14ac:dyDescent="0.2">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6" hidden="1" x14ac:dyDescent="0.2">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6" hidden="1" x14ac:dyDescent="0.2">
      <c r="A1002" s="1"/>
      <c r="B1002" s="2"/>
      <c r="C1002" s="3"/>
      <c r="D1002" s="3"/>
      <c r="E1002" s="6"/>
      <c r="F1002" s="3"/>
      <c r="G1002" s="7" t="s">
        <v>942</v>
      </c>
      <c r="H1002" s="3" t="s">
        <v>4325</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5" hidden="1" x14ac:dyDescent="0.2">
      <c r="A1003" s="1"/>
      <c r="B1003" s="2"/>
      <c r="C1003" s="3"/>
      <c r="D1003" s="3"/>
      <c r="E1003" s="6"/>
      <c r="F1003" s="3"/>
      <c r="G1003" s="7"/>
      <c r="H1003" s="3"/>
      <c r="I1003" s="8" t="s">
        <v>4326</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6" hidden="1" x14ac:dyDescent="0.2">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6" hidden="1" x14ac:dyDescent="0.2">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6" hidden="1" x14ac:dyDescent="0.2">
      <c r="A1006" s="1"/>
      <c r="B1006" s="2"/>
      <c r="C1006" s="3"/>
      <c r="D1006" s="3"/>
      <c r="E1006" s="6"/>
      <c r="F1006" s="3"/>
      <c r="G1006" s="7" t="s">
        <v>945</v>
      </c>
      <c r="H1006" s="3" t="s">
        <v>4327</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5" hidden="1" x14ac:dyDescent="0.2">
      <c r="A1007" s="1"/>
      <c r="B1007" s="2"/>
      <c r="C1007" s="3"/>
      <c r="D1007" s="3"/>
      <c r="E1007" s="6"/>
      <c r="F1007" s="3"/>
      <c r="G1007" s="7"/>
      <c r="H1007" s="3"/>
      <c r="I1007" s="8" t="s">
        <v>4328</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6" hidden="1" x14ac:dyDescent="0.2">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6" hidden="1" x14ac:dyDescent="0.2">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6" hidden="1" x14ac:dyDescent="0.2">
      <c r="A1010" s="1"/>
      <c r="B1010" s="2"/>
      <c r="C1010" s="3"/>
      <c r="D1010" s="3"/>
      <c r="E1010" s="6"/>
      <c r="F1010" s="3"/>
      <c r="G1010" s="7" t="s">
        <v>948</v>
      </c>
      <c r="H1010" s="3" t="s">
        <v>4329</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5" hidden="1" x14ac:dyDescent="0.2">
      <c r="A1011" s="1"/>
      <c r="B1011" s="2"/>
      <c r="C1011" s="3"/>
      <c r="D1011" s="3"/>
      <c r="E1011" s="6"/>
      <c r="F1011" s="3"/>
      <c r="G1011" s="7"/>
      <c r="H1011" s="3"/>
      <c r="I1011" s="8" t="s">
        <v>4330</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6" hidden="1" x14ac:dyDescent="0.2">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6" hidden="1" x14ac:dyDescent="0.2">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6" hidden="1" x14ac:dyDescent="0.2">
      <c r="A1014" s="1"/>
      <c r="B1014" s="2"/>
      <c r="C1014" s="3"/>
      <c r="D1014" s="3"/>
      <c r="E1014" s="6"/>
      <c r="F1014" s="3"/>
      <c r="G1014" s="7" t="s">
        <v>951</v>
      </c>
      <c r="H1014" s="3" t="s">
        <v>4331</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5" hidden="1" x14ac:dyDescent="0.2">
      <c r="A1015" s="1"/>
      <c r="B1015" s="2"/>
      <c r="C1015" s="3"/>
      <c r="D1015" s="3"/>
      <c r="E1015" s="6"/>
      <c r="F1015" s="3"/>
      <c r="G1015" s="7"/>
      <c r="H1015" s="3"/>
      <c r="I1015" s="8" t="s">
        <v>4332</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6" hidden="1" x14ac:dyDescent="0.2">
      <c r="A1016" s="1"/>
      <c r="B1016" s="2"/>
      <c r="C1016" s="3" t="s">
        <v>4333</v>
      </c>
      <c r="D1016" s="3" t="s">
        <v>952</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6" hidden="1" x14ac:dyDescent="0.2">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6" hidden="1" x14ac:dyDescent="0.2">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5" hidden="1" x14ac:dyDescent="0.2">
      <c r="A1019" s="1"/>
      <c r="B1019" s="2"/>
      <c r="C1019" s="3"/>
      <c r="D1019" s="3"/>
      <c r="E1019" s="6"/>
      <c r="F1019" s="3"/>
      <c r="G1019" s="7"/>
      <c r="H1019" s="3"/>
      <c r="I1019" s="8" t="s">
        <v>4334</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6" hidden="1" x14ac:dyDescent="0.2">
      <c r="A1020" s="1"/>
      <c r="B1020" s="2"/>
      <c r="C1020" s="3" t="s">
        <v>4335</v>
      </c>
      <c r="D1020" s="3" t="s">
        <v>955</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6" hidden="1" x14ac:dyDescent="0.2">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6" hidden="1" x14ac:dyDescent="0.2">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37" hidden="1" x14ac:dyDescent="0.2">
      <c r="A1023" s="1"/>
      <c r="B1023" s="2"/>
      <c r="C1023" s="3"/>
      <c r="D1023" s="3"/>
      <c r="E1023" s="6"/>
      <c r="F1023" s="3"/>
      <c r="G1023" s="7"/>
      <c r="H1023" s="3"/>
      <c r="I1023" s="8" t="s">
        <v>4336</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6" hidden="1" x14ac:dyDescent="0.2">
      <c r="A1024" s="1"/>
      <c r="B1024" s="2"/>
      <c r="C1024" s="3" t="s">
        <v>4337</v>
      </c>
      <c r="D1024" s="3" t="s">
        <v>958</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6" hidden="1" x14ac:dyDescent="0.2">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6" hidden="1" x14ac:dyDescent="0.2">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6" hidden="1" x14ac:dyDescent="0.2">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6" hidden="1" x14ac:dyDescent="0.2">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25" hidden="1" x14ac:dyDescent="0.2">
      <c r="A1029" s="1"/>
      <c r="B1029" s="2"/>
      <c r="C1029" s="3"/>
      <c r="D1029" s="3"/>
      <c r="E1029" s="6"/>
      <c r="F1029" s="3"/>
      <c r="G1029" s="7"/>
      <c r="H1029" s="3"/>
      <c r="I1029" s="8" t="s">
        <v>4338</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6" hidden="1" x14ac:dyDescent="0.2">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6" hidden="1" x14ac:dyDescent="0.2">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6" hidden="1" x14ac:dyDescent="0.2">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25" hidden="1" x14ac:dyDescent="0.2">
      <c r="A1033" s="1"/>
      <c r="B1033" s="2"/>
      <c r="C1033" s="3"/>
      <c r="D1033" s="3"/>
      <c r="E1033" s="6"/>
      <c r="F1033" s="3"/>
      <c r="G1033" s="7"/>
      <c r="H1033" s="3"/>
      <c r="I1033" s="8" t="s">
        <v>4339</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6" hidden="1" x14ac:dyDescent="0.2">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6" hidden="1" x14ac:dyDescent="0.2">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6" hidden="1" x14ac:dyDescent="0.2">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25" hidden="1" x14ac:dyDescent="0.2">
      <c r="A1037" s="1"/>
      <c r="B1037" s="2"/>
      <c r="C1037" s="3"/>
      <c r="D1037" s="3"/>
      <c r="E1037" s="6"/>
      <c r="F1037" s="3"/>
      <c r="G1037" s="7"/>
      <c r="H1037" s="3"/>
      <c r="I1037" s="8" t="s">
        <v>4340</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6" hidden="1" x14ac:dyDescent="0.2">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6" hidden="1" x14ac:dyDescent="0.2">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6" hidden="1" x14ac:dyDescent="0.2">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25" hidden="1" x14ac:dyDescent="0.2">
      <c r="A1041" s="1"/>
      <c r="B1041" s="2"/>
      <c r="C1041" s="3"/>
      <c r="D1041" s="3"/>
      <c r="E1041" s="6"/>
      <c r="F1041" s="3"/>
      <c r="G1041" s="7"/>
      <c r="H1041" s="3"/>
      <c r="I1041" s="8" t="s">
        <v>4341</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6" hidden="1" x14ac:dyDescent="0.2">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6" hidden="1" x14ac:dyDescent="0.2">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6" hidden="1" x14ac:dyDescent="0.2">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25" hidden="1" x14ac:dyDescent="0.2">
      <c r="A1045" s="1"/>
      <c r="B1045" s="2"/>
      <c r="C1045" s="3"/>
      <c r="D1045" s="3"/>
      <c r="E1045" s="6"/>
      <c r="F1045" s="3"/>
      <c r="G1045" s="7"/>
      <c r="H1045" s="3"/>
      <c r="I1045" s="8" t="s">
        <v>4342</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6" hidden="1" x14ac:dyDescent="0.2">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6" hidden="1" x14ac:dyDescent="0.2">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6" hidden="1" x14ac:dyDescent="0.2">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25" hidden="1" x14ac:dyDescent="0.2">
      <c r="A1049" s="1"/>
      <c r="B1049" s="2"/>
      <c r="C1049" s="3"/>
      <c r="D1049" s="3"/>
      <c r="E1049" s="6"/>
      <c r="F1049" s="3"/>
      <c r="G1049" s="7"/>
      <c r="H1049" s="3"/>
      <c r="I1049" s="8" t="s">
        <v>4343</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6" hidden="1" x14ac:dyDescent="0.2">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6" hidden="1" x14ac:dyDescent="0.2">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6" hidden="1" x14ac:dyDescent="0.2">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25" hidden="1" x14ac:dyDescent="0.2">
      <c r="A1053" s="1"/>
      <c r="B1053" s="2"/>
      <c r="C1053" s="3"/>
      <c r="D1053" s="3"/>
      <c r="E1053" s="6"/>
      <c r="F1053" s="3"/>
      <c r="G1053" s="7"/>
      <c r="H1053" s="3"/>
      <c r="I1053" s="8" t="s">
        <v>4344</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6" hidden="1" x14ac:dyDescent="0.2">
      <c r="A1054" s="1"/>
      <c r="B1054" s="2"/>
      <c r="C1054" s="3" t="s">
        <v>4345</v>
      </c>
      <c r="D1054" s="3" t="s">
        <v>987</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6" hidden="1" x14ac:dyDescent="0.2">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6" hidden="1" x14ac:dyDescent="0.2">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5" hidden="1" x14ac:dyDescent="0.2">
      <c r="A1057" s="1"/>
      <c r="B1057" s="2"/>
      <c r="C1057" s="3"/>
      <c r="D1057" s="3"/>
      <c r="E1057" s="6"/>
      <c r="F1057" s="3"/>
      <c r="G1057" s="7"/>
      <c r="H1057" s="3"/>
      <c r="I1057" s="8" t="s">
        <v>4346</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6" hidden="1" x14ac:dyDescent="0.2">
      <c r="A1058" s="1"/>
      <c r="B1058" s="2"/>
      <c r="C1058" s="3" t="s">
        <v>4347</v>
      </c>
      <c r="D1058" s="3" t="s">
        <v>990</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6" hidden="1" x14ac:dyDescent="0.2">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6" hidden="1" x14ac:dyDescent="0.2">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6" hidden="1" x14ac:dyDescent="0.2">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6" hidden="1" x14ac:dyDescent="0.2">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16" hidden="1" x14ac:dyDescent="0.2">
      <c r="A1063" s="1"/>
      <c r="B1063" s="2"/>
      <c r="C1063" s="3"/>
      <c r="D1063" s="3"/>
      <c r="E1063" s="6"/>
      <c r="F1063" s="3"/>
      <c r="G1063" s="7"/>
      <c r="H1063" s="3"/>
      <c r="I1063" s="8" t="s">
        <v>4348</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6" hidden="1" x14ac:dyDescent="0.2">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6" hidden="1" x14ac:dyDescent="0.2">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6" hidden="1" x14ac:dyDescent="0.2">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16" hidden="1" x14ac:dyDescent="0.2">
      <c r="A1067" s="1"/>
      <c r="B1067" s="2"/>
      <c r="C1067" s="3"/>
      <c r="D1067" s="3"/>
      <c r="E1067" s="6"/>
      <c r="F1067" s="3"/>
      <c r="G1067" s="7"/>
      <c r="H1067" s="3"/>
      <c r="I1067" s="8" t="s">
        <v>4348</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6" hidden="1" x14ac:dyDescent="0.2">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6" hidden="1" x14ac:dyDescent="0.2">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6" hidden="1" x14ac:dyDescent="0.2">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16" hidden="1" x14ac:dyDescent="0.2">
      <c r="A1071" s="1"/>
      <c r="B1071" s="2"/>
      <c r="C1071" s="3"/>
      <c r="D1071" s="3"/>
      <c r="E1071" s="6"/>
      <c r="F1071" s="3"/>
      <c r="G1071" s="7"/>
      <c r="H1071" s="3"/>
      <c r="I1071" s="8" t="s">
        <v>4348</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6" hidden="1" x14ac:dyDescent="0.2">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6" hidden="1" x14ac:dyDescent="0.2">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6" hidden="1" x14ac:dyDescent="0.2">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16" hidden="1" x14ac:dyDescent="0.2">
      <c r="A1075" s="1"/>
      <c r="B1075" s="2"/>
      <c r="C1075" s="3"/>
      <c r="D1075" s="3"/>
      <c r="E1075" s="6"/>
      <c r="F1075" s="3"/>
      <c r="G1075" s="7"/>
      <c r="H1075" s="3"/>
      <c r="I1075" s="8" t="s">
        <v>4348</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6" hidden="1" x14ac:dyDescent="0.2">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6" hidden="1" x14ac:dyDescent="0.2">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6" hidden="1" x14ac:dyDescent="0.2">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16" hidden="1" x14ac:dyDescent="0.2">
      <c r="A1079" s="1"/>
      <c r="B1079" s="2"/>
      <c r="C1079" s="3"/>
      <c r="D1079" s="3"/>
      <c r="E1079" s="6"/>
      <c r="F1079" s="3"/>
      <c r="G1079" s="7"/>
      <c r="H1079" s="3"/>
      <c r="I1079" s="8" t="s">
        <v>4348</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6" hidden="1" x14ac:dyDescent="0.2">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6" hidden="1" x14ac:dyDescent="0.2">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6" hidden="1" x14ac:dyDescent="0.2">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16" hidden="1" x14ac:dyDescent="0.2">
      <c r="A1083" s="1"/>
      <c r="B1083" s="2"/>
      <c r="C1083" s="3"/>
      <c r="D1083" s="3"/>
      <c r="E1083" s="6"/>
      <c r="F1083" s="3"/>
      <c r="G1083" s="7"/>
      <c r="H1083" s="3"/>
      <c r="I1083" s="8" t="s">
        <v>4348</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6" hidden="1" x14ac:dyDescent="0.2">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6" hidden="1" x14ac:dyDescent="0.2">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6" hidden="1" x14ac:dyDescent="0.2">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16" hidden="1" x14ac:dyDescent="0.2">
      <c r="A1087" s="1"/>
      <c r="B1087" s="2"/>
      <c r="C1087" s="3"/>
      <c r="D1087" s="3"/>
      <c r="E1087" s="6"/>
      <c r="F1087" s="3"/>
      <c r="G1087" s="7"/>
      <c r="H1087" s="3"/>
      <c r="I1087" s="8" t="s">
        <v>4348</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6" hidden="1" x14ac:dyDescent="0.2">
      <c r="A1088" s="1"/>
      <c r="B1088" s="2"/>
      <c r="C1088" s="3" t="s">
        <v>4349</v>
      </c>
      <c r="D1088" s="3" t="s">
        <v>1026</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6" hidden="1" x14ac:dyDescent="0.2">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6" hidden="1" x14ac:dyDescent="0.2">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16" hidden="1" x14ac:dyDescent="0.2">
      <c r="A1091" s="1"/>
      <c r="B1091" s="2"/>
      <c r="C1091" s="3"/>
      <c r="D1091" s="3"/>
      <c r="E1091" s="6"/>
      <c r="F1091" s="3"/>
      <c r="G1091" s="7"/>
      <c r="H1091" s="3"/>
      <c r="I1091" s="8" t="s">
        <v>4348</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6" hidden="1" x14ac:dyDescent="0.2">
      <c r="A1092" s="1"/>
      <c r="B1092" s="2"/>
      <c r="C1092" s="3" t="s">
        <v>4350</v>
      </c>
      <c r="D1092" s="3" t="s">
        <v>1030</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6" hidden="1" x14ac:dyDescent="0.2">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6" hidden="1" x14ac:dyDescent="0.2">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6" hidden="1" x14ac:dyDescent="0.2">
      <c r="A1095" s="1"/>
      <c r="B1095" s="2"/>
      <c r="C1095" s="3"/>
      <c r="D1095" s="3"/>
      <c r="E1095" s="6">
        <v>1</v>
      </c>
      <c r="F1095" s="3" t="s">
        <v>4351</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6" hidden="1" x14ac:dyDescent="0.2">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25" hidden="1" x14ac:dyDescent="0.2">
      <c r="A1097" s="1"/>
      <c r="B1097" s="2"/>
      <c r="C1097" s="3"/>
      <c r="D1097" s="3"/>
      <c r="E1097" s="6"/>
      <c r="F1097" s="3"/>
      <c r="G1097" s="7"/>
      <c r="H1097" s="3"/>
      <c r="I1097" s="8" t="s">
        <v>4352</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6" hidden="1" x14ac:dyDescent="0.2">
      <c r="A1098" s="1"/>
      <c r="B1098" s="2"/>
      <c r="C1098" s="3"/>
      <c r="D1098" s="3"/>
      <c r="E1098" s="6">
        <v>2</v>
      </c>
      <c r="F1098" s="3" t="s">
        <v>4353</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6" hidden="1" x14ac:dyDescent="0.2">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25" hidden="1" x14ac:dyDescent="0.2">
      <c r="A1100" s="1"/>
      <c r="B1100" s="2"/>
      <c r="C1100" s="3"/>
      <c r="D1100" s="3"/>
      <c r="E1100" s="6"/>
      <c r="F1100" s="3"/>
      <c r="G1100" s="7"/>
      <c r="H1100" s="3"/>
      <c r="I1100" s="8" t="s">
        <v>4352</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6" hidden="1" x14ac:dyDescent="0.2">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6" hidden="1" x14ac:dyDescent="0.2">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6" hidden="1" x14ac:dyDescent="0.2">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25" hidden="1" x14ac:dyDescent="0.2">
      <c r="A1104" s="1"/>
      <c r="B1104" s="2"/>
      <c r="C1104" s="3"/>
      <c r="D1104" s="3"/>
      <c r="E1104" s="6"/>
      <c r="F1104" s="3"/>
      <c r="G1104" s="7"/>
      <c r="H1104" s="3"/>
      <c r="I1104" s="8" t="s">
        <v>4352</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6" hidden="1" x14ac:dyDescent="0.2">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6" hidden="1" x14ac:dyDescent="0.2">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25" hidden="1" x14ac:dyDescent="0.2">
      <c r="A1107" s="1"/>
      <c r="B1107" s="2"/>
      <c r="C1107" s="3"/>
      <c r="D1107" s="3"/>
      <c r="E1107" s="6"/>
      <c r="F1107" s="3"/>
      <c r="G1107" s="7"/>
      <c r="H1107" s="3"/>
      <c r="I1107" s="8" t="s">
        <v>4352</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6" hidden="1" x14ac:dyDescent="0.2">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6" hidden="1" x14ac:dyDescent="0.2">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6" hidden="1" x14ac:dyDescent="0.2">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25" hidden="1" x14ac:dyDescent="0.2">
      <c r="A1111" s="1"/>
      <c r="B1111" s="2"/>
      <c r="C1111" s="3"/>
      <c r="D1111" s="3"/>
      <c r="E1111" s="6"/>
      <c r="F1111" s="3"/>
      <c r="G1111" s="7"/>
      <c r="H1111" s="3"/>
      <c r="I1111" s="8" t="s">
        <v>4352</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6" hidden="1" x14ac:dyDescent="0.2">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6" hidden="1" x14ac:dyDescent="0.2">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25" hidden="1" x14ac:dyDescent="0.2">
      <c r="A1114" s="1"/>
      <c r="B1114" s="2"/>
      <c r="C1114" s="3"/>
      <c r="D1114" s="3"/>
      <c r="E1114" s="6"/>
      <c r="F1114" s="3"/>
      <c r="G1114" s="7"/>
      <c r="H1114" s="3"/>
      <c r="I1114" s="8" t="s">
        <v>4352</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6" hidden="1" x14ac:dyDescent="0.2">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6" hidden="1" x14ac:dyDescent="0.2">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6" hidden="1" x14ac:dyDescent="0.2">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25" hidden="1" x14ac:dyDescent="0.2">
      <c r="A1118" s="1"/>
      <c r="B1118" s="2"/>
      <c r="C1118" s="3"/>
      <c r="D1118" s="3"/>
      <c r="E1118" s="6"/>
      <c r="F1118" s="3"/>
      <c r="G1118" s="7"/>
      <c r="H1118" s="3"/>
      <c r="I1118" s="8" t="s">
        <v>4352</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6" hidden="1" x14ac:dyDescent="0.2">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6" hidden="1" x14ac:dyDescent="0.2">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25" hidden="1" x14ac:dyDescent="0.2">
      <c r="A1121" s="1"/>
      <c r="B1121" s="2"/>
      <c r="C1121" s="3"/>
      <c r="D1121" s="3"/>
      <c r="E1121" s="6"/>
      <c r="F1121" s="3"/>
      <c r="G1121" s="7"/>
      <c r="H1121" s="3"/>
      <c r="I1121" s="8" t="s">
        <v>4352</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6" hidden="1" x14ac:dyDescent="0.2">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6" hidden="1" x14ac:dyDescent="0.2">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6" hidden="1" x14ac:dyDescent="0.2">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25" hidden="1" x14ac:dyDescent="0.2">
      <c r="A1125" s="1"/>
      <c r="B1125" s="2"/>
      <c r="C1125" s="3"/>
      <c r="D1125" s="3"/>
      <c r="E1125" s="6"/>
      <c r="F1125" s="3"/>
      <c r="G1125" s="7"/>
      <c r="H1125" s="3"/>
      <c r="I1125" s="8" t="s">
        <v>4352</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6" hidden="1" x14ac:dyDescent="0.2">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6" hidden="1" x14ac:dyDescent="0.2">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25" hidden="1" x14ac:dyDescent="0.2">
      <c r="A1128" s="1"/>
      <c r="B1128" s="2"/>
      <c r="C1128" s="3"/>
      <c r="D1128" s="3"/>
      <c r="E1128" s="6"/>
      <c r="F1128" s="3"/>
      <c r="G1128" s="7"/>
      <c r="H1128" s="3"/>
      <c r="I1128" s="8" t="s">
        <v>4352</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6" hidden="1" x14ac:dyDescent="0.2">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6" hidden="1" x14ac:dyDescent="0.2">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6" hidden="1" x14ac:dyDescent="0.2">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25" hidden="1" x14ac:dyDescent="0.2">
      <c r="A1132" s="1"/>
      <c r="B1132" s="2"/>
      <c r="C1132" s="3"/>
      <c r="D1132" s="3"/>
      <c r="E1132" s="6"/>
      <c r="F1132" s="3"/>
      <c r="G1132" s="7"/>
      <c r="H1132" s="3"/>
      <c r="I1132" s="8" t="s">
        <v>4352</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6" hidden="1" x14ac:dyDescent="0.2">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6" hidden="1" x14ac:dyDescent="0.2">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25" hidden="1" x14ac:dyDescent="0.2">
      <c r="A1135" s="1"/>
      <c r="B1135" s="2"/>
      <c r="C1135" s="3"/>
      <c r="D1135" s="3"/>
      <c r="E1135" s="6"/>
      <c r="F1135" s="3"/>
      <c r="G1135" s="7"/>
      <c r="H1135" s="3"/>
      <c r="I1135" s="8" t="s">
        <v>4352</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6" hidden="1" x14ac:dyDescent="0.2">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6" hidden="1" x14ac:dyDescent="0.2">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6" hidden="1" x14ac:dyDescent="0.2">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25" hidden="1" x14ac:dyDescent="0.2">
      <c r="A1139" s="1"/>
      <c r="B1139" s="2"/>
      <c r="C1139" s="3"/>
      <c r="D1139" s="3"/>
      <c r="E1139" s="6"/>
      <c r="F1139" s="3"/>
      <c r="G1139" s="7"/>
      <c r="H1139" s="3"/>
      <c r="I1139" s="8" t="s">
        <v>4352</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6" hidden="1" x14ac:dyDescent="0.2">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6" hidden="1" x14ac:dyDescent="0.2">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25" hidden="1" x14ac:dyDescent="0.2">
      <c r="A1142" s="1"/>
      <c r="B1142" s="2"/>
      <c r="C1142" s="3"/>
      <c r="D1142" s="3"/>
      <c r="E1142" s="6"/>
      <c r="F1142" s="3"/>
      <c r="G1142" s="7"/>
      <c r="H1142" s="3"/>
      <c r="I1142" s="8" t="s">
        <v>4352</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6" hidden="1" x14ac:dyDescent="0.2">
      <c r="A1143" s="1"/>
      <c r="B1143" s="2"/>
      <c r="C1143" s="3" t="s">
        <v>4354</v>
      </c>
      <c r="D1143" s="3" t="s">
        <v>1085</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6" hidden="1" x14ac:dyDescent="0.2">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6" hidden="1" x14ac:dyDescent="0.2">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25" hidden="1" x14ac:dyDescent="0.2">
      <c r="A1146" s="1"/>
      <c r="B1146" s="2"/>
      <c r="C1146" s="3"/>
      <c r="D1146" s="3"/>
      <c r="E1146" s="6"/>
      <c r="F1146" s="3"/>
      <c r="G1146" s="7"/>
      <c r="H1146" s="3"/>
      <c r="I1146" s="8" t="s">
        <v>4352</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6" hidden="1" x14ac:dyDescent="0.2">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6" hidden="1" x14ac:dyDescent="0.2">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25" hidden="1" x14ac:dyDescent="0.2">
      <c r="A1149" s="1"/>
      <c r="B1149" s="2"/>
      <c r="C1149" s="3"/>
      <c r="D1149" s="3"/>
      <c r="E1149" s="6"/>
      <c r="F1149" s="3"/>
      <c r="G1149" s="7"/>
      <c r="H1149" s="3"/>
      <c r="I1149" s="8" t="s">
        <v>4352</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6" x14ac:dyDescent="0.2">
      <c r="A1150" s="1" t="s">
        <v>26</v>
      </c>
      <c r="B1150" s="2"/>
      <c r="C1150" s="3"/>
      <c r="D1150" s="3"/>
      <c r="E1150" s="6"/>
      <c r="F1150" s="3"/>
      <c r="G1150" s="7"/>
      <c r="H1150" s="3"/>
      <c r="I1150" s="8"/>
      <c r="J1150" s="9"/>
      <c r="K1150" s="9"/>
      <c r="L1150" s="9"/>
      <c r="M1150" s="9"/>
      <c r="N1150" s="9"/>
      <c r="O1150" s="9"/>
      <c r="P1150" s="9"/>
      <c r="Q1150" s="9"/>
      <c r="R1150" s="9"/>
      <c r="S1150" s="9"/>
      <c r="T1150" s="9"/>
      <c r="U1150" s="4">
        <f t="shared" si="120"/>
        <v>10359</v>
      </c>
      <c r="V1150" s="4">
        <f t="shared" si="121"/>
        <v>0</v>
      </c>
      <c r="W1150" s="4">
        <f t="shared" si="126"/>
        <v>0</v>
      </c>
      <c r="X1150" s="4">
        <f t="shared" si="122"/>
        <v>0</v>
      </c>
      <c r="Y1150" s="4">
        <f t="shared" si="123"/>
        <v>10359</v>
      </c>
      <c r="Z1150" s="5" t="str">
        <f t="shared" si="124"/>
        <v>TAAK</v>
      </c>
      <c r="AA1150" t="str">
        <f t="shared" si="125"/>
        <v>Voorontwerp</v>
      </c>
    </row>
    <row r="1151" spans="1:27" ht="16" hidden="1" x14ac:dyDescent="0.2">
      <c r="A1151" s="1"/>
      <c r="B1151" s="2" t="s">
        <v>27</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10359</v>
      </c>
      <c r="Z1151" s="5" t="str">
        <f t="shared" si="124"/>
        <v>TAAK</v>
      </c>
      <c r="AA1151" t="str">
        <f t="shared" si="125"/>
        <v>Voorontwerp</v>
      </c>
    </row>
    <row r="1152" spans="1:27" ht="16" hidden="1" x14ac:dyDescent="0.2">
      <c r="A1152" s="1"/>
      <c r="B1152" s="2"/>
      <c r="C1152" s="3" t="s">
        <v>4355</v>
      </c>
      <c r="D1152" s="3" t="s">
        <v>28</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10359</v>
      </c>
      <c r="Z1152" s="5" t="str">
        <f t="shared" si="124"/>
        <v>TAAK</v>
      </c>
      <c r="AA1152" t="str">
        <f t="shared" si="125"/>
        <v>Voorontwerp</v>
      </c>
    </row>
    <row r="1153" spans="1:27" ht="16" hidden="1" x14ac:dyDescent="0.2">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10359</v>
      </c>
      <c r="Z1153" s="5" t="str">
        <f t="shared" si="124"/>
        <v>+STB</v>
      </c>
      <c r="AA1153" t="str">
        <f t="shared" si="125"/>
        <v>Voorontwerp</v>
      </c>
    </row>
    <row r="1154" spans="1:27" ht="16" hidden="1" x14ac:dyDescent="0.2">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10359</v>
      </c>
      <c r="Z1154" s="5" t="str">
        <f t="shared" si="124"/>
        <v>+STB</v>
      </c>
      <c r="AA1154" t="str">
        <f t="shared" si="125"/>
        <v>Voorontwerp</v>
      </c>
    </row>
    <row r="1155" spans="1:27" ht="37" hidden="1" x14ac:dyDescent="0.2">
      <c r="A1155" s="1"/>
      <c r="B1155" s="2"/>
      <c r="C1155" s="3"/>
      <c r="D1155" s="3"/>
      <c r="E1155" s="6"/>
      <c r="F1155" s="3"/>
      <c r="G1155" s="7"/>
      <c r="H1155" s="3"/>
      <c r="I1155" s="8" t="s">
        <v>3891</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10359</v>
      </c>
      <c r="Z1155" s="5" t="str">
        <f t="shared" si="124"/>
        <v>+STB</v>
      </c>
      <c r="AA1155" t="str">
        <f t="shared" si="125"/>
        <v>Voorontwerp</v>
      </c>
    </row>
    <row r="1156" spans="1:27" ht="16" hidden="1" x14ac:dyDescent="0.2">
      <c r="A1156" s="1"/>
      <c r="B1156" s="2"/>
      <c r="C1156" s="3" t="s">
        <v>4356</v>
      </c>
      <c r="D1156" s="3" t="s">
        <v>29</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10359</v>
      </c>
      <c r="Z1156" s="5" t="str">
        <f t="shared" si="124"/>
        <v>TAAK</v>
      </c>
      <c r="AA1156" t="str">
        <f t="shared" si="125"/>
        <v>Voorontwerp</v>
      </c>
    </row>
    <row r="1157" spans="1:27" ht="16" hidden="1" x14ac:dyDescent="0.2">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10359</v>
      </c>
      <c r="Z1157" s="5" t="str">
        <f t="shared" ref="Z1157:Z1220" si="131">IF(OR($A1157&lt;&gt;"",$B1157&lt;&gt;"",$C1157&lt;&gt;""),"TAAK","+STB")</f>
        <v>+STB</v>
      </c>
      <c r="AA1157" t="str">
        <f t="shared" ref="AA1157:AA1220" si="132">IF($A1157="",$AA1156,$A1157)</f>
        <v>Voorontwerp</v>
      </c>
    </row>
    <row r="1158" spans="1:27" ht="16" hidden="1" x14ac:dyDescent="0.2">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10359</v>
      </c>
      <c r="Z1158" s="5" t="str">
        <f t="shared" si="131"/>
        <v>+STB</v>
      </c>
      <c r="AA1158" t="str">
        <f t="shared" si="132"/>
        <v>Voorontwerp</v>
      </c>
    </row>
    <row r="1159" spans="1:27" ht="16" hidden="1" x14ac:dyDescent="0.2">
      <c r="A1159" s="1"/>
      <c r="B1159" s="2"/>
      <c r="C1159" s="3"/>
      <c r="D1159" s="3"/>
      <c r="E1159" s="6"/>
      <c r="F1159" s="3"/>
      <c r="G1159" s="7"/>
      <c r="H1159" s="3"/>
      <c r="I1159" s="8" t="s">
        <v>4357</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10359</v>
      </c>
      <c r="Z1159" s="5" t="str">
        <f t="shared" si="131"/>
        <v>+STB</v>
      </c>
      <c r="AA1159" t="str">
        <f t="shared" si="132"/>
        <v>Voorontwerp</v>
      </c>
    </row>
    <row r="1160" spans="1:27" ht="16" hidden="1" x14ac:dyDescent="0.2">
      <c r="A1160" s="1"/>
      <c r="B1160" s="2" t="s">
        <v>30</v>
      </c>
      <c r="C1160" s="3"/>
      <c r="D1160" s="3"/>
      <c r="E1160" s="6"/>
      <c r="F1160" s="3"/>
      <c r="G1160" s="7"/>
      <c r="H1160" s="3"/>
      <c r="I1160" s="8"/>
      <c r="J1160" s="9"/>
      <c r="K1160" s="9"/>
      <c r="L1160" s="9"/>
      <c r="M1160" s="9"/>
      <c r="N1160" s="9"/>
      <c r="O1160" s="9"/>
      <c r="P1160" s="9"/>
      <c r="Q1160" s="9"/>
      <c r="R1160" s="9"/>
      <c r="S1160" s="9"/>
      <c r="T1160" s="9"/>
      <c r="U1160" s="4">
        <f t="shared" si="127"/>
        <v>0</v>
      </c>
      <c r="V1160" s="4">
        <f t="shared" si="128"/>
        <v>0</v>
      </c>
      <c r="W1160" s="4">
        <f t="shared" si="133"/>
        <v>0</v>
      </c>
      <c r="X1160" s="4">
        <f t="shared" si="129"/>
        <v>0</v>
      </c>
      <c r="Y1160" s="4">
        <f t="shared" si="130"/>
        <v>10359</v>
      </c>
      <c r="Z1160" s="5" t="str">
        <f t="shared" si="131"/>
        <v>TAAK</v>
      </c>
      <c r="AA1160" t="str">
        <f t="shared" si="132"/>
        <v>Voorontwerp</v>
      </c>
    </row>
    <row r="1161" spans="1:27" ht="16" hidden="1" x14ac:dyDescent="0.2">
      <c r="A1161" s="1"/>
      <c r="B1161" s="2"/>
      <c r="C1161" s="3" t="s">
        <v>4358</v>
      </c>
      <c r="D1161" s="3" t="s">
        <v>31</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10359</v>
      </c>
      <c r="Z1161" s="5" t="str">
        <f t="shared" si="131"/>
        <v>TAAK</v>
      </c>
      <c r="AA1161" t="str">
        <f t="shared" si="132"/>
        <v>Voorontwerp</v>
      </c>
    </row>
    <row r="1162" spans="1:27" ht="16" hidden="1" x14ac:dyDescent="0.2">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0</v>
      </c>
      <c r="Y1162" s="4">
        <f t="shared" si="130"/>
        <v>10359</v>
      </c>
      <c r="Z1162" s="5" t="str">
        <f t="shared" si="131"/>
        <v>+STB</v>
      </c>
      <c r="AA1162" t="str">
        <f t="shared" si="132"/>
        <v>Voorontwerp</v>
      </c>
    </row>
    <row r="1163" spans="1:27" ht="16" hidden="1" x14ac:dyDescent="0.2">
      <c r="A1163" s="1"/>
      <c r="B1163" s="2"/>
      <c r="C1163" s="3"/>
      <c r="D1163" s="3"/>
      <c r="E1163" s="6"/>
      <c r="F1163" s="3"/>
      <c r="G1163" s="7" t="s">
        <v>1096</v>
      </c>
      <c r="H1163" s="3" t="s">
        <v>4359</v>
      </c>
      <c r="I1163" s="8"/>
      <c r="J1163" s="9"/>
      <c r="K1163" s="9"/>
      <c r="L1163" s="9"/>
      <c r="M1163" s="9"/>
      <c r="N1163" s="9"/>
      <c r="O1163" s="9"/>
      <c r="P1163" s="9"/>
      <c r="Q1163" s="9"/>
      <c r="R1163" s="9"/>
      <c r="S1163" s="9"/>
      <c r="T1163" s="9"/>
      <c r="U1163" s="4">
        <f t="shared" si="127"/>
        <v>0</v>
      </c>
      <c r="V1163" s="4">
        <f t="shared" si="128"/>
        <v>0</v>
      </c>
      <c r="W1163" s="4">
        <f t="shared" si="133"/>
        <v>0</v>
      </c>
      <c r="X1163" s="4">
        <f t="shared" si="129"/>
        <v>0</v>
      </c>
      <c r="Y1163" s="4">
        <f t="shared" si="130"/>
        <v>10359</v>
      </c>
      <c r="Z1163" s="5" t="str">
        <f t="shared" si="131"/>
        <v>+STB</v>
      </c>
      <c r="AA1163" t="str">
        <f t="shared" si="132"/>
        <v>Voorontwerp</v>
      </c>
    </row>
    <row r="1164" spans="1:27" ht="16" hidden="1" x14ac:dyDescent="0.2">
      <c r="A1164" s="1"/>
      <c r="B1164" s="2"/>
      <c r="C1164" s="3"/>
      <c r="D1164" s="3"/>
      <c r="E1164" s="6"/>
      <c r="F1164" s="3"/>
      <c r="G1164" s="7"/>
      <c r="H1164" s="3"/>
      <c r="I1164" s="8" t="s">
        <v>3895</v>
      </c>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10359</v>
      </c>
      <c r="Z1164" s="5" t="str">
        <f t="shared" si="131"/>
        <v>+STB</v>
      </c>
      <c r="AA1164" t="str">
        <f t="shared" si="132"/>
        <v>Voorontwerp</v>
      </c>
    </row>
    <row r="1165" spans="1:27" ht="16" hidden="1" x14ac:dyDescent="0.2">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10359</v>
      </c>
      <c r="Z1165" s="5" t="str">
        <f t="shared" si="131"/>
        <v>+STB</v>
      </c>
      <c r="AA1165" t="str">
        <f t="shared" si="132"/>
        <v>Voorontwerp</v>
      </c>
    </row>
    <row r="1166" spans="1:27" ht="16" hidden="1" x14ac:dyDescent="0.2">
      <c r="A1166" s="1"/>
      <c r="B1166" s="2"/>
      <c r="C1166" s="3"/>
      <c r="D1166" s="3"/>
      <c r="E1166" s="6"/>
      <c r="F1166" s="3"/>
      <c r="G1166" s="7" t="s">
        <v>1097</v>
      </c>
      <c r="H1166" s="3" t="s">
        <v>4360</v>
      </c>
      <c r="I1166" s="8"/>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10359</v>
      </c>
      <c r="Z1166" s="5" t="str">
        <f t="shared" si="131"/>
        <v>+STB</v>
      </c>
      <c r="AA1166" t="str">
        <f t="shared" si="132"/>
        <v>Voorontwerp</v>
      </c>
    </row>
    <row r="1167" spans="1:27" ht="16" hidden="1" x14ac:dyDescent="0.2">
      <c r="A1167" s="1"/>
      <c r="B1167" s="2"/>
      <c r="C1167" s="3"/>
      <c r="D1167" s="3"/>
      <c r="E1167" s="6"/>
      <c r="F1167" s="3"/>
      <c r="G1167" s="7"/>
      <c r="H1167" s="3"/>
      <c r="I1167" s="8" t="s">
        <v>3896</v>
      </c>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10359</v>
      </c>
      <c r="Z1167" s="5" t="str">
        <f t="shared" si="131"/>
        <v>+STB</v>
      </c>
      <c r="AA1167" t="str">
        <f t="shared" si="132"/>
        <v>Voorontwerp</v>
      </c>
    </row>
    <row r="1168" spans="1:27" ht="16" hidden="1" x14ac:dyDescent="0.2">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10359</v>
      </c>
      <c r="Z1168" s="5" t="str">
        <f t="shared" si="131"/>
        <v>+STB</v>
      </c>
      <c r="AA1168" t="str">
        <f t="shared" si="132"/>
        <v>Voorontwerp</v>
      </c>
    </row>
    <row r="1169" spans="1:27" ht="16" hidden="1" x14ac:dyDescent="0.2">
      <c r="A1169" s="1"/>
      <c r="B1169" s="2"/>
      <c r="C1169" s="3"/>
      <c r="D1169" s="3"/>
      <c r="E1169" s="6"/>
      <c r="F1169" s="3"/>
      <c r="G1169" s="7" t="s">
        <v>1098</v>
      </c>
      <c r="H1169" s="3" t="s">
        <v>4361</v>
      </c>
      <c r="I1169" s="8"/>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10359</v>
      </c>
      <c r="Z1169" s="5" t="str">
        <f t="shared" si="131"/>
        <v>+STB</v>
      </c>
      <c r="AA1169" t="str">
        <f t="shared" si="132"/>
        <v>Voorontwerp</v>
      </c>
    </row>
    <row r="1170" spans="1:27" ht="16" hidden="1" x14ac:dyDescent="0.2">
      <c r="A1170" s="1"/>
      <c r="B1170" s="2"/>
      <c r="C1170" s="3"/>
      <c r="D1170" s="3"/>
      <c r="E1170" s="6"/>
      <c r="F1170" s="3"/>
      <c r="G1170" s="7"/>
      <c r="H1170" s="3"/>
      <c r="I1170" s="8" t="s">
        <v>3899</v>
      </c>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10359</v>
      </c>
      <c r="Z1170" s="5" t="str">
        <f t="shared" si="131"/>
        <v>+STB</v>
      </c>
      <c r="AA1170" t="str">
        <f t="shared" si="132"/>
        <v>Voorontwerp</v>
      </c>
    </row>
    <row r="1171" spans="1:27" ht="16" hidden="1" x14ac:dyDescent="0.2">
      <c r="A1171" s="1"/>
      <c r="B1171" s="2"/>
      <c r="C1171" s="3"/>
      <c r="D1171" s="3"/>
      <c r="E1171" s="6"/>
      <c r="F1171" s="3"/>
      <c r="G1171" s="7" t="s">
        <v>1099</v>
      </c>
      <c r="H1171" s="3" t="s">
        <v>4362</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10359</v>
      </c>
      <c r="Z1171" s="5" t="str">
        <f t="shared" si="131"/>
        <v>+STB</v>
      </c>
      <c r="AA1171" t="str">
        <f t="shared" si="132"/>
        <v>Voorontwerp</v>
      </c>
    </row>
    <row r="1172" spans="1:27" ht="16" hidden="1" x14ac:dyDescent="0.2">
      <c r="A1172" s="1"/>
      <c r="B1172" s="2"/>
      <c r="C1172" s="3"/>
      <c r="D1172" s="3"/>
      <c r="E1172" s="6"/>
      <c r="F1172" s="3"/>
      <c r="G1172" s="7"/>
      <c r="H1172" s="3"/>
      <c r="I1172" s="8" t="s">
        <v>3898</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10359</v>
      </c>
      <c r="Z1172" s="5" t="str">
        <f t="shared" si="131"/>
        <v>+STB</v>
      </c>
      <c r="AA1172" t="str">
        <f t="shared" si="132"/>
        <v>Voorontwerp</v>
      </c>
    </row>
    <row r="1173" spans="1:27" ht="16" hidden="1" x14ac:dyDescent="0.2">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10359</v>
      </c>
      <c r="Z1173" s="5" t="str">
        <f t="shared" si="131"/>
        <v>+STB</v>
      </c>
      <c r="AA1173" t="str">
        <f t="shared" si="132"/>
        <v>Voorontwerp</v>
      </c>
    </row>
    <row r="1174" spans="1:27" ht="16" hidden="1" x14ac:dyDescent="0.2">
      <c r="A1174" s="1"/>
      <c r="B1174" s="2"/>
      <c r="C1174" s="3"/>
      <c r="D1174" s="3"/>
      <c r="E1174" s="6"/>
      <c r="F1174" s="3"/>
      <c r="G1174" s="7" t="s">
        <v>1100</v>
      </c>
      <c r="H1174" s="3" t="s">
        <v>4363</v>
      </c>
      <c r="I1174" s="8"/>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10359</v>
      </c>
      <c r="Z1174" s="5" t="str">
        <f t="shared" si="131"/>
        <v>+STB</v>
      </c>
      <c r="AA1174" t="str">
        <f t="shared" si="132"/>
        <v>Voorontwerp</v>
      </c>
    </row>
    <row r="1175" spans="1:27" ht="16" hidden="1" x14ac:dyDescent="0.2">
      <c r="A1175" s="1"/>
      <c r="B1175" s="2"/>
      <c r="C1175" s="3"/>
      <c r="D1175" s="3"/>
      <c r="E1175" s="6"/>
      <c r="F1175" s="3"/>
      <c r="G1175" s="7"/>
      <c r="H1175" s="3"/>
      <c r="I1175" s="8" t="s">
        <v>3898</v>
      </c>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10359</v>
      </c>
      <c r="Z1175" s="5" t="str">
        <f t="shared" si="131"/>
        <v>+STB</v>
      </c>
      <c r="AA1175" t="str">
        <f t="shared" si="132"/>
        <v>Voorontwerp</v>
      </c>
    </row>
    <row r="1176" spans="1:27" ht="16" hidden="1" x14ac:dyDescent="0.2">
      <c r="A1176" s="1"/>
      <c r="B1176" s="2"/>
      <c r="C1176" s="3" t="s">
        <v>4364</v>
      </c>
      <c r="D1176" s="3" t="s">
        <v>33</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10359</v>
      </c>
      <c r="Z1176" s="5" t="str">
        <f t="shared" si="131"/>
        <v>TAAK</v>
      </c>
      <c r="AA1176" t="str">
        <f t="shared" si="132"/>
        <v>Voorontwerp</v>
      </c>
    </row>
    <row r="1177" spans="1:27" ht="16" hidden="1" x14ac:dyDescent="0.2">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10359</v>
      </c>
      <c r="Z1177" s="5" t="str">
        <f t="shared" si="131"/>
        <v>+STB</v>
      </c>
      <c r="AA1177" t="str">
        <f t="shared" si="132"/>
        <v>Voorontwerp</v>
      </c>
    </row>
    <row r="1178" spans="1:27" ht="16" hidden="1" x14ac:dyDescent="0.2">
      <c r="A1178" s="1"/>
      <c r="B1178" s="2"/>
      <c r="C1178" s="3"/>
      <c r="D1178" s="3"/>
      <c r="E1178" s="6"/>
      <c r="F1178" s="3"/>
      <c r="G1178" s="7" t="s">
        <v>1101</v>
      </c>
      <c r="H1178" s="3" t="s">
        <v>4365</v>
      </c>
      <c r="I1178" s="8"/>
      <c r="J1178" s="9"/>
      <c r="K1178" s="9"/>
      <c r="L1178" s="9"/>
      <c r="M1178" s="9"/>
      <c r="N1178" s="9"/>
      <c r="O1178" s="9"/>
      <c r="P1178" s="9"/>
      <c r="Q1178" s="9"/>
      <c r="R1178" s="9"/>
      <c r="S1178" s="9"/>
      <c r="T1178" s="9"/>
      <c r="U1178" s="4">
        <f t="shared" si="127"/>
        <v>0</v>
      </c>
      <c r="V1178" s="4">
        <f t="shared" si="128"/>
        <v>0</v>
      </c>
      <c r="W1178" s="4">
        <f t="shared" si="133"/>
        <v>0</v>
      </c>
      <c r="X1178" s="4">
        <f t="shared" si="129"/>
        <v>0</v>
      </c>
      <c r="Y1178" s="4">
        <f t="shared" si="130"/>
        <v>10359</v>
      </c>
      <c r="Z1178" s="5" t="str">
        <f t="shared" si="131"/>
        <v>+STB</v>
      </c>
      <c r="AA1178" t="str">
        <f t="shared" si="132"/>
        <v>Voorontwerp</v>
      </c>
    </row>
    <row r="1179" spans="1:27" ht="16" hidden="1" x14ac:dyDescent="0.2">
      <c r="A1179" s="1"/>
      <c r="B1179" s="2"/>
      <c r="C1179" s="3"/>
      <c r="D1179" s="3"/>
      <c r="E1179" s="6"/>
      <c r="F1179" s="3"/>
      <c r="G1179" s="7"/>
      <c r="H1179" s="3"/>
      <c r="I1179" s="8" t="s">
        <v>3902</v>
      </c>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10359</v>
      </c>
      <c r="Z1179" s="5" t="str">
        <f t="shared" si="131"/>
        <v>+STB</v>
      </c>
      <c r="AA1179" t="str">
        <f t="shared" si="132"/>
        <v>Voorontwerp</v>
      </c>
    </row>
    <row r="1180" spans="1:27" ht="16" hidden="1" x14ac:dyDescent="0.2">
      <c r="A1180" s="1"/>
      <c r="B1180" s="2"/>
      <c r="C1180" s="3" t="s">
        <v>4366</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10359</v>
      </c>
      <c r="Z1180" s="5" t="str">
        <f t="shared" si="131"/>
        <v>TAAK</v>
      </c>
      <c r="AA1180" t="str">
        <f t="shared" si="132"/>
        <v>Voorontwerp</v>
      </c>
    </row>
    <row r="1181" spans="1:27" ht="16" hidden="1" x14ac:dyDescent="0.2">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10359</v>
      </c>
      <c r="Z1181" s="5" t="str">
        <f t="shared" si="131"/>
        <v>+STB</v>
      </c>
      <c r="AA1181" t="str">
        <f t="shared" si="132"/>
        <v>Voorontwerp</v>
      </c>
    </row>
    <row r="1182" spans="1:27" ht="16" hidden="1" x14ac:dyDescent="0.2">
      <c r="A1182" s="1"/>
      <c r="B1182" s="2"/>
      <c r="C1182" s="3"/>
      <c r="D1182" s="3"/>
      <c r="E1182" s="6"/>
      <c r="F1182" s="3"/>
      <c r="G1182" s="7" t="s">
        <v>1102</v>
      </c>
      <c r="H1182" s="3" t="s">
        <v>4367</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10359</v>
      </c>
      <c r="Z1182" s="5" t="str">
        <f t="shared" si="131"/>
        <v>+STB</v>
      </c>
      <c r="AA1182" t="str">
        <f t="shared" si="132"/>
        <v>Voorontwerp</v>
      </c>
    </row>
    <row r="1183" spans="1:27" ht="16" hidden="1" x14ac:dyDescent="0.2">
      <c r="A1183" s="1"/>
      <c r="B1183" s="2"/>
      <c r="C1183" s="3"/>
      <c r="D1183" s="3"/>
      <c r="E1183" s="6"/>
      <c r="F1183" s="3"/>
      <c r="G1183" s="7"/>
      <c r="H1183" s="3"/>
      <c r="I1183" s="8" t="s">
        <v>3907</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10359</v>
      </c>
      <c r="Z1183" s="5" t="str">
        <f t="shared" si="131"/>
        <v>+STB</v>
      </c>
      <c r="AA1183" t="str">
        <f t="shared" si="132"/>
        <v>Voorontwerp</v>
      </c>
    </row>
    <row r="1184" spans="1:27" ht="16" hidden="1" x14ac:dyDescent="0.2">
      <c r="A1184" s="1"/>
      <c r="B1184" s="2"/>
      <c r="C1184" s="3"/>
      <c r="D1184" s="3"/>
      <c r="E1184" s="6"/>
      <c r="F1184" s="3"/>
      <c r="G1184" s="7" t="s">
        <v>1103</v>
      </c>
      <c r="H1184" s="3" t="s">
        <v>4368</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10359</v>
      </c>
      <c r="Z1184" s="5" t="str">
        <f t="shared" si="131"/>
        <v>+STB</v>
      </c>
      <c r="AA1184" t="str">
        <f t="shared" si="132"/>
        <v>Voorontwerp</v>
      </c>
    </row>
    <row r="1185" spans="1:27" ht="16" hidden="1" x14ac:dyDescent="0.2">
      <c r="A1185" s="1"/>
      <c r="B1185" s="2"/>
      <c r="C1185" s="3"/>
      <c r="D1185" s="3"/>
      <c r="E1185" s="6"/>
      <c r="F1185" s="3"/>
      <c r="G1185" s="7"/>
      <c r="H1185" s="3"/>
      <c r="I1185" s="8" t="s">
        <v>3898</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10359</v>
      </c>
      <c r="Z1185" s="5" t="str">
        <f t="shared" si="131"/>
        <v>+STB</v>
      </c>
      <c r="AA1185" t="str">
        <f t="shared" si="132"/>
        <v>Voorontwerp</v>
      </c>
    </row>
    <row r="1186" spans="1:27" ht="16" hidden="1" x14ac:dyDescent="0.2">
      <c r="A1186" s="1"/>
      <c r="B1186" s="2"/>
      <c r="C1186" s="3" t="s">
        <v>4369</v>
      </c>
      <c r="D1186" s="3" t="s">
        <v>34</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10359</v>
      </c>
      <c r="Z1186" s="5" t="str">
        <f t="shared" si="131"/>
        <v>TAAK</v>
      </c>
      <c r="AA1186" t="str">
        <f t="shared" si="132"/>
        <v>Voorontwerp</v>
      </c>
    </row>
    <row r="1187" spans="1:27" ht="16" hidden="1" x14ac:dyDescent="0.2">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10359</v>
      </c>
      <c r="Z1187" s="5" t="str">
        <f t="shared" si="131"/>
        <v>+STB</v>
      </c>
      <c r="AA1187" t="str">
        <f t="shared" si="132"/>
        <v>Voorontwerp</v>
      </c>
    </row>
    <row r="1188" spans="1:27" ht="16" hidden="1" x14ac:dyDescent="0.2">
      <c r="A1188" s="1"/>
      <c r="B1188" s="2"/>
      <c r="C1188" s="3"/>
      <c r="D1188" s="3"/>
      <c r="E1188" s="6"/>
      <c r="F1188" s="3"/>
      <c r="G1188" s="7" t="s">
        <v>1104</v>
      </c>
      <c r="H1188" s="3" t="s">
        <v>4370</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10359</v>
      </c>
      <c r="Z1188" s="5" t="str">
        <f t="shared" si="131"/>
        <v>+STB</v>
      </c>
      <c r="AA1188" t="str">
        <f t="shared" si="132"/>
        <v>Voorontwerp</v>
      </c>
    </row>
    <row r="1189" spans="1:27" ht="16" hidden="1" x14ac:dyDescent="0.2">
      <c r="A1189" s="1"/>
      <c r="B1189" s="2"/>
      <c r="C1189" s="3"/>
      <c r="D1189" s="3"/>
      <c r="E1189" s="6"/>
      <c r="F1189" s="3"/>
      <c r="G1189" s="7"/>
      <c r="H1189" s="3"/>
      <c r="I1189" s="8" t="s">
        <v>3898</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10359</v>
      </c>
      <c r="Z1189" s="5" t="str">
        <f t="shared" si="131"/>
        <v>+STB</v>
      </c>
      <c r="AA1189" t="str">
        <f t="shared" si="132"/>
        <v>Voorontwerp</v>
      </c>
    </row>
    <row r="1190" spans="1:27" ht="16" x14ac:dyDescent="0.2">
      <c r="A1190" s="1"/>
      <c r="B1190" s="2" t="s">
        <v>35</v>
      </c>
      <c r="C1190" s="3"/>
      <c r="D1190" s="3"/>
      <c r="E1190" s="6"/>
      <c r="F1190" s="3"/>
      <c r="G1190" s="7"/>
      <c r="H1190" s="3"/>
      <c r="I1190" s="8"/>
      <c r="J1190" s="9"/>
      <c r="K1190" s="9"/>
      <c r="L1190" s="9"/>
      <c r="M1190" s="9"/>
      <c r="N1190" s="9"/>
      <c r="O1190" s="9"/>
      <c r="P1190" s="9"/>
      <c r="Q1190" s="9"/>
      <c r="R1190" s="9"/>
      <c r="S1190" s="9"/>
      <c r="T1190" s="9"/>
      <c r="U1190" s="4">
        <f t="shared" si="127"/>
        <v>10</v>
      </c>
      <c r="V1190" s="4">
        <f t="shared" si="128"/>
        <v>0</v>
      </c>
      <c r="W1190" s="4">
        <f t="shared" si="133"/>
        <v>0</v>
      </c>
      <c r="X1190" s="4">
        <f t="shared" si="129"/>
        <v>10</v>
      </c>
      <c r="Y1190" s="4">
        <f t="shared" si="130"/>
        <v>10359</v>
      </c>
      <c r="Z1190" s="5" t="str">
        <f t="shared" si="131"/>
        <v>TAAK</v>
      </c>
      <c r="AA1190" t="str">
        <f t="shared" si="132"/>
        <v>Voorontwerp</v>
      </c>
    </row>
    <row r="1191" spans="1:27" ht="16" x14ac:dyDescent="0.2">
      <c r="A1191" s="1"/>
      <c r="B1191" s="2"/>
      <c r="C1191" s="3" t="s">
        <v>4371</v>
      </c>
      <c r="D1191" s="3" t="s">
        <v>4172</v>
      </c>
      <c r="E1191" s="6"/>
      <c r="F1191" s="3"/>
      <c r="G1191" s="7"/>
      <c r="H1191" s="3"/>
      <c r="I1191" s="8"/>
      <c r="J1191" s="9">
        <v>1</v>
      </c>
      <c r="K1191" s="9"/>
      <c r="L1191" s="9"/>
      <c r="M1191" s="9"/>
      <c r="N1191" s="9"/>
      <c r="O1191" s="9"/>
      <c r="P1191" s="9"/>
      <c r="Q1191" s="9"/>
      <c r="R1191" s="9"/>
      <c r="S1191" s="9"/>
      <c r="T1191" s="9"/>
      <c r="U1191" s="4">
        <f t="shared" si="127"/>
        <v>4</v>
      </c>
      <c r="V1191" s="4">
        <f t="shared" si="128"/>
        <v>1</v>
      </c>
      <c r="W1191" s="4">
        <f t="shared" si="133"/>
        <v>4</v>
      </c>
      <c r="X1191" s="4">
        <f t="shared" si="129"/>
        <v>10</v>
      </c>
      <c r="Y1191" s="4">
        <f t="shared" si="130"/>
        <v>10349</v>
      </c>
      <c r="Z1191" s="5" t="str">
        <f t="shared" si="131"/>
        <v>TAAK</v>
      </c>
      <c r="AA1191" t="str">
        <f t="shared" si="132"/>
        <v>Voorontwerp</v>
      </c>
    </row>
    <row r="1192" spans="1:27" ht="16" x14ac:dyDescent="0.2">
      <c r="A1192" s="1"/>
      <c r="B1192" s="2"/>
      <c r="C1192" s="3"/>
      <c r="D1192" s="3"/>
      <c r="E1192" s="6">
        <v>1</v>
      </c>
      <c r="F1192" s="3" t="s">
        <v>4172</v>
      </c>
      <c r="G1192" s="7"/>
      <c r="H1192" s="3"/>
      <c r="I1192" s="8"/>
      <c r="J1192" s="9">
        <v>1</v>
      </c>
      <c r="K1192" s="9"/>
      <c r="L1192" s="9"/>
      <c r="M1192" s="9"/>
      <c r="N1192" s="9"/>
      <c r="O1192" s="9"/>
      <c r="P1192" s="9"/>
      <c r="Q1192" s="9"/>
      <c r="R1192" s="9"/>
      <c r="S1192" s="9"/>
      <c r="T1192" s="9"/>
      <c r="U1192" s="4">
        <f t="shared" si="127"/>
        <v>4</v>
      </c>
      <c r="V1192" s="4">
        <f t="shared" si="128"/>
        <v>1</v>
      </c>
      <c r="W1192" s="4">
        <f t="shared" si="133"/>
        <v>3</v>
      </c>
      <c r="X1192" s="4">
        <f t="shared" si="129"/>
        <v>6</v>
      </c>
      <c r="Y1192" s="4">
        <f t="shared" si="130"/>
        <v>10339</v>
      </c>
      <c r="Z1192" s="5" t="str">
        <f t="shared" si="131"/>
        <v>+STB</v>
      </c>
      <c r="AA1192" t="str">
        <f t="shared" si="132"/>
        <v>Voorontwerp</v>
      </c>
    </row>
    <row r="1193" spans="1:27" ht="16" x14ac:dyDescent="0.2">
      <c r="A1193" s="1"/>
      <c r="B1193" s="2"/>
      <c r="C1193" s="3"/>
      <c r="D1193" s="3"/>
      <c r="E1193" s="6"/>
      <c r="F1193" s="3"/>
      <c r="G1193" s="7" t="s">
        <v>1105</v>
      </c>
      <c r="H1193" s="3" t="s">
        <v>4372</v>
      </c>
      <c r="I1193" s="8"/>
      <c r="J1193" s="9">
        <v>1</v>
      </c>
      <c r="K1193" s="9"/>
      <c r="L1193" s="9"/>
      <c r="M1193" s="9"/>
      <c r="N1193" s="9"/>
      <c r="O1193" s="9"/>
      <c r="P1193" s="9"/>
      <c r="Q1193" s="9"/>
      <c r="R1193" s="9"/>
      <c r="S1193" s="9"/>
      <c r="T1193" s="9"/>
      <c r="U1193" s="4">
        <f t="shared" si="127"/>
        <v>3</v>
      </c>
      <c r="V1193" s="4">
        <f t="shared" si="128"/>
        <v>1</v>
      </c>
      <c r="W1193" s="4">
        <f t="shared" si="133"/>
        <v>2</v>
      </c>
      <c r="X1193" s="4">
        <f t="shared" si="129"/>
        <v>3</v>
      </c>
      <c r="Y1193" s="4">
        <f t="shared" si="130"/>
        <v>10333</v>
      </c>
      <c r="Z1193" s="5" t="str">
        <f t="shared" si="131"/>
        <v>+STB</v>
      </c>
      <c r="AA1193" t="str">
        <f t="shared" si="132"/>
        <v>Voorontwerp</v>
      </c>
    </row>
    <row r="1194" spans="1:27" ht="133" x14ac:dyDescent="0.2">
      <c r="A1194" s="1"/>
      <c r="B1194" s="2"/>
      <c r="C1194" s="3"/>
      <c r="D1194" s="3"/>
      <c r="E1194" s="6"/>
      <c r="F1194" s="3"/>
      <c r="G1194" s="7"/>
      <c r="H1194" s="3"/>
      <c r="I1194" s="8" t="s">
        <v>4101</v>
      </c>
      <c r="J1194" s="9">
        <v>1</v>
      </c>
      <c r="K1194" s="9"/>
      <c r="L1194" s="9"/>
      <c r="M1194" s="9"/>
      <c r="N1194" s="9"/>
      <c r="O1194" s="9"/>
      <c r="P1194" s="9"/>
      <c r="Q1194" s="9"/>
      <c r="R1194" s="9"/>
      <c r="S1194" s="9"/>
      <c r="T1194" s="9"/>
      <c r="U1194" s="4">
        <f t="shared" si="127"/>
        <v>2</v>
      </c>
      <c r="V1194" s="4">
        <f t="shared" si="128"/>
        <v>1</v>
      </c>
      <c r="W1194" s="4">
        <f t="shared" si="133"/>
        <v>1</v>
      </c>
      <c r="X1194" s="4">
        <f t="shared" si="129"/>
        <v>1</v>
      </c>
      <c r="Y1194" s="4">
        <f t="shared" si="130"/>
        <v>10330</v>
      </c>
      <c r="Z1194" s="5" t="str">
        <f t="shared" si="131"/>
        <v>+STB</v>
      </c>
      <c r="AA1194" t="str">
        <f t="shared" si="132"/>
        <v>Voorontwerp</v>
      </c>
    </row>
    <row r="1195" spans="1:27" ht="16" x14ac:dyDescent="0.2">
      <c r="A1195" s="1"/>
      <c r="B1195" s="2" t="s">
        <v>36</v>
      </c>
      <c r="C1195" s="3"/>
      <c r="D1195" s="3"/>
      <c r="E1195" s="6"/>
      <c r="F1195" s="3"/>
      <c r="G1195" s="7"/>
      <c r="H1195" s="3"/>
      <c r="I1195" s="8"/>
      <c r="J1195" s="9"/>
      <c r="K1195" s="9"/>
      <c r="L1195" s="9"/>
      <c r="M1195" s="9"/>
      <c r="N1195" s="9"/>
      <c r="O1195" s="9"/>
      <c r="P1195" s="9"/>
      <c r="Q1195" s="9"/>
      <c r="R1195" s="9"/>
      <c r="S1195" s="9"/>
      <c r="T1195" s="9"/>
      <c r="U1195" s="4">
        <f t="shared" si="127"/>
        <v>6</v>
      </c>
      <c r="V1195" s="4">
        <f t="shared" si="128"/>
        <v>0</v>
      </c>
      <c r="W1195" s="4">
        <f t="shared" si="133"/>
        <v>0</v>
      </c>
      <c r="X1195" s="4">
        <f t="shared" si="129"/>
        <v>6</v>
      </c>
      <c r="Y1195" s="4">
        <f t="shared" si="130"/>
        <v>10329</v>
      </c>
      <c r="Z1195" s="5" t="str">
        <f t="shared" si="131"/>
        <v>TAAK</v>
      </c>
      <c r="AA1195" t="str">
        <f t="shared" si="132"/>
        <v>Voorontwerp</v>
      </c>
    </row>
    <row r="1196" spans="1:27" ht="16" x14ac:dyDescent="0.2">
      <c r="A1196" s="1"/>
      <c r="B1196" s="2"/>
      <c r="C1196" s="3" t="s">
        <v>4373</v>
      </c>
      <c r="D1196" s="3" t="s">
        <v>4374</v>
      </c>
      <c r="E1196" s="6"/>
      <c r="F1196" s="3"/>
      <c r="G1196" s="7"/>
      <c r="H1196" s="3"/>
      <c r="I1196" s="8"/>
      <c r="J1196" s="9">
        <v>1</v>
      </c>
      <c r="K1196" s="9"/>
      <c r="L1196" s="9"/>
      <c r="M1196" s="9"/>
      <c r="N1196" s="9"/>
      <c r="O1196" s="9"/>
      <c r="P1196" s="9"/>
      <c r="Q1196" s="9"/>
      <c r="R1196" s="9"/>
      <c r="S1196" s="9"/>
      <c r="T1196" s="9"/>
      <c r="U1196" s="4">
        <f t="shared" si="127"/>
        <v>3</v>
      </c>
      <c r="V1196" s="4">
        <f t="shared" si="128"/>
        <v>1</v>
      </c>
      <c r="W1196" s="4">
        <f t="shared" si="133"/>
        <v>3</v>
      </c>
      <c r="X1196" s="4">
        <f t="shared" si="129"/>
        <v>6</v>
      </c>
      <c r="Y1196" s="4">
        <f t="shared" si="130"/>
        <v>10323</v>
      </c>
      <c r="Z1196" s="5" t="str">
        <f t="shared" si="131"/>
        <v>TAAK</v>
      </c>
      <c r="AA1196" t="str">
        <f t="shared" si="132"/>
        <v>Voorontwerp</v>
      </c>
    </row>
    <row r="1197" spans="1:27" ht="16" x14ac:dyDescent="0.2">
      <c r="A1197" s="1"/>
      <c r="B1197" s="2"/>
      <c r="C1197" s="3"/>
      <c r="D1197" s="3"/>
      <c r="E1197" s="6">
        <v>1</v>
      </c>
      <c r="F1197" s="3" t="s">
        <v>4374</v>
      </c>
      <c r="G1197" s="7"/>
      <c r="H1197" s="3"/>
      <c r="I1197" s="8"/>
      <c r="J1197" s="9">
        <v>1</v>
      </c>
      <c r="K1197" s="9"/>
      <c r="L1197" s="9"/>
      <c r="M1197" s="9"/>
      <c r="N1197" s="9"/>
      <c r="O1197" s="9"/>
      <c r="P1197" s="9"/>
      <c r="Q1197" s="9"/>
      <c r="R1197" s="9"/>
      <c r="S1197" s="9"/>
      <c r="T1197" s="9"/>
      <c r="U1197" s="4">
        <f t="shared" si="127"/>
        <v>3</v>
      </c>
      <c r="V1197" s="4">
        <f t="shared" si="128"/>
        <v>1</v>
      </c>
      <c r="W1197" s="4">
        <f t="shared" si="133"/>
        <v>2</v>
      </c>
      <c r="X1197" s="4">
        <f t="shared" si="129"/>
        <v>3</v>
      </c>
      <c r="Y1197" s="4">
        <f t="shared" si="130"/>
        <v>10317</v>
      </c>
      <c r="Z1197" s="5" t="str">
        <f t="shared" si="131"/>
        <v>+STB</v>
      </c>
      <c r="AA1197" t="str">
        <f t="shared" si="132"/>
        <v>Voorontwerp</v>
      </c>
    </row>
    <row r="1198" spans="1:27" ht="16" x14ac:dyDescent="0.2">
      <c r="A1198" s="1"/>
      <c r="B1198" s="2"/>
      <c r="C1198" s="3"/>
      <c r="D1198" s="3"/>
      <c r="E1198" s="6"/>
      <c r="F1198" s="3"/>
      <c r="G1198" s="7" t="s">
        <v>4375</v>
      </c>
      <c r="H1198" s="3" t="s">
        <v>4376</v>
      </c>
      <c r="I1198" s="8"/>
      <c r="J1198" s="9">
        <v>1</v>
      </c>
      <c r="K1198" s="9"/>
      <c r="L1198" s="9"/>
      <c r="M1198" s="9"/>
      <c r="N1198" s="9"/>
      <c r="O1198" s="9"/>
      <c r="P1198" s="9"/>
      <c r="Q1198" s="9"/>
      <c r="R1198" s="9"/>
      <c r="S1198" s="9"/>
      <c r="T1198" s="9"/>
      <c r="U1198" s="4">
        <f t="shared" si="127"/>
        <v>2</v>
      </c>
      <c r="V1198" s="4">
        <f t="shared" si="128"/>
        <v>1</v>
      </c>
      <c r="W1198" s="4">
        <f t="shared" si="133"/>
        <v>1</v>
      </c>
      <c r="X1198" s="4">
        <f t="shared" si="129"/>
        <v>1</v>
      </c>
      <c r="Y1198" s="4">
        <f t="shared" si="130"/>
        <v>10314</v>
      </c>
      <c r="Z1198" s="5" t="str">
        <f t="shared" si="131"/>
        <v>+STB</v>
      </c>
      <c r="AA1198" t="str">
        <f t="shared" si="132"/>
        <v>Voorontwerp</v>
      </c>
    </row>
    <row r="1199" spans="1:27" ht="25" x14ac:dyDescent="0.2">
      <c r="A1199" s="1"/>
      <c r="B1199" s="2"/>
      <c r="C1199" s="3"/>
      <c r="D1199" s="3"/>
      <c r="E1199" s="6"/>
      <c r="F1199" s="3"/>
      <c r="G1199" s="7"/>
      <c r="H1199" s="3"/>
      <c r="I1199" s="8" t="s">
        <v>4377</v>
      </c>
      <c r="J1199" s="9"/>
      <c r="K1199" s="9"/>
      <c r="L1199" s="9"/>
      <c r="M1199" s="9"/>
      <c r="N1199" s="9"/>
      <c r="O1199" s="9"/>
      <c r="P1199" s="9"/>
      <c r="Q1199" s="9"/>
      <c r="R1199" s="9"/>
      <c r="S1199" s="9"/>
      <c r="T1199" s="9"/>
      <c r="U1199" s="4">
        <f t="shared" si="127"/>
        <v>1</v>
      </c>
      <c r="V1199" s="4">
        <f t="shared" si="128"/>
        <v>0</v>
      </c>
      <c r="W1199" s="4">
        <f t="shared" si="133"/>
        <v>0</v>
      </c>
      <c r="X1199" s="4">
        <f t="shared" si="129"/>
        <v>0</v>
      </c>
      <c r="Y1199" s="4">
        <f t="shared" si="130"/>
        <v>10313</v>
      </c>
      <c r="Z1199" s="5" t="str">
        <f t="shared" si="131"/>
        <v>+STB</v>
      </c>
      <c r="AA1199" t="str">
        <f t="shared" si="132"/>
        <v>Voorontwerp</v>
      </c>
    </row>
    <row r="1200" spans="1:27" ht="16" hidden="1" x14ac:dyDescent="0.2">
      <c r="A1200" s="1"/>
      <c r="B1200" s="2"/>
      <c r="C1200" s="3" t="s">
        <v>4378</v>
      </c>
      <c r="D1200" s="3" t="s">
        <v>4379</v>
      </c>
      <c r="E1200" s="6"/>
      <c r="F1200" s="3"/>
      <c r="G1200" s="7"/>
      <c r="H1200" s="3"/>
      <c r="I1200" s="8"/>
      <c r="J1200" s="9"/>
      <c r="K1200" s="9"/>
      <c r="L1200" s="9"/>
      <c r="M1200" s="9"/>
      <c r="N1200" s="9"/>
      <c r="O1200" s="9"/>
      <c r="P1200" s="9"/>
      <c r="Q1200" s="9"/>
      <c r="R1200" s="9"/>
      <c r="S1200" s="9"/>
      <c r="T1200" s="9"/>
      <c r="U1200" s="4">
        <f t="shared" si="127"/>
        <v>0</v>
      </c>
      <c r="V1200" s="4">
        <f t="shared" si="128"/>
        <v>0</v>
      </c>
      <c r="W1200" s="4">
        <f t="shared" si="133"/>
        <v>0</v>
      </c>
      <c r="X1200" s="4">
        <f t="shared" si="129"/>
        <v>0</v>
      </c>
      <c r="Y1200" s="4">
        <f t="shared" si="130"/>
        <v>10313</v>
      </c>
      <c r="Z1200" s="5" t="str">
        <f t="shared" si="131"/>
        <v>TAAK</v>
      </c>
      <c r="AA1200" t="str">
        <f t="shared" si="132"/>
        <v>Voorontwerp</v>
      </c>
    </row>
    <row r="1201" spans="1:27" ht="16" hidden="1" x14ac:dyDescent="0.2">
      <c r="A1201" s="1"/>
      <c r="B1201" s="2"/>
      <c r="C1201" s="3"/>
      <c r="D1201" s="3"/>
      <c r="E1201" s="6">
        <v>1</v>
      </c>
      <c r="F1201" s="3" t="s">
        <v>4379</v>
      </c>
      <c r="G1201" s="7"/>
      <c r="H1201" s="3"/>
      <c r="I1201" s="8"/>
      <c r="J1201" s="9"/>
      <c r="K1201" s="9"/>
      <c r="L1201" s="9"/>
      <c r="M1201" s="9"/>
      <c r="N1201" s="9"/>
      <c r="O1201" s="9"/>
      <c r="P1201" s="9"/>
      <c r="Q1201" s="9"/>
      <c r="R1201" s="9"/>
      <c r="S1201" s="9"/>
      <c r="T1201" s="9"/>
      <c r="U1201" s="4">
        <f t="shared" si="127"/>
        <v>0</v>
      </c>
      <c r="V1201" s="4">
        <f t="shared" si="128"/>
        <v>0</v>
      </c>
      <c r="W1201" s="4">
        <f t="shared" si="133"/>
        <v>0</v>
      </c>
      <c r="X1201" s="4">
        <f t="shared" si="129"/>
        <v>0</v>
      </c>
      <c r="Y1201" s="4">
        <f t="shared" si="130"/>
        <v>10313</v>
      </c>
      <c r="Z1201" s="5" t="str">
        <f t="shared" si="131"/>
        <v>+STB</v>
      </c>
      <c r="AA1201" t="str">
        <f t="shared" si="132"/>
        <v>Voorontwerp</v>
      </c>
    </row>
    <row r="1202" spans="1:27" ht="16" hidden="1" x14ac:dyDescent="0.2">
      <c r="A1202" s="1"/>
      <c r="B1202" s="2"/>
      <c r="C1202" s="3"/>
      <c r="D1202" s="3"/>
      <c r="E1202" s="6"/>
      <c r="F1202" s="3"/>
      <c r="G1202" s="7" t="s">
        <v>4380</v>
      </c>
      <c r="H1202" s="3" t="s">
        <v>4381</v>
      </c>
      <c r="I1202" s="8"/>
      <c r="J1202" s="9"/>
      <c r="K1202" s="9"/>
      <c r="L1202" s="9"/>
      <c r="M1202" s="9"/>
      <c r="N1202" s="9"/>
      <c r="O1202" s="9"/>
      <c r="P1202" s="9"/>
      <c r="Q1202" s="9"/>
      <c r="R1202" s="9"/>
      <c r="S1202" s="9"/>
      <c r="T1202" s="9"/>
      <c r="U1202" s="4">
        <f t="shared" si="127"/>
        <v>0</v>
      </c>
      <c r="V1202" s="4">
        <f t="shared" si="128"/>
        <v>0</v>
      </c>
      <c r="W1202" s="4">
        <f t="shared" si="133"/>
        <v>0</v>
      </c>
      <c r="X1202" s="4">
        <f t="shared" si="129"/>
        <v>0</v>
      </c>
      <c r="Y1202" s="4">
        <f t="shared" si="130"/>
        <v>10313</v>
      </c>
      <c r="Z1202" s="5" t="str">
        <f t="shared" si="131"/>
        <v>+STB</v>
      </c>
      <c r="AA1202" t="str">
        <f t="shared" si="132"/>
        <v>Voorontwerp</v>
      </c>
    </row>
    <row r="1203" spans="1:27" ht="25" hidden="1" x14ac:dyDescent="0.2">
      <c r="A1203" s="1"/>
      <c r="B1203" s="2"/>
      <c r="C1203" s="3"/>
      <c r="D1203" s="3"/>
      <c r="E1203" s="6"/>
      <c r="F1203" s="3"/>
      <c r="G1203" s="7"/>
      <c r="H1203" s="3"/>
      <c r="I1203" s="8" t="s">
        <v>4382</v>
      </c>
      <c r="J1203" s="9"/>
      <c r="K1203" s="9"/>
      <c r="L1203" s="9"/>
      <c r="M1203" s="9"/>
      <c r="N1203" s="9"/>
      <c r="O1203" s="9"/>
      <c r="P1203" s="9"/>
      <c r="Q1203" s="9"/>
      <c r="R1203" s="9"/>
      <c r="S1203" s="9"/>
      <c r="T1203" s="9"/>
      <c r="U1203" s="4">
        <f t="shared" si="127"/>
        <v>0</v>
      </c>
      <c r="V1203" s="4">
        <f t="shared" si="128"/>
        <v>0</v>
      </c>
      <c r="W1203" s="4">
        <f t="shared" si="133"/>
        <v>0</v>
      </c>
      <c r="X1203" s="4">
        <f t="shared" si="129"/>
        <v>0</v>
      </c>
      <c r="Y1203" s="4">
        <f t="shared" si="130"/>
        <v>10313</v>
      </c>
      <c r="Z1203" s="5" t="str">
        <f t="shared" si="131"/>
        <v>+STB</v>
      </c>
      <c r="AA1203" t="str">
        <f t="shared" si="132"/>
        <v>Voorontwerp</v>
      </c>
    </row>
    <row r="1204" spans="1:27" ht="16" hidden="1" x14ac:dyDescent="0.2">
      <c r="A1204" s="1"/>
      <c r="B1204" s="2"/>
      <c r="C1204" s="3"/>
      <c r="D1204" s="3"/>
      <c r="E1204" s="6">
        <v>2</v>
      </c>
      <c r="F1204" s="3" t="s">
        <v>4383</v>
      </c>
      <c r="G1204" s="7"/>
      <c r="H1204" s="3"/>
      <c r="I1204" s="8"/>
      <c r="J1204" s="9"/>
      <c r="K1204" s="9"/>
      <c r="L1204" s="9"/>
      <c r="M1204" s="9"/>
      <c r="N1204" s="9"/>
      <c r="O1204" s="9"/>
      <c r="P1204" s="9"/>
      <c r="Q1204" s="9"/>
      <c r="R1204" s="9"/>
      <c r="S1204" s="9"/>
      <c r="T1204" s="9"/>
      <c r="U1204" s="4">
        <f t="shared" si="127"/>
        <v>0</v>
      </c>
      <c r="V1204" s="4">
        <f t="shared" si="128"/>
        <v>0</v>
      </c>
      <c r="W1204" s="4">
        <f t="shared" si="133"/>
        <v>0</v>
      </c>
      <c r="X1204" s="4">
        <f t="shared" si="129"/>
        <v>0</v>
      </c>
      <c r="Y1204" s="4">
        <f t="shared" si="130"/>
        <v>10313</v>
      </c>
      <c r="Z1204" s="5" t="str">
        <f t="shared" si="131"/>
        <v>+STB</v>
      </c>
      <c r="AA1204" t="str">
        <f t="shared" si="132"/>
        <v>Voorontwerp</v>
      </c>
    </row>
    <row r="1205" spans="1:27" ht="16" hidden="1" x14ac:dyDescent="0.2">
      <c r="A1205" s="1"/>
      <c r="B1205" s="2"/>
      <c r="C1205" s="3"/>
      <c r="D1205" s="3"/>
      <c r="E1205" s="6"/>
      <c r="F1205" s="3"/>
      <c r="G1205" s="7" t="s">
        <v>4384</v>
      </c>
      <c r="H1205" s="3" t="s">
        <v>4385</v>
      </c>
      <c r="I1205" s="8"/>
      <c r="J1205" s="9"/>
      <c r="K1205" s="9"/>
      <c r="L1205" s="9"/>
      <c r="M1205" s="9"/>
      <c r="N1205" s="9"/>
      <c r="O1205" s="9"/>
      <c r="P1205" s="9"/>
      <c r="Q1205" s="9"/>
      <c r="R1205" s="9"/>
      <c r="S1205" s="9"/>
      <c r="T1205" s="9"/>
      <c r="U1205" s="4">
        <f t="shared" si="127"/>
        <v>0</v>
      </c>
      <c r="V1205" s="4">
        <f t="shared" si="128"/>
        <v>0</v>
      </c>
      <c r="W1205" s="4">
        <f t="shared" si="133"/>
        <v>0</v>
      </c>
      <c r="X1205" s="4">
        <f t="shared" si="129"/>
        <v>0</v>
      </c>
      <c r="Y1205" s="4">
        <f t="shared" si="130"/>
        <v>10313</v>
      </c>
      <c r="Z1205" s="5" t="str">
        <f t="shared" si="131"/>
        <v>+STB</v>
      </c>
      <c r="AA1205" t="str">
        <f t="shared" si="132"/>
        <v>Voorontwerp</v>
      </c>
    </row>
    <row r="1206" spans="1:27" ht="16" hidden="1" x14ac:dyDescent="0.2">
      <c r="A1206" s="1"/>
      <c r="B1206" s="2"/>
      <c r="C1206" s="3"/>
      <c r="D1206" s="3"/>
      <c r="E1206" s="6"/>
      <c r="F1206" s="3"/>
      <c r="G1206" s="7"/>
      <c r="H1206" s="3"/>
      <c r="I1206" s="8" t="s">
        <v>4386</v>
      </c>
      <c r="J1206" s="9"/>
      <c r="K1206" s="9"/>
      <c r="L1206" s="9"/>
      <c r="M1206" s="9"/>
      <c r="N1206" s="9"/>
      <c r="O1206" s="9"/>
      <c r="P1206" s="9"/>
      <c r="Q1206" s="9"/>
      <c r="R1206" s="9"/>
      <c r="S1206" s="9"/>
      <c r="T1206" s="9"/>
      <c r="U1206" s="4">
        <f t="shared" si="127"/>
        <v>0</v>
      </c>
      <c r="V1206" s="4">
        <f t="shared" si="128"/>
        <v>0</v>
      </c>
      <c r="W1206" s="4">
        <f t="shared" si="133"/>
        <v>0</v>
      </c>
      <c r="X1206" s="4">
        <f t="shared" si="129"/>
        <v>0</v>
      </c>
      <c r="Y1206" s="4">
        <f t="shared" si="130"/>
        <v>10313</v>
      </c>
      <c r="Z1206" s="5" t="str">
        <f t="shared" si="131"/>
        <v>+STB</v>
      </c>
      <c r="AA1206" t="str">
        <f t="shared" si="132"/>
        <v>Voorontwerp</v>
      </c>
    </row>
    <row r="1207" spans="1:27" ht="16" hidden="1" x14ac:dyDescent="0.2">
      <c r="A1207" s="1"/>
      <c r="B1207" s="2"/>
      <c r="C1207" s="3" t="s">
        <v>4387</v>
      </c>
      <c r="D1207" s="3" t="s">
        <v>42</v>
      </c>
      <c r="E1207" s="6"/>
      <c r="F1207" s="3"/>
      <c r="G1207" s="7"/>
      <c r="H1207" s="3"/>
      <c r="I1207" s="8"/>
      <c r="J1207" s="9"/>
      <c r="K1207" s="9"/>
      <c r="L1207" s="9"/>
      <c r="M1207" s="9"/>
      <c r="N1207" s="9"/>
      <c r="O1207" s="9"/>
      <c r="P1207" s="9"/>
      <c r="Q1207" s="9"/>
      <c r="R1207" s="9"/>
      <c r="S1207" s="9"/>
      <c r="T1207" s="9"/>
      <c r="U1207" s="4">
        <f t="shared" si="127"/>
        <v>0</v>
      </c>
      <c r="V1207" s="4">
        <f t="shared" si="128"/>
        <v>0</v>
      </c>
      <c r="W1207" s="4">
        <f t="shared" si="133"/>
        <v>0</v>
      </c>
      <c r="X1207" s="4">
        <f t="shared" si="129"/>
        <v>0</v>
      </c>
      <c r="Y1207" s="4">
        <f t="shared" si="130"/>
        <v>10313</v>
      </c>
      <c r="Z1207" s="5" t="str">
        <f t="shared" si="131"/>
        <v>TAAK</v>
      </c>
      <c r="AA1207" t="str">
        <f t="shared" si="132"/>
        <v>Voorontwerp</v>
      </c>
    </row>
    <row r="1208" spans="1:27" ht="16" hidden="1" x14ac:dyDescent="0.2">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0</v>
      </c>
      <c r="V1208" s="4">
        <f t="shared" si="128"/>
        <v>0</v>
      </c>
      <c r="W1208" s="4">
        <f t="shared" si="133"/>
        <v>0</v>
      </c>
      <c r="X1208" s="4">
        <f t="shared" si="129"/>
        <v>0</v>
      </c>
      <c r="Y1208" s="4">
        <f t="shared" si="130"/>
        <v>10313</v>
      </c>
      <c r="Z1208" s="5" t="str">
        <f t="shared" si="131"/>
        <v>+STB</v>
      </c>
      <c r="AA1208" t="str">
        <f t="shared" si="132"/>
        <v>Voorontwerp</v>
      </c>
    </row>
    <row r="1209" spans="1:27" ht="16" hidden="1" x14ac:dyDescent="0.2">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7"/>
        <v>0</v>
      </c>
      <c r="V1209" s="4">
        <f t="shared" si="128"/>
        <v>0</v>
      </c>
      <c r="W1209" s="4">
        <f t="shared" si="133"/>
        <v>0</v>
      </c>
      <c r="X1209" s="4">
        <f t="shared" si="129"/>
        <v>0</v>
      </c>
      <c r="Y1209" s="4">
        <f t="shared" si="130"/>
        <v>10313</v>
      </c>
      <c r="Z1209" s="5" t="str">
        <f t="shared" si="131"/>
        <v>+STB</v>
      </c>
      <c r="AA1209" t="str">
        <f t="shared" si="132"/>
        <v>Voorontwerp</v>
      </c>
    </row>
    <row r="1210" spans="1:27" ht="25" hidden="1" x14ac:dyDescent="0.2">
      <c r="A1210" s="1"/>
      <c r="B1210" s="2"/>
      <c r="C1210" s="3"/>
      <c r="D1210" s="3"/>
      <c r="E1210" s="6"/>
      <c r="F1210" s="3"/>
      <c r="G1210" s="7"/>
      <c r="H1210" s="3"/>
      <c r="I1210" s="8" t="s">
        <v>4388</v>
      </c>
      <c r="J1210" s="9"/>
      <c r="K1210" s="9"/>
      <c r="L1210" s="9"/>
      <c r="M1210" s="9"/>
      <c r="N1210" s="9"/>
      <c r="O1210" s="9"/>
      <c r="P1210" s="9"/>
      <c r="Q1210" s="9"/>
      <c r="R1210" s="9"/>
      <c r="S1210" s="9"/>
      <c r="T1210" s="9"/>
      <c r="U1210" s="4">
        <f t="shared" si="127"/>
        <v>0</v>
      </c>
      <c r="V1210" s="4">
        <f t="shared" si="128"/>
        <v>0</v>
      </c>
      <c r="W1210" s="4">
        <f t="shared" si="133"/>
        <v>0</v>
      </c>
      <c r="X1210" s="4">
        <f t="shared" si="129"/>
        <v>0</v>
      </c>
      <c r="Y1210" s="4">
        <f t="shared" si="130"/>
        <v>10313</v>
      </c>
      <c r="Z1210" s="5" t="str">
        <f t="shared" si="131"/>
        <v>+STB</v>
      </c>
      <c r="AA1210" t="str">
        <f t="shared" si="132"/>
        <v>Voorontwerp</v>
      </c>
    </row>
    <row r="1211" spans="1:27" ht="16" hidden="1" x14ac:dyDescent="0.2">
      <c r="A1211" s="1"/>
      <c r="B1211" s="2"/>
      <c r="C1211" s="3" t="s">
        <v>4389</v>
      </c>
      <c r="D1211" s="3" t="s">
        <v>37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0</v>
      </c>
      <c r="Y1211" s="4">
        <f t="shared" si="130"/>
        <v>10313</v>
      </c>
      <c r="Z1211" s="5" t="str">
        <f t="shared" si="131"/>
        <v>TAAK</v>
      </c>
      <c r="AA1211" t="str">
        <f t="shared" si="132"/>
        <v>Voorontwerp</v>
      </c>
    </row>
    <row r="1212" spans="1:27" ht="16" hidden="1" x14ac:dyDescent="0.2">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0</v>
      </c>
      <c r="Y1212" s="4">
        <f t="shared" si="130"/>
        <v>10313</v>
      </c>
      <c r="Z1212" s="5" t="str">
        <f t="shared" si="131"/>
        <v>+STB</v>
      </c>
      <c r="AA1212" t="str">
        <f t="shared" si="132"/>
        <v>Voorontwerp</v>
      </c>
    </row>
    <row r="1213" spans="1:27" ht="16" hidden="1" x14ac:dyDescent="0.2">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7"/>
        <v>0</v>
      </c>
      <c r="V1213" s="4">
        <f t="shared" si="128"/>
        <v>0</v>
      </c>
      <c r="W1213" s="4">
        <f t="shared" si="133"/>
        <v>0</v>
      </c>
      <c r="X1213" s="4">
        <f t="shared" si="129"/>
        <v>0</v>
      </c>
      <c r="Y1213" s="4">
        <f t="shared" si="130"/>
        <v>10313</v>
      </c>
      <c r="Z1213" s="5" t="str">
        <f t="shared" si="131"/>
        <v>+STB</v>
      </c>
      <c r="AA1213" t="str">
        <f t="shared" si="132"/>
        <v>Voorontwerp</v>
      </c>
    </row>
    <row r="1214" spans="1:27" ht="16" hidden="1" x14ac:dyDescent="0.2">
      <c r="A1214" s="1"/>
      <c r="B1214" s="2"/>
      <c r="C1214" s="3"/>
      <c r="D1214" s="3"/>
      <c r="E1214" s="6"/>
      <c r="F1214" s="3"/>
      <c r="G1214" s="7"/>
      <c r="H1214" s="3"/>
      <c r="I1214" s="8" t="s">
        <v>4390</v>
      </c>
      <c r="J1214" s="9"/>
      <c r="K1214" s="9"/>
      <c r="L1214" s="9"/>
      <c r="M1214" s="9"/>
      <c r="N1214" s="9"/>
      <c r="O1214" s="9"/>
      <c r="P1214" s="9"/>
      <c r="Q1214" s="9"/>
      <c r="R1214" s="9"/>
      <c r="S1214" s="9"/>
      <c r="T1214" s="9"/>
      <c r="U1214" s="4">
        <f t="shared" si="127"/>
        <v>0</v>
      </c>
      <c r="V1214" s="4">
        <f t="shared" si="128"/>
        <v>0</v>
      </c>
      <c r="W1214" s="4">
        <f t="shared" si="133"/>
        <v>0</v>
      </c>
      <c r="X1214" s="4">
        <f t="shared" si="129"/>
        <v>0</v>
      </c>
      <c r="Y1214" s="4">
        <f t="shared" si="130"/>
        <v>10313</v>
      </c>
      <c r="Z1214" s="5" t="str">
        <f t="shared" si="131"/>
        <v>+STB</v>
      </c>
      <c r="AA1214" t="str">
        <f t="shared" si="132"/>
        <v>Voorontwerp</v>
      </c>
    </row>
    <row r="1215" spans="1:27" ht="16" hidden="1" x14ac:dyDescent="0.2">
      <c r="A1215" s="1"/>
      <c r="B1215" s="2"/>
      <c r="C1215" s="3" t="s">
        <v>4391</v>
      </c>
      <c r="D1215" s="3" t="s">
        <v>38</v>
      </c>
      <c r="E1215" s="6"/>
      <c r="F1215" s="3"/>
      <c r="G1215" s="7"/>
      <c r="H1215" s="3"/>
      <c r="I1215" s="8"/>
      <c r="J1215" s="9"/>
      <c r="K1215" s="9"/>
      <c r="L1215" s="9"/>
      <c r="M1215" s="9"/>
      <c r="N1215" s="9"/>
      <c r="O1215" s="9"/>
      <c r="P1215" s="9"/>
      <c r="Q1215" s="9"/>
      <c r="R1215" s="9"/>
      <c r="S1215" s="9"/>
      <c r="T1215" s="9"/>
      <c r="U1215" s="4">
        <f t="shared" si="127"/>
        <v>0</v>
      </c>
      <c r="V1215" s="4">
        <f t="shared" si="128"/>
        <v>0</v>
      </c>
      <c r="W1215" s="4">
        <f t="shared" si="133"/>
        <v>0</v>
      </c>
      <c r="X1215" s="4">
        <f t="shared" si="129"/>
        <v>0</v>
      </c>
      <c r="Y1215" s="4">
        <f t="shared" si="130"/>
        <v>10313</v>
      </c>
      <c r="Z1215" s="5" t="str">
        <f t="shared" si="131"/>
        <v>TAAK</v>
      </c>
      <c r="AA1215" t="str">
        <f t="shared" si="132"/>
        <v>Voorontwerp</v>
      </c>
    </row>
    <row r="1216" spans="1:27" ht="16" hidden="1" x14ac:dyDescent="0.2">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7"/>
        <v>0</v>
      </c>
      <c r="V1216" s="4">
        <f t="shared" si="128"/>
        <v>0</v>
      </c>
      <c r="W1216" s="4">
        <f t="shared" si="133"/>
        <v>0</v>
      </c>
      <c r="X1216" s="4">
        <f t="shared" si="129"/>
        <v>0</v>
      </c>
      <c r="Y1216" s="4">
        <f t="shared" si="130"/>
        <v>10313</v>
      </c>
      <c r="Z1216" s="5" t="str">
        <f t="shared" si="131"/>
        <v>+STB</v>
      </c>
      <c r="AA1216" t="str">
        <f t="shared" si="132"/>
        <v>Voorontwerp</v>
      </c>
    </row>
    <row r="1217" spans="1:27" ht="16" hidden="1" x14ac:dyDescent="0.2">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7"/>
        <v>0</v>
      </c>
      <c r="V1217" s="4">
        <f t="shared" si="128"/>
        <v>0</v>
      </c>
      <c r="W1217" s="4">
        <f t="shared" si="133"/>
        <v>0</v>
      </c>
      <c r="X1217" s="4">
        <f t="shared" si="129"/>
        <v>0</v>
      </c>
      <c r="Y1217" s="4">
        <f t="shared" si="130"/>
        <v>10313</v>
      </c>
      <c r="Z1217" s="5" t="str">
        <f t="shared" si="131"/>
        <v>+STB</v>
      </c>
      <c r="AA1217" t="str">
        <f t="shared" si="132"/>
        <v>Voorontwerp</v>
      </c>
    </row>
    <row r="1218" spans="1:27" ht="37" hidden="1" x14ac:dyDescent="0.2">
      <c r="A1218" s="1"/>
      <c r="B1218" s="2"/>
      <c r="C1218" s="3"/>
      <c r="D1218" s="3"/>
      <c r="E1218" s="6"/>
      <c r="F1218" s="3"/>
      <c r="G1218" s="7"/>
      <c r="H1218" s="3"/>
      <c r="I1218" s="8" t="s">
        <v>4392</v>
      </c>
      <c r="J1218" s="9"/>
      <c r="K1218" s="9"/>
      <c r="L1218" s="9"/>
      <c r="M1218" s="9"/>
      <c r="N1218" s="9"/>
      <c r="O1218" s="9"/>
      <c r="P1218" s="9"/>
      <c r="Q1218" s="9"/>
      <c r="R1218" s="9"/>
      <c r="S1218" s="9"/>
      <c r="T1218" s="9"/>
      <c r="U1218" s="4">
        <f t="shared" si="127"/>
        <v>0</v>
      </c>
      <c r="V1218" s="4">
        <f t="shared" si="128"/>
        <v>0</v>
      </c>
      <c r="W1218" s="4">
        <f t="shared" si="133"/>
        <v>0</v>
      </c>
      <c r="X1218" s="4">
        <f t="shared" si="129"/>
        <v>0</v>
      </c>
      <c r="Y1218" s="4">
        <f t="shared" si="130"/>
        <v>10313</v>
      </c>
      <c r="Z1218" s="5" t="str">
        <f t="shared" si="131"/>
        <v>+STB</v>
      </c>
      <c r="AA1218" t="str">
        <f t="shared" si="132"/>
        <v>Voorontwerp</v>
      </c>
    </row>
    <row r="1219" spans="1:27" ht="16" hidden="1" x14ac:dyDescent="0.2">
      <c r="A1219" s="1"/>
      <c r="B1219" s="2"/>
      <c r="C1219" s="3" t="s">
        <v>4393</v>
      </c>
      <c r="D1219" s="3" t="s">
        <v>39</v>
      </c>
      <c r="E1219" s="6"/>
      <c r="F1219" s="3"/>
      <c r="G1219" s="7"/>
      <c r="H1219" s="3"/>
      <c r="I1219" s="8"/>
      <c r="J1219" s="9"/>
      <c r="K1219" s="9"/>
      <c r="L1219" s="9"/>
      <c r="M1219" s="9"/>
      <c r="N1219" s="9"/>
      <c r="O1219" s="9"/>
      <c r="P1219" s="9"/>
      <c r="Q1219" s="9"/>
      <c r="R1219" s="9"/>
      <c r="S1219" s="9"/>
      <c r="T1219" s="9"/>
      <c r="U1219" s="4">
        <f t="shared" si="127"/>
        <v>0</v>
      </c>
      <c r="V1219" s="4">
        <f t="shared" si="128"/>
        <v>0</v>
      </c>
      <c r="W1219" s="4">
        <f t="shared" si="133"/>
        <v>0</v>
      </c>
      <c r="X1219" s="4">
        <f t="shared" si="129"/>
        <v>0</v>
      </c>
      <c r="Y1219" s="4">
        <f t="shared" si="130"/>
        <v>10313</v>
      </c>
      <c r="Z1219" s="5" t="str">
        <f t="shared" si="131"/>
        <v>TAAK</v>
      </c>
      <c r="AA1219" t="str">
        <f t="shared" si="132"/>
        <v>Voorontwerp</v>
      </c>
    </row>
    <row r="1220" spans="1:27" ht="16" hidden="1" x14ac:dyDescent="0.2">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7"/>
        <v>0</v>
      </c>
      <c r="V1220" s="4">
        <f t="shared" si="128"/>
        <v>0</v>
      </c>
      <c r="W1220" s="4">
        <f t="shared" si="133"/>
        <v>0</v>
      </c>
      <c r="X1220" s="4">
        <f t="shared" si="129"/>
        <v>0</v>
      </c>
      <c r="Y1220" s="4">
        <f t="shared" si="130"/>
        <v>10313</v>
      </c>
      <c r="Z1220" s="5" t="str">
        <f t="shared" si="131"/>
        <v>+STB</v>
      </c>
      <c r="AA1220" t="str">
        <f t="shared" si="132"/>
        <v>Voorontwerp</v>
      </c>
    </row>
    <row r="1221" spans="1:27" ht="16" hidden="1" x14ac:dyDescent="0.2">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4">$W1221+$X1221*IF($B1221&lt;&gt;"",1,0)+$Y1221*IF($A1221&lt;&gt;"",1,0)+IF(AND($A1221="",$B1221="",$C1221="",$U1220&lt;&gt;0),1,0)</f>
        <v>0</v>
      </c>
      <c r="V1221" s="4">
        <f t="shared" ref="V1221:V1284" si="135">SUM($J1221:$T1221)/MAX(1,SUM($J1221:$T1221))</f>
        <v>0</v>
      </c>
      <c r="W1221" s="4">
        <f t="shared" si="133"/>
        <v>0</v>
      </c>
      <c r="X1221" s="4">
        <f t="shared" ref="X1221:X1284" si="136">$W1221+IF($B1222&lt;&gt;"",0,$X1222)</f>
        <v>0</v>
      </c>
      <c r="Y1221" s="4">
        <f t="shared" ref="Y1221:Y1284" si="137">$X1221+IF($A1222&lt;&gt;"",0,$Y1222)</f>
        <v>10313</v>
      </c>
      <c r="Z1221" s="5" t="str">
        <f t="shared" ref="Z1221:Z1284" si="138">IF(OR($A1221&lt;&gt;"",$B1221&lt;&gt;"",$C1221&lt;&gt;""),"TAAK","+STB")</f>
        <v>+STB</v>
      </c>
      <c r="AA1221" t="str">
        <f t="shared" ref="AA1221:AA1284" si="139">IF($A1221="",$AA1220,$A1221)</f>
        <v>Voorontwerp</v>
      </c>
    </row>
    <row r="1222" spans="1:27" ht="16" hidden="1" x14ac:dyDescent="0.2">
      <c r="A1222" s="1"/>
      <c r="B1222" s="2"/>
      <c r="C1222" s="3"/>
      <c r="D1222" s="3"/>
      <c r="E1222" s="6"/>
      <c r="F1222" s="3"/>
      <c r="G1222" s="7"/>
      <c r="H1222" s="3"/>
      <c r="I1222" s="8" t="s">
        <v>4394</v>
      </c>
      <c r="J1222" s="9"/>
      <c r="K1222" s="9"/>
      <c r="L1222" s="9"/>
      <c r="M1222" s="9"/>
      <c r="N1222" s="9"/>
      <c r="O1222" s="9"/>
      <c r="P1222" s="9"/>
      <c r="Q1222" s="9"/>
      <c r="R1222" s="9"/>
      <c r="S1222" s="9"/>
      <c r="T1222" s="9"/>
      <c r="U1222" s="4">
        <f t="shared" si="134"/>
        <v>0</v>
      </c>
      <c r="V1222" s="4">
        <f t="shared" si="135"/>
        <v>0</v>
      </c>
      <c r="W1222" s="4">
        <f t="shared" ref="W1222:W1285" si="140">$V1222+IF($C1223&lt;&gt;"",0,$W1223)</f>
        <v>0</v>
      </c>
      <c r="X1222" s="4">
        <f t="shared" si="136"/>
        <v>0</v>
      </c>
      <c r="Y1222" s="4">
        <f t="shared" si="137"/>
        <v>10313</v>
      </c>
      <c r="Z1222" s="5" t="str">
        <f t="shared" si="138"/>
        <v>+STB</v>
      </c>
      <c r="AA1222" t="str">
        <f t="shared" si="139"/>
        <v>Voorontwerp</v>
      </c>
    </row>
    <row r="1223" spans="1:27" ht="16" hidden="1" x14ac:dyDescent="0.2">
      <c r="A1223" s="1"/>
      <c r="B1223" s="2"/>
      <c r="C1223" s="3" t="s">
        <v>4395</v>
      </c>
      <c r="D1223" s="3" t="s">
        <v>4396</v>
      </c>
      <c r="E1223" s="6"/>
      <c r="F1223" s="3"/>
      <c r="G1223" s="7"/>
      <c r="H1223" s="3"/>
      <c r="I1223" s="8"/>
      <c r="J1223" s="9"/>
      <c r="K1223" s="9"/>
      <c r="L1223" s="9"/>
      <c r="M1223" s="9"/>
      <c r="N1223" s="9"/>
      <c r="O1223" s="9"/>
      <c r="P1223" s="9"/>
      <c r="Q1223" s="9"/>
      <c r="R1223" s="9"/>
      <c r="S1223" s="9"/>
      <c r="T1223" s="9"/>
      <c r="U1223" s="4">
        <f t="shared" si="134"/>
        <v>0</v>
      </c>
      <c r="V1223" s="4">
        <f t="shared" si="135"/>
        <v>0</v>
      </c>
      <c r="W1223" s="4">
        <f t="shared" si="140"/>
        <v>0</v>
      </c>
      <c r="X1223" s="4">
        <f t="shared" si="136"/>
        <v>0</v>
      </c>
      <c r="Y1223" s="4">
        <f t="shared" si="137"/>
        <v>10313</v>
      </c>
      <c r="Z1223" s="5" t="str">
        <f t="shared" si="138"/>
        <v>TAAK</v>
      </c>
      <c r="AA1223" t="str">
        <f t="shared" si="139"/>
        <v>Voorontwerp</v>
      </c>
    </row>
    <row r="1224" spans="1:27" ht="16" hidden="1" x14ac:dyDescent="0.2">
      <c r="A1224" s="1"/>
      <c r="B1224" s="2"/>
      <c r="C1224" s="3"/>
      <c r="D1224" s="3"/>
      <c r="E1224" s="6">
        <v>1</v>
      </c>
      <c r="F1224" s="3" t="s">
        <v>4396</v>
      </c>
      <c r="G1224" s="7"/>
      <c r="H1224" s="3"/>
      <c r="I1224" s="8"/>
      <c r="J1224" s="9"/>
      <c r="K1224" s="9"/>
      <c r="L1224" s="9"/>
      <c r="M1224" s="9"/>
      <c r="N1224" s="9"/>
      <c r="O1224" s="9"/>
      <c r="P1224" s="9"/>
      <c r="Q1224" s="9"/>
      <c r="R1224" s="9"/>
      <c r="S1224" s="9"/>
      <c r="T1224" s="9"/>
      <c r="U1224" s="4">
        <f t="shared" si="134"/>
        <v>0</v>
      </c>
      <c r="V1224" s="4">
        <f t="shared" si="135"/>
        <v>0</v>
      </c>
      <c r="W1224" s="4">
        <f t="shared" si="140"/>
        <v>0</v>
      </c>
      <c r="X1224" s="4">
        <f t="shared" si="136"/>
        <v>0</v>
      </c>
      <c r="Y1224" s="4">
        <f t="shared" si="137"/>
        <v>10313</v>
      </c>
      <c r="Z1224" s="5" t="str">
        <f t="shared" si="138"/>
        <v>+STB</v>
      </c>
      <c r="AA1224" t="str">
        <f t="shared" si="139"/>
        <v>Voorontwerp</v>
      </c>
    </row>
    <row r="1225" spans="1:27" ht="16" hidden="1" x14ac:dyDescent="0.2">
      <c r="A1225" s="1"/>
      <c r="B1225" s="2"/>
      <c r="C1225" s="3"/>
      <c r="D1225" s="3"/>
      <c r="E1225" s="6"/>
      <c r="F1225" s="3"/>
      <c r="G1225" s="7" t="s">
        <v>1113</v>
      </c>
      <c r="H1225" s="3" t="s">
        <v>4397</v>
      </c>
      <c r="I1225" s="8"/>
      <c r="J1225" s="9"/>
      <c r="K1225" s="9"/>
      <c r="L1225" s="9"/>
      <c r="M1225" s="9"/>
      <c r="N1225" s="9"/>
      <c r="O1225" s="9"/>
      <c r="P1225" s="9"/>
      <c r="Q1225" s="9"/>
      <c r="R1225" s="9"/>
      <c r="S1225" s="9"/>
      <c r="T1225" s="9"/>
      <c r="U1225" s="4">
        <f t="shared" si="134"/>
        <v>0</v>
      </c>
      <c r="V1225" s="4">
        <f t="shared" si="135"/>
        <v>0</v>
      </c>
      <c r="W1225" s="4">
        <f t="shared" si="140"/>
        <v>0</v>
      </c>
      <c r="X1225" s="4">
        <f t="shared" si="136"/>
        <v>0</v>
      </c>
      <c r="Y1225" s="4">
        <f t="shared" si="137"/>
        <v>10313</v>
      </c>
      <c r="Z1225" s="5" t="str">
        <f t="shared" si="138"/>
        <v>+STB</v>
      </c>
      <c r="AA1225" t="str">
        <f t="shared" si="139"/>
        <v>Voorontwerp</v>
      </c>
    </row>
    <row r="1226" spans="1:27" ht="16" hidden="1" x14ac:dyDescent="0.2">
      <c r="A1226" s="1"/>
      <c r="B1226" s="2"/>
      <c r="C1226" s="3"/>
      <c r="D1226" s="3"/>
      <c r="E1226" s="6"/>
      <c r="F1226" s="3"/>
      <c r="G1226" s="7"/>
      <c r="H1226" s="3"/>
      <c r="I1226" s="8" t="s">
        <v>4190</v>
      </c>
      <c r="J1226" s="9"/>
      <c r="K1226" s="9"/>
      <c r="L1226" s="9"/>
      <c r="M1226" s="9"/>
      <c r="N1226" s="9"/>
      <c r="O1226" s="9"/>
      <c r="P1226" s="9"/>
      <c r="Q1226" s="9"/>
      <c r="R1226" s="9"/>
      <c r="S1226" s="9"/>
      <c r="T1226" s="9"/>
      <c r="U1226" s="4">
        <f t="shared" si="134"/>
        <v>0</v>
      </c>
      <c r="V1226" s="4">
        <f t="shared" si="135"/>
        <v>0</v>
      </c>
      <c r="W1226" s="4">
        <f t="shared" si="140"/>
        <v>0</v>
      </c>
      <c r="X1226" s="4">
        <f t="shared" si="136"/>
        <v>0</v>
      </c>
      <c r="Y1226" s="4">
        <f t="shared" si="137"/>
        <v>10313</v>
      </c>
      <c r="Z1226" s="5" t="str">
        <f t="shared" si="138"/>
        <v>+STB</v>
      </c>
      <c r="AA1226" t="str">
        <f t="shared" si="139"/>
        <v>Voorontwerp</v>
      </c>
    </row>
    <row r="1227" spans="1:27" ht="16" hidden="1" x14ac:dyDescent="0.2">
      <c r="A1227" s="1"/>
      <c r="B1227" s="2"/>
      <c r="C1227" s="3" t="s">
        <v>4398</v>
      </c>
      <c r="D1227" s="3" t="s">
        <v>40</v>
      </c>
      <c r="E1227" s="6"/>
      <c r="F1227" s="3"/>
      <c r="G1227" s="7"/>
      <c r="H1227" s="3"/>
      <c r="I1227" s="8"/>
      <c r="J1227" s="9"/>
      <c r="K1227" s="9"/>
      <c r="L1227" s="9"/>
      <c r="M1227" s="9"/>
      <c r="N1227" s="9"/>
      <c r="O1227" s="9"/>
      <c r="P1227" s="9"/>
      <c r="Q1227" s="9"/>
      <c r="R1227" s="9"/>
      <c r="S1227" s="9"/>
      <c r="T1227" s="9"/>
      <c r="U1227" s="4">
        <f t="shared" si="134"/>
        <v>0</v>
      </c>
      <c r="V1227" s="4">
        <f t="shared" si="135"/>
        <v>0</v>
      </c>
      <c r="W1227" s="4">
        <f t="shared" si="140"/>
        <v>0</v>
      </c>
      <c r="X1227" s="4">
        <f t="shared" si="136"/>
        <v>0</v>
      </c>
      <c r="Y1227" s="4">
        <f t="shared" si="137"/>
        <v>10313</v>
      </c>
      <c r="Z1227" s="5" t="str">
        <f t="shared" si="138"/>
        <v>TAAK</v>
      </c>
      <c r="AA1227" t="str">
        <f t="shared" si="139"/>
        <v>Voorontwerp</v>
      </c>
    </row>
    <row r="1228" spans="1:27" ht="16" hidden="1" x14ac:dyDescent="0.2">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4"/>
        <v>0</v>
      </c>
      <c r="V1228" s="4">
        <f t="shared" si="135"/>
        <v>0</v>
      </c>
      <c r="W1228" s="4">
        <f t="shared" si="140"/>
        <v>0</v>
      </c>
      <c r="X1228" s="4">
        <f t="shared" si="136"/>
        <v>0</v>
      </c>
      <c r="Y1228" s="4">
        <f t="shared" si="137"/>
        <v>10313</v>
      </c>
      <c r="Z1228" s="5" t="str">
        <f t="shared" si="138"/>
        <v>+STB</v>
      </c>
      <c r="AA1228" t="str">
        <f t="shared" si="139"/>
        <v>Voorontwerp</v>
      </c>
    </row>
    <row r="1229" spans="1:27" ht="16" hidden="1" x14ac:dyDescent="0.2">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4"/>
        <v>0</v>
      </c>
      <c r="V1229" s="4">
        <f t="shared" si="135"/>
        <v>0</v>
      </c>
      <c r="W1229" s="4">
        <f t="shared" si="140"/>
        <v>0</v>
      </c>
      <c r="X1229" s="4">
        <f t="shared" si="136"/>
        <v>0</v>
      </c>
      <c r="Y1229" s="4">
        <f t="shared" si="137"/>
        <v>10313</v>
      </c>
      <c r="Z1229" s="5" t="str">
        <f t="shared" si="138"/>
        <v>+STB</v>
      </c>
      <c r="AA1229" t="str">
        <f t="shared" si="139"/>
        <v>Voorontwerp</v>
      </c>
    </row>
    <row r="1230" spans="1:27" ht="16" hidden="1" x14ac:dyDescent="0.2">
      <c r="A1230" s="1"/>
      <c r="B1230" s="2"/>
      <c r="C1230" s="3"/>
      <c r="D1230" s="3"/>
      <c r="E1230" s="6"/>
      <c r="F1230" s="3"/>
      <c r="G1230" s="7"/>
      <c r="H1230" s="3"/>
      <c r="I1230" s="8" t="s">
        <v>4399</v>
      </c>
      <c r="J1230" s="9"/>
      <c r="K1230" s="9"/>
      <c r="L1230" s="9"/>
      <c r="M1230" s="9"/>
      <c r="N1230" s="9"/>
      <c r="O1230" s="9"/>
      <c r="P1230" s="9"/>
      <c r="Q1230" s="9"/>
      <c r="R1230" s="9"/>
      <c r="S1230" s="9"/>
      <c r="T1230" s="9"/>
      <c r="U1230" s="4">
        <f t="shared" si="134"/>
        <v>0</v>
      </c>
      <c r="V1230" s="4">
        <f t="shared" si="135"/>
        <v>0</v>
      </c>
      <c r="W1230" s="4">
        <f t="shared" si="140"/>
        <v>0</v>
      </c>
      <c r="X1230" s="4">
        <f t="shared" si="136"/>
        <v>0</v>
      </c>
      <c r="Y1230" s="4">
        <f t="shared" si="137"/>
        <v>10313</v>
      </c>
      <c r="Z1230" s="5" t="str">
        <f t="shared" si="138"/>
        <v>+STB</v>
      </c>
      <c r="AA1230" t="str">
        <f t="shared" si="139"/>
        <v>Voorontwerp</v>
      </c>
    </row>
    <row r="1231" spans="1:27" ht="16" hidden="1" x14ac:dyDescent="0.2">
      <c r="A1231" s="1"/>
      <c r="B1231" s="2"/>
      <c r="C1231" s="3" t="s">
        <v>4400</v>
      </c>
      <c r="D1231" s="3" t="s">
        <v>41</v>
      </c>
      <c r="E1231" s="6"/>
      <c r="F1231" s="3"/>
      <c r="G1231" s="7"/>
      <c r="H1231" s="3"/>
      <c r="I1231" s="8"/>
      <c r="J1231" s="9"/>
      <c r="K1231" s="9"/>
      <c r="L1231" s="9"/>
      <c r="M1231" s="9"/>
      <c r="N1231" s="9"/>
      <c r="O1231" s="9"/>
      <c r="P1231" s="9"/>
      <c r="Q1231" s="9"/>
      <c r="R1231" s="9"/>
      <c r="S1231" s="9"/>
      <c r="T1231" s="9"/>
      <c r="U1231" s="4">
        <f t="shared" si="134"/>
        <v>0</v>
      </c>
      <c r="V1231" s="4">
        <f t="shared" si="135"/>
        <v>0</v>
      </c>
      <c r="W1231" s="4">
        <f t="shared" si="140"/>
        <v>0</v>
      </c>
      <c r="X1231" s="4">
        <f t="shared" si="136"/>
        <v>0</v>
      </c>
      <c r="Y1231" s="4">
        <f t="shared" si="137"/>
        <v>10313</v>
      </c>
      <c r="Z1231" s="5" t="str">
        <f t="shared" si="138"/>
        <v>TAAK</v>
      </c>
      <c r="AA1231" t="str">
        <f t="shared" si="139"/>
        <v>Voorontwerp</v>
      </c>
    </row>
    <row r="1232" spans="1:27" ht="16" hidden="1" x14ac:dyDescent="0.2">
      <c r="A1232" s="1"/>
      <c r="B1232" s="2"/>
      <c r="C1232" s="3"/>
      <c r="D1232" s="3"/>
      <c r="E1232" s="6">
        <v>1</v>
      </c>
      <c r="F1232" s="3" t="s">
        <v>4401</v>
      </c>
      <c r="G1232" s="7"/>
      <c r="H1232" s="3"/>
      <c r="I1232" s="8"/>
      <c r="J1232" s="9"/>
      <c r="K1232" s="9"/>
      <c r="L1232" s="9"/>
      <c r="M1232" s="9"/>
      <c r="N1232" s="9"/>
      <c r="O1232" s="9"/>
      <c r="P1232" s="9"/>
      <c r="Q1232" s="9"/>
      <c r="R1232" s="9"/>
      <c r="S1232" s="9"/>
      <c r="T1232" s="9"/>
      <c r="U1232" s="4">
        <f t="shared" si="134"/>
        <v>0</v>
      </c>
      <c r="V1232" s="4">
        <f t="shared" si="135"/>
        <v>0</v>
      </c>
      <c r="W1232" s="4">
        <f t="shared" si="140"/>
        <v>0</v>
      </c>
      <c r="X1232" s="4">
        <f t="shared" si="136"/>
        <v>0</v>
      </c>
      <c r="Y1232" s="4">
        <f t="shared" si="137"/>
        <v>10313</v>
      </c>
      <c r="Z1232" s="5" t="str">
        <f t="shared" si="138"/>
        <v>+STB</v>
      </c>
      <c r="AA1232" t="str">
        <f t="shared" si="139"/>
        <v>Voorontwerp</v>
      </c>
    </row>
    <row r="1233" spans="1:27" ht="16" hidden="1" x14ac:dyDescent="0.2">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4"/>
        <v>0</v>
      </c>
      <c r="V1233" s="4">
        <f t="shared" si="135"/>
        <v>0</v>
      </c>
      <c r="W1233" s="4">
        <f t="shared" si="140"/>
        <v>0</v>
      </c>
      <c r="X1233" s="4">
        <f t="shared" si="136"/>
        <v>0</v>
      </c>
      <c r="Y1233" s="4">
        <f t="shared" si="137"/>
        <v>10313</v>
      </c>
      <c r="Z1233" s="5" t="str">
        <f t="shared" si="138"/>
        <v>+STB</v>
      </c>
      <c r="AA1233" t="str">
        <f t="shared" si="139"/>
        <v>Voorontwerp</v>
      </c>
    </row>
    <row r="1234" spans="1:27" ht="16" hidden="1" x14ac:dyDescent="0.2">
      <c r="A1234" s="1"/>
      <c r="B1234" s="2"/>
      <c r="C1234" s="3"/>
      <c r="D1234" s="3"/>
      <c r="E1234" s="6"/>
      <c r="F1234" s="3"/>
      <c r="G1234" s="7"/>
      <c r="H1234" s="3"/>
      <c r="I1234" s="8" t="s">
        <v>4402</v>
      </c>
      <c r="J1234" s="9"/>
      <c r="K1234" s="9"/>
      <c r="L1234" s="9"/>
      <c r="M1234" s="9"/>
      <c r="N1234" s="9"/>
      <c r="O1234" s="9"/>
      <c r="P1234" s="9"/>
      <c r="Q1234" s="9"/>
      <c r="R1234" s="9"/>
      <c r="S1234" s="9"/>
      <c r="T1234" s="9"/>
      <c r="U1234" s="4">
        <f t="shared" si="134"/>
        <v>0</v>
      </c>
      <c r="V1234" s="4">
        <f t="shared" si="135"/>
        <v>0</v>
      </c>
      <c r="W1234" s="4">
        <f t="shared" si="140"/>
        <v>0</v>
      </c>
      <c r="X1234" s="4">
        <f t="shared" si="136"/>
        <v>0</v>
      </c>
      <c r="Y1234" s="4">
        <f t="shared" si="137"/>
        <v>10313</v>
      </c>
      <c r="Z1234" s="5" t="str">
        <f t="shared" si="138"/>
        <v>+STB</v>
      </c>
      <c r="AA1234" t="str">
        <f t="shared" si="139"/>
        <v>Voorontwerp</v>
      </c>
    </row>
    <row r="1235" spans="1:27" ht="16" hidden="1" x14ac:dyDescent="0.2">
      <c r="A1235" s="1"/>
      <c r="B1235" s="2"/>
      <c r="C1235" s="3" t="s">
        <v>4403</v>
      </c>
      <c r="D1235" s="3" t="s">
        <v>43</v>
      </c>
      <c r="E1235" s="6"/>
      <c r="F1235" s="3"/>
      <c r="G1235" s="7"/>
      <c r="H1235" s="3"/>
      <c r="I1235" s="8"/>
      <c r="J1235" s="9"/>
      <c r="K1235" s="9"/>
      <c r="L1235" s="9"/>
      <c r="M1235" s="9"/>
      <c r="N1235" s="9"/>
      <c r="O1235" s="9"/>
      <c r="P1235" s="9"/>
      <c r="Q1235" s="9"/>
      <c r="R1235" s="9"/>
      <c r="S1235" s="9"/>
      <c r="T1235" s="9"/>
      <c r="U1235" s="4">
        <f t="shared" si="134"/>
        <v>0</v>
      </c>
      <c r="V1235" s="4">
        <f t="shared" si="135"/>
        <v>0</v>
      </c>
      <c r="W1235" s="4">
        <f t="shared" si="140"/>
        <v>0</v>
      </c>
      <c r="X1235" s="4">
        <f t="shared" si="136"/>
        <v>0</v>
      </c>
      <c r="Y1235" s="4">
        <f t="shared" si="137"/>
        <v>10313</v>
      </c>
      <c r="Z1235" s="5" t="str">
        <f t="shared" si="138"/>
        <v>TAAK</v>
      </c>
      <c r="AA1235" t="str">
        <f t="shared" si="139"/>
        <v>Voorontwerp</v>
      </c>
    </row>
    <row r="1236" spans="1:27" ht="16" hidden="1" x14ac:dyDescent="0.2">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4"/>
        <v>0</v>
      </c>
      <c r="V1236" s="4">
        <f t="shared" si="135"/>
        <v>0</v>
      </c>
      <c r="W1236" s="4">
        <f t="shared" si="140"/>
        <v>0</v>
      </c>
      <c r="X1236" s="4">
        <f t="shared" si="136"/>
        <v>0</v>
      </c>
      <c r="Y1236" s="4">
        <f t="shared" si="137"/>
        <v>10313</v>
      </c>
      <c r="Z1236" s="5" t="str">
        <f t="shared" si="138"/>
        <v>+STB</v>
      </c>
      <c r="AA1236" t="str">
        <f t="shared" si="139"/>
        <v>Voorontwerp</v>
      </c>
    </row>
    <row r="1237" spans="1:27" ht="16" hidden="1" x14ac:dyDescent="0.2">
      <c r="A1237" s="1"/>
      <c r="B1237" s="2"/>
      <c r="C1237" s="3"/>
      <c r="D1237" s="3"/>
      <c r="E1237" s="6"/>
      <c r="F1237" s="3"/>
      <c r="G1237" s="7" t="s">
        <v>1120</v>
      </c>
      <c r="H1237" s="3" t="s">
        <v>4404</v>
      </c>
      <c r="I1237" s="8"/>
      <c r="J1237" s="9"/>
      <c r="K1237" s="9"/>
      <c r="L1237" s="9"/>
      <c r="M1237" s="9"/>
      <c r="N1237" s="9"/>
      <c r="O1237" s="9"/>
      <c r="P1237" s="9"/>
      <c r="Q1237" s="9"/>
      <c r="R1237" s="9"/>
      <c r="S1237" s="9"/>
      <c r="T1237" s="9"/>
      <c r="U1237" s="4">
        <f t="shared" si="134"/>
        <v>0</v>
      </c>
      <c r="V1237" s="4">
        <f t="shared" si="135"/>
        <v>0</v>
      </c>
      <c r="W1237" s="4">
        <f t="shared" si="140"/>
        <v>0</v>
      </c>
      <c r="X1237" s="4">
        <f t="shared" si="136"/>
        <v>0</v>
      </c>
      <c r="Y1237" s="4">
        <f t="shared" si="137"/>
        <v>10313</v>
      </c>
      <c r="Z1237" s="5" t="str">
        <f t="shared" si="138"/>
        <v>+STB</v>
      </c>
      <c r="AA1237" t="str">
        <f t="shared" si="139"/>
        <v>Voorontwerp</v>
      </c>
    </row>
    <row r="1238" spans="1:27" ht="25" hidden="1" x14ac:dyDescent="0.2">
      <c r="A1238" s="1"/>
      <c r="B1238" s="2"/>
      <c r="C1238" s="3"/>
      <c r="D1238" s="3"/>
      <c r="E1238" s="6"/>
      <c r="F1238" s="3"/>
      <c r="G1238" s="7"/>
      <c r="H1238" s="3"/>
      <c r="I1238" s="8" t="s">
        <v>4405</v>
      </c>
      <c r="J1238" s="9"/>
      <c r="K1238" s="9"/>
      <c r="L1238" s="9"/>
      <c r="M1238" s="9"/>
      <c r="N1238" s="9"/>
      <c r="O1238" s="9"/>
      <c r="P1238" s="9"/>
      <c r="Q1238" s="9"/>
      <c r="R1238" s="9"/>
      <c r="S1238" s="9"/>
      <c r="T1238" s="9"/>
      <c r="U1238" s="4">
        <f t="shared" si="134"/>
        <v>0</v>
      </c>
      <c r="V1238" s="4">
        <f t="shared" si="135"/>
        <v>0</v>
      </c>
      <c r="W1238" s="4">
        <f t="shared" si="140"/>
        <v>0</v>
      </c>
      <c r="X1238" s="4">
        <f t="shared" si="136"/>
        <v>0</v>
      </c>
      <c r="Y1238" s="4">
        <f t="shared" si="137"/>
        <v>10313</v>
      </c>
      <c r="Z1238" s="5" t="str">
        <f t="shared" si="138"/>
        <v>+STB</v>
      </c>
      <c r="AA1238" t="str">
        <f t="shared" si="139"/>
        <v>Voorontwerp</v>
      </c>
    </row>
    <row r="1239" spans="1:27" ht="16" hidden="1" x14ac:dyDescent="0.2">
      <c r="A1239" s="1"/>
      <c r="B1239" s="2"/>
      <c r="C1239" s="3" t="s">
        <v>4406</v>
      </c>
      <c r="D1239" s="3" t="s">
        <v>1121</v>
      </c>
      <c r="E1239" s="6"/>
      <c r="F1239" s="3"/>
      <c r="G1239" s="7"/>
      <c r="H1239" s="3"/>
      <c r="I1239" s="8"/>
      <c r="J1239" s="9"/>
      <c r="K1239" s="9"/>
      <c r="L1239" s="9"/>
      <c r="M1239" s="9"/>
      <c r="N1239" s="9"/>
      <c r="O1239" s="9"/>
      <c r="P1239" s="9"/>
      <c r="Q1239" s="9"/>
      <c r="R1239" s="9"/>
      <c r="S1239" s="9"/>
      <c r="T1239" s="9"/>
      <c r="U1239" s="4">
        <f t="shared" si="134"/>
        <v>0</v>
      </c>
      <c r="V1239" s="4">
        <f t="shared" si="135"/>
        <v>0</v>
      </c>
      <c r="W1239" s="4">
        <f t="shared" si="140"/>
        <v>0</v>
      </c>
      <c r="X1239" s="4">
        <f t="shared" si="136"/>
        <v>0</v>
      </c>
      <c r="Y1239" s="4">
        <f t="shared" si="137"/>
        <v>10313</v>
      </c>
      <c r="Z1239" s="5" t="str">
        <f t="shared" si="138"/>
        <v>TAAK</v>
      </c>
      <c r="AA1239" t="str">
        <f t="shared" si="139"/>
        <v>Voorontwerp</v>
      </c>
    </row>
    <row r="1240" spans="1:27" ht="16" hidden="1" x14ac:dyDescent="0.2">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4"/>
        <v>0</v>
      </c>
      <c r="V1240" s="4">
        <f t="shared" si="135"/>
        <v>0</v>
      </c>
      <c r="W1240" s="4">
        <f t="shared" si="140"/>
        <v>0</v>
      </c>
      <c r="X1240" s="4">
        <f t="shared" si="136"/>
        <v>0</v>
      </c>
      <c r="Y1240" s="4">
        <f t="shared" si="137"/>
        <v>10313</v>
      </c>
      <c r="Z1240" s="5" t="str">
        <f t="shared" si="138"/>
        <v>+STB</v>
      </c>
      <c r="AA1240" t="str">
        <f t="shared" si="139"/>
        <v>Voorontwerp</v>
      </c>
    </row>
    <row r="1241" spans="1:27" ht="16" hidden="1" x14ac:dyDescent="0.2">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4"/>
        <v>0</v>
      </c>
      <c r="V1241" s="4">
        <f t="shared" si="135"/>
        <v>0</v>
      </c>
      <c r="W1241" s="4">
        <f t="shared" si="140"/>
        <v>0</v>
      </c>
      <c r="X1241" s="4">
        <f t="shared" si="136"/>
        <v>0</v>
      </c>
      <c r="Y1241" s="4">
        <f t="shared" si="137"/>
        <v>10313</v>
      </c>
      <c r="Z1241" s="5" t="str">
        <f t="shared" si="138"/>
        <v>+STB</v>
      </c>
      <c r="AA1241" t="str">
        <f t="shared" si="139"/>
        <v>Voorontwerp</v>
      </c>
    </row>
    <row r="1242" spans="1:27" ht="16" hidden="1" x14ac:dyDescent="0.2">
      <c r="A1242" s="1"/>
      <c r="B1242" s="2"/>
      <c r="C1242" s="3"/>
      <c r="D1242" s="3"/>
      <c r="E1242" s="6"/>
      <c r="F1242" s="3"/>
      <c r="G1242" s="7"/>
      <c r="H1242" s="3"/>
      <c r="I1242" s="8" t="s">
        <v>4407</v>
      </c>
      <c r="J1242" s="9"/>
      <c r="K1242" s="9"/>
      <c r="L1242" s="9"/>
      <c r="M1242" s="9"/>
      <c r="N1242" s="9"/>
      <c r="O1242" s="9"/>
      <c r="P1242" s="9"/>
      <c r="Q1242" s="9"/>
      <c r="R1242" s="9"/>
      <c r="S1242" s="9"/>
      <c r="T1242" s="9"/>
      <c r="U1242" s="4">
        <f t="shared" si="134"/>
        <v>0</v>
      </c>
      <c r="V1242" s="4">
        <f t="shared" si="135"/>
        <v>0</v>
      </c>
      <c r="W1242" s="4">
        <f t="shared" si="140"/>
        <v>0</v>
      </c>
      <c r="X1242" s="4">
        <f t="shared" si="136"/>
        <v>0</v>
      </c>
      <c r="Y1242" s="4">
        <f t="shared" si="137"/>
        <v>10313</v>
      </c>
      <c r="Z1242" s="5" t="str">
        <f t="shared" si="138"/>
        <v>+STB</v>
      </c>
      <c r="AA1242" t="str">
        <f t="shared" si="139"/>
        <v>Voorontwerp</v>
      </c>
    </row>
    <row r="1243" spans="1:27" ht="16" hidden="1" x14ac:dyDescent="0.2">
      <c r="A1243" s="1"/>
      <c r="B1243" s="2"/>
      <c r="C1243" s="3" t="s">
        <v>4408</v>
      </c>
      <c r="D1243" s="3" t="s">
        <v>1124</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0</v>
      </c>
      <c r="Y1243" s="4">
        <f t="shared" si="137"/>
        <v>10313</v>
      </c>
      <c r="Z1243" s="5" t="str">
        <f t="shared" si="138"/>
        <v>TAAK</v>
      </c>
      <c r="AA1243" t="str">
        <f t="shared" si="139"/>
        <v>Voorontwerp</v>
      </c>
    </row>
    <row r="1244" spans="1:27" ht="16" hidden="1" x14ac:dyDescent="0.2">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0</v>
      </c>
      <c r="Y1244" s="4">
        <f t="shared" si="137"/>
        <v>10313</v>
      </c>
      <c r="Z1244" s="5" t="str">
        <f t="shared" si="138"/>
        <v>+STB</v>
      </c>
      <c r="AA1244" t="str">
        <f t="shared" si="139"/>
        <v>Voorontwerp</v>
      </c>
    </row>
    <row r="1245" spans="1:27" ht="16" hidden="1" x14ac:dyDescent="0.2">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4"/>
        <v>0</v>
      </c>
      <c r="V1245" s="4">
        <f t="shared" si="135"/>
        <v>0</v>
      </c>
      <c r="W1245" s="4">
        <f t="shared" si="140"/>
        <v>0</v>
      </c>
      <c r="X1245" s="4">
        <f t="shared" si="136"/>
        <v>0</v>
      </c>
      <c r="Y1245" s="4">
        <f t="shared" si="137"/>
        <v>10313</v>
      </c>
      <c r="Z1245" s="5" t="str">
        <f t="shared" si="138"/>
        <v>+STB</v>
      </c>
      <c r="AA1245" t="str">
        <f t="shared" si="139"/>
        <v>Voorontwerp</v>
      </c>
    </row>
    <row r="1246" spans="1:27" ht="16" hidden="1" x14ac:dyDescent="0.2">
      <c r="A1246" s="1"/>
      <c r="B1246" s="2"/>
      <c r="C1246" s="3"/>
      <c r="D1246" s="3"/>
      <c r="E1246" s="6"/>
      <c r="F1246" s="3"/>
      <c r="G1246" s="7"/>
      <c r="H1246" s="3"/>
      <c r="I1246" s="8" t="s">
        <v>4409</v>
      </c>
      <c r="J1246" s="9"/>
      <c r="K1246" s="9"/>
      <c r="L1246" s="9"/>
      <c r="M1246" s="9"/>
      <c r="N1246" s="9"/>
      <c r="O1246" s="9"/>
      <c r="P1246" s="9"/>
      <c r="Q1246" s="9"/>
      <c r="R1246" s="9"/>
      <c r="S1246" s="9"/>
      <c r="T1246" s="9"/>
      <c r="U1246" s="4">
        <f t="shared" si="134"/>
        <v>0</v>
      </c>
      <c r="V1246" s="4">
        <f t="shared" si="135"/>
        <v>0</v>
      </c>
      <c r="W1246" s="4">
        <f t="shared" si="140"/>
        <v>0</v>
      </c>
      <c r="X1246" s="4">
        <f t="shared" si="136"/>
        <v>0</v>
      </c>
      <c r="Y1246" s="4">
        <f t="shared" si="137"/>
        <v>10313</v>
      </c>
      <c r="Z1246" s="5" t="str">
        <f t="shared" si="138"/>
        <v>+STB</v>
      </c>
      <c r="AA1246" t="str">
        <f t="shared" si="139"/>
        <v>Voorontwerp</v>
      </c>
    </row>
    <row r="1247" spans="1:27" ht="16" hidden="1" x14ac:dyDescent="0.2">
      <c r="A1247" s="1"/>
      <c r="B1247" s="2"/>
      <c r="C1247" s="3" t="s">
        <v>4410</v>
      </c>
      <c r="D1247" s="3" t="s">
        <v>44</v>
      </c>
      <c r="E1247" s="6"/>
      <c r="F1247" s="3"/>
      <c r="G1247" s="7"/>
      <c r="H1247" s="3"/>
      <c r="I1247" s="8"/>
      <c r="J1247" s="9"/>
      <c r="K1247" s="9"/>
      <c r="L1247" s="9"/>
      <c r="M1247" s="9"/>
      <c r="N1247" s="9"/>
      <c r="O1247" s="9"/>
      <c r="P1247" s="9"/>
      <c r="Q1247" s="9"/>
      <c r="R1247" s="9"/>
      <c r="S1247" s="9"/>
      <c r="T1247" s="9"/>
      <c r="U1247" s="4">
        <f t="shared" si="134"/>
        <v>0</v>
      </c>
      <c r="V1247" s="4">
        <f t="shared" si="135"/>
        <v>0</v>
      </c>
      <c r="W1247" s="4">
        <f t="shared" si="140"/>
        <v>0</v>
      </c>
      <c r="X1247" s="4">
        <f t="shared" si="136"/>
        <v>0</v>
      </c>
      <c r="Y1247" s="4">
        <f t="shared" si="137"/>
        <v>10313</v>
      </c>
      <c r="Z1247" s="5" t="str">
        <f t="shared" si="138"/>
        <v>TAAK</v>
      </c>
      <c r="AA1247" t="str">
        <f t="shared" si="139"/>
        <v>Voorontwerp</v>
      </c>
    </row>
    <row r="1248" spans="1:27" ht="16" hidden="1" x14ac:dyDescent="0.2">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4"/>
        <v>0</v>
      </c>
      <c r="V1248" s="4">
        <f t="shared" si="135"/>
        <v>0</v>
      </c>
      <c r="W1248" s="4">
        <f t="shared" si="140"/>
        <v>0</v>
      </c>
      <c r="X1248" s="4">
        <f t="shared" si="136"/>
        <v>0</v>
      </c>
      <c r="Y1248" s="4">
        <f t="shared" si="137"/>
        <v>10313</v>
      </c>
      <c r="Z1248" s="5" t="str">
        <f t="shared" si="138"/>
        <v>+STB</v>
      </c>
      <c r="AA1248" t="str">
        <f t="shared" si="139"/>
        <v>Voorontwerp</v>
      </c>
    </row>
    <row r="1249" spans="1:27" ht="16" hidden="1" x14ac:dyDescent="0.2">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4"/>
        <v>0</v>
      </c>
      <c r="V1249" s="4">
        <f t="shared" si="135"/>
        <v>0</v>
      </c>
      <c r="W1249" s="4">
        <f t="shared" si="140"/>
        <v>0</v>
      </c>
      <c r="X1249" s="4">
        <f t="shared" si="136"/>
        <v>0</v>
      </c>
      <c r="Y1249" s="4">
        <f t="shared" si="137"/>
        <v>10313</v>
      </c>
      <c r="Z1249" s="5" t="str">
        <f t="shared" si="138"/>
        <v>+STB</v>
      </c>
      <c r="AA1249" t="str">
        <f t="shared" si="139"/>
        <v>Voorontwerp</v>
      </c>
    </row>
    <row r="1250" spans="1:27" ht="25" hidden="1" x14ac:dyDescent="0.2">
      <c r="A1250" s="1"/>
      <c r="B1250" s="2"/>
      <c r="C1250" s="3"/>
      <c r="D1250" s="3"/>
      <c r="E1250" s="6"/>
      <c r="F1250" s="3"/>
      <c r="G1250" s="7"/>
      <c r="H1250" s="3"/>
      <c r="I1250" s="8" t="s">
        <v>4411</v>
      </c>
      <c r="J1250" s="9"/>
      <c r="K1250" s="9"/>
      <c r="L1250" s="9"/>
      <c r="M1250" s="9"/>
      <c r="N1250" s="9"/>
      <c r="O1250" s="9"/>
      <c r="P1250" s="9"/>
      <c r="Q1250" s="9"/>
      <c r="R1250" s="9"/>
      <c r="S1250" s="9"/>
      <c r="T1250" s="9"/>
      <c r="U1250" s="4">
        <f t="shared" si="134"/>
        <v>0</v>
      </c>
      <c r="V1250" s="4">
        <f t="shared" si="135"/>
        <v>0</v>
      </c>
      <c r="W1250" s="4">
        <f t="shared" si="140"/>
        <v>0</v>
      </c>
      <c r="X1250" s="4">
        <f t="shared" si="136"/>
        <v>0</v>
      </c>
      <c r="Y1250" s="4">
        <f t="shared" si="137"/>
        <v>10313</v>
      </c>
      <c r="Z1250" s="5" t="str">
        <f t="shared" si="138"/>
        <v>+STB</v>
      </c>
      <c r="AA1250" t="str">
        <f t="shared" si="139"/>
        <v>Voorontwerp</v>
      </c>
    </row>
    <row r="1251" spans="1:27" ht="16" hidden="1" x14ac:dyDescent="0.2">
      <c r="A1251" s="1"/>
      <c r="B1251" s="2" t="s">
        <v>45</v>
      </c>
      <c r="C1251" s="3"/>
      <c r="D1251" s="3"/>
      <c r="E1251" s="6"/>
      <c r="F1251" s="3"/>
      <c r="G1251" s="7"/>
      <c r="H1251" s="3"/>
      <c r="I1251" s="8"/>
      <c r="J1251" s="9"/>
      <c r="K1251" s="9"/>
      <c r="L1251" s="9"/>
      <c r="M1251" s="9"/>
      <c r="N1251" s="9"/>
      <c r="O1251" s="9"/>
      <c r="P1251" s="9"/>
      <c r="Q1251" s="9"/>
      <c r="R1251" s="9"/>
      <c r="S1251" s="9"/>
      <c r="T1251" s="9"/>
      <c r="U1251" s="4">
        <f t="shared" si="134"/>
        <v>0</v>
      </c>
      <c r="V1251" s="4">
        <f t="shared" si="135"/>
        <v>0</v>
      </c>
      <c r="W1251" s="4">
        <f t="shared" si="140"/>
        <v>0</v>
      </c>
      <c r="X1251" s="4">
        <f t="shared" si="136"/>
        <v>0</v>
      </c>
      <c r="Y1251" s="4">
        <f t="shared" si="137"/>
        <v>10313</v>
      </c>
      <c r="Z1251" s="5" t="str">
        <f t="shared" si="138"/>
        <v>TAAK</v>
      </c>
      <c r="AA1251" t="str">
        <f t="shared" si="139"/>
        <v>Voorontwerp</v>
      </c>
    </row>
    <row r="1252" spans="1:27" ht="16" hidden="1" x14ac:dyDescent="0.2">
      <c r="A1252" s="1"/>
      <c r="B1252" s="2"/>
      <c r="C1252" s="3" t="s">
        <v>4412</v>
      </c>
      <c r="D1252" s="3" t="s">
        <v>46</v>
      </c>
      <c r="E1252" s="6"/>
      <c r="F1252" s="3"/>
      <c r="G1252" s="7"/>
      <c r="H1252" s="3"/>
      <c r="I1252" s="8"/>
      <c r="J1252" s="9"/>
      <c r="K1252" s="9"/>
      <c r="L1252" s="9"/>
      <c r="M1252" s="9"/>
      <c r="N1252" s="9"/>
      <c r="O1252" s="9"/>
      <c r="P1252" s="9"/>
      <c r="Q1252" s="9"/>
      <c r="R1252" s="9"/>
      <c r="S1252" s="9"/>
      <c r="T1252" s="9"/>
      <c r="U1252" s="4">
        <f t="shared" si="134"/>
        <v>0</v>
      </c>
      <c r="V1252" s="4">
        <f t="shared" si="135"/>
        <v>0</v>
      </c>
      <c r="W1252" s="4">
        <f t="shared" si="140"/>
        <v>0</v>
      </c>
      <c r="X1252" s="4">
        <f t="shared" si="136"/>
        <v>0</v>
      </c>
      <c r="Y1252" s="4">
        <f t="shared" si="137"/>
        <v>10313</v>
      </c>
      <c r="Z1252" s="5" t="str">
        <f t="shared" si="138"/>
        <v>TAAK</v>
      </c>
      <c r="AA1252" t="str">
        <f t="shared" si="139"/>
        <v>Voorontwerp</v>
      </c>
    </row>
    <row r="1253" spans="1:27" ht="16" hidden="1" x14ac:dyDescent="0.2">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4"/>
        <v>0</v>
      </c>
      <c r="V1253" s="4">
        <f t="shared" si="135"/>
        <v>0</v>
      </c>
      <c r="W1253" s="4">
        <f t="shared" si="140"/>
        <v>0</v>
      </c>
      <c r="X1253" s="4">
        <f t="shared" si="136"/>
        <v>0</v>
      </c>
      <c r="Y1253" s="4">
        <f t="shared" si="137"/>
        <v>10313</v>
      </c>
      <c r="Z1253" s="5" t="str">
        <f t="shared" si="138"/>
        <v>+STB</v>
      </c>
      <c r="AA1253" t="str">
        <f t="shared" si="139"/>
        <v>Voorontwerp</v>
      </c>
    </row>
    <row r="1254" spans="1:27" ht="16" hidden="1" x14ac:dyDescent="0.2">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4"/>
        <v>0</v>
      </c>
      <c r="V1254" s="4">
        <f t="shared" si="135"/>
        <v>0</v>
      </c>
      <c r="W1254" s="4">
        <f t="shared" si="140"/>
        <v>0</v>
      </c>
      <c r="X1254" s="4">
        <f t="shared" si="136"/>
        <v>0</v>
      </c>
      <c r="Y1254" s="4">
        <f t="shared" si="137"/>
        <v>10313</v>
      </c>
      <c r="Z1254" s="5" t="str">
        <f t="shared" si="138"/>
        <v>+STB</v>
      </c>
      <c r="AA1254" t="str">
        <f t="shared" si="139"/>
        <v>Voorontwerp</v>
      </c>
    </row>
    <row r="1255" spans="1:27" ht="16" hidden="1" x14ac:dyDescent="0.2">
      <c r="A1255" s="1"/>
      <c r="B1255" s="2"/>
      <c r="C1255" s="3"/>
      <c r="D1255" s="3"/>
      <c r="E1255" s="6"/>
      <c r="F1255" s="3"/>
      <c r="G1255" s="7"/>
      <c r="H1255" s="3"/>
      <c r="I1255" s="8" t="s">
        <v>4413</v>
      </c>
      <c r="J1255" s="9"/>
      <c r="K1255" s="9"/>
      <c r="L1255" s="9"/>
      <c r="M1255" s="9"/>
      <c r="N1255" s="9"/>
      <c r="O1255" s="9"/>
      <c r="P1255" s="9"/>
      <c r="Q1255" s="9"/>
      <c r="R1255" s="9"/>
      <c r="S1255" s="9"/>
      <c r="T1255" s="9"/>
      <c r="U1255" s="4">
        <f t="shared" si="134"/>
        <v>0</v>
      </c>
      <c r="V1255" s="4">
        <f t="shared" si="135"/>
        <v>0</v>
      </c>
      <c r="W1255" s="4">
        <f t="shared" si="140"/>
        <v>0</v>
      </c>
      <c r="X1255" s="4">
        <f t="shared" si="136"/>
        <v>0</v>
      </c>
      <c r="Y1255" s="4">
        <f t="shared" si="137"/>
        <v>10313</v>
      </c>
      <c r="Z1255" s="5" t="str">
        <f t="shared" si="138"/>
        <v>+STB</v>
      </c>
      <c r="AA1255" t="str">
        <f t="shared" si="139"/>
        <v>Voorontwerp</v>
      </c>
    </row>
    <row r="1256" spans="1:27" ht="16" hidden="1" x14ac:dyDescent="0.2">
      <c r="A1256" s="1"/>
      <c r="B1256" s="2"/>
      <c r="C1256" s="3" t="s">
        <v>4414</v>
      </c>
      <c r="D1256" s="3" t="s">
        <v>47</v>
      </c>
      <c r="E1256" s="6"/>
      <c r="F1256" s="3"/>
      <c r="G1256" s="7"/>
      <c r="H1256" s="3"/>
      <c r="I1256" s="8"/>
      <c r="J1256" s="9"/>
      <c r="K1256" s="9"/>
      <c r="L1256" s="9"/>
      <c r="M1256" s="9"/>
      <c r="N1256" s="9"/>
      <c r="O1256" s="9"/>
      <c r="P1256" s="9"/>
      <c r="Q1256" s="9"/>
      <c r="R1256" s="9"/>
      <c r="S1256" s="9"/>
      <c r="T1256" s="9"/>
      <c r="U1256" s="4">
        <f t="shared" si="134"/>
        <v>0</v>
      </c>
      <c r="V1256" s="4">
        <f t="shared" si="135"/>
        <v>0</v>
      </c>
      <c r="W1256" s="4">
        <f t="shared" si="140"/>
        <v>0</v>
      </c>
      <c r="X1256" s="4">
        <f t="shared" si="136"/>
        <v>0</v>
      </c>
      <c r="Y1256" s="4">
        <f t="shared" si="137"/>
        <v>10313</v>
      </c>
      <c r="Z1256" s="5" t="str">
        <f t="shared" si="138"/>
        <v>TAAK</v>
      </c>
      <c r="AA1256" t="str">
        <f t="shared" si="139"/>
        <v>Voorontwerp</v>
      </c>
    </row>
    <row r="1257" spans="1:27" ht="16" hidden="1" x14ac:dyDescent="0.2">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4"/>
        <v>0</v>
      </c>
      <c r="V1257" s="4">
        <f t="shared" si="135"/>
        <v>0</v>
      </c>
      <c r="W1257" s="4">
        <f t="shared" si="140"/>
        <v>0</v>
      </c>
      <c r="X1257" s="4">
        <f t="shared" si="136"/>
        <v>0</v>
      </c>
      <c r="Y1257" s="4">
        <f t="shared" si="137"/>
        <v>10313</v>
      </c>
      <c r="Z1257" s="5" t="str">
        <f t="shared" si="138"/>
        <v>+STB</v>
      </c>
      <c r="AA1257" t="str">
        <f t="shared" si="139"/>
        <v>Voorontwerp</v>
      </c>
    </row>
    <row r="1258" spans="1:27" ht="16" hidden="1" x14ac:dyDescent="0.2">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4"/>
        <v>0</v>
      </c>
      <c r="V1258" s="4">
        <f t="shared" si="135"/>
        <v>0</v>
      </c>
      <c r="W1258" s="4">
        <f t="shared" si="140"/>
        <v>0</v>
      </c>
      <c r="X1258" s="4">
        <f t="shared" si="136"/>
        <v>0</v>
      </c>
      <c r="Y1258" s="4">
        <f t="shared" si="137"/>
        <v>10313</v>
      </c>
      <c r="Z1258" s="5" t="str">
        <f t="shared" si="138"/>
        <v>+STB</v>
      </c>
      <c r="AA1258" t="str">
        <f t="shared" si="139"/>
        <v>Voorontwerp</v>
      </c>
    </row>
    <row r="1259" spans="1:27" ht="37" hidden="1" x14ac:dyDescent="0.2">
      <c r="A1259" s="1"/>
      <c r="B1259" s="2"/>
      <c r="C1259" s="3"/>
      <c r="D1259" s="3"/>
      <c r="E1259" s="6"/>
      <c r="F1259" s="3"/>
      <c r="G1259" s="7"/>
      <c r="H1259" s="3"/>
      <c r="I1259" s="8" t="s">
        <v>4415</v>
      </c>
      <c r="J1259" s="9"/>
      <c r="K1259" s="9"/>
      <c r="L1259" s="9"/>
      <c r="M1259" s="9"/>
      <c r="N1259" s="9"/>
      <c r="O1259" s="9"/>
      <c r="P1259" s="9"/>
      <c r="Q1259" s="9"/>
      <c r="R1259" s="9"/>
      <c r="S1259" s="9"/>
      <c r="T1259" s="9"/>
      <c r="U1259" s="4">
        <f t="shared" si="134"/>
        <v>0</v>
      </c>
      <c r="V1259" s="4">
        <f t="shared" si="135"/>
        <v>0</v>
      </c>
      <c r="W1259" s="4">
        <f t="shared" si="140"/>
        <v>0</v>
      </c>
      <c r="X1259" s="4">
        <f t="shared" si="136"/>
        <v>0</v>
      </c>
      <c r="Y1259" s="4">
        <f t="shared" si="137"/>
        <v>10313</v>
      </c>
      <c r="Z1259" s="5" t="str">
        <f t="shared" si="138"/>
        <v>+STB</v>
      </c>
      <c r="AA1259" t="str">
        <f t="shared" si="139"/>
        <v>Voorontwerp</v>
      </c>
    </row>
    <row r="1260" spans="1:27" ht="16" hidden="1" x14ac:dyDescent="0.2">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4"/>
        <v>0</v>
      </c>
      <c r="V1260" s="4">
        <f t="shared" si="135"/>
        <v>0</v>
      </c>
      <c r="W1260" s="4">
        <f t="shared" si="140"/>
        <v>0</v>
      </c>
      <c r="X1260" s="4">
        <f t="shared" si="136"/>
        <v>0</v>
      </c>
      <c r="Y1260" s="4">
        <f t="shared" si="137"/>
        <v>10313</v>
      </c>
      <c r="Z1260" s="5" t="str">
        <f t="shared" si="138"/>
        <v>+STB</v>
      </c>
      <c r="AA1260" t="str">
        <f t="shared" si="139"/>
        <v>Voorontwerp</v>
      </c>
    </row>
    <row r="1261" spans="1:27" ht="16" hidden="1" x14ac:dyDescent="0.2">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4"/>
        <v>0</v>
      </c>
      <c r="V1261" s="4">
        <f t="shared" si="135"/>
        <v>0</v>
      </c>
      <c r="W1261" s="4">
        <f t="shared" si="140"/>
        <v>0</v>
      </c>
      <c r="X1261" s="4">
        <f t="shared" si="136"/>
        <v>0</v>
      </c>
      <c r="Y1261" s="4">
        <f t="shared" si="137"/>
        <v>10313</v>
      </c>
      <c r="Z1261" s="5" t="str">
        <f t="shared" si="138"/>
        <v>+STB</v>
      </c>
      <c r="AA1261" t="str">
        <f t="shared" si="139"/>
        <v>Voorontwerp</v>
      </c>
    </row>
    <row r="1262" spans="1:27" ht="16" hidden="1" x14ac:dyDescent="0.2">
      <c r="A1262" s="1"/>
      <c r="B1262" s="2"/>
      <c r="C1262" s="3"/>
      <c r="D1262" s="3"/>
      <c r="E1262" s="6"/>
      <c r="F1262" s="3"/>
      <c r="G1262" s="7"/>
      <c r="H1262" s="3"/>
      <c r="I1262" s="8" t="s">
        <v>4399</v>
      </c>
      <c r="J1262" s="9"/>
      <c r="K1262" s="9"/>
      <c r="L1262" s="9"/>
      <c r="M1262" s="9"/>
      <c r="N1262" s="9"/>
      <c r="O1262" s="9"/>
      <c r="P1262" s="9"/>
      <c r="Q1262" s="9"/>
      <c r="R1262" s="9"/>
      <c r="S1262" s="9"/>
      <c r="T1262" s="9"/>
      <c r="U1262" s="4">
        <f t="shared" si="134"/>
        <v>0</v>
      </c>
      <c r="V1262" s="4">
        <f t="shared" si="135"/>
        <v>0</v>
      </c>
      <c r="W1262" s="4">
        <f t="shared" si="140"/>
        <v>0</v>
      </c>
      <c r="X1262" s="4">
        <f t="shared" si="136"/>
        <v>0</v>
      </c>
      <c r="Y1262" s="4">
        <f t="shared" si="137"/>
        <v>10313</v>
      </c>
      <c r="Z1262" s="5" t="str">
        <f t="shared" si="138"/>
        <v>+STB</v>
      </c>
      <c r="AA1262" t="str">
        <f t="shared" si="139"/>
        <v>Voorontwerp</v>
      </c>
    </row>
    <row r="1263" spans="1:27" ht="16" hidden="1" x14ac:dyDescent="0.2">
      <c r="A1263" s="1"/>
      <c r="B1263" s="2"/>
      <c r="C1263" s="3" t="s">
        <v>4416</v>
      </c>
      <c r="D1263" s="3" t="s">
        <v>4417</v>
      </c>
      <c r="E1263" s="6"/>
      <c r="F1263" s="3"/>
      <c r="G1263" s="7"/>
      <c r="H1263" s="3"/>
      <c r="I1263" s="8"/>
      <c r="J1263" s="9"/>
      <c r="K1263" s="9"/>
      <c r="L1263" s="9"/>
      <c r="M1263" s="9"/>
      <c r="N1263" s="9"/>
      <c r="O1263" s="9"/>
      <c r="P1263" s="9"/>
      <c r="Q1263" s="9"/>
      <c r="R1263" s="9"/>
      <c r="S1263" s="9"/>
      <c r="T1263" s="9"/>
      <c r="U1263" s="4">
        <f t="shared" si="134"/>
        <v>0</v>
      </c>
      <c r="V1263" s="4">
        <f t="shared" si="135"/>
        <v>0</v>
      </c>
      <c r="W1263" s="4">
        <f t="shared" si="140"/>
        <v>0</v>
      </c>
      <c r="X1263" s="4">
        <f t="shared" si="136"/>
        <v>0</v>
      </c>
      <c r="Y1263" s="4">
        <f t="shared" si="137"/>
        <v>10313</v>
      </c>
      <c r="Z1263" s="5" t="str">
        <f t="shared" si="138"/>
        <v>TAAK</v>
      </c>
      <c r="AA1263" t="str">
        <f t="shared" si="139"/>
        <v>Voorontwerp</v>
      </c>
    </row>
    <row r="1264" spans="1:27" ht="16" hidden="1" x14ac:dyDescent="0.2">
      <c r="A1264" s="1"/>
      <c r="B1264" s="2"/>
      <c r="C1264" s="3"/>
      <c r="D1264" s="3"/>
      <c r="E1264" s="6">
        <v>1</v>
      </c>
      <c r="F1264" s="3" t="s">
        <v>4417</v>
      </c>
      <c r="G1264" s="7"/>
      <c r="H1264" s="3"/>
      <c r="I1264" s="8"/>
      <c r="J1264" s="9"/>
      <c r="K1264" s="9"/>
      <c r="L1264" s="9"/>
      <c r="M1264" s="9"/>
      <c r="N1264" s="9"/>
      <c r="O1264" s="9"/>
      <c r="P1264" s="9"/>
      <c r="Q1264" s="9"/>
      <c r="R1264" s="9"/>
      <c r="S1264" s="9"/>
      <c r="T1264" s="9"/>
      <c r="U1264" s="4">
        <f t="shared" si="134"/>
        <v>0</v>
      </c>
      <c r="V1264" s="4">
        <f t="shared" si="135"/>
        <v>0</v>
      </c>
      <c r="W1264" s="4">
        <f t="shared" si="140"/>
        <v>0</v>
      </c>
      <c r="X1264" s="4">
        <f t="shared" si="136"/>
        <v>0</v>
      </c>
      <c r="Y1264" s="4">
        <f t="shared" si="137"/>
        <v>10313</v>
      </c>
      <c r="Z1264" s="5" t="str">
        <f t="shared" si="138"/>
        <v>+STB</v>
      </c>
      <c r="AA1264" t="str">
        <f t="shared" si="139"/>
        <v>Voorontwerp</v>
      </c>
    </row>
    <row r="1265" spans="1:27" ht="16" hidden="1" x14ac:dyDescent="0.2">
      <c r="A1265" s="1"/>
      <c r="B1265" s="2"/>
      <c r="C1265" s="3"/>
      <c r="D1265" s="3"/>
      <c r="E1265" s="6"/>
      <c r="F1265" s="3"/>
      <c r="G1265" s="7" t="s">
        <v>1136</v>
      </c>
      <c r="H1265" s="3" t="s">
        <v>4418</v>
      </c>
      <c r="I1265" s="8"/>
      <c r="J1265" s="9"/>
      <c r="K1265" s="9"/>
      <c r="L1265" s="9"/>
      <c r="M1265" s="9"/>
      <c r="N1265" s="9"/>
      <c r="O1265" s="9"/>
      <c r="P1265" s="9"/>
      <c r="Q1265" s="9"/>
      <c r="R1265" s="9"/>
      <c r="S1265" s="9"/>
      <c r="T1265" s="9"/>
      <c r="U1265" s="4">
        <f t="shared" si="134"/>
        <v>0</v>
      </c>
      <c r="V1265" s="4">
        <f t="shared" si="135"/>
        <v>0</v>
      </c>
      <c r="W1265" s="4">
        <f t="shared" si="140"/>
        <v>0</v>
      </c>
      <c r="X1265" s="4">
        <f t="shared" si="136"/>
        <v>0</v>
      </c>
      <c r="Y1265" s="4">
        <f t="shared" si="137"/>
        <v>10313</v>
      </c>
      <c r="Z1265" s="5" t="str">
        <f t="shared" si="138"/>
        <v>+STB</v>
      </c>
      <c r="AA1265" t="str">
        <f t="shared" si="139"/>
        <v>Voorontwerp</v>
      </c>
    </row>
    <row r="1266" spans="1:27" ht="16" hidden="1" x14ac:dyDescent="0.2">
      <c r="A1266" s="1"/>
      <c r="B1266" s="2"/>
      <c r="C1266" s="3"/>
      <c r="D1266" s="3"/>
      <c r="E1266" s="6"/>
      <c r="F1266" s="3"/>
      <c r="G1266" s="7"/>
      <c r="H1266" s="3"/>
      <c r="I1266" s="8" t="s">
        <v>4190</v>
      </c>
      <c r="J1266" s="9"/>
      <c r="K1266" s="9"/>
      <c r="L1266" s="9"/>
      <c r="M1266" s="9"/>
      <c r="N1266" s="9"/>
      <c r="O1266" s="9"/>
      <c r="P1266" s="9"/>
      <c r="Q1266" s="9"/>
      <c r="R1266" s="9"/>
      <c r="S1266" s="9"/>
      <c r="T1266" s="9"/>
      <c r="U1266" s="4">
        <f t="shared" si="134"/>
        <v>0</v>
      </c>
      <c r="V1266" s="4">
        <f t="shared" si="135"/>
        <v>0</v>
      </c>
      <c r="W1266" s="4">
        <f t="shared" si="140"/>
        <v>0</v>
      </c>
      <c r="X1266" s="4">
        <f t="shared" si="136"/>
        <v>0</v>
      </c>
      <c r="Y1266" s="4">
        <f t="shared" si="137"/>
        <v>10313</v>
      </c>
      <c r="Z1266" s="5" t="str">
        <f t="shared" si="138"/>
        <v>+STB</v>
      </c>
      <c r="AA1266" t="str">
        <f t="shared" si="139"/>
        <v>Voorontwerp</v>
      </c>
    </row>
    <row r="1267" spans="1:27" ht="16" hidden="1" x14ac:dyDescent="0.2">
      <c r="A1267" s="1"/>
      <c r="B1267" s="2"/>
      <c r="C1267" s="3" t="s">
        <v>4419</v>
      </c>
      <c r="D1267" s="3" t="s">
        <v>1137</v>
      </c>
      <c r="E1267" s="6"/>
      <c r="F1267" s="3"/>
      <c r="G1267" s="7"/>
      <c r="H1267" s="3"/>
      <c r="I1267" s="8"/>
      <c r="J1267" s="9"/>
      <c r="K1267" s="9"/>
      <c r="L1267" s="9"/>
      <c r="M1267" s="9"/>
      <c r="N1267" s="9"/>
      <c r="O1267" s="9"/>
      <c r="P1267" s="9"/>
      <c r="Q1267" s="9"/>
      <c r="R1267" s="9"/>
      <c r="S1267" s="9"/>
      <c r="T1267" s="9"/>
      <c r="U1267" s="4">
        <f t="shared" si="134"/>
        <v>0</v>
      </c>
      <c r="V1267" s="4">
        <f t="shared" si="135"/>
        <v>0</v>
      </c>
      <c r="W1267" s="4">
        <f t="shared" si="140"/>
        <v>0</v>
      </c>
      <c r="X1267" s="4">
        <f t="shared" si="136"/>
        <v>0</v>
      </c>
      <c r="Y1267" s="4">
        <f t="shared" si="137"/>
        <v>10313</v>
      </c>
      <c r="Z1267" s="5" t="str">
        <f t="shared" si="138"/>
        <v>TAAK</v>
      </c>
      <c r="AA1267" t="str">
        <f t="shared" si="139"/>
        <v>Voorontwerp</v>
      </c>
    </row>
    <row r="1268" spans="1:27" ht="16" hidden="1" x14ac:dyDescent="0.2">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4"/>
        <v>0</v>
      </c>
      <c r="V1268" s="4">
        <f t="shared" si="135"/>
        <v>0</v>
      </c>
      <c r="W1268" s="4">
        <f t="shared" si="140"/>
        <v>0</v>
      </c>
      <c r="X1268" s="4">
        <f t="shared" si="136"/>
        <v>0</v>
      </c>
      <c r="Y1268" s="4">
        <f t="shared" si="137"/>
        <v>10313</v>
      </c>
      <c r="Z1268" s="5" t="str">
        <f t="shared" si="138"/>
        <v>+STB</v>
      </c>
      <c r="AA1268" t="str">
        <f t="shared" si="139"/>
        <v>Voorontwerp</v>
      </c>
    </row>
    <row r="1269" spans="1:27" ht="16" hidden="1" x14ac:dyDescent="0.2">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4"/>
        <v>0</v>
      </c>
      <c r="V1269" s="4">
        <f t="shared" si="135"/>
        <v>0</v>
      </c>
      <c r="W1269" s="4">
        <f t="shared" si="140"/>
        <v>0</v>
      </c>
      <c r="X1269" s="4">
        <f t="shared" si="136"/>
        <v>0</v>
      </c>
      <c r="Y1269" s="4">
        <f t="shared" si="137"/>
        <v>10313</v>
      </c>
      <c r="Z1269" s="5" t="str">
        <f t="shared" si="138"/>
        <v>+STB</v>
      </c>
      <c r="AA1269" t="str">
        <f t="shared" si="139"/>
        <v>Voorontwerp</v>
      </c>
    </row>
    <row r="1270" spans="1:27" ht="16" hidden="1" x14ac:dyDescent="0.2">
      <c r="A1270" s="1"/>
      <c r="B1270" s="2"/>
      <c r="C1270" s="3"/>
      <c r="D1270" s="3"/>
      <c r="E1270" s="6"/>
      <c r="F1270" s="3"/>
      <c r="G1270" s="7"/>
      <c r="H1270" s="3"/>
      <c r="I1270" s="8" t="s">
        <v>4407</v>
      </c>
      <c r="J1270" s="9"/>
      <c r="K1270" s="9"/>
      <c r="L1270" s="9"/>
      <c r="M1270" s="9"/>
      <c r="N1270" s="9"/>
      <c r="O1270" s="9"/>
      <c r="P1270" s="9"/>
      <c r="Q1270" s="9"/>
      <c r="R1270" s="9"/>
      <c r="S1270" s="9"/>
      <c r="T1270" s="9"/>
      <c r="U1270" s="4">
        <f t="shared" si="134"/>
        <v>0</v>
      </c>
      <c r="V1270" s="4">
        <f t="shared" si="135"/>
        <v>0</v>
      </c>
      <c r="W1270" s="4">
        <f t="shared" si="140"/>
        <v>0</v>
      </c>
      <c r="X1270" s="4">
        <f t="shared" si="136"/>
        <v>0</v>
      </c>
      <c r="Y1270" s="4">
        <f t="shared" si="137"/>
        <v>10313</v>
      </c>
      <c r="Z1270" s="5" t="str">
        <f t="shared" si="138"/>
        <v>+STB</v>
      </c>
      <c r="AA1270" t="str">
        <f t="shared" si="139"/>
        <v>Voorontwerp</v>
      </c>
    </row>
    <row r="1271" spans="1:27" ht="16" hidden="1" x14ac:dyDescent="0.2">
      <c r="A1271" s="1"/>
      <c r="B1271" s="2"/>
      <c r="C1271" s="3" t="s">
        <v>4420</v>
      </c>
      <c r="D1271" s="3" t="s">
        <v>1140</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0</v>
      </c>
      <c r="Y1271" s="4">
        <f t="shared" si="137"/>
        <v>10313</v>
      </c>
      <c r="Z1271" s="5" t="str">
        <f t="shared" si="138"/>
        <v>TAAK</v>
      </c>
      <c r="AA1271" t="str">
        <f t="shared" si="139"/>
        <v>Voorontwerp</v>
      </c>
    </row>
    <row r="1272" spans="1:27" ht="16" hidden="1" x14ac:dyDescent="0.2">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0</v>
      </c>
      <c r="Y1272" s="4">
        <f t="shared" si="137"/>
        <v>10313</v>
      </c>
      <c r="Z1272" s="5" t="str">
        <f t="shared" si="138"/>
        <v>+STB</v>
      </c>
      <c r="AA1272" t="str">
        <f t="shared" si="139"/>
        <v>Voorontwerp</v>
      </c>
    </row>
    <row r="1273" spans="1:27" ht="16" hidden="1" x14ac:dyDescent="0.2">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4"/>
        <v>0</v>
      </c>
      <c r="V1273" s="4">
        <f t="shared" si="135"/>
        <v>0</v>
      </c>
      <c r="W1273" s="4">
        <f t="shared" si="140"/>
        <v>0</v>
      </c>
      <c r="X1273" s="4">
        <f t="shared" si="136"/>
        <v>0</v>
      </c>
      <c r="Y1273" s="4">
        <f t="shared" si="137"/>
        <v>10313</v>
      </c>
      <c r="Z1273" s="5" t="str">
        <f t="shared" si="138"/>
        <v>+STB</v>
      </c>
      <c r="AA1273" t="str">
        <f t="shared" si="139"/>
        <v>Voorontwerp</v>
      </c>
    </row>
    <row r="1274" spans="1:27" ht="16" hidden="1" x14ac:dyDescent="0.2">
      <c r="A1274" s="1"/>
      <c r="B1274" s="2"/>
      <c r="C1274" s="3"/>
      <c r="D1274" s="3"/>
      <c r="E1274" s="6"/>
      <c r="F1274" s="3"/>
      <c r="G1274" s="7"/>
      <c r="H1274" s="3"/>
      <c r="I1274" s="8" t="s">
        <v>4409</v>
      </c>
      <c r="J1274" s="9"/>
      <c r="K1274" s="9"/>
      <c r="L1274" s="9"/>
      <c r="M1274" s="9"/>
      <c r="N1274" s="9"/>
      <c r="O1274" s="9"/>
      <c r="P1274" s="9"/>
      <c r="Q1274" s="9"/>
      <c r="R1274" s="9"/>
      <c r="S1274" s="9"/>
      <c r="T1274" s="9"/>
      <c r="U1274" s="4">
        <f t="shared" si="134"/>
        <v>0</v>
      </c>
      <c r="V1274" s="4">
        <f t="shared" si="135"/>
        <v>0</v>
      </c>
      <c r="W1274" s="4">
        <f t="shared" si="140"/>
        <v>0</v>
      </c>
      <c r="X1274" s="4">
        <f t="shared" si="136"/>
        <v>0</v>
      </c>
      <c r="Y1274" s="4">
        <f t="shared" si="137"/>
        <v>10313</v>
      </c>
      <c r="Z1274" s="5" t="str">
        <f t="shared" si="138"/>
        <v>+STB</v>
      </c>
      <c r="AA1274" t="str">
        <f t="shared" si="139"/>
        <v>Voorontwerp</v>
      </c>
    </row>
    <row r="1275" spans="1:27" ht="16" hidden="1" x14ac:dyDescent="0.2">
      <c r="A1275" s="1"/>
      <c r="B1275" s="2"/>
      <c r="C1275" s="3" t="s">
        <v>4421</v>
      </c>
      <c r="D1275" s="3" t="s">
        <v>48</v>
      </c>
      <c r="E1275" s="6"/>
      <c r="F1275" s="3"/>
      <c r="G1275" s="7"/>
      <c r="H1275" s="3"/>
      <c r="I1275" s="8"/>
      <c r="J1275" s="9"/>
      <c r="K1275" s="9"/>
      <c r="L1275" s="9"/>
      <c r="M1275" s="9"/>
      <c r="N1275" s="9"/>
      <c r="O1275" s="9"/>
      <c r="P1275" s="9"/>
      <c r="Q1275" s="9"/>
      <c r="R1275" s="9"/>
      <c r="S1275" s="9"/>
      <c r="T1275" s="9"/>
      <c r="U1275" s="4">
        <f t="shared" si="134"/>
        <v>0</v>
      </c>
      <c r="V1275" s="4">
        <f t="shared" si="135"/>
        <v>0</v>
      </c>
      <c r="W1275" s="4">
        <f t="shared" si="140"/>
        <v>0</v>
      </c>
      <c r="X1275" s="4">
        <f t="shared" si="136"/>
        <v>0</v>
      </c>
      <c r="Y1275" s="4">
        <f t="shared" si="137"/>
        <v>10313</v>
      </c>
      <c r="Z1275" s="5" t="str">
        <f t="shared" si="138"/>
        <v>TAAK</v>
      </c>
      <c r="AA1275" t="str">
        <f t="shared" si="139"/>
        <v>Voorontwerp</v>
      </c>
    </row>
    <row r="1276" spans="1:27" ht="16" hidden="1" x14ac:dyDescent="0.2">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4"/>
        <v>0</v>
      </c>
      <c r="V1276" s="4">
        <f t="shared" si="135"/>
        <v>0</v>
      </c>
      <c r="W1276" s="4">
        <f t="shared" si="140"/>
        <v>0</v>
      </c>
      <c r="X1276" s="4">
        <f t="shared" si="136"/>
        <v>0</v>
      </c>
      <c r="Y1276" s="4">
        <f t="shared" si="137"/>
        <v>10313</v>
      </c>
      <c r="Z1276" s="5" t="str">
        <f t="shared" si="138"/>
        <v>+STB</v>
      </c>
      <c r="AA1276" t="str">
        <f t="shared" si="139"/>
        <v>Voorontwerp</v>
      </c>
    </row>
    <row r="1277" spans="1:27" ht="16" hidden="1" x14ac:dyDescent="0.2">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4"/>
        <v>0</v>
      </c>
      <c r="V1277" s="4">
        <f t="shared" si="135"/>
        <v>0</v>
      </c>
      <c r="W1277" s="4">
        <f t="shared" si="140"/>
        <v>0</v>
      </c>
      <c r="X1277" s="4">
        <f t="shared" si="136"/>
        <v>0</v>
      </c>
      <c r="Y1277" s="4">
        <f t="shared" si="137"/>
        <v>10313</v>
      </c>
      <c r="Z1277" s="5" t="str">
        <f t="shared" si="138"/>
        <v>+STB</v>
      </c>
      <c r="AA1277" t="str">
        <f t="shared" si="139"/>
        <v>Voorontwerp</v>
      </c>
    </row>
    <row r="1278" spans="1:27" ht="16" hidden="1" x14ac:dyDescent="0.2">
      <c r="A1278" s="1"/>
      <c r="B1278" s="2"/>
      <c r="C1278" s="3"/>
      <c r="D1278" s="3"/>
      <c r="E1278" s="6"/>
      <c r="F1278" s="3"/>
      <c r="G1278" s="7"/>
      <c r="H1278" s="3"/>
      <c r="I1278" s="8" t="s">
        <v>4422</v>
      </c>
      <c r="J1278" s="9"/>
      <c r="K1278" s="9"/>
      <c r="L1278" s="9"/>
      <c r="M1278" s="9"/>
      <c r="N1278" s="9"/>
      <c r="O1278" s="9"/>
      <c r="P1278" s="9"/>
      <c r="Q1278" s="9"/>
      <c r="R1278" s="9"/>
      <c r="S1278" s="9"/>
      <c r="T1278" s="9"/>
      <c r="U1278" s="4">
        <f t="shared" si="134"/>
        <v>0</v>
      </c>
      <c r="V1278" s="4">
        <f t="shared" si="135"/>
        <v>0</v>
      </c>
      <c r="W1278" s="4">
        <f t="shared" si="140"/>
        <v>0</v>
      </c>
      <c r="X1278" s="4">
        <f t="shared" si="136"/>
        <v>0</v>
      </c>
      <c r="Y1278" s="4">
        <f t="shared" si="137"/>
        <v>10313</v>
      </c>
      <c r="Z1278" s="5" t="str">
        <f t="shared" si="138"/>
        <v>+STB</v>
      </c>
      <c r="AA1278" t="str">
        <f t="shared" si="139"/>
        <v>Voorontwerp</v>
      </c>
    </row>
    <row r="1279" spans="1:27" ht="16" hidden="1" x14ac:dyDescent="0.2">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10313</v>
      </c>
      <c r="Z1279" s="5" t="str">
        <f t="shared" si="138"/>
        <v>TAAK</v>
      </c>
      <c r="AA1279" t="str">
        <f t="shared" si="139"/>
        <v>Voorontwerp</v>
      </c>
    </row>
    <row r="1280" spans="1:27" ht="16" hidden="1" x14ac:dyDescent="0.2">
      <c r="A1280" s="1"/>
      <c r="B1280" s="2"/>
      <c r="C1280" s="3" t="s">
        <v>4423</v>
      </c>
      <c r="D1280" s="3" t="s">
        <v>1145</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10313</v>
      </c>
      <c r="Z1280" s="5" t="str">
        <f t="shared" si="138"/>
        <v>TAAK</v>
      </c>
      <c r="AA1280" t="str">
        <f t="shared" si="139"/>
        <v>Voorontwerp</v>
      </c>
    </row>
    <row r="1281" spans="1:27" ht="16" hidden="1" x14ac:dyDescent="0.2">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10313</v>
      </c>
      <c r="Z1281" s="5" t="str">
        <f t="shared" si="138"/>
        <v>+STB</v>
      </c>
      <c r="AA1281" t="str">
        <f t="shared" si="139"/>
        <v>Voorontwerp</v>
      </c>
    </row>
    <row r="1282" spans="1:27" ht="16" hidden="1" x14ac:dyDescent="0.2">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10313</v>
      </c>
      <c r="Z1282" s="5" t="str">
        <f t="shared" si="138"/>
        <v>+STB</v>
      </c>
      <c r="AA1282" t="str">
        <f t="shared" si="139"/>
        <v>Voorontwerp</v>
      </c>
    </row>
    <row r="1283" spans="1:27" ht="25" hidden="1" x14ac:dyDescent="0.2">
      <c r="A1283" s="1"/>
      <c r="B1283" s="2"/>
      <c r="C1283" s="3"/>
      <c r="D1283" s="3"/>
      <c r="E1283" s="6"/>
      <c r="F1283" s="3"/>
      <c r="G1283" s="7"/>
      <c r="H1283" s="3"/>
      <c r="I1283" s="8" t="s">
        <v>4424</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10313</v>
      </c>
      <c r="Z1283" s="5" t="str">
        <f t="shared" si="138"/>
        <v>+STB</v>
      </c>
      <c r="AA1283" t="str">
        <f t="shared" si="139"/>
        <v>Voorontwerp</v>
      </c>
    </row>
    <row r="1284" spans="1:27" ht="16" hidden="1" x14ac:dyDescent="0.2">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10313</v>
      </c>
      <c r="Z1284" s="5" t="str">
        <f t="shared" si="138"/>
        <v>+STB</v>
      </c>
      <c r="AA1284" t="str">
        <f t="shared" si="139"/>
        <v>Voorontwerp</v>
      </c>
    </row>
    <row r="1285" spans="1:27" ht="16" hidden="1" x14ac:dyDescent="0.2">
      <c r="A1285" s="1"/>
      <c r="B1285" s="2"/>
      <c r="C1285" s="3"/>
      <c r="D1285" s="3"/>
      <c r="E1285" s="6"/>
      <c r="F1285" s="3"/>
      <c r="G1285" s="7"/>
      <c r="H1285" s="3"/>
      <c r="I1285" s="8" t="s">
        <v>4425</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10313</v>
      </c>
      <c r="Z1285" s="5" t="str">
        <f t="shared" ref="Z1285:Z1348" si="145">IF(OR($A1285&lt;&gt;"",$B1285&lt;&gt;"",$C1285&lt;&gt;""),"TAAK","+STB")</f>
        <v>+STB</v>
      </c>
      <c r="AA1285" t="str">
        <f t="shared" ref="AA1285:AA1348" si="146">IF($A1285="",$AA1284,$A1285)</f>
        <v>Voorontwerp</v>
      </c>
    </row>
    <row r="1286" spans="1:27" ht="16" hidden="1" x14ac:dyDescent="0.2">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10313</v>
      </c>
      <c r="Z1286" s="5" t="str">
        <f t="shared" si="145"/>
        <v>+STB</v>
      </c>
      <c r="AA1286" t="str">
        <f t="shared" si="146"/>
        <v>Voorontwerp</v>
      </c>
    </row>
    <row r="1287" spans="1:27" ht="16" hidden="1" x14ac:dyDescent="0.2">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10313</v>
      </c>
      <c r="Z1287" s="5" t="str">
        <f t="shared" si="145"/>
        <v>+STB</v>
      </c>
      <c r="AA1287" t="str">
        <f t="shared" si="146"/>
        <v>Voorontwerp</v>
      </c>
    </row>
    <row r="1288" spans="1:27" ht="61" hidden="1" x14ac:dyDescent="0.2">
      <c r="A1288" s="1"/>
      <c r="B1288" s="2"/>
      <c r="C1288" s="3"/>
      <c r="D1288" s="3"/>
      <c r="E1288" s="6"/>
      <c r="F1288" s="3"/>
      <c r="G1288" s="7"/>
      <c r="H1288" s="3"/>
      <c r="I1288" s="8" t="s">
        <v>4426</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10313</v>
      </c>
      <c r="Z1288" s="5" t="str">
        <f t="shared" si="145"/>
        <v>+STB</v>
      </c>
      <c r="AA1288" t="str">
        <f t="shared" si="146"/>
        <v>Voorontwerp</v>
      </c>
    </row>
    <row r="1289" spans="1:27" ht="16" hidden="1" x14ac:dyDescent="0.2">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10313</v>
      </c>
      <c r="Z1289" s="5" t="str">
        <f t="shared" si="145"/>
        <v>+STB</v>
      </c>
      <c r="AA1289" t="str">
        <f t="shared" si="146"/>
        <v>Voorontwerp</v>
      </c>
    </row>
    <row r="1290" spans="1:27" ht="16" hidden="1" x14ac:dyDescent="0.2">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10313</v>
      </c>
      <c r="Z1290" s="5" t="str">
        <f t="shared" si="145"/>
        <v>+STB</v>
      </c>
      <c r="AA1290" t="str">
        <f t="shared" si="146"/>
        <v>Voorontwerp</v>
      </c>
    </row>
    <row r="1291" spans="1:27" ht="16" hidden="1" x14ac:dyDescent="0.2">
      <c r="A1291" s="1"/>
      <c r="B1291" s="2"/>
      <c r="C1291" s="3"/>
      <c r="D1291" s="3"/>
      <c r="E1291" s="6"/>
      <c r="F1291" s="3"/>
      <c r="G1291" s="7"/>
      <c r="H1291" s="3"/>
      <c r="I1291" s="8" t="s">
        <v>4399</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10313</v>
      </c>
      <c r="Z1291" s="5" t="str">
        <f t="shared" si="145"/>
        <v>+STB</v>
      </c>
      <c r="AA1291" t="str">
        <f t="shared" si="146"/>
        <v>Voorontwerp</v>
      </c>
    </row>
    <row r="1292" spans="1:27" ht="16" hidden="1" x14ac:dyDescent="0.2">
      <c r="A1292" s="1"/>
      <c r="B1292" s="2"/>
      <c r="C1292" s="3" t="s">
        <v>4427</v>
      </c>
      <c r="D1292" s="3" t="s">
        <v>4428</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10313</v>
      </c>
      <c r="Z1292" s="5" t="str">
        <f t="shared" si="145"/>
        <v>TAAK</v>
      </c>
      <c r="AA1292" t="str">
        <f t="shared" si="146"/>
        <v>Voorontwerp</v>
      </c>
    </row>
    <row r="1293" spans="1:27" ht="16" hidden="1" x14ac:dyDescent="0.2">
      <c r="A1293" s="1"/>
      <c r="B1293" s="2"/>
      <c r="C1293" s="3"/>
      <c r="D1293" s="3"/>
      <c r="E1293" s="6">
        <v>1</v>
      </c>
      <c r="F1293" s="3" t="s">
        <v>4428</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10313</v>
      </c>
      <c r="Z1293" s="5" t="str">
        <f t="shared" si="145"/>
        <v>+STB</v>
      </c>
      <c r="AA1293" t="str">
        <f t="shared" si="146"/>
        <v>Voorontwerp</v>
      </c>
    </row>
    <row r="1294" spans="1:27" ht="16" hidden="1" x14ac:dyDescent="0.2">
      <c r="A1294" s="1"/>
      <c r="B1294" s="2"/>
      <c r="C1294" s="3"/>
      <c r="D1294" s="3"/>
      <c r="E1294" s="6"/>
      <c r="F1294" s="3"/>
      <c r="G1294" s="7" t="s">
        <v>1156</v>
      </c>
      <c r="H1294" s="3" t="s">
        <v>4429</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10313</v>
      </c>
      <c r="Z1294" s="5" t="str">
        <f t="shared" si="145"/>
        <v>+STB</v>
      </c>
      <c r="AA1294" t="str">
        <f t="shared" si="146"/>
        <v>Voorontwerp</v>
      </c>
    </row>
    <row r="1295" spans="1:27" ht="16" hidden="1" x14ac:dyDescent="0.2">
      <c r="A1295" s="1"/>
      <c r="B1295" s="2"/>
      <c r="C1295" s="3"/>
      <c r="D1295" s="3"/>
      <c r="E1295" s="6"/>
      <c r="F1295" s="3"/>
      <c r="G1295" s="7"/>
      <c r="H1295" s="3"/>
      <c r="I1295" s="8" t="s">
        <v>4190</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10313</v>
      </c>
      <c r="Z1295" s="5" t="str">
        <f t="shared" si="145"/>
        <v>+STB</v>
      </c>
      <c r="AA1295" t="str">
        <f t="shared" si="146"/>
        <v>Voorontwerp</v>
      </c>
    </row>
    <row r="1296" spans="1:27" ht="16" hidden="1" x14ac:dyDescent="0.2">
      <c r="A1296" s="1"/>
      <c r="B1296" s="2"/>
      <c r="C1296" s="3" t="s">
        <v>4430</v>
      </c>
      <c r="D1296" s="3" t="s">
        <v>1157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10313</v>
      </c>
      <c r="Z1296" s="5" t="str">
        <f t="shared" si="145"/>
        <v>TAAK</v>
      </c>
      <c r="AA1296" t="str">
        <f t="shared" si="146"/>
        <v>Voorontwerp</v>
      </c>
    </row>
    <row r="1297" spans="1:27" ht="16" hidden="1" x14ac:dyDescent="0.2">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10313</v>
      </c>
      <c r="Z1297" s="5" t="str">
        <f t="shared" si="145"/>
        <v>+STB</v>
      </c>
      <c r="AA1297" t="str">
        <f t="shared" si="146"/>
        <v>Voorontwerp</v>
      </c>
    </row>
    <row r="1298" spans="1:27" ht="16" hidden="1" x14ac:dyDescent="0.2">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10313</v>
      </c>
      <c r="Z1298" s="5" t="str">
        <f t="shared" si="145"/>
        <v>+STB</v>
      </c>
      <c r="AA1298" t="str">
        <f t="shared" si="146"/>
        <v>Voorontwerp</v>
      </c>
    </row>
    <row r="1299" spans="1:27" ht="16" hidden="1" x14ac:dyDescent="0.2">
      <c r="A1299" s="1"/>
      <c r="B1299" s="2"/>
      <c r="C1299" s="3"/>
      <c r="D1299" s="3"/>
      <c r="E1299" s="6"/>
      <c r="F1299" s="3"/>
      <c r="G1299" s="7"/>
      <c r="H1299" s="3"/>
      <c r="I1299" s="8" t="s">
        <v>4407</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10313</v>
      </c>
      <c r="Z1299" s="5" t="str">
        <f t="shared" si="145"/>
        <v>+STB</v>
      </c>
      <c r="AA1299" t="str">
        <f t="shared" si="146"/>
        <v>Voorontwerp</v>
      </c>
    </row>
    <row r="1300" spans="1:27" ht="16" hidden="1" x14ac:dyDescent="0.2">
      <c r="A1300" s="1"/>
      <c r="B1300" s="2"/>
      <c r="C1300" s="3" t="s">
        <v>4431</v>
      </c>
      <c r="D1300" s="3" t="s">
        <v>1160</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10313</v>
      </c>
      <c r="Z1300" s="5" t="str">
        <f t="shared" si="145"/>
        <v>TAAK</v>
      </c>
      <c r="AA1300" t="str">
        <f t="shared" si="146"/>
        <v>Voorontwerp</v>
      </c>
    </row>
    <row r="1301" spans="1:27" ht="16" hidden="1" x14ac:dyDescent="0.2">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10313</v>
      </c>
      <c r="Z1301" s="5" t="str">
        <f t="shared" si="145"/>
        <v>+STB</v>
      </c>
      <c r="AA1301" t="str">
        <f t="shared" si="146"/>
        <v>Voorontwerp</v>
      </c>
    </row>
    <row r="1302" spans="1:27" ht="16" hidden="1" x14ac:dyDescent="0.2">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10313</v>
      </c>
      <c r="Z1302" s="5" t="str">
        <f t="shared" si="145"/>
        <v>+STB</v>
      </c>
      <c r="AA1302" t="str">
        <f t="shared" si="146"/>
        <v>Voorontwerp</v>
      </c>
    </row>
    <row r="1303" spans="1:27" ht="16" hidden="1" x14ac:dyDescent="0.2">
      <c r="A1303" s="1"/>
      <c r="B1303" s="2"/>
      <c r="C1303" s="3"/>
      <c r="D1303" s="3"/>
      <c r="E1303" s="6"/>
      <c r="F1303" s="3"/>
      <c r="G1303" s="7"/>
      <c r="H1303" s="3"/>
      <c r="I1303" s="8" t="s">
        <v>4409</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10313</v>
      </c>
      <c r="Z1303" s="5" t="str">
        <f t="shared" si="145"/>
        <v>+STB</v>
      </c>
      <c r="AA1303" t="str">
        <f t="shared" si="146"/>
        <v>Voorontwerp</v>
      </c>
    </row>
    <row r="1304" spans="1:27" ht="16" hidden="1" x14ac:dyDescent="0.2">
      <c r="A1304" s="1"/>
      <c r="B1304" s="2"/>
      <c r="C1304" s="3" t="s">
        <v>4432</v>
      </c>
      <c r="D1304" s="3" t="s">
        <v>1163</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10313</v>
      </c>
      <c r="Z1304" s="5" t="str">
        <f t="shared" si="145"/>
        <v>TAAK</v>
      </c>
      <c r="AA1304" t="str">
        <f t="shared" si="146"/>
        <v>Voorontwerp</v>
      </c>
    </row>
    <row r="1305" spans="1:27" ht="16" hidden="1" x14ac:dyDescent="0.2">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10313</v>
      </c>
      <c r="Z1305" s="5" t="str">
        <f t="shared" si="145"/>
        <v>+STB</v>
      </c>
      <c r="AA1305" t="str">
        <f t="shared" si="146"/>
        <v>Voorontwerp</v>
      </c>
    </row>
    <row r="1306" spans="1:27" ht="16" hidden="1" x14ac:dyDescent="0.2">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10313</v>
      </c>
      <c r="Z1306" s="5" t="str">
        <f t="shared" si="145"/>
        <v>+STB</v>
      </c>
      <c r="AA1306" t="str">
        <f t="shared" si="146"/>
        <v>Voorontwerp</v>
      </c>
    </row>
    <row r="1307" spans="1:27" ht="16" hidden="1" x14ac:dyDescent="0.2">
      <c r="A1307" s="1"/>
      <c r="B1307" s="2"/>
      <c r="C1307" s="3"/>
      <c r="D1307" s="3"/>
      <c r="E1307" s="6"/>
      <c r="F1307" s="3"/>
      <c r="G1307" s="7"/>
      <c r="H1307" s="3"/>
      <c r="I1307" s="8" t="s">
        <v>4422</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10313</v>
      </c>
      <c r="Z1307" s="5" t="str">
        <f t="shared" si="145"/>
        <v>+STB</v>
      </c>
      <c r="AA1307" t="str">
        <f t="shared" si="146"/>
        <v>Voorontwerp</v>
      </c>
    </row>
    <row r="1308" spans="1:27" ht="16" hidden="1" x14ac:dyDescent="0.2">
      <c r="A1308" s="1"/>
      <c r="B1308" s="2"/>
      <c r="C1308" s="3" t="s">
        <v>4433</v>
      </c>
      <c r="D1308" s="3" t="s">
        <v>50</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10313</v>
      </c>
      <c r="Z1308" s="5" t="str">
        <f t="shared" si="145"/>
        <v>TAAK</v>
      </c>
      <c r="AA1308" t="str">
        <f t="shared" si="146"/>
        <v>Voorontwerp</v>
      </c>
    </row>
    <row r="1309" spans="1:27" ht="16" hidden="1" x14ac:dyDescent="0.2">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10313</v>
      </c>
      <c r="Z1309" s="5" t="str">
        <f t="shared" si="145"/>
        <v>+STB</v>
      </c>
      <c r="AA1309" t="str">
        <f t="shared" si="146"/>
        <v>Voorontwerp</v>
      </c>
    </row>
    <row r="1310" spans="1:27" ht="16" hidden="1" x14ac:dyDescent="0.2">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10313</v>
      </c>
      <c r="Z1310" s="5" t="str">
        <f t="shared" si="145"/>
        <v>+STB</v>
      </c>
      <c r="AA1310" t="str">
        <f t="shared" si="146"/>
        <v>Voorontwerp</v>
      </c>
    </row>
    <row r="1311" spans="1:27" ht="16" hidden="1" x14ac:dyDescent="0.2">
      <c r="A1311" s="1"/>
      <c r="B1311" s="2"/>
      <c r="C1311" s="3"/>
      <c r="D1311" s="3"/>
      <c r="E1311" s="6"/>
      <c r="F1311" s="3"/>
      <c r="G1311" s="7"/>
      <c r="H1311" s="3"/>
      <c r="I1311" s="8" t="s">
        <v>4434</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10313</v>
      </c>
      <c r="Z1311" s="5" t="str">
        <f t="shared" si="145"/>
        <v>+STB</v>
      </c>
      <c r="AA1311" t="str">
        <f t="shared" si="146"/>
        <v>Voorontwerp</v>
      </c>
    </row>
    <row r="1312" spans="1:27" ht="16" x14ac:dyDescent="0.2">
      <c r="A1312" s="1"/>
      <c r="B1312" s="2" t="s">
        <v>3960</v>
      </c>
      <c r="C1312" s="3"/>
      <c r="D1312" s="3"/>
      <c r="E1312" s="6"/>
      <c r="F1312" s="3"/>
      <c r="G1312" s="7"/>
      <c r="H1312" s="3"/>
      <c r="I1312" s="8"/>
      <c r="J1312" s="9"/>
      <c r="K1312" s="9"/>
      <c r="L1312" s="9"/>
      <c r="M1312" s="9"/>
      <c r="N1312" s="9"/>
      <c r="O1312" s="9"/>
      <c r="P1312" s="9"/>
      <c r="Q1312" s="9"/>
      <c r="R1312" s="9"/>
      <c r="S1312" s="9"/>
      <c r="T1312" s="9"/>
      <c r="U1312" s="4">
        <f t="shared" si="141"/>
        <v>83</v>
      </c>
      <c r="V1312" s="4">
        <f t="shared" si="142"/>
        <v>0</v>
      </c>
      <c r="W1312" s="4">
        <f t="shared" si="147"/>
        <v>0</v>
      </c>
      <c r="X1312" s="4">
        <f t="shared" si="143"/>
        <v>83</v>
      </c>
      <c r="Y1312" s="4">
        <f t="shared" si="144"/>
        <v>10313</v>
      </c>
      <c r="Z1312" s="5" t="str">
        <f t="shared" si="145"/>
        <v>TAAK</v>
      </c>
      <c r="AA1312" t="str">
        <f t="shared" si="146"/>
        <v>Voorontwerp</v>
      </c>
    </row>
    <row r="1313" spans="1:27" ht="16" x14ac:dyDescent="0.2">
      <c r="A1313" s="1"/>
      <c r="B1313" s="2"/>
      <c r="C1313" s="3" t="s">
        <v>4435</v>
      </c>
      <c r="D1313" s="3" t="s">
        <v>51</v>
      </c>
      <c r="E1313" s="6"/>
      <c r="F1313" s="3"/>
      <c r="G1313" s="7"/>
      <c r="H1313" s="3"/>
      <c r="I1313" s="8"/>
      <c r="J1313" s="9"/>
      <c r="K1313" s="9"/>
      <c r="L1313" s="9"/>
      <c r="M1313" s="9"/>
      <c r="N1313" s="9"/>
      <c r="O1313" s="9"/>
      <c r="P1313" s="9"/>
      <c r="Q1313" s="9"/>
      <c r="R1313" s="9"/>
      <c r="S1313" s="9"/>
      <c r="T1313" s="9"/>
      <c r="U1313" s="4">
        <f t="shared" si="141"/>
        <v>6</v>
      </c>
      <c r="V1313" s="4">
        <f t="shared" si="142"/>
        <v>0</v>
      </c>
      <c r="W1313" s="4">
        <f t="shared" si="147"/>
        <v>6</v>
      </c>
      <c r="X1313" s="4">
        <f t="shared" si="143"/>
        <v>83</v>
      </c>
      <c r="Y1313" s="4">
        <f t="shared" si="144"/>
        <v>10230</v>
      </c>
      <c r="Z1313" s="5" t="str">
        <f t="shared" si="145"/>
        <v>TAAK</v>
      </c>
      <c r="AA1313" t="str">
        <f t="shared" si="146"/>
        <v>Voorontwerp</v>
      </c>
    </row>
    <row r="1314" spans="1:27" ht="16" x14ac:dyDescent="0.2">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1"/>
        <v>7</v>
      </c>
      <c r="V1314" s="4">
        <f t="shared" si="142"/>
        <v>0</v>
      </c>
      <c r="W1314" s="4">
        <f t="shared" si="147"/>
        <v>6</v>
      </c>
      <c r="X1314" s="4">
        <f t="shared" si="143"/>
        <v>77</v>
      </c>
      <c r="Y1314" s="4">
        <f t="shared" si="144"/>
        <v>10147</v>
      </c>
      <c r="Z1314" s="5" t="str">
        <f t="shared" si="145"/>
        <v>+STB</v>
      </c>
      <c r="AA1314" t="str">
        <f t="shared" si="146"/>
        <v>Voorontwerp</v>
      </c>
    </row>
    <row r="1315" spans="1:27" ht="16" x14ac:dyDescent="0.2">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1"/>
        <v>7</v>
      </c>
      <c r="V1315" s="4">
        <f t="shared" si="142"/>
        <v>0</v>
      </c>
      <c r="W1315" s="4">
        <f t="shared" si="147"/>
        <v>6</v>
      </c>
      <c r="X1315" s="4">
        <f t="shared" si="143"/>
        <v>71</v>
      </c>
      <c r="Y1315" s="4">
        <f t="shared" si="144"/>
        <v>10070</v>
      </c>
      <c r="Z1315" s="5" t="str">
        <f t="shared" si="145"/>
        <v>+STB</v>
      </c>
      <c r="AA1315" t="str">
        <f t="shared" si="146"/>
        <v>Voorontwerp</v>
      </c>
    </row>
    <row r="1316" spans="1:27" ht="16" x14ac:dyDescent="0.2">
      <c r="A1316" s="1"/>
      <c r="B1316" s="2"/>
      <c r="C1316" s="3"/>
      <c r="D1316" s="3"/>
      <c r="E1316" s="6"/>
      <c r="F1316" s="3"/>
      <c r="G1316" s="7"/>
      <c r="H1316" s="3"/>
      <c r="I1316" s="8" t="s">
        <v>4436</v>
      </c>
      <c r="J1316" s="9"/>
      <c r="K1316" s="9"/>
      <c r="L1316" s="9"/>
      <c r="M1316" s="9"/>
      <c r="N1316" s="9"/>
      <c r="O1316" s="9"/>
      <c r="P1316" s="9"/>
      <c r="Q1316" s="9"/>
      <c r="R1316" s="9"/>
      <c r="S1316" s="9"/>
      <c r="T1316" s="9"/>
      <c r="U1316" s="4">
        <f t="shared" si="141"/>
        <v>7</v>
      </c>
      <c r="V1316" s="4">
        <f t="shared" si="142"/>
        <v>0</v>
      </c>
      <c r="W1316" s="4">
        <f t="shared" si="147"/>
        <v>6</v>
      </c>
      <c r="X1316" s="4">
        <f t="shared" si="143"/>
        <v>65</v>
      </c>
      <c r="Y1316" s="4">
        <f t="shared" si="144"/>
        <v>9999</v>
      </c>
      <c r="Z1316" s="5" t="str">
        <f t="shared" si="145"/>
        <v>+STB</v>
      </c>
      <c r="AA1316" t="str">
        <f t="shared" si="146"/>
        <v>Voorontwerp</v>
      </c>
    </row>
    <row r="1317" spans="1:27" ht="16" x14ac:dyDescent="0.2">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1"/>
        <v>7</v>
      </c>
      <c r="V1317" s="4">
        <f t="shared" si="142"/>
        <v>0</v>
      </c>
      <c r="W1317" s="4">
        <f t="shared" si="147"/>
        <v>6</v>
      </c>
      <c r="X1317" s="4">
        <f t="shared" si="143"/>
        <v>59</v>
      </c>
      <c r="Y1317" s="4">
        <f t="shared" si="144"/>
        <v>9934</v>
      </c>
      <c r="Z1317" s="5" t="str">
        <f t="shared" si="145"/>
        <v>+STB</v>
      </c>
      <c r="AA1317" t="str">
        <f t="shared" si="146"/>
        <v>Voorontwerp</v>
      </c>
    </row>
    <row r="1318" spans="1:27" ht="16" x14ac:dyDescent="0.2">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1"/>
        <v>7</v>
      </c>
      <c r="V1318" s="4">
        <f t="shared" si="142"/>
        <v>0</v>
      </c>
      <c r="W1318" s="4">
        <f t="shared" si="147"/>
        <v>6</v>
      </c>
      <c r="X1318" s="4">
        <f t="shared" si="143"/>
        <v>53</v>
      </c>
      <c r="Y1318" s="4">
        <f t="shared" si="144"/>
        <v>9875</v>
      </c>
      <c r="Z1318" s="5" t="str">
        <f t="shared" si="145"/>
        <v>+STB</v>
      </c>
      <c r="AA1318" t="str">
        <f t="shared" si="146"/>
        <v>Voorontwerp</v>
      </c>
    </row>
    <row r="1319" spans="1:27" ht="37" x14ac:dyDescent="0.2">
      <c r="A1319" s="1"/>
      <c r="B1319" s="2"/>
      <c r="C1319" s="3"/>
      <c r="D1319" s="3"/>
      <c r="E1319" s="6"/>
      <c r="F1319" s="3"/>
      <c r="G1319" s="7"/>
      <c r="H1319" s="3"/>
      <c r="I1319" s="8" t="s">
        <v>4437</v>
      </c>
      <c r="J1319" s="9"/>
      <c r="K1319" s="9"/>
      <c r="L1319" s="9"/>
      <c r="M1319" s="9"/>
      <c r="N1319" s="9"/>
      <c r="O1319" s="9"/>
      <c r="P1319" s="9"/>
      <c r="Q1319" s="9"/>
      <c r="R1319" s="9"/>
      <c r="S1319" s="9"/>
      <c r="T1319" s="9"/>
      <c r="U1319" s="4">
        <f t="shared" si="141"/>
        <v>7</v>
      </c>
      <c r="V1319" s="4">
        <f t="shared" si="142"/>
        <v>0</v>
      </c>
      <c r="W1319" s="4">
        <f t="shared" si="147"/>
        <v>6</v>
      </c>
      <c r="X1319" s="4">
        <f t="shared" si="143"/>
        <v>47</v>
      </c>
      <c r="Y1319" s="4">
        <f t="shared" si="144"/>
        <v>9822</v>
      </c>
      <c r="Z1319" s="5" t="str">
        <f t="shared" si="145"/>
        <v>+STB</v>
      </c>
      <c r="AA1319" t="str">
        <f t="shared" si="146"/>
        <v>Voorontwerp</v>
      </c>
    </row>
    <row r="1320" spans="1:27" ht="16" x14ac:dyDescent="0.2">
      <c r="A1320" s="1"/>
      <c r="B1320" s="2"/>
      <c r="C1320" s="3"/>
      <c r="D1320" s="3"/>
      <c r="E1320" s="6">
        <v>3</v>
      </c>
      <c r="F1320" s="3" t="s">
        <v>51</v>
      </c>
      <c r="G1320" s="7"/>
      <c r="H1320" s="3"/>
      <c r="I1320" s="8"/>
      <c r="J1320" s="9">
        <v>1</v>
      </c>
      <c r="K1320" s="9"/>
      <c r="L1320" s="9"/>
      <c r="M1320" s="9"/>
      <c r="N1320" s="9"/>
      <c r="O1320" s="9"/>
      <c r="P1320" s="9"/>
      <c r="Q1320" s="9"/>
      <c r="R1320" s="9"/>
      <c r="S1320" s="9"/>
      <c r="T1320" s="9"/>
      <c r="U1320" s="4">
        <f t="shared" si="141"/>
        <v>7</v>
      </c>
      <c r="V1320" s="4">
        <f t="shared" si="142"/>
        <v>1</v>
      </c>
      <c r="W1320" s="4">
        <f t="shared" si="147"/>
        <v>6</v>
      </c>
      <c r="X1320" s="4">
        <f t="shared" si="143"/>
        <v>41</v>
      </c>
      <c r="Y1320" s="4">
        <f t="shared" si="144"/>
        <v>9775</v>
      </c>
      <c r="Z1320" s="5" t="str">
        <f t="shared" si="145"/>
        <v>+STB</v>
      </c>
      <c r="AA1320" t="str">
        <f t="shared" si="146"/>
        <v>Voorontwerp</v>
      </c>
    </row>
    <row r="1321" spans="1:27" ht="16" x14ac:dyDescent="0.2">
      <c r="A1321" s="1"/>
      <c r="B1321" s="2"/>
      <c r="C1321" s="3"/>
      <c r="D1321" s="3"/>
      <c r="E1321" s="6"/>
      <c r="F1321" s="3"/>
      <c r="G1321" s="7" t="s">
        <v>1174</v>
      </c>
      <c r="H1321" s="3" t="s">
        <v>1175</v>
      </c>
      <c r="I1321" s="8"/>
      <c r="J1321" s="9">
        <v>1</v>
      </c>
      <c r="K1321" s="9"/>
      <c r="L1321" s="9"/>
      <c r="M1321" s="9"/>
      <c r="N1321" s="9"/>
      <c r="O1321" s="9"/>
      <c r="P1321" s="9"/>
      <c r="Q1321" s="9"/>
      <c r="R1321" s="9"/>
      <c r="S1321" s="9"/>
      <c r="T1321" s="9"/>
      <c r="U1321" s="4">
        <f t="shared" si="141"/>
        <v>6</v>
      </c>
      <c r="V1321" s="4">
        <f t="shared" si="142"/>
        <v>1</v>
      </c>
      <c r="W1321" s="4">
        <f t="shared" si="147"/>
        <v>5</v>
      </c>
      <c r="X1321" s="4">
        <f t="shared" si="143"/>
        <v>35</v>
      </c>
      <c r="Y1321" s="4">
        <f t="shared" si="144"/>
        <v>9734</v>
      </c>
      <c r="Z1321" s="5" t="str">
        <f t="shared" si="145"/>
        <v>+STB</v>
      </c>
      <c r="AA1321" t="str">
        <f t="shared" si="146"/>
        <v>Voorontwerp</v>
      </c>
    </row>
    <row r="1322" spans="1:27" ht="61" x14ac:dyDescent="0.2">
      <c r="A1322" s="1"/>
      <c r="B1322" s="2"/>
      <c r="C1322" s="3"/>
      <c r="D1322" s="3"/>
      <c r="E1322" s="6"/>
      <c r="F1322" s="3"/>
      <c r="G1322" s="7"/>
      <c r="H1322" s="3"/>
      <c r="I1322" s="8" t="s">
        <v>4438</v>
      </c>
      <c r="J1322" s="9">
        <v>1</v>
      </c>
      <c r="K1322" s="9"/>
      <c r="L1322" s="9"/>
      <c r="M1322" s="9"/>
      <c r="N1322" s="9"/>
      <c r="O1322" s="9"/>
      <c r="P1322" s="9"/>
      <c r="Q1322" s="9"/>
      <c r="R1322" s="9"/>
      <c r="S1322" s="9"/>
      <c r="T1322" s="9"/>
      <c r="U1322" s="4">
        <f t="shared" si="141"/>
        <v>5</v>
      </c>
      <c r="V1322" s="4">
        <f t="shared" si="142"/>
        <v>1</v>
      </c>
      <c r="W1322" s="4">
        <f t="shared" si="147"/>
        <v>4</v>
      </c>
      <c r="X1322" s="4">
        <f t="shared" si="143"/>
        <v>30</v>
      </c>
      <c r="Y1322" s="4">
        <f t="shared" si="144"/>
        <v>9699</v>
      </c>
      <c r="Z1322" s="5" t="str">
        <f t="shared" si="145"/>
        <v>+STB</v>
      </c>
      <c r="AA1322" t="str">
        <f t="shared" si="146"/>
        <v>Voorontwerp</v>
      </c>
    </row>
    <row r="1323" spans="1:27" ht="16" x14ac:dyDescent="0.2">
      <c r="A1323" s="1"/>
      <c r="B1323" s="2"/>
      <c r="C1323" s="3"/>
      <c r="D1323" s="3"/>
      <c r="E1323" s="6">
        <v>4</v>
      </c>
      <c r="F1323" s="3" t="s">
        <v>1176</v>
      </c>
      <c r="G1323" s="7"/>
      <c r="H1323" s="3"/>
      <c r="I1323" s="8"/>
      <c r="J1323" s="9">
        <v>1</v>
      </c>
      <c r="K1323" s="9"/>
      <c r="L1323" s="9"/>
      <c r="M1323" s="9"/>
      <c r="N1323" s="9"/>
      <c r="O1323" s="9"/>
      <c r="P1323" s="9"/>
      <c r="Q1323" s="9"/>
      <c r="R1323" s="9"/>
      <c r="S1323" s="9"/>
      <c r="T1323" s="9"/>
      <c r="U1323" s="4">
        <f t="shared" si="141"/>
        <v>4</v>
      </c>
      <c r="V1323" s="4">
        <f t="shared" si="142"/>
        <v>1</v>
      </c>
      <c r="W1323" s="4">
        <f t="shared" si="147"/>
        <v>3</v>
      </c>
      <c r="X1323" s="4">
        <f t="shared" si="143"/>
        <v>26</v>
      </c>
      <c r="Y1323" s="4">
        <f t="shared" si="144"/>
        <v>9669</v>
      </c>
      <c r="Z1323" s="5" t="str">
        <f t="shared" si="145"/>
        <v>+STB</v>
      </c>
      <c r="AA1323" t="str">
        <f t="shared" si="146"/>
        <v>Voorontwerp</v>
      </c>
    </row>
    <row r="1324" spans="1:27" ht="16" x14ac:dyDescent="0.2">
      <c r="A1324" s="1"/>
      <c r="B1324" s="2"/>
      <c r="C1324" s="3"/>
      <c r="D1324" s="3"/>
      <c r="E1324" s="6"/>
      <c r="F1324" s="3"/>
      <c r="G1324" s="7" t="s">
        <v>1177</v>
      </c>
      <c r="H1324" s="3" t="s">
        <v>1178</v>
      </c>
      <c r="I1324" s="8"/>
      <c r="J1324" s="9">
        <v>1</v>
      </c>
      <c r="K1324" s="9"/>
      <c r="L1324" s="9"/>
      <c r="M1324" s="9"/>
      <c r="N1324" s="9"/>
      <c r="O1324" s="9"/>
      <c r="P1324" s="9"/>
      <c r="Q1324" s="9"/>
      <c r="R1324" s="9"/>
      <c r="S1324" s="9"/>
      <c r="T1324" s="9"/>
      <c r="U1324" s="4">
        <f t="shared" si="141"/>
        <v>3</v>
      </c>
      <c r="V1324" s="4">
        <f t="shared" si="142"/>
        <v>1</v>
      </c>
      <c r="W1324" s="4">
        <f t="shared" si="147"/>
        <v>2</v>
      </c>
      <c r="X1324" s="4">
        <f t="shared" si="143"/>
        <v>23</v>
      </c>
      <c r="Y1324" s="4">
        <f t="shared" si="144"/>
        <v>9643</v>
      </c>
      <c r="Z1324" s="5" t="str">
        <f t="shared" si="145"/>
        <v>+STB</v>
      </c>
      <c r="AA1324" t="str">
        <f t="shared" si="146"/>
        <v>Voorontwerp</v>
      </c>
    </row>
    <row r="1325" spans="1:27" ht="25" x14ac:dyDescent="0.2">
      <c r="A1325" s="1"/>
      <c r="B1325" s="2"/>
      <c r="C1325" s="3"/>
      <c r="D1325" s="3"/>
      <c r="E1325" s="6"/>
      <c r="F1325" s="3"/>
      <c r="G1325" s="7"/>
      <c r="H1325" s="3"/>
      <c r="I1325" s="8" t="s">
        <v>4439</v>
      </c>
      <c r="J1325" s="9">
        <v>1</v>
      </c>
      <c r="K1325" s="9"/>
      <c r="L1325" s="9"/>
      <c r="M1325" s="9"/>
      <c r="N1325" s="9"/>
      <c r="O1325" s="9"/>
      <c r="P1325" s="9"/>
      <c r="Q1325" s="9"/>
      <c r="R1325" s="9"/>
      <c r="S1325" s="9"/>
      <c r="T1325" s="9"/>
      <c r="U1325" s="4">
        <f t="shared" si="141"/>
        <v>2</v>
      </c>
      <c r="V1325" s="4">
        <f t="shared" si="142"/>
        <v>1</v>
      </c>
      <c r="W1325" s="4">
        <f t="shared" si="147"/>
        <v>1</v>
      </c>
      <c r="X1325" s="4">
        <f t="shared" si="143"/>
        <v>21</v>
      </c>
      <c r="Y1325" s="4">
        <f t="shared" si="144"/>
        <v>9620</v>
      </c>
      <c r="Z1325" s="5" t="str">
        <f t="shared" si="145"/>
        <v>+STB</v>
      </c>
      <c r="AA1325" t="str">
        <f t="shared" si="146"/>
        <v>Voorontwerp</v>
      </c>
    </row>
    <row r="1326" spans="1:27" ht="16" hidden="1" x14ac:dyDescent="0.2">
      <c r="A1326" s="1"/>
      <c r="B1326" s="2"/>
      <c r="C1326" s="3" t="s">
        <v>4440</v>
      </c>
      <c r="D1326" s="3" t="s">
        <v>52</v>
      </c>
      <c r="E1326" s="6"/>
      <c r="F1326" s="3"/>
      <c r="G1326" s="7"/>
      <c r="H1326" s="3"/>
      <c r="I1326" s="8"/>
      <c r="J1326" s="9"/>
      <c r="K1326" s="9"/>
      <c r="L1326" s="9"/>
      <c r="M1326" s="9"/>
      <c r="N1326" s="9"/>
      <c r="O1326" s="9"/>
      <c r="P1326" s="9"/>
      <c r="Q1326" s="9"/>
      <c r="R1326" s="9"/>
      <c r="S1326" s="9"/>
      <c r="T1326" s="9"/>
      <c r="U1326" s="4">
        <f t="shared" si="141"/>
        <v>0</v>
      </c>
      <c r="V1326" s="4">
        <f t="shared" si="142"/>
        <v>0</v>
      </c>
      <c r="W1326" s="4">
        <f t="shared" si="147"/>
        <v>0</v>
      </c>
      <c r="X1326" s="4">
        <f t="shared" si="143"/>
        <v>20</v>
      </c>
      <c r="Y1326" s="4">
        <f t="shared" si="144"/>
        <v>9599</v>
      </c>
      <c r="Z1326" s="5" t="str">
        <f t="shared" si="145"/>
        <v>TAAK</v>
      </c>
      <c r="AA1326" t="str">
        <f t="shared" si="146"/>
        <v>Voorontwerp</v>
      </c>
    </row>
    <row r="1327" spans="1:27" ht="16" hidden="1" x14ac:dyDescent="0.2">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1"/>
        <v>0</v>
      </c>
      <c r="V1327" s="4">
        <f t="shared" si="142"/>
        <v>0</v>
      </c>
      <c r="W1327" s="4">
        <f t="shared" si="147"/>
        <v>0</v>
      </c>
      <c r="X1327" s="4">
        <f t="shared" si="143"/>
        <v>20</v>
      </c>
      <c r="Y1327" s="4">
        <f t="shared" si="144"/>
        <v>9579</v>
      </c>
      <c r="Z1327" s="5" t="str">
        <f t="shared" si="145"/>
        <v>+STB</v>
      </c>
      <c r="AA1327" t="str">
        <f t="shared" si="146"/>
        <v>Voorontwerp</v>
      </c>
    </row>
    <row r="1328" spans="1:27" ht="16" hidden="1" x14ac:dyDescent="0.2">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1"/>
        <v>0</v>
      </c>
      <c r="V1328" s="4">
        <f t="shared" si="142"/>
        <v>0</v>
      </c>
      <c r="W1328" s="4">
        <f t="shared" si="147"/>
        <v>0</v>
      </c>
      <c r="X1328" s="4">
        <f t="shared" si="143"/>
        <v>20</v>
      </c>
      <c r="Y1328" s="4">
        <f t="shared" si="144"/>
        <v>9559</v>
      </c>
      <c r="Z1328" s="5" t="str">
        <f t="shared" si="145"/>
        <v>+STB</v>
      </c>
      <c r="AA1328" t="str">
        <f t="shared" si="146"/>
        <v>Voorontwerp</v>
      </c>
    </row>
    <row r="1329" spans="1:27" ht="16" hidden="1" x14ac:dyDescent="0.2">
      <c r="A1329" s="1"/>
      <c r="B1329" s="2"/>
      <c r="C1329" s="3"/>
      <c r="D1329" s="3"/>
      <c r="E1329" s="6"/>
      <c r="F1329" s="3"/>
      <c r="G1329" s="7"/>
      <c r="H1329" s="3"/>
      <c r="I1329" s="8" t="s">
        <v>4441</v>
      </c>
      <c r="J1329" s="9"/>
      <c r="K1329" s="9"/>
      <c r="L1329" s="9"/>
      <c r="M1329" s="9"/>
      <c r="N1329" s="9"/>
      <c r="O1329" s="9"/>
      <c r="P1329" s="9"/>
      <c r="Q1329" s="9"/>
      <c r="R1329" s="9"/>
      <c r="S1329" s="9"/>
      <c r="T1329" s="9"/>
      <c r="U1329" s="4">
        <f t="shared" si="141"/>
        <v>0</v>
      </c>
      <c r="V1329" s="4">
        <f t="shared" si="142"/>
        <v>0</v>
      </c>
      <c r="W1329" s="4">
        <f t="shared" si="147"/>
        <v>0</v>
      </c>
      <c r="X1329" s="4">
        <f t="shared" si="143"/>
        <v>20</v>
      </c>
      <c r="Y1329" s="4">
        <f t="shared" si="144"/>
        <v>9539</v>
      </c>
      <c r="Z1329" s="5" t="str">
        <f t="shared" si="145"/>
        <v>+STB</v>
      </c>
      <c r="AA1329" t="str">
        <f t="shared" si="146"/>
        <v>Voorontwerp</v>
      </c>
    </row>
    <row r="1330" spans="1:27" ht="16" hidden="1" x14ac:dyDescent="0.2">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1"/>
        <v>0</v>
      </c>
      <c r="V1330" s="4">
        <f t="shared" si="142"/>
        <v>0</v>
      </c>
      <c r="W1330" s="4">
        <f t="shared" si="147"/>
        <v>0</v>
      </c>
      <c r="X1330" s="4">
        <f t="shared" si="143"/>
        <v>20</v>
      </c>
      <c r="Y1330" s="4">
        <f t="shared" si="144"/>
        <v>9519</v>
      </c>
      <c r="Z1330" s="5" t="str">
        <f t="shared" si="145"/>
        <v>+STB</v>
      </c>
      <c r="AA1330" t="str">
        <f t="shared" si="146"/>
        <v>Voorontwerp</v>
      </c>
    </row>
    <row r="1331" spans="1:27" ht="16" hidden="1" x14ac:dyDescent="0.2">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1"/>
        <v>0</v>
      </c>
      <c r="V1331" s="4">
        <f t="shared" si="142"/>
        <v>0</v>
      </c>
      <c r="W1331" s="4">
        <f t="shared" si="147"/>
        <v>0</v>
      </c>
      <c r="X1331" s="4">
        <f t="shared" si="143"/>
        <v>20</v>
      </c>
      <c r="Y1331" s="4">
        <f t="shared" si="144"/>
        <v>9499</v>
      </c>
      <c r="Z1331" s="5" t="str">
        <f t="shared" si="145"/>
        <v>+STB</v>
      </c>
      <c r="AA1331" t="str">
        <f t="shared" si="146"/>
        <v>Voorontwerp</v>
      </c>
    </row>
    <row r="1332" spans="1:27" ht="25" hidden="1" x14ac:dyDescent="0.2">
      <c r="A1332" s="1"/>
      <c r="B1332" s="2"/>
      <c r="C1332" s="3"/>
      <c r="D1332" s="3"/>
      <c r="E1332" s="6"/>
      <c r="F1332" s="3"/>
      <c r="G1332" s="7"/>
      <c r="H1332" s="3"/>
      <c r="I1332" s="8" t="s">
        <v>4442</v>
      </c>
      <c r="J1332" s="9"/>
      <c r="K1332" s="9"/>
      <c r="L1332" s="9"/>
      <c r="M1332" s="9"/>
      <c r="N1332" s="9"/>
      <c r="O1332" s="9"/>
      <c r="P1332" s="9"/>
      <c r="Q1332" s="9"/>
      <c r="R1332" s="9"/>
      <c r="S1332" s="9"/>
      <c r="T1332" s="9"/>
      <c r="U1332" s="4">
        <f t="shared" si="141"/>
        <v>0</v>
      </c>
      <c r="V1332" s="4">
        <f t="shared" si="142"/>
        <v>0</v>
      </c>
      <c r="W1332" s="4">
        <f t="shared" si="147"/>
        <v>0</v>
      </c>
      <c r="X1332" s="4">
        <f t="shared" si="143"/>
        <v>20</v>
      </c>
      <c r="Y1332" s="4">
        <f t="shared" si="144"/>
        <v>9479</v>
      </c>
      <c r="Z1332" s="5" t="str">
        <f t="shared" si="145"/>
        <v>+STB</v>
      </c>
      <c r="AA1332" t="str">
        <f t="shared" si="146"/>
        <v>Voorontwerp</v>
      </c>
    </row>
    <row r="1333" spans="1:27" ht="16" hidden="1" x14ac:dyDescent="0.2">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1"/>
        <v>0</v>
      </c>
      <c r="V1333" s="4">
        <f t="shared" si="142"/>
        <v>0</v>
      </c>
      <c r="W1333" s="4">
        <f t="shared" si="147"/>
        <v>0</v>
      </c>
      <c r="X1333" s="4">
        <f t="shared" si="143"/>
        <v>20</v>
      </c>
      <c r="Y1333" s="4">
        <f t="shared" si="144"/>
        <v>9459</v>
      </c>
      <c r="Z1333" s="5" t="str">
        <f t="shared" si="145"/>
        <v>+STB</v>
      </c>
      <c r="AA1333" t="str">
        <f t="shared" si="146"/>
        <v>Voorontwerp</v>
      </c>
    </row>
    <row r="1334" spans="1:27" ht="16" hidden="1" x14ac:dyDescent="0.2">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1"/>
        <v>0</v>
      </c>
      <c r="V1334" s="4">
        <f t="shared" si="142"/>
        <v>0</v>
      </c>
      <c r="W1334" s="4">
        <f t="shared" si="147"/>
        <v>0</v>
      </c>
      <c r="X1334" s="4">
        <f t="shared" si="143"/>
        <v>20</v>
      </c>
      <c r="Y1334" s="4">
        <f t="shared" si="144"/>
        <v>9439</v>
      </c>
      <c r="Z1334" s="5" t="str">
        <f t="shared" si="145"/>
        <v>+STB</v>
      </c>
      <c r="AA1334" t="str">
        <f t="shared" si="146"/>
        <v>Voorontwerp</v>
      </c>
    </row>
    <row r="1335" spans="1:27" ht="37" hidden="1" x14ac:dyDescent="0.2">
      <c r="A1335" s="1"/>
      <c r="B1335" s="2"/>
      <c r="C1335" s="3"/>
      <c r="D1335" s="3"/>
      <c r="E1335" s="6"/>
      <c r="F1335" s="3"/>
      <c r="G1335" s="7"/>
      <c r="H1335" s="3"/>
      <c r="I1335" s="8" t="s">
        <v>4443</v>
      </c>
      <c r="J1335" s="9"/>
      <c r="K1335" s="9"/>
      <c r="L1335" s="9"/>
      <c r="M1335" s="9"/>
      <c r="N1335" s="9"/>
      <c r="O1335" s="9"/>
      <c r="P1335" s="9"/>
      <c r="Q1335" s="9"/>
      <c r="R1335" s="9"/>
      <c r="S1335" s="9"/>
      <c r="T1335" s="9"/>
      <c r="U1335" s="4">
        <f t="shared" si="141"/>
        <v>0</v>
      </c>
      <c r="V1335" s="4">
        <f t="shared" si="142"/>
        <v>0</v>
      </c>
      <c r="W1335" s="4">
        <f t="shared" si="147"/>
        <v>0</v>
      </c>
      <c r="X1335" s="4">
        <f t="shared" si="143"/>
        <v>20</v>
      </c>
      <c r="Y1335" s="4">
        <f t="shared" si="144"/>
        <v>9419</v>
      </c>
      <c r="Z1335" s="5" t="str">
        <f t="shared" si="145"/>
        <v>+STB</v>
      </c>
      <c r="AA1335" t="str">
        <f t="shared" si="146"/>
        <v>Voorontwerp</v>
      </c>
    </row>
    <row r="1336" spans="1:27" ht="16" hidden="1" x14ac:dyDescent="0.2">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1"/>
        <v>0</v>
      </c>
      <c r="V1336" s="4">
        <f t="shared" si="142"/>
        <v>0</v>
      </c>
      <c r="W1336" s="4">
        <f t="shared" si="147"/>
        <v>0</v>
      </c>
      <c r="X1336" s="4">
        <f t="shared" si="143"/>
        <v>20</v>
      </c>
      <c r="Y1336" s="4">
        <f t="shared" si="144"/>
        <v>9399</v>
      </c>
      <c r="Z1336" s="5" t="str">
        <f t="shared" si="145"/>
        <v>+STB</v>
      </c>
      <c r="AA1336" t="str">
        <f t="shared" si="146"/>
        <v>Voorontwerp</v>
      </c>
    </row>
    <row r="1337" spans="1:27" ht="16" hidden="1" x14ac:dyDescent="0.2">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1"/>
        <v>0</v>
      </c>
      <c r="V1337" s="4">
        <f t="shared" si="142"/>
        <v>0</v>
      </c>
      <c r="W1337" s="4">
        <f t="shared" si="147"/>
        <v>0</v>
      </c>
      <c r="X1337" s="4">
        <f t="shared" si="143"/>
        <v>20</v>
      </c>
      <c r="Y1337" s="4">
        <f t="shared" si="144"/>
        <v>9379</v>
      </c>
      <c r="Z1337" s="5" t="str">
        <f t="shared" si="145"/>
        <v>+STB</v>
      </c>
      <c r="AA1337" t="str">
        <f t="shared" si="146"/>
        <v>Voorontwerp</v>
      </c>
    </row>
    <row r="1338" spans="1:27" ht="25" hidden="1" x14ac:dyDescent="0.2">
      <c r="A1338" s="1"/>
      <c r="B1338" s="2"/>
      <c r="C1338" s="3"/>
      <c r="D1338" s="3"/>
      <c r="E1338" s="6"/>
      <c r="F1338" s="3"/>
      <c r="G1338" s="7"/>
      <c r="H1338" s="3"/>
      <c r="I1338" s="8" t="s">
        <v>4439</v>
      </c>
      <c r="J1338" s="9"/>
      <c r="K1338" s="9"/>
      <c r="L1338" s="9"/>
      <c r="M1338" s="9"/>
      <c r="N1338" s="9"/>
      <c r="O1338" s="9"/>
      <c r="P1338" s="9"/>
      <c r="Q1338" s="9"/>
      <c r="R1338" s="9"/>
      <c r="S1338" s="9"/>
      <c r="T1338" s="9"/>
      <c r="U1338" s="4">
        <f t="shared" si="141"/>
        <v>0</v>
      </c>
      <c r="V1338" s="4">
        <f t="shared" si="142"/>
        <v>0</v>
      </c>
      <c r="W1338" s="4">
        <f t="shared" si="147"/>
        <v>0</v>
      </c>
      <c r="X1338" s="4">
        <f t="shared" si="143"/>
        <v>20</v>
      </c>
      <c r="Y1338" s="4">
        <f t="shared" si="144"/>
        <v>9359</v>
      </c>
      <c r="Z1338" s="5" t="str">
        <f t="shared" si="145"/>
        <v>+STB</v>
      </c>
      <c r="AA1338" t="str">
        <f t="shared" si="146"/>
        <v>Voorontwerp</v>
      </c>
    </row>
    <row r="1339" spans="1:27" ht="16" hidden="1" x14ac:dyDescent="0.2">
      <c r="A1339" s="1"/>
      <c r="B1339" s="2"/>
      <c r="C1339" s="3" t="s">
        <v>4444</v>
      </c>
      <c r="D1339" s="3" t="s">
        <v>53</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20</v>
      </c>
      <c r="Y1339" s="4">
        <f t="shared" si="144"/>
        <v>9339</v>
      </c>
      <c r="Z1339" s="5" t="str">
        <f t="shared" si="145"/>
        <v>TAAK</v>
      </c>
      <c r="AA1339" t="str">
        <f t="shared" si="146"/>
        <v>Voorontwerp</v>
      </c>
    </row>
    <row r="1340" spans="1:27" ht="16" hidden="1" x14ac:dyDescent="0.2">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20</v>
      </c>
      <c r="Y1340" s="4">
        <f t="shared" si="144"/>
        <v>9319</v>
      </c>
      <c r="Z1340" s="5" t="str">
        <f t="shared" si="145"/>
        <v>+STB</v>
      </c>
      <c r="AA1340" t="str">
        <f t="shared" si="146"/>
        <v>Voorontwerp</v>
      </c>
    </row>
    <row r="1341" spans="1:27" ht="16" hidden="1" x14ac:dyDescent="0.2">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1"/>
        <v>0</v>
      </c>
      <c r="V1341" s="4">
        <f t="shared" si="142"/>
        <v>0</v>
      </c>
      <c r="W1341" s="4">
        <f t="shared" si="147"/>
        <v>0</v>
      </c>
      <c r="X1341" s="4">
        <f t="shared" si="143"/>
        <v>20</v>
      </c>
      <c r="Y1341" s="4">
        <f t="shared" si="144"/>
        <v>9299</v>
      </c>
      <c r="Z1341" s="5" t="str">
        <f t="shared" si="145"/>
        <v>+STB</v>
      </c>
      <c r="AA1341" t="str">
        <f t="shared" si="146"/>
        <v>Voorontwerp</v>
      </c>
    </row>
    <row r="1342" spans="1:27" ht="25" hidden="1" x14ac:dyDescent="0.2">
      <c r="A1342" s="1"/>
      <c r="B1342" s="2"/>
      <c r="C1342" s="3"/>
      <c r="D1342" s="3"/>
      <c r="E1342" s="6"/>
      <c r="F1342" s="3"/>
      <c r="G1342" s="7"/>
      <c r="H1342" s="3"/>
      <c r="I1342" s="8" t="s">
        <v>4445</v>
      </c>
      <c r="J1342" s="9"/>
      <c r="K1342" s="9"/>
      <c r="L1342" s="9"/>
      <c r="M1342" s="9"/>
      <c r="N1342" s="9"/>
      <c r="O1342" s="9"/>
      <c r="P1342" s="9"/>
      <c r="Q1342" s="9"/>
      <c r="R1342" s="9"/>
      <c r="S1342" s="9"/>
      <c r="T1342" s="9"/>
      <c r="U1342" s="4">
        <f t="shared" si="141"/>
        <v>0</v>
      </c>
      <c r="V1342" s="4">
        <f t="shared" si="142"/>
        <v>0</v>
      </c>
      <c r="W1342" s="4">
        <f t="shared" si="147"/>
        <v>0</v>
      </c>
      <c r="X1342" s="4">
        <f t="shared" si="143"/>
        <v>20</v>
      </c>
      <c r="Y1342" s="4">
        <f t="shared" si="144"/>
        <v>9279</v>
      </c>
      <c r="Z1342" s="5" t="str">
        <f t="shared" si="145"/>
        <v>+STB</v>
      </c>
      <c r="AA1342" t="str">
        <f t="shared" si="146"/>
        <v>Voorontwerp</v>
      </c>
    </row>
    <row r="1343" spans="1:27" ht="16" hidden="1" x14ac:dyDescent="0.2">
      <c r="A1343" s="1"/>
      <c r="B1343" s="2"/>
      <c r="C1343" s="3" t="s">
        <v>4446</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20</v>
      </c>
      <c r="Y1343" s="4">
        <f t="shared" si="144"/>
        <v>9259</v>
      </c>
      <c r="Z1343" s="5" t="str">
        <f t="shared" si="145"/>
        <v>TAAK</v>
      </c>
      <c r="AA1343" t="str">
        <f t="shared" si="146"/>
        <v>Voorontwerp</v>
      </c>
    </row>
    <row r="1344" spans="1:27" ht="16" hidden="1" x14ac:dyDescent="0.2">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20</v>
      </c>
      <c r="Y1344" s="4">
        <f t="shared" si="144"/>
        <v>9239</v>
      </c>
      <c r="Z1344" s="5" t="str">
        <f t="shared" si="145"/>
        <v>+STB</v>
      </c>
      <c r="AA1344" t="str">
        <f t="shared" si="146"/>
        <v>Voorontwerp</v>
      </c>
    </row>
    <row r="1345" spans="1:27" ht="16" hidden="1" x14ac:dyDescent="0.2">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1"/>
        <v>0</v>
      </c>
      <c r="V1345" s="4">
        <f t="shared" si="142"/>
        <v>0</v>
      </c>
      <c r="W1345" s="4">
        <f t="shared" si="147"/>
        <v>0</v>
      </c>
      <c r="X1345" s="4">
        <f t="shared" si="143"/>
        <v>20</v>
      </c>
      <c r="Y1345" s="4">
        <f t="shared" si="144"/>
        <v>9219</v>
      </c>
      <c r="Z1345" s="5" t="str">
        <f t="shared" si="145"/>
        <v>+STB</v>
      </c>
      <c r="AA1345" t="str">
        <f t="shared" si="146"/>
        <v>Voorontwerp</v>
      </c>
    </row>
    <row r="1346" spans="1:27" ht="25" hidden="1" x14ac:dyDescent="0.2">
      <c r="A1346" s="1"/>
      <c r="B1346" s="2"/>
      <c r="C1346" s="3"/>
      <c r="D1346" s="3"/>
      <c r="E1346" s="6"/>
      <c r="F1346" s="3"/>
      <c r="G1346" s="7"/>
      <c r="H1346" s="3"/>
      <c r="I1346" s="8" t="s">
        <v>4445</v>
      </c>
      <c r="J1346" s="9"/>
      <c r="K1346" s="9"/>
      <c r="L1346" s="9"/>
      <c r="M1346" s="9"/>
      <c r="N1346" s="9"/>
      <c r="O1346" s="9"/>
      <c r="P1346" s="9"/>
      <c r="Q1346" s="9"/>
      <c r="R1346" s="9"/>
      <c r="S1346" s="9"/>
      <c r="T1346" s="9"/>
      <c r="U1346" s="4">
        <f t="shared" si="141"/>
        <v>0</v>
      </c>
      <c r="V1346" s="4">
        <f t="shared" si="142"/>
        <v>0</v>
      </c>
      <c r="W1346" s="4">
        <f t="shared" si="147"/>
        <v>0</v>
      </c>
      <c r="X1346" s="4">
        <f t="shared" si="143"/>
        <v>20</v>
      </c>
      <c r="Y1346" s="4">
        <f t="shared" si="144"/>
        <v>9199</v>
      </c>
      <c r="Z1346" s="5" t="str">
        <f t="shared" si="145"/>
        <v>+STB</v>
      </c>
      <c r="AA1346" t="str">
        <f t="shared" si="146"/>
        <v>Voorontwerp</v>
      </c>
    </row>
    <row r="1347" spans="1:27" ht="16" hidden="1" x14ac:dyDescent="0.2">
      <c r="A1347" s="1"/>
      <c r="B1347" s="2"/>
      <c r="C1347" s="3" t="s">
        <v>4447</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20</v>
      </c>
      <c r="Y1347" s="4">
        <f t="shared" si="144"/>
        <v>9179</v>
      </c>
      <c r="Z1347" s="5" t="str">
        <f t="shared" si="145"/>
        <v>TAAK</v>
      </c>
      <c r="AA1347" t="str">
        <f t="shared" si="146"/>
        <v>Voorontwerp</v>
      </c>
    </row>
    <row r="1348" spans="1:27" ht="16" hidden="1" x14ac:dyDescent="0.2">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20</v>
      </c>
      <c r="Y1348" s="4">
        <f t="shared" si="144"/>
        <v>9159</v>
      </c>
      <c r="Z1348" s="5" t="str">
        <f t="shared" si="145"/>
        <v>+STB</v>
      </c>
      <c r="AA1348" t="str">
        <f t="shared" si="146"/>
        <v>Voorontwerp</v>
      </c>
    </row>
    <row r="1349" spans="1:27" ht="16" hidden="1" x14ac:dyDescent="0.2">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20</v>
      </c>
      <c r="Y1349" s="4">
        <f t="shared" ref="Y1349:Y1412" si="151">$X1349+IF($A1350&lt;&gt;"",0,$Y1350)</f>
        <v>9139</v>
      </c>
      <c r="Z1349" s="5" t="str">
        <f t="shared" ref="Z1349:Z1412" si="152">IF(OR($A1349&lt;&gt;"",$B1349&lt;&gt;"",$C1349&lt;&gt;""),"TAAK","+STB")</f>
        <v>+STB</v>
      </c>
      <c r="AA1349" t="str">
        <f t="shared" ref="AA1349:AA1412" si="153">IF($A1349="",$AA1348,$A1349)</f>
        <v>Voorontwerp</v>
      </c>
    </row>
    <row r="1350" spans="1:27" ht="25" hidden="1" x14ac:dyDescent="0.2">
      <c r="A1350" s="1"/>
      <c r="B1350" s="2"/>
      <c r="C1350" s="3"/>
      <c r="D1350" s="3"/>
      <c r="E1350" s="6"/>
      <c r="F1350" s="3"/>
      <c r="G1350" s="7"/>
      <c r="H1350" s="3"/>
      <c r="I1350" s="8" t="s">
        <v>4445</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20</v>
      </c>
      <c r="Y1350" s="4">
        <f t="shared" si="151"/>
        <v>9119</v>
      </c>
      <c r="Z1350" s="5" t="str">
        <f t="shared" si="152"/>
        <v>+STB</v>
      </c>
      <c r="AA1350" t="str">
        <f t="shared" si="153"/>
        <v>Voorontwerp</v>
      </c>
    </row>
    <row r="1351" spans="1:27" ht="16" hidden="1" x14ac:dyDescent="0.2">
      <c r="A1351" s="1"/>
      <c r="B1351" s="2"/>
      <c r="C1351" s="3" t="s">
        <v>4448</v>
      </c>
      <c r="D1351" s="3" t="s">
        <v>56</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20</v>
      </c>
      <c r="Y1351" s="4">
        <f t="shared" si="151"/>
        <v>9099</v>
      </c>
      <c r="Z1351" s="5" t="str">
        <f t="shared" si="152"/>
        <v>TAAK</v>
      </c>
      <c r="AA1351" t="str">
        <f t="shared" si="153"/>
        <v>Voorontwerp</v>
      </c>
    </row>
    <row r="1352" spans="1:27" ht="16" hidden="1" x14ac:dyDescent="0.2">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20</v>
      </c>
      <c r="Y1352" s="4">
        <f t="shared" si="151"/>
        <v>9079</v>
      </c>
      <c r="Z1352" s="5" t="str">
        <f t="shared" si="152"/>
        <v>+STB</v>
      </c>
      <c r="AA1352" t="str">
        <f t="shared" si="153"/>
        <v>Voorontwerp</v>
      </c>
    </row>
    <row r="1353" spans="1:27" ht="16" hidden="1" x14ac:dyDescent="0.2">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8"/>
        <v>0</v>
      </c>
      <c r="V1353" s="4">
        <f t="shared" si="149"/>
        <v>0</v>
      </c>
      <c r="W1353" s="4">
        <f t="shared" si="154"/>
        <v>0</v>
      </c>
      <c r="X1353" s="4">
        <f t="shared" si="150"/>
        <v>20</v>
      </c>
      <c r="Y1353" s="4">
        <f t="shared" si="151"/>
        <v>9059</v>
      </c>
      <c r="Z1353" s="5" t="str">
        <f t="shared" si="152"/>
        <v>+STB</v>
      </c>
      <c r="AA1353" t="str">
        <f t="shared" si="153"/>
        <v>Voorontwerp</v>
      </c>
    </row>
    <row r="1354" spans="1:27" ht="37" hidden="1" x14ac:dyDescent="0.2">
      <c r="A1354" s="1"/>
      <c r="B1354" s="2"/>
      <c r="C1354" s="3"/>
      <c r="D1354" s="3"/>
      <c r="E1354" s="6"/>
      <c r="F1354" s="3"/>
      <c r="G1354" s="7"/>
      <c r="H1354" s="3"/>
      <c r="I1354" s="8" t="s">
        <v>4449</v>
      </c>
      <c r="J1354" s="9"/>
      <c r="K1354" s="9"/>
      <c r="L1354" s="9"/>
      <c r="M1354" s="9"/>
      <c r="N1354" s="9"/>
      <c r="O1354" s="9"/>
      <c r="P1354" s="9"/>
      <c r="Q1354" s="9"/>
      <c r="R1354" s="9"/>
      <c r="S1354" s="9"/>
      <c r="T1354" s="9"/>
      <c r="U1354" s="4">
        <f t="shared" si="148"/>
        <v>0</v>
      </c>
      <c r="V1354" s="4">
        <f t="shared" si="149"/>
        <v>0</v>
      </c>
      <c r="W1354" s="4">
        <f t="shared" si="154"/>
        <v>0</v>
      </c>
      <c r="X1354" s="4">
        <f t="shared" si="150"/>
        <v>20</v>
      </c>
      <c r="Y1354" s="4">
        <f t="shared" si="151"/>
        <v>9039</v>
      </c>
      <c r="Z1354" s="5" t="str">
        <f t="shared" si="152"/>
        <v>+STB</v>
      </c>
      <c r="AA1354" t="str">
        <f t="shared" si="153"/>
        <v>Voorontwerp</v>
      </c>
    </row>
    <row r="1355" spans="1:27" ht="16" hidden="1" x14ac:dyDescent="0.2">
      <c r="A1355" s="1"/>
      <c r="B1355" s="2"/>
      <c r="C1355" s="3" t="s">
        <v>4450</v>
      </c>
      <c r="D1355" s="3" t="s">
        <v>57</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20</v>
      </c>
      <c r="Y1355" s="4">
        <f t="shared" si="151"/>
        <v>9019</v>
      </c>
      <c r="Z1355" s="5" t="str">
        <f t="shared" si="152"/>
        <v>TAAK</v>
      </c>
      <c r="AA1355" t="str">
        <f t="shared" si="153"/>
        <v>Voorontwerp</v>
      </c>
    </row>
    <row r="1356" spans="1:27" ht="16" hidden="1" x14ac:dyDescent="0.2">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20</v>
      </c>
      <c r="Y1356" s="4">
        <f t="shared" si="151"/>
        <v>8999</v>
      </c>
      <c r="Z1356" s="5" t="str">
        <f t="shared" si="152"/>
        <v>+STB</v>
      </c>
      <c r="AA1356" t="str">
        <f t="shared" si="153"/>
        <v>Voorontwerp</v>
      </c>
    </row>
    <row r="1357" spans="1:27" ht="16" hidden="1" x14ac:dyDescent="0.2">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8"/>
        <v>0</v>
      </c>
      <c r="V1357" s="4">
        <f t="shared" si="149"/>
        <v>0</v>
      </c>
      <c r="W1357" s="4">
        <f t="shared" si="154"/>
        <v>0</v>
      </c>
      <c r="X1357" s="4">
        <f t="shared" si="150"/>
        <v>20</v>
      </c>
      <c r="Y1357" s="4">
        <f t="shared" si="151"/>
        <v>8979</v>
      </c>
      <c r="Z1357" s="5" t="str">
        <f t="shared" si="152"/>
        <v>+STB</v>
      </c>
      <c r="AA1357" t="str">
        <f t="shared" si="153"/>
        <v>Voorontwerp</v>
      </c>
    </row>
    <row r="1358" spans="1:27" ht="25" hidden="1" x14ac:dyDescent="0.2">
      <c r="A1358" s="1"/>
      <c r="B1358" s="2"/>
      <c r="C1358" s="3"/>
      <c r="D1358" s="3"/>
      <c r="E1358" s="6"/>
      <c r="F1358" s="3"/>
      <c r="G1358" s="7"/>
      <c r="H1358" s="3"/>
      <c r="I1358" s="8" t="s">
        <v>4451</v>
      </c>
      <c r="J1358" s="9"/>
      <c r="K1358" s="9"/>
      <c r="L1358" s="9"/>
      <c r="M1358" s="9"/>
      <c r="N1358" s="9"/>
      <c r="O1358" s="9"/>
      <c r="P1358" s="9"/>
      <c r="Q1358" s="9"/>
      <c r="R1358" s="9"/>
      <c r="S1358" s="9"/>
      <c r="T1358" s="9"/>
      <c r="U1358" s="4">
        <f t="shared" si="148"/>
        <v>0</v>
      </c>
      <c r="V1358" s="4">
        <f t="shared" si="149"/>
        <v>0</v>
      </c>
      <c r="W1358" s="4">
        <f t="shared" si="154"/>
        <v>0</v>
      </c>
      <c r="X1358" s="4">
        <f t="shared" si="150"/>
        <v>20</v>
      </c>
      <c r="Y1358" s="4">
        <f t="shared" si="151"/>
        <v>8959</v>
      </c>
      <c r="Z1358" s="5" t="str">
        <f t="shared" si="152"/>
        <v>+STB</v>
      </c>
      <c r="AA1358" t="str">
        <f t="shared" si="153"/>
        <v>Voorontwerp</v>
      </c>
    </row>
    <row r="1359" spans="1:27" ht="16" x14ac:dyDescent="0.2">
      <c r="A1359" s="1"/>
      <c r="B1359" s="2"/>
      <c r="C1359" s="3" t="s">
        <v>4452</v>
      </c>
      <c r="D1359" s="3" t="s">
        <v>58</v>
      </c>
      <c r="E1359" s="6"/>
      <c r="F1359" s="3"/>
      <c r="G1359" s="7"/>
      <c r="H1359" s="3"/>
      <c r="I1359" s="8"/>
      <c r="J1359" s="9">
        <v>1</v>
      </c>
      <c r="K1359" s="9"/>
      <c r="L1359" s="9"/>
      <c r="M1359" s="9"/>
      <c r="N1359" s="9"/>
      <c r="O1359" s="9"/>
      <c r="P1359" s="9"/>
      <c r="Q1359" s="9"/>
      <c r="R1359" s="9"/>
      <c r="S1359" s="9"/>
      <c r="T1359" s="9"/>
      <c r="U1359" s="4">
        <f t="shared" si="148"/>
        <v>4</v>
      </c>
      <c r="V1359" s="4">
        <f t="shared" si="149"/>
        <v>1</v>
      </c>
      <c r="W1359" s="4">
        <f t="shared" si="154"/>
        <v>4</v>
      </c>
      <c r="X1359" s="4">
        <f t="shared" si="150"/>
        <v>20</v>
      </c>
      <c r="Y1359" s="4">
        <f t="shared" si="151"/>
        <v>8939</v>
      </c>
      <c r="Z1359" s="5" t="str">
        <f t="shared" si="152"/>
        <v>TAAK</v>
      </c>
      <c r="AA1359" t="str">
        <f t="shared" si="153"/>
        <v>Voorontwerp</v>
      </c>
    </row>
    <row r="1360" spans="1:27" ht="16" x14ac:dyDescent="0.2">
      <c r="A1360" s="1"/>
      <c r="B1360" s="2"/>
      <c r="C1360" s="3"/>
      <c r="D1360" s="3"/>
      <c r="E1360" s="6">
        <v>1</v>
      </c>
      <c r="F1360" s="3" t="s">
        <v>58</v>
      </c>
      <c r="G1360" s="7"/>
      <c r="H1360" s="3"/>
      <c r="I1360" s="8"/>
      <c r="J1360" s="9">
        <v>1</v>
      </c>
      <c r="K1360" s="9"/>
      <c r="L1360" s="9"/>
      <c r="M1360" s="9"/>
      <c r="N1360" s="9"/>
      <c r="O1360" s="9"/>
      <c r="P1360" s="9"/>
      <c r="Q1360" s="9"/>
      <c r="R1360" s="9"/>
      <c r="S1360" s="9"/>
      <c r="T1360" s="9"/>
      <c r="U1360" s="4">
        <f t="shared" si="148"/>
        <v>4</v>
      </c>
      <c r="V1360" s="4">
        <f t="shared" si="149"/>
        <v>1</v>
      </c>
      <c r="W1360" s="4">
        <f t="shared" si="154"/>
        <v>3</v>
      </c>
      <c r="X1360" s="4">
        <f t="shared" si="150"/>
        <v>16</v>
      </c>
      <c r="Y1360" s="4">
        <f t="shared" si="151"/>
        <v>8919</v>
      </c>
      <c r="Z1360" s="5" t="str">
        <f t="shared" si="152"/>
        <v>+STB</v>
      </c>
      <c r="AA1360" t="str">
        <f t="shared" si="153"/>
        <v>Voorontwerp</v>
      </c>
    </row>
    <row r="1361" spans="1:27" ht="16" x14ac:dyDescent="0.2">
      <c r="A1361" s="1"/>
      <c r="B1361" s="2"/>
      <c r="C1361" s="3"/>
      <c r="D1361" s="3"/>
      <c r="E1361" s="6"/>
      <c r="F1361" s="3"/>
      <c r="G1361" s="7" t="s">
        <v>1200</v>
      </c>
      <c r="H1361" s="3" t="s">
        <v>1201</v>
      </c>
      <c r="I1361" s="8"/>
      <c r="J1361" s="9">
        <v>1</v>
      </c>
      <c r="K1361" s="9"/>
      <c r="L1361" s="9"/>
      <c r="M1361" s="9"/>
      <c r="N1361" s="9"/>
      <c r="O1361" s="9"/>
      <c r="P1361" s="9"/>
      <c r="Q1361" s="9"/>
      <c r="R1361" s="9"/>
      <c r="S1361" s="9"/>
      <c r="T1361" s="9"/>
      <c r="U1361" s="4">
        <f t="shared" si="148"/>
        <v>3</v>
      </c>
      <c r="V1361" s="4">
        <f t="shared" si="149"/>
        <v>1</v>
      </c>
      <c r="W1361" s="4">
        <f t="shared" si="154"/>
        <v>2</v>
      </c>
      <c r="X1361" s="4">
        <f t="shared" si="150"/>
        <v>13</v>
      </c>
      <c r="Y1361" s="4">
        <f t="shared" si="151"/>
        <v>8903</v>
      </c>
      <c r="Z1361" s="5" t="str">
        <f t="shared" si="152"/>
        <v>+STB</v>
      </c>
      <c r="AA1361" t="str">
        <f t="shared" si="153"/>
        <v>Voorontwerp</v>
      </c>
    </row>
    <row r="1362" spans="1:27" ht="25" x14ac:dyDescent="0.2">
      <c r="A1362" s="1"/>
      <c r="B1362" s="2"/>
      <c r="C1362" s="3"/>
      <c r="D1362" s="3"/>
      <c r="E1362" s="6"/>
      <c r="F1362" s="3"/>
      <c r="G1362" s="7"/>
      <c r="H1362" s="3"/>
      <c r="I1362" s="8" t="s">
        <v>4453</v>
      </c>
      <c r="J1362" s="9">
        <v>1</v>
      </c>
      <c r="K1362" s="9"/>
      <c r="L1362" s="9"/>
      <c r="M1362" s="9"/>
      <c r="N1362" s="9"/>
      <c r="O1362" s="9"/>
      <c r="P1362" s="9"/>
      <c r="Q1362" s="9"/>
      <c r="R1362" s="9"/>
      <c r="S1362" s="9"/>
      <c r="T1362" s="9"/>
      <c r="U1362" s="4">
        <f t="shared" si="148"/>
        <v>2</v>
      </c>
      <c r="V1362" s="4">
        <f t="shared" si="149"/>
        <v>1</v>
      </c>
      <c r="W1362" s="4">
        <f t="shared" si="154"/>
        <v>1</v>
      </c>
      <c r="X1362" s="4">
        <f t="shared" si="150"/>
        <v>11</v>
      </c>
      <c r="Y1362" s="4">
        <f t="shared" si="151"/>
        <v>8890</v>
      </c>
      <c r="Z1362" s="5" t="str">
        <f t="shared" si="152"/>
        <v>+STB</v>
      </c>
      <c r="AA1362" t="str">
        <f t="shared" si="153"/>
        <v>Voorontwerp</v>
      </c>
    </row>
    <row r="1363" spans="1:27" ht="16" hidden="1" x14ac:dyDescent="0.2">
      <c r="A1363" s="1"/>
      <c r="B1363" s="2"/>
      <c r="C1363" s="3" t="s">
        <v>4454</v>
      </c>
      <c r="D1363" s="3" t="s">
        <v>59</v>
      </c>
      <c r="E1363" s="6"/>
      <c r="F1363" s="3"/>
      <c r="G1363" s="7"/>
      <c r="H1363" s="3"/>
      <c r="I1363" s="8"/>
      <c r="J1363" s="9"/>
      <c r="K1363" s="9"/>
      <c r="L1363" s="9"/>
      <c r="M1363" s="9"/>
      <c r="N1363" s="9"/>
      <c r="O1363" s="9"/>
      <c r="P1363" s="9"/>
      <c r="Q1363" s="9"/>
      <c r="R1363" s="9"/>
      <c r="S1363" s="9"/>
      <c r="T1363" s="9"/>
      <c r="U1363" s="4">
        <f t="shared" si="148"/>
        <v>0</v>
      </c>
      <c r="V1363" s="4">
        <f t="shared" si="149"/>
        <v>0</v>
      </c>
      <c r="W1363" s="4">
        <f t="shared" si="154"/>
        <v>0</v>
      </c>
      <c r="X1363" s="4">
        <f t="shared" si="150"/>
        <v>10</v>
      </c>
      <c r="Y1363" s="4">
        <f t="shared" si="151"/>
        <v>8879</v>
      </c>
      <c r="Z1363" s="5" t="str">
        <f t="shared" si="152"/>
        <v>TAAK</v>
      </c>
      <c r="AA1363" t="str">
        <f t="shared" si="153"/>
        <v>Voorontwerp</v>
      </c>
    </row>
    <row r="1364" spans="1:27" ht="16" hidden="1" x14ac:dyDescent="0.2">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8"/>
        <v>0</v>
      </c>
      <c r="V1364" s="4">
        <f t="shared" si="149"/>
        <v>0</v>
      </c>
      <c r="W1364" s="4">
        <f t="shared" si="154"/>
        <v>0</v>
      </c>
      <c r="X1364" s="4">
        <f t="shared" si="150"/>
        <v>10</v>
      </c>
      <c r="Y1364" s="4">
        <f t="shared" si="151"/>
        <v>8869</v>
      </c>
      <c r="Z1364" s="5" t="str">
        <f t="shared" si="152"/>
        <v>+STB</v>
      </c>
      <c r="AA1364" t="str">
        <f t="shared" si="153"/>
        <v>Voorontwerp</v>
      </c>
    </row>
    <row r="1365" spans="1:27" ht="16" hidden="1" x14ac:dyDescent="0.2">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8"/>
        <v>0</v>
      </c>
      <c r="V1365" s="4">
        <f t="shared" si="149"/>
        <v>0</v>
      </c>
      <c r="W1365" s="4">
        <f t="shared" si="154"/>
        <v>0</v>
      </c>
      <c r="X1365" s="4">
        <f t="shared" si="150"/>
        <v>10</v>
      </c>
      <c r="Y1365" s="4">
        <f t="shared" si="151"/>
        <v>8859</v>
      </c>
      <c r="Z1365" s="5" t="str">
        <f t="shared" si="152"/>
        <v>+STB</v>
      </c>
      <c r="AA1365" t="str">
        <f t="shared" si="153"/>
        <v>Voorontwerp</v>
      </c>
    </row>
    <row r="1366" spans="1:27" ht="25" hidden="1" x14ac:dyDescent="0.2">
      <c r="A1366" s="1"/>
      <c r="B1366" s="2"/>
      <c r="C1366" s="3"/>
      <c r="D1366" s="3"/>
      <c r="E1366" s="6"/>
      <c r="F1366" s="3"/>
      <c r="G1366" s="7"/>
      <c r="H1366" s="3"/>
      <c r="I1366" s="8" t="s">
        <v>4455</v>
      </c>
      <c r="J1366" s="9"/>
      <c r="K1366" s="9"/>
      <c r="L1366" s="9"/>
      <c r="M1366" s="9"/>
      <c r="N1366" s="9"/>
      <c r="O1366" s="9"/>
      <c r="P1366" s="9"/>
      <c r="Q1366" s="9"/>
      <c r="R1366" s="9"/>
      <c r="S1366" s="9"/>
      <c r="T1366" s="9"/>
      <c r="U1366" s="4">
        <f t="shared" si="148"/>
        <v>0</v>
      </c>
      <c r="V1366" s="4">
        <f t="shared" si="149"/>
        <v>0</v>
      </c>
      <c r="W1366" s="4">
        <f t="shared" si="154"/>
        <v>0</v>
      </c>
      <c r="X1366" s="4">
        <f t="shared" si="150"/>
        <v>10</v>
      </c>
      <c r="Y1366" s="4">
        <f t="shared" si="151"/>
        <v>8849</v>
      </c>
      <c r="Z1366" s="5" t="str">
        <f t="shared" si="152"/>
        <v>+STB</v>
      </c>
      <c r="AA1366" t="str">
        <f t="shared" si="153"/>
        <v>Voorontwerp</v>
      </c>
    </row>
    <row r="1367" spans="1:27" ht="16" hidden="1" x14ac:dyDescent="0.2">
      <c r="A1367" s="1"/>
      <c r="B1367" s="2"/>
      <c r="C1367" s="3" t="s">
        <v>4456</v>
      </c>
      <c r="D1367" s="3" t="s">
        <v>60</v>
      </c>
      <c r="E1367" s="6"/>
      <c r="F1367" s="3"/>
      <c r="G1367" s="7"/>
      <c r="H1367" s="3"/>
      <c r="I1367" s="8"/>
      <c r="J1367" s="9"/>
      <c r="K1367" s="9"/>
      <c r="L1367" s="9"/>
      <c r="M1367" s="9"/>
      <c r="N1367" s="9"/>
      <c r="O1367" s="9"/>
      <c r="P1367" s="9"/>
      <c r="Q1367" s="9"/>
      <c r="R1367" s="9"/>
      <c r="S1367" s="9"/>
      <c r="T1367" s="9"/>
      <c r="U1367" s="4">
        <f t="shared" si="148"/>
        <v>0</v>
      </c>
      <c r="V1367" s="4">
        <f t="shared" si="149"/>
        <v>0</v>
      </c>
      <c r="W1367" s="4">
        <f t="shared" si="154"/>
        <v>0</v>
      </c>
      <c r="X1367" s="4">
        <f t="shared" si="150"/>
        <v>10</v>
      </c>
      <c r="Y1367" s="4">
        <f t="shared" si="151"/>
        <v>8839</v>
      </c>
      <c r="Z1367" s="5" t="str">
        <f t="shared" si="152"/>
        <v>TAAK</v>
      </c>
      <c r="AA1367" t="str">
        <f t="shared" si="153"/>
        <v>Voorontwerp</v>
      </c>
    </row>
    <row r="1368" spans="1:27" ht="16" hidden="1" x14ac:dyDescent="0.2">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0</v>
      </c>
      <c r="V1368" s="4">
        <f t="shared" si="149"/>
        <v>0</v>
      </c>
      <c r="W1368" s="4">
        <f t="shared" si="154"/>
        <v>0</v>
      </c>
      <c r="X1368" s="4">
        <f t="shared" si="150"/>
        <v>10</v>
      </c>
      <c r="Y1368" s="4">
        <f t="shared" si="151"/>
        <v>8829</v>
      </c>
      <c r="Z1368" s="5" t="str">
        <f t="shared" si="152"/>
        <v>+STB</v>
      </c>
      <c r="AA1368" t="str">
        <f t="shared" si="153"/>
        <v>Voorontwerp</v>
      </c>
    </row>
    <row r="1369" spans="1:27" ht="16" hidden="1" x14ac:dyDescent="0.2">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8"/>
        <v>0</v>
      </c>
      <c r="V1369" s="4">
        <f t="shared" si="149"/>
        <v>0</v>
      </c>
      <c r="W1369" s="4">
        <f t="shared" si="154"/>
        <v>0</v>
      </c>
      <c r="X1369" s="4">
        <f t="shared" si="150"/>
        <v>10</v>
      </c>
      <c r="Y1369" s="4">
        <f t="shared" si="151"/>
        <v>8819</v>
      </c>
      <c r="Z1369" s="5" t="str">
        <f t="shared" si="152"/>
        <v>+STB</v>
      </c>
      <c r="AA1369" t="str">
        <f t="shared" si="153"/>
        <v>Voorontwerp</v>
      </c>
    </row>
    <row r="1370" spans="1:27" ht="25" hidden="1" x14ac:dyDescent="0.2">
      <c r="A1370" s="1"/>
      <c r="B1370" s="2"/>
      <c r="C1370" s="3"/>
      <c r="D1370" s="3"/>
      <c r="E1370" s="6"/>
      <c r="F1370" s="3"/>
      <c r="G1370" s="7"/>
      <c r="H1370" s="3"/>
      <c r="I1370" s="8" t="s">
        <v>4445</v>
      </c>
      <c r="J1370" s="9"/>
      <c r="K1370" s="9"/>
      <c r="L1370" s="9"/>
      <c r="M1370" s="9"/>
      <c r="N1370" s="9"/>
      <c r="O1370" s="9"/>
      <c r="P1370" s="9"/>
      <c r="Q1370" s="9"/>
      <c r="R1370" s="9"/>
      <c r="S1370" s="9"/>
      <c r="T1370" s="9"/>
      <c r="U1370" s="4">
        <f t="shared" si="148"/>
        <v>0</v>
      </c>
      <c r="V1370" s="4">
        <f t="shared" si="149"/>
        <v>0</v>
      </c>
      <c r="W1370" s="4">
        <f t="shared" si="154"/>
        <v>0</v>
      </c>
      <c r="X1370" s="4">
        <f t="shared" si="150"/>
        <v>10</v>
      </c>
      <c r="Y1370" s="4">
        <f t="shared" si="151"/>
        <v>8809</v>
      </c>
      <c r="Z1370" s="5" t="str">
        <f t="shared" si="152"/>
        <v>+STB</v>
      </c>
      <c r="AA1370" t="str">
        <f t="shared" si="153"/>
        <v>Voorontwerp</v>
      </c>
    </row>
    <row r="1371" spans="1:27" ht="16" x14ac:dyDescent="0.2">
      <c r="A1371" s="1"/>
      <c r="B1371" s="2"/>
      <c r="C1371" s="3" t="s">
        <v>4457</v>
      </c>
      <c r="D1371" s="3" t="s">
        <v>4458</v>
      </c>
      <c r="E1371" s="6"/>
      <c r="F1371" s="3"/>
      <c r="G1371" s="7"/>
      <c r="H1371" s="3"/>
      <c r="I1371" s="8"/>
      <c r="J1371" s="9">
        <v>1</v>
      </c>
      <c r="K1371" s="9"/>
      <c r="L1371" s="9"/>
      <c r="M1371" s="9"/>
      <c r="N1371" s="9"/>
      <c r="O1371" s="9"/>
      <c r="P1371" s="9"/>
      <c r="Q1371" s="9"/>
      <c r="R1371" s="9"/>
      <c r="S1371" s="9"/>
      <c r="T1371" s="9"/>
      <c r="U1371" s="4">
        <f t="shared" si="148"/>
        <v>4</v>
      </c>
      <c r="V1371" s="4">
        <f t="shared" si="149"/>
        <v>1</v>
      </c>
      <c r="W1371" s="4">
        <f t="shared" si="154"/>
        <v>4</v>
      </c>
      <c r="X1371" s="4">
        <f t="shared" si="150"/>
        <v>10</v>
      </c>
      <c r="Y1371" s="4">
        <f t="shared" si="151"/>
        <v>8799</v>
      </c>
      <c r="Z1371" s="5" t="str">
        <f t="shared" si="152"/>
        <v>TAAK</v>
      </c>
      <c r="AA1371" t="str">
        <f t="shared" si="153"/>
        <v>Voorontwerp</v>
      </c>
    </row>
    <row r="1372" spans="1:27" ht="16" x14ac:dyDescent="0.2">
      <c r="A1372" s="1"/>
      <c r="B1372" s="2"/>
      <c r="C1372" s="3"/>
      <c r="D1372" s="3"/>
      <c r="E1372" s="6">
        <v>1</v>
      </c>
      <c r="F1372" s="3" t="s">
        <v>4459</v>
      </c>
      <c r="G1372" s="7"/>
      <c r="H1372" s="3"/>
      <c r="I1372" s="8"/>
      <c r="J1372" s="9">
        <v>1</v>
      </c>
      <c r="K1372" s="9"/>
      <c r="L1372" s="9"/>
      <c r="M1372" s="9"/>
      <c r="N1372" s="9"/>
      <c r="O1372" s="9"/>
      <c r="P1372" s="9"/>
      <c r="Q1372" s="9"/>
      <c r="R1372" s="9"/>
      <c r="S1372" s="9"/>
      <c r="T1372" s="9"/>
      <c r="U1372" s="4">
        <f t="shared" si="148"/>
        <v>4</v>
      </c>
      <c r="V1372" s="4">
        <f t="shared" si="149"/>
        <v>1</v>
      </c>
      <c r="W1372" s="4">
        <f t="shared" si="154"/>
        <v>3</v>
      </c>
      <c r="X1372" s="4">
        <f t="shared" si="150"/>
        <v>6</v>
      </c>
      <c r="Y1372" s="4">
        <f t="shared" si="151"/>
        <v>8789</v>
      </c>
      <c r="Z1372" s="5" t="str">
        <f t="shared" si="152"/>
        <v>+STB</v>
      </c>
      <c r="AA1372" t="str">
        <f t="shared" si="153"/>
        <v>Voorontwerp</v>
      </c>
    </row>
    <row r="1373" spans="1:27" ht="16" x14ac:dyDescent="0.2">
      <c r="A1373" s="1"/>
      <c r="B1373" s="2"/>
      <c r="C1373" s="3"/>
      <c r="D1373" s="3"/>
      <c r="E1373" s="6"/>
      <c r="F1373" s="3"/>
      <c r="G1373" s="7" t="s">
        <v>4460</v>
      </c>
      <c r="H1373" s="3" t="s">
        <v>4461</v>
      </c>
      <c r="I1373" s="8"/>
      <c r="J1373" s="9">
        <v>1</v>
      </c>
      <c r="K1373" s="9"/>
      <c r="L1373" s="9"/>
      <c r="M1373" s="9"/>
      <c r="N1373" s="9"/>
      <c r="O1373" s="9"/>
      <c r="P1373" s="9"/>
      <c r="Q1373" s="9"/>
      <c r="R1373" s="9"/>
      <c r="S1373" s="9"/>
      <c r="T1373" s="9"/>
      <c r="U1373" s="4">
        <f t="shared" si="148"/>
        <v>3</v>
      </c>
      <c r="V1373" s="4">
        <f t="shared" si="149"/>
        <v>1</v>
      </c>
      <c r="W1373" s="4">
        <f t="shared" si="154"/>
        <v>2</v>
      </c>
      <c r="X1373" s="4">
        <f t="shared" si="150"/>
        <v>3</v>
      </c>
      <c r="Y1373" s="4">
        <f t="shared" si="151"/>
        <v>8783</v>
      </c>
      <c r="Z1373" s="5" t="str">
        <f t="shared" si="152"/>
        <v>+STB</v>
      </c>
      <c r="AA1373" t="str">
        <f t="shared" si="153"/>
        <v>Voorontwerp</v>
      </c>
    </row>
    <row r="1374" spans="1:27" ht="61" x14ac:dyDescent="0.2">
      <c r="A1374" s="1"/>
      <c r="B1374" s="2"/>
      <c r="C1374" s="3"/>
      <c r="D1374" s="3"/>
      <c r="E1374" s="6"/>
      <c r="F1374" s="3"/>
      <c r="G1374" s="7"/>
      <c r="H1374" s="3"/>
      <c r="I1374" s="8" t="s">
        <v>4462</v>
      </c>
      <c r="J1374" s="9">
        <v>1</v>
      </c>
      <c r="K1374" s="9"/>
      <c r="L1374" s="9"/>
      <c r="M1374" s="9"/>
      <c r="N1374" s="9"/>
      <c r="O1374" s="9"/>
      <c r="P1374" s="9"/>
      <c r="Q1374" s="9"/>
      <c r="R1374" s="9"/>
      <c r="S1374" s="9"/>
      <c r="T1374" s="9"/>
      <c r="U1374" s="4">
        <f t="shared" si="148"/>
        <v>2</v>
      </c>
      <c r="V1374" s="4">
        <f t="shared" si="149"/>
        <v>1</v>
      </c>
      <c r="W1374" s="4">
        <f t="shared" si="154"/>
        <v>1</v>
      </c>
      <c r="X1374" s="4">
        <f t="shared" si="150"/>
        <v>1</v>
      </c>
      <c r="Y1374" s="4">
        <f t="shared" si="151"/>
        <v>8780</v>
      </c>
      <c r="Z1374" s="5" t="str">
        <f t="shared" si="152"/>
        <v>+STB</v>
      </c>
      <c r="AA1374" t="str">
        <f t="shared" si="153"/>
        <v>Voorontwerp</v>
      </c>
    </row>
    <row r="1375" spans="1:27" ht="16" hidden="1" x14ac:dyDescent="0.2">
      <c r="A1375" s="1"/>
      <c r="B1375" s="2"/>
      <c r="C1375" s="3"/>
      <c r="D1375" s="3"/>
      <c r="E1375" s="6">
        <v>2</v>
      </c>
      <c r="F1375" s="3" t="s">
        <v>4458</v>
      </c>
      <c r="G1375" s="7"/>
      <c r="H1375" s="3"/>
      <c r="I1375" s="8"/>
      <c r="J1375" s="9"/>
      <c r="K1375" s="9"/>
      <c r="L1375" s="9"/>
      <c r="M1375" s="9"/>
      <c r="N1375" s="9"/>
      <c r="O1375" s="9"/>
      <c r="P1375" s="9"/>
      <c r="Q1375" s="9"/>
      <c r="R1375" s="9"/>
      <c r="S1375" s="9"/>
      <c r="T1375" s="9"/>
      <c r="U1375" s="4"/>
      <c r="V1375" s="4">
        <f t="shared" si="149"/>
        <v>0</v>
      </c>
      <c r="W1375" s="4">
        <f t="shared" si="154"/>
        <v>0</v>
      </c>
      <c r="X1375" s="4">
        <f t="shared" si="150"/>
        <v>0</v>
      </c>
      <c r="Y1375" s="4">
        <f t="shared" si="151"/>
        <v>8779</v>
      </c>
      <c r="Z1375" s="5" t="str">
        <f t="shared" si="152"/>
        <v>+STB</v>
      </c>
      <c r="AA1375" t="str">
        <f t="shared" si="153"/>
        <v>Voorontwerp</v>
      </c>
    </row>
    <row r="1376" spans="1:27" ht="16" hidden="1" x14ac:dyDescent="0.2">
      <c r="A1376" s="1"/>
      <c r="B1376" s="2"/>
      <c r="C1376" s="3"/>
      <c r="D1376" s="3"/>
      <c r="E1376" s="6"/>
      <c r="F1376" s="3"/>
      <c r="G1376" s="7" t="s">
        <v>4463</v>
      </c>
      <c r="H1376" s="3" t="s">
        <v>4464</v>
      </c>
      <c r="I1376" s="8"/>
      <c r="J1376" s="9"/>
      <c r="K1376" s="9"/>
      <c r="L1376" s="9"/>
      <c r="M1376" s="9"/>
      <c r="N1376" s="9"/>
      <c r="O1376" s="9"/>
      <c r="P1376" s="9"/>
      <c r="Q1376" s="9"/>
      <c r="R1376" s="9"/>
      <c r="S1376" s="9"/>
      <c r="T1376" s="9"/>
      <c r="U1376" s="4"/>
      <c r="V1376" s="4">
        <f t="shared" si="149"/>
        <v>0</v>
      </c>
      <c r="W1376" s="4">
        <f t="shared" si="154"/>
        <v>0</v>
      </c>
      <c r="X1376" s="4">
        <f t="shared" si="150"/>
        <v>0</v>
      </c>
      <c r="Y1376" s="4">
        <f t="shared" si="151"/>
        <v>8779</v>
      </c>
      <c r="Z1376" s="5" t="str">
        <f t="shared" si="152"/>
        <v>+STB</v>
      </c>
      <c r="AA1376" t="str">
        <f t="shared" si="153"/>
        <v>Voorontwerp</v>
      </c>
    </row>
    <row r="1377" spans="1:27" ht="49" hidden="1" x14ac:dyDescent="0.2">
      <c r="A1377" s="1"/>
      <c r="B1377" s="2"/>
      <c r="C1377" s="3"/>
      <c r="D1377" s="3"/>
      <c r="E1377" s="6"/>
      <c r="F1377" s="3"/>
      <c r="G1377" s="7"/>
      <c r="H1377" s="3"/>
      <c r="I1377" s="8" t="s">
        <v>4465</v>
      </c>
      <c r="J1377" s="9"/>
      <c r="K1377" s="9"/>
      <c r="L1377" s="9"/>
      <c r="M1377" s="9"/>
      <c r="N1377" s="9"/>
      <c r="O1377" s="9"/>
      <c r="P1377" s="9"/>
      <c r="Q1377" s="9"/>
      <c r="R1377" s="9"/>
      <c r="S1377" s="9"/>
      <c r="T1377" s="9"/>
      <c r="U1377" s="4"/>
      <c r="V1377" s="4">
        <f t="shared" si="149"/>
        <v>0</v>
      </c>
      <c r="W1377" s="4">
        <f t="shared" si="154"/>
        <v>0</v>
      </c>
      <c r="X1377" s="4">
        <f t="shared" si="150"/>
        <v>0</v>
      </c>
      <c r="Y1377" s="4">
        <f t="shared" si="151"/>
        <v>8779</v>
      </c>
      <c r="Z1377" s="5" t="str">
        <f t="shared" si="152"/>
        <v>+STB</v>
      </c>
      <c r="AA1377" t="str">
        <f t="shared" si="153"/>
        <v>Voorontwerp</v>
      </c>
    </row>
    <row r="1378" spans="1:27" ht="16" hidden="1" x14ac:dyDescent="0.2">
      <c r="A1378" s="1"/>
      <c r="B1378" s="2" t="s">
        <v>61</v>
      </c>
      <c r="C1378" s="3"/>
      <c r="D1378" s="3"/>
      <c r="E1378" s="6"/>
      <c r="F1378" s="3"/>
      <c r="G1378" s="7"/>
      <c r="H1378" s="3"/>
      <c r="I1378" s="8"/>
      <c r="J1378" s="9"/>
      <c r="K1378" s="9"/>
      <c r="L1378" s="9"/>
      <c r="M1378" s="9"/>
      <c r="N1378" s="9"/>
      <c r="O1378" s="9"/>
      <c r="P1378" s="9"/>
      <c r="Q1378" s="9"/>
      <c r="R1378" s="9"/>
      <c r="S1378" s="9"/>
      <c r="T1378" s="9"/>
      <c r="U1378" s="4">
        <f t="shared" si="148"/>
        <v>0</v>
      </c>
      <c r="V1378" s="4">
        <f t="shared" si="149"/>
        <v>0</v>
      </c>
      <c r="W1378" s="4">
        <f t="shared" si="154"/>
        <v>0</v>
      </c>
      <c r="X1378" s="4">
        <f t="shared" si="150"/>
        <v>0</v>
      </c>
      <c r="Y1378" s="4">
        <f t="shared" si="151"/>
        <v>8779</v>
      </c>
      <c r="Z1378" s="5" t="str">
        <f t="shared" si="152"/>
        <v>TAAK</v>
      </c>
      <c r="AA1378" t="str">
        <f t="shared" si="153"/>
        <v>Voorontwerp</v>
      </c>
    </row>
    <row r="1379" spans="1:27" ht="16" hidden="1" x14ac:dyDescent="0.2">
      <c r="A1379" s="1"/>
      <c r="B1379" s="2"/>
      <c r="C1379" s="3" t="s">
        <v>4466</v>
      </c>
      <c r="D1379" s="3" t="s">
        <v>4467</v>
      </c>
      <c r="E1379" s="6"/>
      <c r="F1379" s="3"/>
      <c r="G1379" s="7"/>
      <c r="H1379" s="3"/>
      <c r="I1379" s="8"/>
      <c r="J1379" s="9"/>
      <c r="K1379" s="9"/>
      <c r="L1379" s="9"/>
      <c r="M1379" s="9"/>
      <c r="N1379" s="9"/>
      <c r="O1379" s="9"/>
      <c r="P1379" s="9"/>
      <c r="Q1379" s="9"/>
      <c r="R1379" s="9"/>
      <c r="S1379" s="9"/>
      <c r="T1379" s="9"/>
      <c r="U1379" s="4">
        <f t="shared" si="148"/>
        <v>0</v>
      </c>
      <c r="V1379" s="4">
        <f t="shared" si="149"/>
        <v>0</v>
      </c>
      <c r="W1379" s="4">
        <f t="shared" si="154"/>
        <v>0</v>
      </c>
      <c r="X1379" s="4">
        <f t="shared" si="150"/>
        <v>0</v>
      </c>
      <c r="Y1379" s="4">
        <f t="shared" si="151"/>
        <v>8779</v>
      </c>
      <c r="Z1379" s="5" t="str">
        <f t="shared" si="152"/>
        <v>TAAK</v>
      </c>
      <c r="AA1379" t="str">
        <f t="shared" si="153"/>
        <v>Voorontwerp</v>
      </c>
    </row>
    <row r="1380" spans="1:27" ht="16" hidden="1" x14ac:dyDescent="0.2">
      <c r="A1380" s="1"/>
      <c r="B1380" s="2"/>
      <c r="C1380" s="3"/>
      <c r="D1380" s="3"/>
      <c r="E1380" s="6">
        <v>1</v>
      </c>
      <c r="F1380" s="3" t="s">
        <v>4467</v>
      </c>
      <c r="G1380" s="7"/>
      <c r="H1380" s="3"/>
      <c r="I1380" s="8"/>
      <c r="J1380" s="9"/>
      <c r="K1380" s="9"/>
      <c r="L1380" s="9"/>
      <c r="M1380" s="9"/>
      <c r="N1380" s="9"/>
      <c r="O1380" s="9"/>
      <c r="P1380" s="9"/>
      <c r="Q1380" s="9"/>
      <c r="R1380" s="9"/>
      <c r="S1380" s="9"/>
      <c r="T1380" s="9"/>
      <c r="U1380" s="4">
        <f t="shared" si="148"/>
        <v>0</v>
      </c>
      <c r="V1380" s="4">
        <f t="shared" si="149"/>
        <v>0</v>
      </c>
      <c r="W1380" s="4">
        <f t="shared" si="154"/>
        <v>0</v>
      </c>
      <c r="X1380" s="4">
        <f t="shared" si="150"/>
        <v>0</v>
      </c>
      <c r="Y1380" s="4">
        <f t="shared" si="151"/>
        <v>8779</v>
      </c>
      <c r="Z1380" s="5" t="str">
        <f t="shared" si="152"/>
        <v>+STB</v>
      </c>
      <c r="AA1380" t="str">
        <f t="shared" si="153"/>
        <v>Voorontwerp</v>
      </c>
    </row>
    <row r="1381" spans="1:27" ht="16" hidden="1" x14ac:dyDescent="0.2">
      <c r="A1381" s="1"/>
      <c r="B1381" s="2"/>
      <c r="C1381" s="3"/>
      <c r="D1381" s="3"/>
      <c r="E1381" s="6"/>
      <c r="F1381" s="3"/>
      <c r="G1381" s="7" t="s">
        <v>4468</v>
      </c>
      <c r="H1381" s="3" t="s">
        <v>4469</v>
      </c>
      <c r="I1381" s="8"/>
      <c r="J1381" s="9"/>
      <c r="K1381" s="9"/>
      <c r="L1381" s="9"/>
      <c r="M1381" s="9"/>
      <c r="N1381" s="9"/>
      <c r="O1381" s="9"/>
      <c r="P1381" s="9"/>
      <c r="Q1381" s="9"/>
      <c r="R1381" s="9"/>
      <c r="S1381" s="9"/>
      <c r="T1381" s="9"/>
      <c r="U1381" s="4">
        <f t="shared" si="148"/>
        <v>0</v>
      </c>
      <c r="V1381" s="4">
        <f t="shared" si="149"/>
        <v>0</v>
      </c>
      <c r="W1381" s="4">
        <f t="shared" si="154"/>
        <v>0</v>
      </c>
      <c r="X1381" s="4">
        <f t="shared" si="150"/>
        <v>0</v>
      </c>
      <c r="Y1381" s="4">
        <f t="shared" si="151"/>
        <v>8779</v>
      </c>
      <c r="Z1381" s="5" t="str">
        <f t="shared" si="152"/>
        <v>+STB</v>
      </c>
      <c r="AA1381" t="str">
        <f t="shared" si="153"/>
        <v>Voorontwerp</v>
      </c>
    </row>
    <row r="1382" spans="1:27" ht="25" hidden="1" x14ac:dyDescent="0.2">
      <c r="A1382" s="1"/>
      <c r="B1382" s="2"/>
      <c r="C1382" s="3"/>
      <c r="D1382" s="3"/>
      <c r="E1382" s="6"/>
      <c r="F1382" s="3"/>
      <c r="G1382" s="7"/>
      <c r="H1382" s="3"/>
      <c r="I1382" s="8" t="s">
        <v>4470</v>
      </c>
      <c r="J1382" s="9"/>
      <c r="K1382" s="9"/>
      <c r="L1382" s="9"/>
      <c r="M1382" s="9"/>
      <c r="N1382" s="9"/>
      <c r="O1382" s="9"/>
      <c r="P1382" s="9"/>
      <c r="Q1382" s="9"/>
      <c r="R1382" s="9"/>
      <c r="S1382" s="9"/>
      <c r="T1382" s="9"/>
      <c r="U1382" s="4">
        <f t="shared" si="148"/>
        <v>0</v>
      </c>
      <c r="V1382" s="4">
        <f t="shared" si="149"/>
        <v>0</v>
      </c>
      <c r="W1382" s="4">
        <f t="shared" si="154"/>
        <v>0</v>
      </c>
      <c r="X1382" s="4">
        <f t="shared" si="150"/>
        <v>0</v>
      </c>
      <c r="Y1382" s="4">
        <f t="shared" si="151"/>
        <v>8779</v>
      </c>
      <c r="Z1382" s="5" t="str">
        <f t="shared" si="152"/>
        <v>+STB</v>
      </c>
      <c r="AA1382" t="str">
        <f t="shared" si="153"/>
        <v>Voorontwerp</v>
      </c>
    </row>
    <row r="1383" spans="1:27" ht="16" hidden="1" x14ac:dyDescent="0.2">
      <c r="A1383" s="1"/>
      <c r="B1383" s="2"/>
      <c r="C1383" s="3" t="s">
        <v>4471</v>
      </c>
      <c r="D1383" s="3" t="s">
        <v>4472</v>
      </c>
      <c r="E1383" s="6"/>
      <c r="F1383" s="3"/>
      <c r="G1383" s="7"/>
      <c r="H1383" s="3"/>
      <c r="I1383" s="8"/>
      <c r="J1383" s="9"/>
      <c r="K1383" s="9"/>
      <c r="L1383" s="9"/>
      <c r="M1383" s="9"/>
      <c r="N1383" s="9"/>
      <c r="O1383" s="9"/>
      <c r="P1383" s="9"/>
      <c r="Q1383" s="9"/>
      <c r="R1383" s="9"/>
      <c r="S1383" s="9"/>
      <c r="T1383" s="9"/>
      <c r="U1383" s="4">
        <f t="shared" si="148"/>
        <v>0</v>
      </c>
      <c r="V1383" s="4">
        <f t="shared" si="149"/>
        <v>0</v>
      </c>
      <c r="W1383" s="4">
        <f t="shared" si="154"/>
        <v>0</v>
      </c>
      <c r="X1383" s="4">
        <f t="shared" si="150"/>
        <v>0</v>
      </c>
      <c r="Y1383" s="4">
        <f t="shared" si="151"/>
        <v>8779</v>
      </c>
      <c r="Z1383" s="5" t="str">
        <f t="shared" si="152"/>
        <v>TAAK</v>
      </c>
      <c r="AA1383" t="str">
        <f t="shared" si="153"/>
        <v>Voorontwerp</v>
      </c>
    </row>
    <row r="1384" spans="1:27" ht="16" hidden="1" x14ac:dyDescent="0.2">
      <c r="A1384" s="1"/>
      <c r="B1384" s="2"/>
      <c r="C1384" s="3"/>
      <c r="D1384" s="3"/>
      <c r="E1384" s="6">
        <v>1</v>
      </c>
      <c r="F1384" s="3" t="s">
        <v>4472</v>
      </c>
      <c r="G1384" s="7"/>
      <c r="H1384" s="3"/>
      <c r="I1384" s="8"/>
      <c r="J1384" s="9"/>
      <c r="K1384" s="9"/>
      <c r="L1384" s="9"/>
      <c r="M1384" s="9"/>
      <c r="N1384" s="9"/>
      <c r="O1384" s="9"/>
      <c r="P1384" s="9"/>
      <c r="Q1384" s="9"/>
      <c r="R1384" s="9"/>
      <c r="S1384" s="9"/>
      <c r="T1384" s="9"/>
      <c r="U1384" s="4">
        <f t="shared" si="148"/>
        <v>0</v>
      </c>
      <c r="V1384" s="4">
        <f t="shared" si="149"/>
        <v>0</v>
      </c>
      <c r="W1384" s="4">
        <f t="shared" si="154"/>
        <v>0</v>
      </c>
      <c r="X1384" s="4">
        <f t="shared" si="150"/>
        <v>0</v>
      </c>
      <c r="Y1384" s="4">
        <f t="shared" si="151"/>
        <v>8779</v>
      </c>
      <c r="Z1384" s="5" t="str">
        <f t="shared" si="152"/>
        <v>+STB</v>
      </c>
      <c r="AA1384" t="str">
        <f t="shared" si="153"/>
        <v>Voorontwerp</v>
      </c>
    </row>
    <row r="1385" spans="1:27" ht="16" hidden="1" x14ac:dyDescent="0.2">
      <c r="A1385" s="1"/>
      <c r="B1385" s="2"/>
      <c r="C1385" s="3"/>
      <c r="D1385" s="3"/>
      <c r="E1385" s="6"/>
      <c r="F1385" s="3"/>
      <c r="G1385" s="7" t="s">
        <v>4473</v>
      </c>
      <c r="H1385" s="3" t="s">
        <v>4474</v>
      </c>
      <c r="I1385" s="8"/>
      <c r="J1385" s="9"/>
      <c r="K1385" s="9"/>
      <c r="L1385" s="9"/>
      <c r="M1385" s="9"/>
      <c r="N1385" s="9"/>
      <c r="O1385" s="9"/>
      <c r="P1385" s="9"/>
      <c r="Q1385" s="9"/>
      <c r="R1385" s="9"/>
      <c r="S1385" s="9"/>
      <c r="T1385" s="9"/>
      <c r="U1385" s="4">
        <f t="shared" si="148"/>
        <v>0</v>
      </c>
      <c r="V1385" s="4">
        <f t="shared" si="149"/>
        <v>0</v>
      </c>
      <c r="W1385" s="4">
        <f t="shared" si="154"/>
        <v>0</v>
      </c>
      <c r="X1385" s="4">
        <f t="shared" si="150"/>
        <v>0</v>
      </c>
      <c r="Y1385" s="4">
        <f t="shared" si="151"/>
        <v>8779</v>
      </c>
      <c r="Z1385" s="5" t="str">
        <f t="shared" si="152"/>
        <v>+STB</v>
      </c>
      <c r="AA1385" t="str">
        <f t="shared" si="153"/>
        <v>Voorontwerp</v>
      </c>
    </row>
    <row r="1386" spans="1:27" ht="25" hidden="1" x14ac:dyDescent="0.2">
      <c r="A1386" s="1"/>
      <c r="B1386" s="2"/>
      <c r="C1386" s="3"/>
      <c r="D1386" s="3"/>
      <c r="E1386" s="6"/>
      <c r="F1386" s="3"/>
      <c r="G1386" s="7"/>
      <c r="H1386" s="3"/>
      <c r="I1386" s="8" t="s">
        <v>4475</v>
      </c>
      <c r="J1386" s="9"/>
      <c r="K1386" s="9"/>
      <c r="L1386" s="9"/>
      <c r="M1386" s="9"/>
      <c r="N1386" s="9"/>
      <c r="O1386" s="9"/>
      <c r="P1386" s="9"/>
      <c r="Q1386" s="9"/>
      <c r="R1386" s="9"/>
      <c r="S1386" s="9"/>
      <c r="T1386" s="9"/>
      <c r="U1386" s="4">
        <f t="shared" si="148"/>
        <v>0</v>
      </c>
      <c r="V1386" s="4">
        <f t="shared" si="149"/>
        <v>0</v>
      </c>
      <c r="W1386" s="4">
        <f t="shared" si="154"/>
        <v>0</v>
      </c>
      <c r="X1386" s="4">
        <f t="shared" si="150"/>
        <v>0</v>
      </c>
      <c r="Y1386" s="4">
        <f t="shared" si="151"/>
        <v>8779</v>
      </c>
      <c r="Z1386" s="5" t="str">
        <f t="shared" si="152"/>
        <v>+STB</v>
      </c>
      <c r="AA1386" t="str">
        <f t="shared" si="153"/>
        <v>Voorontwerp</v>
      </c>
    </row>
    <row r="1387" spans="1:27" ht="16" hidden="1" x14ac:dyDescent="0.2">
      <c r="A1387" s="1"/>
      <c r="B1387" s="2"/>
      <c r="C1387" s="3"/>
      <c r="D1387" s="3"/>
      <c r="E1387" s="6">
        <v>2</v>
      </c>
      <c r="F1387" s="3" t="s">
        <v>4476</v>
      </c>
      <c r="G1387" s="7"/>
      <c r="H1387" s="3"/>
      <c r="I1387" s="8"/>
      <c r="J1387" s="9"/>
      <c r="K1387" s="9"/>
      <c r="L1387" s="9"/>
      <c r="M1387" s="9"/>
      <c r="N1387" s="9"/>
      <c r="O1387" s="9"/>
      <c r="P1387" s="9"/>
      <c r="Q1387" s="9"/>
      <c r="R1387" s="9"/>
      <c r="S1387" s="9"/>
      <c r="T1387" s="9"/>
      <c r="U1387" s="4">
        <f t="shared" si="148"/>
        <v>0</v>
      </c>
      <c r="V1387" s="4">
        <f t="shared" si="149"/>
        <v>0</v>
      </c>
      <c r="W1387" s="4">
        <f t="shared" si="154"/>
        <v>0</v>
      </c>
      <c r="X1387" s="4">
        <f t="shared" si="150"/>
        <v>0</v>
      </c>
      <c r="Y1387" s="4">
        <f t="shared" si="151"/>
        <v>8779</v>
      </c>
      <c r="Z1387" s="5" t="str">
        <f t="shared" si="152"/>
        <v>+STB</v>
      </c>
      <c r="AA1387" t="str">
        <f t="shared" si="153"/>
        <v>Voorontwerp</v>
      </c>
    </row>
    <row r="1388" spans="1:27" ht="16" hidden="1" x14ac:dyDescent="0.2">
      <c r="A1388" s="1"/>
      <c r="B1388" s="2"/>
      <c r="C1388" s="3"/>
      <c r="D1388" s="3"/>
      <c r="E1388" s="6"/>
      <c r="F1388" s="3"/>
      <c r="G1388" s="7" t="s">
        <v>4477</v>
      </c>
      <c r="H1388" s="3" t="s">
        <v>4478</v>
      </c>
      <c r="I1388" s="8"/>
      <c r="J1388" s="9"/>
      <c r="K1388" s="9"/>
      <c r="L1388" s="9"/>
      <c r="M1388" s="9"/>
      <c r="N1388" s="9"/>
      <c r="O1388" s="9"/>
      <c r="P1388" s="9"/>
      <c r="Q1388" s="9"/>
      <c r="R1388" s="9"/>
      <c r="S1388" s="9"/>
      <c r="T1388" s="9"/>
      <c r="U1388" s="4">
        <f t="shared" si="148"/>
        <v>0</v>
      </c>
      <c r="V1388" s="4">
        <f t="shared" si="149"/>
        <v>0</v>
      </c>
      <c r="W1388" s="4">
        <f t="shared" si="154"/>
        <v>0</v>
      </c>
      <c r="X1388" s="4">
        <f t="shared" si="150"/>
        <v>0</v>
      </c>
      <c r="Y1388" s="4">
        <f t="shared" si="151"/>
        <v>8779</v>
      </c>
      <c r="Z1388" s="5" t="str">
        <f t="shared" si="152"/>
        <v>+STB</v>
      </c>
      <c r="AA1388" t="str">
        <f t="shared" si="153"/>
        <v>Voorontwerp</v>
      </c>
    </row>
    <row r="1389" spans="1:27" ht="16" hidden="1" x14ac:dyDescent="0.2">
      <c r="A1389" s="1"/>
      <c r="B1389" s="2"/>
      <c r="C1389" s="3"/>
      <c r="D1389" s="3"/>
      <c r="E1389" s="6"/>
      <c r="F1389" s="3"/>
      <c r="G1389" s="7"/>
      <c r="H1389" s="3"/>
      <c r="I1389" s="8" t="s">
        <v>4479</v>
      </c>
      <c r="J1389" s="9"/>
      <c r="K1389" s="9"/>
      <c r="L1389" s="9"/>
      <c r="M1389" s="9"/>
      <c r="N1389" s="9"/>
      <c r="O1389" s="9"/>
      <c r="P1389" s="9"/>
      <c r="Q1389" s="9"/>
      <c r="R1389" s="9"/>
      <c r="S1389" s="9"/>
      <c r="T1389" s="9"/>
      <c r="U1389" s="4">
        <f t="shared" si="148"/>
        <v>0</v>
      </c>
      <c r="V1389" s="4">
        <f t="shared" si="149"/>
        <v>0</v>
      </c>
      <c r="W1389" s="4">
        <f t="shared" si="154"/>
        <v>0</v>
      </c>
      <c r="X1389" s="4">
        <f t="shared" si="150"/>
        <v>0</v>
      </c>
      <c r="Y1389" s="4">
        <f t="shared" si="151"/>
        <v>8779</v>
      </c>
      <c r="Z1389" s="5" t="str">
        <f t="shared" si="152"/>
        <v>+STB</v>
      </c>
      <c r="AA1389" t="str">
        <f t="shared" si="153"/>
        <v>Voorontwerp</v>
      </c>
    </row>
    <row r="1390" spans="1:27" ht="16" hidden="1" x14ac:dyDescent="0.2">
      <c r="A1390" s="1"/>
      <c r="B1390" s="2"/>
      <c r="C1390" s="3" t="s">
        <v>4480</v>
      </c>
      <c r="D1390" s="3" t="s">
        <v>4481</v>
      </c>
      <c r="E1390" s="6"/>
      <c r="F1390" s="3"/>
      <c r="G1390" s="7"/>
      <c r="H1390" s="3"/>
      <c r="I1390" s="8"/>
      <c r="J1390" s="9"/>
      <c r="K1390" s="9"/>
      <c r="L1390" s="9"/>
      <c r="M1390" s="9"/>
      <c r="N1390" s="9"/>
      <c r="O1390" s="9"/>
      <c r="P1390" s="9"/>
      <c r="Q1390" s="9"/>
      <c r="R1390" s="9"/>
      <c r="S1390" s="9"/>
      <c r="T1390" s="9"/>
      <c r="U1390" s="4">
        <f t="shared" si="148"/>
        <v>0</v>
      </c>
      <c r="V1390" s="4">
        <f t="shared" si="149"/>
        <v>0</v>
      </c>
      <c r="W1390" s="4">
        <f t="shared" si="154"/>
        <v>0</v>
      </c>
      <c r="X1390" s="4">
        <f t="shared" si="150"/>
        <v>0</v>
      </c>
      <c r="Y1390" s="4">
        <f t="shared" si="151"/>
        <v>8779</v>
      </c>
      <c r="Z1390" s="5" t="str">
        <f t="shared" si="152"/>
        <v>TAAK</v>
      </c>
      <c r="AA1390" t="str">
        <f t="shared" si="153"/>
        <v>Voorontwerp</v>
      </c>
    </row>
    <row r="1391" spans="1:27" ht="16" hidden="1" x14ac:dyDescent="0.2">
      <c r="A1391" s="1"/>
      <c r="B1391" s="2"/>
      <c r="C1391" s="3"/>
      <c r="D1391" s="3"/>
      <c r="E1391" s="6">
        <v>1</v>
      </c>
      <c r="F1391" s="3" t="s">
        <v>4481</v>
      </c>
      <c r="G1391" s="7"/>
      <c r="H1391" s="3"/>
      <c r="I1391" s="8"/>
      <c r="J1391" s="9"/>
      <c r="K1391" s="9"/>
      <c r="L1391" s="9"/>
      <c r="M1391" s="9"/>
      <c r="N1391" s="9"/>
      <c r="O1391" s="9"/>
      <c r="P1391" s="9"/>
      <c r="Q1391" s="9"/>
      <c r="R1391" s="9"/>
      <c r="S1391" s="9"/>
      <c r="T1391" s="9"/>
      <c r="U1391" s="4">
        <f t="shared" si="148"/>
        <v>0</v>
      </c>
      <c r="V1391" s="4">
        <f t="shared" si="149"/>
        <v>0</v>
      </c>
      <c r="W1391" s="4">
        <f t="shared" si="154"/>
        <v>0</v>
      </c>
      <c r="X1391" s="4">
        <f t="shared" si="150"/>
        <v>0</v>
      </c>
      <c r="Y1391" s="4">
        <f t="shared" si="151"/>
        <v>8779</v>
      </c>
      <c r="Z1391" s="5" t="str">
        <f t="shared" si="152"/>
        <v>+STB</v>
      </c>
      <c r="AA1391" t="str">
        <f t="shared" si="153"/>
        <v>Voorontwerp</v>
      </c>
    </row>
    <row r="1392" spans="1:27" ht="16" hidden="1" x14ac:dyDescent="0.2">
      <c r="A1392" s="1"/>
      <c r="B1392" s="2"/>
      <c r="C1392" s="3"/>
      <c r="D1392" s="3"/>
      <c r="E1392" s="6"/>
      <c r="F1392" s="3"/>
      <c r="G1392" s="7" t="s">
        <v>4482</v>
      </c>
      <c r="H1392" s="3" t="s">
        <v>4483</v>
      </c>
      <c r="I1392" s="8"/>
      <c r="J1392" s="9"/>
      <c r="K1392" s="9"/>
      <c r="L1392" s="9"/>
      <c r="M1392" s="9"/>
      <c r="N1392" s="9"/>
      <c r="O1392" s="9"/>
      <c r="P1392" s="9"/>
      <c r="Q1392" s="9"/>
      <c r="R1392" s="9"/>
      <c r="S1392" s="9"/>
      <c r="T1392" s="9"/>
      <c r="U1392" s="4">
        <f t="shared" si="148"/>
        <v>0</v>
      </c>
      <c r="V1392" s="4">
        <f t="shared" si="149"/>
        <v>0</v>
      </c>
      <c r="W1392" s="4">
        <f t="shared" si="154"/>
        <v>0</v>
      </c>
      <c r="X1392" s="4">
        <f t="shared" si="150"/>
        <v>0</v>
      </c>
      <c r="Y1392" s="4">
        <f t="shared" si="151"/>
        <v>8779</v>
      </c>
      <c r="Z1392" s="5" t="str">
        <f t="shared" si="152"/>
        <v>+STB</v>
      </c>
      <c r="AA1392" t="str">
        <f t="shared" si="153"/>
        <v>Voorontwerp</v>
      </c>
    </row>
    <row r="1393" spans="1:27" ht="25" hidden="1" x14ac:dyDescent="0.2">
      <c r="A1393" s="1"/>
      <c r="B1393" s="2"/>
      <c r="C1393" s="3"/>
      <c r="D1393" s="3"/>
      <c r="E1393" s="6"/>
      <c r="F1393" s="3"/>
      <c r="G1393" s="7"/>
      <c r="H1393" s="3"/>
      <c r="I1393" s="8" t="s">
        <v>4484</v>
      </c>
      <c r="J1393" s="9"/>
      <c r="K1393" s="9"/>
      <c r="L1393" s="9"/>
      <c r="M1393" s="9"/>
      <c r="N1393" s="9"/>
      <c r="O1393" s="9"/>
      <c r="P1393" s="9"/>
      <c r="Q1393" s="9"/>
      <c r="R1393" s="9"/>
      <c r="S1393" s="9"/>
      <c r="T1393" s="9"/>
      <c r="U1393" s="4">
        <f t="shared" si="148"/>
        <v>0</v>
      </c>
      <c r="V1393" s="4">
        <f t="shared" si="149"/>
        <v>0</v>
      </c>
      <c r="W1393" s="4">
        <f t="shared" si="154"/>
        <v>0</v>
      </c>
      <c r="X1393" s="4">
        <f t="shared" si="150"/>
        <v>0</v>
      </c>
      <c r="Y1393" s="4">
        <f t="shared" si="151"/>
        <v>8779</v>
      </c>
      <c r="Z1393" s="5" t="str">
        <f t="shared" si="152"/>
        <v>+STB</v>
      </c>
      <c r="AA1393" t="str">
        <f t="shared" si="153"/>
        <v>Voorontwerp</v>
      </c>
    </row>
    <row r="1394" spans="1:27" ht="16" hidden="1" x14ac:dyDescent="0.2">
      <c r="A1394" s="1"/>
      <c r="B1394" s="2"/>
      <c r="C1394" s="3" t="s">
        <v>4485</v>
      </c>
      <c r="D1394" s="3" t="s">
        <v>62</v>
      </c>
      <c r="E1394" s="6"/>
      <c r="F1394" s="3"/>
      <c r="G1394" s="7"/>
      <c r="H1394" s="3"/>
      <c r="I1394" s="8"/>
      <c r="J1394" s="9"/>
      <c r="K1394" s="9"/>
      <c r="L1394" s="9"/>
      <c r="M1394" s="9"/>
      <c r="N1394" s="9"/>
      <c r="O1394" s="9"/>
      <c r="P1394" s="9"/>
      <c r="Q1394" s="9"/>
      <c r="R1394" s="9"/>
      <c r="S1394" s="9"/>
      <c r="T1394" s="9"/>
      <c r="U1394" s="4">
        <f t="shared" si="148"/>
        <v>0</v>
      </c>
      <c r="V1394" s="4">
        <f t="shared" si="149"/>
        <v>0</v>
      </c>
      <c r="W1394" s="4">
        <f t="shared" si="154"/>
        <v>0</v>
      </c>
      <c r="X1394" s="4">
        <f t="shared" si="150"/>
        <v>0</v>
      </c>
      <c r="Y1394" s="4">
        <f t="shared" si="151"/>
        <v>8779</v>
      </c>
      <c r="Z1394" s="5" t="str">
        <f t="shared" si="152"/>
        <v>TAAK</v>
      </c>
      <c r="AA1394" t="str">
        <f t="shared" si="153"/>
        <v>Voorontwerp</v>
      </c>
    </row>
    <row r="1395" spans="1:27" ht="16" hidden="1" x14ac:dyDescent="0.2">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8"/>
        <v>0</v>
      </c>
      <c r="V1395" s="4">
        <f t="shared" si="149"/>
        <v>0</v>
      </c>
      <c r="W1395" s="4">
        <f t="shared" si="154"/>
        <v>0</v>
      </c>
      <c r="X1395" s="4">
        <f t="shared" si="150"/>
        <v>0</v>
      </c>
      <c r="Y1395" s="4">
        <f t="shared" si="151"/>
        <v>8779</v>
      </c>
      <c r="Z1395" s="5" t="str">
        <f t="shared" si="152"/>
        <v>+STB</v>
      </c>
      <c r="AA1395" t="str">
        <f t="shared" si="153"/>
        <v>Voorontwerp</v>
      </c>
    </row>
    <row r="1396" spans="1:27" ht="16" hidden="1" x14ac:dyDescent="0.2">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8"/>
        <v>0</v>
      </c>
      <c r="V1396" s="4">
        <f t="shared" si="149"/>
        <v>0</v>
      </c>
      <c r="W1396" s="4">
        <f t="shared" si="154"/>
        <v>0</v>
      </c>
      <c r="X1396" s="4">
        <f t="shared" si="150"/>
        <v>0</v>
      </c>
      <c r="Y1396" s="4">
        <f t="shared" si="151"/>
        <v>8779</v>
      </c>
      <c r="Z1396" s="5" t="str">
        <f t="shared" si="152"/>
        <v>+STB</v>
      </c>
      <c r="AA1396" t="str">
        <f t="shared" si="153"/>
        <v>Voorontwerp</v>
      </c>
    </row>
    <row r="1397" spans="1:27" ht="25" hidden="1" x14ac:dyDescent="0.2">
      <c r="A1397" s="1"/>
      <c r="B1397" s="2"/>
      <c r="C1397" s="3"/>
      <c r="D1397" s="3"/>
      <c r="E1397" s="6"/>
      <c r="F1397" s="3"/>
      <c r="G1397" s="7"/>
      <c r="H1397" s="3"/>
      <c r="I1397" s="8" t="s">
        <v>4486</v>
      </c>
      <c r="J1397" s="9"/>
      <c r="K1397" s="9"/>
      <c r="L1397" s="9"/>
      <c r="M1397" s="9"/>
      <c r="N1397" s="9"/>
      <c r="O1397" s="9"/>
      <c r="P1397" s="9"/>
      <c r="Q1397" s="9"/>
      <c r="R1397" s="9"/>
      <c r="S1397" s="9"/>
      <c r="T1397" s="9"/>
      <c r="U1397" s="4">
        <f t="shared" si="148"/>
        <v>0</v>
      </c>
      <c r="V1397" s="4">
        <f t="shared" si="149"/>
        <v>0</v>
      </c>
      <c r="W1397" s="4">
        <f t="shared" si="154"/>
        <v>0</v>
      </c>
      <c r="X1397" s="4">
        <f t="shared" si="150"/>
        <v>0</v>
      </c>
      <c r="Y1397" s="4">
        <f t="shared" si="151"/>
        <v>8779</v>
      </c>
      <c r="Z1397" s="5" t="str">
        <f t="shared" si="152"/>
        <v>+STB</v>
      </c>
      <c r="AA1397" t="str">
        <f t="shared" si="153"/>
        <v>Voorontwerp</v>
      </c>
    </row>
    <row r="1398" spans="1:27" ht="16" hidden="1" x14ac:dyDescent="0.2">
      <c r="A1398" s="1"/>
      <c r="B1398" s="2"/>
      <c r="C1398" s="3"/>
      <c r="D1398" s="3"/>
      <c r="E1398" s="6">
        <v>2</v>
      </c>
      <c r="F1398" s="3" t="s">
        <v>4487</v>
      </c>
      <c r="G1398" s="7"/>
      <c r="H1398" s="3"/>
      <c r="I1398" s="8"/>
      <c r="J1398" s="9"/>
      <c r="K1398" s="9"/>
      <c r="L1398" s="9"/>
      <c r="M1398" s="9"/>
      <c r="N1398" s="9"/>
      <c r="O1398" s="9"/>
      <c r="P1398" s="9"/>
      <c r="Q1398" s="9"/>
      <c r="R1398" s="9"/>
      <c r="S1398" s="9"/>
      <c r="T1398" s="9"/>
      <c r="U1398" s="4">
        <f t="shared" si="148"/>
        <v>0</v>
      </c>
      <c r="V1398" s="4">
        <f t="shared" si="149"/>
        <v>0</v>
      </c>
      <c r="W1398" s="4">
        <f t="shared" si="154"/>
        <v>0</v>
      </c>
      <c r="X1398" s="4">
        <f t="shared" si="150"/>
        <v>0</v>
      </c>
      <c r="Y1398" s="4">
        <f t="shared" si="151"/>
        <v>8779</v>
      </c>
      <c r="Z1398" s="5" t="str">
        <f t="shared" si="152"/>
        <v>+STB</v>
      </c>
      <c r="AA1398" t="str">
        <f t="shared" si="153"/>
        <v>Voorontwerp</v>
      </c>
    </row>
    <row r="1399" spans="1:27" ht="16" hidden="1" x14ac:dyDescent="0.2">
      <c r="A1399" s="1"/>
      <c r="B1399" s="2"/>
      <c r="C1399" s="3"/>
      <c r="D1399" s="3"/>
      <c r="E1399" s="6"/>
      <c r="F1399" s="3"/>
      <c r="G1399" s="7" t="s">
        <v>1209</v>
      </c>
      <c r="H1399" s="3" t="s">
        <v>4488</v>
      </c>
      <c r="I1399" s="8"/>
      <c r="J1399" s="9"/>
      <c r="K1399" s="9"/>
      <c r="L1399" s="9"/>
      <c r="M1399" s="9"/>
      <c r="N1399" s="9"/>
      <c r="O1399" s="9"/>
      <c r="P1399" s="9"/>
      <c r="Q1399" s="9"/>
      <c r="R1399" s="9"/>
      <c r="S1399" s="9"/>
      <c r="T1399" s="9"/>
      <c r="U1399" s="4">
        <f t="shared" si="148"/>
        <v>0</v>
      </c>
      <c r="V1399" s="4">
        <f t="shared" si="149"/>
        <v>0</v>
      </c>
      <c r="W1399" s="4">
        <f t="shared" si="154"/>
        <v>0</v>
      </c>
      <c r="X1399" s="4">
        <f t="shared" si="150"/>
        <v>0</v>
      </c>
      <c r="Y1399" s="4">
        <f t="shared" si="151"/>
        <v>8779</v>
      </c>
      <c r="Z1399" s="5" t="str">
        <f t="shared" si="152"/>
        <v>+STB</v>
      </c>
      <c r="AA1399" t="str">
        <f t="shared" si="153"/>
        <v>Voorontwerp</v>
      </c>
    </row>
    <row r="1400" spans="1:27" ht="16" hidden="1" x14ac:dyDescent="0.2">
      <c r="A1400" s="1"/>
      <c r="B1400" s="2"/>
      <c r="C1400" s="3"/>
      <c r="D1400" s="3"/>
      <c r="E1400" s="6"/>
      <c r="F1400" s="3"/>
      <c r="G1400" s="7"/>
      <c r="H1400" s="3"/>
      <c r="I1400" s="8" t="s">
        <v>4489</v>
      </c>
      <c r="J1400" s="9"/>
      <c r="K1400" s="9"/>
      <c r="L1400" s="9"/>
      <c r="M1400" s="9"/>
      <c r="N1400" s="9"/>
      <c r="O1400" s="9"/>
      <c r="P1400" s="9"/>
      <c r="Q1400" s="9"/>
      <c r="R1400" s="9"/>
      <c r="S1400" s="9"/>
      <c r="T1400" s="9"/>
      <c r="U1400" s="4">
        <f t="shared" si="148"/>
        <v>0</v>
      </c>
      <c r="V1400" s="4">
        <f t="shared" si="149"/>
        <v>0</v>
      </c>
      <c r="W1400" s="4">
        <f t="shared" si="154"/>
        <v>0</v>
      </c>
      <c r="X1400" s="4">
        <f t="shared" si="150"/>
        <v>0</v>
      </c>
      <c r="Y1400" s="4">
        <f t="shared" si="151"/>
        <v>8779</v>
      </c>
      <c r="Z1400" s="5" t="str">
        <f t="shared" si="152"/>
        <v>+STB</v>
      </c>
      <c r="AA1400" t="str">
        <f t="shared" si="153"/>
        <v>Voorontwerp</v>
      </c>
    </row>
    <row r="1401" spans="1:27" ht="16" hidden="1" x14ac:dyDescent="0.2">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8"/>
        <v>0</v>
      </c>
      <c r="V1401" s="4">
        <f t="shared" si="149"/>
        <v>0</v>
      </c>
      <c r="W1401" s="4">
        <f t="shared" si="154"/>
        <v>0</v>
      </c>
      <c r="X1401" s="4">
        <f t="shared" si="150"/>
        <v>0</v>
      </c>
      <c r="Y1401" s="4">
        <f t="shared" si="151"/>
        <v>8779</v>
      </c>
      <c r="Z1401" s="5" t="str">
        <f t="shared" si="152"/>
        <v>+STB</v>
      </c>
      <c r="AA1401" t="str">
        <f t="shared" si="153"/>
        <v>Voorontwerp</v>
      </c>
    </row>
    <row r="1402" spans="1:27" ht="16" hidden="1" x14ac:dyDescent="0.2">
      <c r="A1402" s="1"/>
      <c r="B1402" s="2"/>
      <c r="C1402" s="3"/>
      <c r="D1402" s="3"/>
      <c r="E1402" s="6"/>
      <c r="F1402" s="3"/>
      <c r="G1402" s="7"/>
      <c r="H1402" s="3"/>
      <c r="I1402" s="8" t="s">
        <v>4490</v>
      </c>
      <c r="J1402" s="9"/>
      <c r="K1402" s="9"/>
      <c r="L1402" s="9"/>
      <c r="M1402" s="9"/>
      <c r="N1402" s="9"/>
      <c r="O1402" s="9"/>
      <c r="P1402" s="9"/>
      <c r="Q1402" s="9"/>
      <c r="R1402" s="9"/>
      <c r="S1402" s="9"/>
      <c r="T1402" s="9"/>
      <c r="U1402" s="4">
        <f t="shared" si="148"/>
        <v>0</v>
      </c>
      <c r="V1402" s="4">
        <f t="shared" si="149"/>
        <v>0</v>
      </c>
      <c r="W1402" s="4">
        <f t="shared" si="154"/>
        <v>0</v>
      </c>
      <c r="X1402" s="4">
        <f t="shared" si="150"/>
        <v>0</v>
      </c>
      <c r="Y1402" s="4">
        <f t="shared" si="151"/>
        <v>8779</v>
      </c>
      <c r="Z1402" s="5" t="str">
        <f t="shared" si="152"/>
        <v>+STB</v>
      </c>
      <c r="AA1402" t="str">
        <f t="shared" si="153"/>
        <v>Voorontwerp</v>
      </c>
    </row>
    <row r="1403" spans="1:27" ht="16" hidden="1" x14ac:dyDescent="0.2">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8"/>
        <v>0</v>
      </c>
      <c r="V1403" s="4">
        <f t="shared" si="149"/>
        <v>0</v>
      </c>
      <c r="W1403" s="4">
        <f t="shared" si="154"/>
        <v>0</v>
      </c>
      <c r="X1403" s="4">
        <f t="shared" si="150"/>
        <v>0</v>
      </c>
      <c r="Y1403" s="4">
        <f t="shared" si="151"/>
        <v>8779</v>
      </c>
      <c r="Z1403" s="5" t="str">
        <f t="shared" si="152"/>
        <v>+STB</v>
      </c>
      <c r="AA1403" t="str">
        <f t="shared" si="153"/>
        <v>Voorontwerp</v>
      </c>
    </row>
    <row r="1404" spans="1:27" ht="16" hidden="1" x14ac:dyDescent="0.2">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8"/>
        <v>0</v>
      </c>
      <c r="V1404" s="4">
        <f t="shared" si="149"/>
        <v>0</v>
      </c>
      <c r="W1404" s="4">
        <f t="shared" si="154"/>
        <v>0</v>
      </c>
      <c r="X1404" s="4">
        <f t="shared" si="150"/>
        <v>0</v>
      </c>
      <c r="Y1404" s="4">
        <f t="shared" si="151"/>
        <v>8779</v>
      </c>
      <c r="Z1404" s="5" t="str">
        <f t="shared" si="152"/>
        <v>+STB</v>
      </c>
      <c r="AA1404" t="str">
        <f t="shared" si="153"/>
        <v>Voorontwerp</v>
      </c>
    </row>
    <row r="1405" spans="1:27" ht="37" hidden="1" x14ac:dyDescent="0.2">
      <c r="A1405" s="1"/>
      <c r="B1405" s="2"/>
      <c r="C1405" s="3"/>
      <c r="D1405" s="3"/>
      <c r="E1405" s="6"/>
      <c r="F1405" s="3"/>
      <c r="G1405" s="7"/>
      <c r="H1405" s="3"/>
      <c r="I1405" s="8" t="s">
        <v>4491</v>
      </c>
      <c r="J1405" s="9"/>
      <c r="K1405" s="9"/>
      <c r="L1405" s="9"/>
      <c r="M1405" s="9"/>
      <c r="N1405" s="9"/>
      <c r="O1405" s="9"/>
      <c r="P1405" s="9"/>
      <c r="Q1405" s="9"/>
      <c r="R1405" s="9"/>
      <c r="S1405" s="9"/>
      <c r="T1405" s="9"/>
      <c r="U1405" s="4">
        <f t="shared" si="148"/>
        <v>0</v>
      </c>
      <c r="V1405" s="4">
        <f t="shared" si="149"/>
        <v>0</v>
      </c>
      <c r="W1405" s="4">
        <f t="shared" si="154"/>
        <v>0</v>
      </c>
      <c r="X1405" s="4">
        <f t="shared" si="150"/>
        <v>0</v>
      </c>
      <c r="Y1405" s="4">
        <f t="shared" si="151"/>
        <v>8779</v>
      </c>
      <c r="Z1405" s="5" t="str">
        <f t="shared" si="152"/>
        <v>+STB</v>
      </c>
      <c r="AA1405" t="str">
        <f t="shared" si="153"/>
        <v>Voorontwerp</v>
      </c>
    </row>
    <row r="1406" spans="1:27" ht="16" hidden="1" x14ac:dyDescent="0.2">
      <c r="A1406" s="1"/>
      <c r="B1406" s="2"/>
      <c r="C1406" s="3" t="s">
        <v>4492</v>
      </c>
      <c r="D1406" s="3" t="s">
        <v>4493</v>
      </c>
      <c r="E1406" s="6"/>
      <c r="F1406" s="3"/>
      <c r="G1406" s="7"/>
      <c r="H1406" s="3"/>
      <c r="I1406" s="8"/>
      <c r="J1406" s="9"/>
      <c r="K1406" s="9"/>
      <c r="L1406" s="9"/>
      <c r="M1406" s="9"/>
      <c r="N1406" s="9"/>
      <c r="O1406" s="9"/>
      <c r="P1406" s="9"/>
      <c r="Q1406" s="9"/>
      <c r="R1406" s="9"/>
      <c r="S1406" s="9"/>
      <c r="T1406" s="9"/>
      <c r="U1406" s="4">
        <f t="shared" si="148"/>
        <v>0</v>
      </c>
      <c r="V1406" s="4">
        <f t="shared" si="149"/>
        <v>0</v>
      </c>
      <c r="W1406" s="4">
        <f t="shared" si="154"/>
        <v>0</v>
      </c>
      <c r="X1406" s="4">
        <f t="shared" si="150"/>
        <v>0</v>
      </c>
      <c r="Y1406" s="4">
        <f t="shared" si="151"/>
        <v>8779</v>
      </c>
      <c r="Z1406" s="5" t="str">
        <f t="shared" si="152"/>
        <v>TAAK</v>
      </c>
      <c r="AA1406" t="str">
        <f t="shared" si="153"/>
        <v>Voorontwerp</v>
      </c>
    </row>
    <row r="1407" spans="1:27" ht="16" hidden="1" x14ac:dyDescent="0.2">
      <c r="A1407" s="1"/>
      <c r="B1407" s="2"/>
      <c r="C1407" s="3"/>
      <c r="D1407" s="3"/>
      <c r="E1407" s="6">
        <v>1</v>
      </c>
      <c r="F1407" s="3" t="s">
        <v>4493</v>
      </c>
      <c r="G1407" s="7"/>
      <c r="H1407" s="3"/>
      <c r="I1407" s="8"/>
      <c r="J1407" s="9"/>
      <c r="K1407" s="9"/>
      <c r="L1407" s="9"/>
      <c r="M1407" s="9"/>
      <c r="N1407" s="9"/>
      <c r="O1407" s="9"/>
      <c r="P1407" s="9"/>
      <c r="Q1407" s="9"/>
      <c r="R1407" s="9"/>
      <c r="S1407" s="9"/>
      <c r="T1407" s="9"/>
      <c r="U1407" s="4">
        <f t="shared" si="148"/>
        <v>0</v>
      </c>
      <c r="V1407" s="4">
        <f t="shared" si="149"/>
        <v>0</v>
      </c>
      <c r="W1407" s="4">
        <f t="shared" si="154"/>
        <v>0</v>
      </c>
      <c r="X1407" s="4">
        <f t="shared" si="150"/>
        <v>0</v>
      </c>
      <c r="Y1407" s="4">
        <f t="shared" si="151"/>
        <v>8779</v>
      </c>
      <c r="Z1407" s="5" t="str">
        <f t="shared" si="152"/>
        <v>+STB</v>
      </c>
      <c r="AA1407" t="str">
        <f t="shared" si="153"/>
        <v>Voorontwerp</v>
      </c>
    </row>
    <row r="1408" spans="1:27" ht="16" hidden="1" x14ac:dyDescent="0.2">
      <c r="A1408" s="1"/>
      <c r="B1408" s="2"/>
      <c r="C1408" s="3"/>
      <c r="D1408" s="3"/>
      <c r="E1408" s="6"/>
      <c r="F1408" s="3"/>
      <c r="G1408" s="7" t="s">
        <v>1214</v>
      </c>
      <c r="H1408" s="3" t="s">
        <v>4494</v>
      </c>
      <c r="I1408" s="8"/>
      <c r="J1408" s="9"/>
      <c r="K1408" s="9"/>
      <c r="L1408" s="9"/>
      <c r="M1408" s="9"/>
      <c r="N1408" s="9"/>
      <c r="O1408" s="9"/>
      <c r="P1408" s="9"/>
      <c r="Q1408" s="9"/>
      <c r="R1408" s="9"/>
      <c r="S1408" s="9"/>
      <c r="T1408" s="9"/>
      <c r="U1408" s="4">
        <f t="shared" si="148"/>
        <v>0</v>
      </c>
      <c r="V1408" s="4">
        <f t="shared" si="149"/>
        <v>0</v>
      </c>
      <c r="W1408" s="4">
        <f t="shared" si="154"/>
        <v>0</v>
      </c>
      <c r="X1408" s="4">
        <f t="shared" si="150"/>
        <v>0</v>
      </c>
      <c r="Y1408" s="4">
        <f t="shared" si="151"/>
        <v>8779</v>
      </c>
      <c r="Z1408" s="5" t="str">
        <f t="shared" si="152"/>
        <v>+STB</v>
      </c>
      <c r="AA1408" t="str">
        <f t="shared" si="153"/>
        <v>Voorontwerp</v>
      </c>
    </row>
    <row r="1409" spans="1:27" ht="61" hidden="1" x14ac:dyDescent="0.2">
      <c r="A1409" s="1"/>
      <c r="B1409" s="2"/>
      <c r="C1409" s="3"/>
      <c r="D1409" s="3"/>
      <c r="E1409" s="6"/>
      <c r="F1409" s="3"/>
      <c r="G1409" s="7"/>
      <c r="H1409" s="3"/>
      <c r="I1409" s="8" t="s">
        <v>4495</v>
      </c>
      <c r="J1409" s="9"/>
      <c r="K1409" s="9"/>
      <c r="L1409" s="9"/>
      <c r="M1409" s="9"/>
      <c r="N1409" s="9"/>
      <c r="O1409" s="9"/>
      <c r="P1409" s="9"/>
      <c r="Q1409" s="9"/>
      <c r="R1409" s="9"/>
      <c r="S1409" s="9"/>
      <c r="T1409" s="9"/>
      <c r="U1409" s="4">
        <f t="shared" si="148"/>
        <v>0</v>
      </c>
      <c r="V1409" s="4">
        <f t="shared" si="149"/>
        <v>0</v>
      </c>
      <c r="W1409" s="4">
        <f t="shared" si="154"/>
        <v>0</v>
      </c>
      <c r="X1409" s="4">
        <f t="shared" si="150"/>
        <v>0</v>
      </c>
      <c r="Y1409" s="4">
        <f t="shared" si="151"/>
        <v>8779</v>
      </c>
      <c r="Z1409" s="5" t="str">
        <f t="shared" si="152"/>
        <v>+STB</v>
      </c>
      <c r="AA1409" t="str">
        <f t="shared" si="153"/>
        <v>Voorontwerp</v>
      </c>
    </row>
    <row r="1410" spans="1:27" ht="16" hidden="1" x14ac:dyDescent="0.2">
      <c r="A1410" s="1"/>
      <c r="B1410" s="2"/>
      <c r="C1410" s="3" t="s">
        <v>4496</v>
      </c>
      <c r="D1410" s="3" t="s">
        <v>4497</v>
      </c>
      <c r="E1410" s="6"/>
      <c r="F1410" s="3"/>
      <c r="G1410" s="7"/>
      <c r="H1410" s="3"/>
      <c r="I1410" s="8"/>
      <c r="J1410" s="9"/>
      <c r="K1410" s="9"/>
      <c r="L1410" s="9"/>
      <c r="M1410" s="9"/>
      <c r="N1410" s="9"/>
      <c r="O1410" s="9"/>
      <c r="P1410" s="9"/>
      <c r="Q1410" s="9"/>
      <c r="R1410" s="9"/>
      <c r="S1410" s="9"/>
      <c r="T1410" s="9"/>
      <c r="U1410" s="4">
        <f t="shared" si="148"/>
        <v>0</v>
      </c>
      <c r="V1410" s="4">
        <f t="shared" si="149"/>
        <v>0</v>
      </c>
      <c r="W1410" s="4">
        <f t="shared" si="154"/>
        <v>0</v>
      </c>
      <c r="X1410" s="4">
        <f t="shared" si="150"/>
        <v>0</v>
      </c>
      <c r="Y1410" s="4">
        <f t="shared" si="151"/>
        <v>8779</v>
      </c>
      <c r="Z1410" s="5" t="str">
        <f t="shared" si="152"/>
        <v>TAAK</v>
      </c>
      <c r="AA1410" t="str">
        <f t="shared" si="153"/>
        <v>Voorontwerp</v>
      </c>
    </row>
    <row r="1411" spans="1:27" ht="16" hidden="1" x14ac:dyDescent="0.2">
      <c r="A1411" s="1"/>
      <c r="B1411" s="2"/>
      <c r="C1411" s="3"/>
      <c r="D1411" s="3"/>
      <c r="E1411" s="6">
        <v>1</v>
      </c>
      <c r="F1411" s="3" t="s">
        <v>4497</v>
      </c>
      <c r="G1411" s="7"/>
      <c r="H1411" s="3"/>
      <c r="I1411" s="8"/>
      <c r="J1411" s="9"/>
      <c r="K1411" s="9"/>
      <c r="L1411" s="9"/>
      <c r="M1411" s="9"/>
      <c r="N1411" s="9"/>
      <c r="O1411" s="9"/>
      <c r="P1411" s="9"/>
      <c r="Q1411" s="9"/>
      <c r="R1411" s="9"/>
      <c r="S1411" s="9"/>
      <c r="T1411" s="9"/>
      <c r="U1411" s="4">
        <f t="shared" si="148"/>
        <v>0</v>
      </c>
      <c r="V1411" s="4">
        <f t="shared" si="149"/>
        <v>0</v>
      </c>
      <c r="W1411" s="4">
        <f t="shared" si="154"/>
        <v>0</v>
      </c>
      <c r="X1411" s="4">
        <f t="shared" si="150"/>
        <v>0</v>
      </c>
      <c r="Y1411" s="4">
        <f t="shared" si="151"/>
        <v>8779</v>
      </c>
      <c r="Z1411" s="5" t="str">
        <f t="shared" si="152"/>
        <v>+STB</v>
      </c>
      <c r="AA1411" t="str">
        <f t="shared" si="153"/>
        <v>Voorontwerp</v>
      </c>
    </row>
    <row r="1412" spans="1:27" ht="16" hidden="1" x14ac:dyDescent="0.2">
      <c r="A1412" s="1"/>
      <c r="B1412" s="2"/>
      <c r="C1412" s="3"/>
      <c r="D1412" s="3"/>
      <c r="E1412" s="6"/>
      <c r="F1412" s="3"/>
      <c r="G1412" s="7" t="s">
        <v>1215</v>
      </c>
      <c r="H1412" s="3" t="s">
        <v>4498</v>
      </c>
      <c r="I1412" s="8"/>
      <c r="J1412" s="9"/>
      <c r="K1412" s="9"/>
      <c r="L1412" s="9"/>
      <c r="M1412" s="9"/>
      <c r="N1412" s="9"/>
      <c r="O1412" s="9"/>
      <c r="P1412" s="9"/>
      <c r="Q1412" s="9"/>
      <c r="R1412" s="9"/>
      <c r="S1412" s="9"/>
      <c r="T1412" s="9"/>
      <c r="U1412" s="4">
        <f t="shared" si="148"/>
        <v>0</v>
      </c>
      <c r="V1412" s="4">
        <f t="shared" si="149"/>
        <v>0</v>
      </c>
      <c r="W1412" s="4">
        <f t="shared" si="154"/>
        <v>0</v>
      </c>
      <c r="X1412" s="4">
        <f t="shared" si="150"/>
        <v>0</v>
      </c>
      <c r="Y1412" s="4">
        <f t="shared" si="151"/>
        <v>8779</v>
      </c>
      <c r="Z1412" s="5" t="str">
        <f t="shared" si="152"/>
        <v>+STB</v>
      </c>
      <c r="AA1412" t="str">
        <f t="shared" si="153"/>
        <v>Voorontwerp</v>
      </c>
    </row>
    <row r="1413" spans="1:27" ht="16" hidden="1" x14ac:dyDescent="0.2">
      <c r="A1413" s="1"/>
      <c r="B1413" s="2"/>
      <c r="C1413" s="3"/>
      <c r="D1413" s="3"/>
      <c r="E1413" s="6"/>
      <c r="F1413" s="3"/>
      <c r="G1413" s="7"/>
      <c r="H1413" s="3"/>
      <c r="I1413" s="8" t="s">
        <v>4190</v>
      </c>
      <c r="J1413" s="9"/>
      <c r="K1413" s="9"/>
      <c r="L1413" s="9"/>
      <c r="M1413" s="9"/>
      <c r="N1413" s="9"/>
      <c r="O1413" s="9"/>
      <c r="P1413" s="9"/>
      <c r="Q1413" s="9"/>
      <c r="R1413" s="9"/>
      <c r="S1413" s="9"/>
      <c r="T1413" s="9"/>
      <c r="U1413" s="4">
        <f t="shared" ref="U1413:U1476" si="155">$W1413+$X1413*IF($B1413&lt;&gt;"",1,0)+$Y1413*IF($A1413&lt;&gt;"",1,0)+IF(AND($A1413="",$B1413="",$C1413="",$U1412&lt;&gt;0),1,0)</f>
        <v>0</v>
      </c>
      <c r="V1413" s="4">
        <f t="shared" ref="V1413:V1476" si="156">SUM($J1413:$T1413)/MAX(1,SUM($J1413:$T1413))</f>
        <v>0</v>
      </c>
      <c r="W1413" s="4">
        <f t="shared" si="154"/>
        <v>0</v>
      </c>
      <c r="X1413" s="4">
        <f t="shared" ref="X1413:X1476" si="157">$W1413+IF($B1414&lt;&gt;"",0,$X1414)</f>
        <v>0</v>
      </c>
      <c r="Y1413" s="4">
        <f t="shared" ref="Y1413:Y1476" si="158">$X1413+IF($A1414&lt;&gt;"",0,$Y1414)</f>
        <v>8779</v>
      </c>
      <c r="Z1413" s="5" t="str">
        <f t="shared" ref="Z1413:Z1476" si="159">IF(OR($A1413&lt;&gt;"",$B1413&lt;&gt;"",$C1413&lt;&gt;""),"TAAK","+STB")</f>
        <v>+STB</v>
      </c>
      <c r="AA1413" t="str">
        <f t="shared" ref="AA1413:AA1476" si="160">IF($A1413="",$AA1412,$A1413)</f>
        <v>Voorontwerp</v>
      </c>
    </row>
    <row r="1414" spans="1:27" ht="16" hidden="1" x14ac:dyDescent="0.2">
      <c r="A1414" s="1"/>
      <c r="B1414" s="2"/>
      <c r="C1414" s="3" t="s">
        <v>4499</v>
      </c>
      <c r="D1414" s="3" t="s">
        <v>4500</v>
      </c>
      <c r="E1414" s="6"/>
      <c r="F1414" s="3"/>
      <c r="G1414" s="7"/>
      <c r="H1414" s="3"/>
      <c r="I1414" s="8"/>
      <c r="J1414" s="9"/>
      <c r="K1414" s="9"/>
      <c r="L1414" s="9"/>
      <c r="M1414" s="9"/>
      <c r="N1414" s="9"/>
      <c r="O1414" s="9"/>
      <c r="P1414" s="9"/>
      <c r="Q1414" s="9"/>
      <c r="R1414" s="9"/>
      <c r="S1414" s="9"/>
      <c r="T1414" s="9"/>
      <c r="U1414" s="4">
        <f t="shared" si="155"/>
        <v>0</v>
      </c>
      <c r="V1414" s="4">
        <f t="shared" si="156"/>
        <v>0</v>
      </c>
      <c r="W1414" s="4">
        <f t="shared" ref="W1414:W1477" si="161">$V1414+IF($C1415&lt;&gt;"",0,$W1415)</f>
        <v>0</v>
      </c>
      <c r="X1414" s="4">
        <f t="shared" si="157"/>
        <v>0</v>
      </c>
      <c r="Y1414" s="4">
        <f t="shared" si="158"/>
        <v>8779</v>
      </c>
      <c r="Z1414" s="5" t="str">
        <f t="shared" si="159"/>
        <v>TAAK</v>
      </c>
      <c r="AA1414" t="str">
        <f t="shared" si="160"/>
        <v>Voorontwerp</v>
      </c>
    </row>
    <row r="1415" spans="1:27" ht="16" hidden="1" x14ac:dyDescent="0.2">
      <c r="A1415" s="1"/>
      <c r="B1415" s="2"/>
      <c r="C1415" s="3"/>
      <c r="D1415" s="3"/>
      <c r="E1415" s="6">
        <v>1</v>
      </c>
      <c r="F1415" s="3" t="s">
        <v>4500</v>
      </c>
      <c r="G1415" s="7"/>
      <c r="H1415" s="3"/>
      <c r="I1415" s="8"/>
      <c r="J1415" s="9"/>
      <c r="K1415" s="9"/>
      <c r="L1415" s="9"/>
      <c r="M1415" s="9"/>
      <c r="N1415" s="9"/>
      <c r="O1415" s="9"/>
      <c r="P1415" s="9"/>
      <c r="Q1415" s="9"/>
      <c r="R1415" s="9"/>
      <c r="S1415" s="9"/>
      <c r="T1415" s="9"/>
      <c r="U1415" s="4">
        <f t="shared" si="155"/>
        <v>0</v>
      </c>
      <c r="V1415" s="4">
        <f t="shared" si="156"/>
        <v>0</v>
      </c>
      <c r="W1415" s="4">
        <f t="shared" si="161"/>
        <v>0</v>
      </c>
      <c r="X1415" s="4">
        <f t="shared" si="157"/>
        <v>0</v>
      </c>
      <c r="Y1415" s="4">
        <f t="shared" si="158"/>
        <v>8779</v>
      </c>
      <c r="Z1415" s="5" t="str">
        <f t="shared" si="159"/>
        <v>+STB</v>
      </c>
      <c r="AA1415" t="str">
        <f t="shared" si="160"/>
        <v>Voorontwerp</v>
      </c>
    </row>
    <row r="1416" spans="1:27" ht="16" hidden="1" x14ac:dyDescent="0.2">
      <c r="A1416" s="1"/>
      <c r="B1416" s="2"/>
      <c r="C1416" s="3"/>
      <c r="D1416" s="3"/>
      <c r="E1416" s="6"/>
      <c r="F1416" s="3"/>
      <c r="G1416" s="7" t="s">
        <v>1216</v>
      </c>
      <c r="H1416" s="3" t="s">
        <v>4501</v>
      </c>
      <c r="I1416" s="8"/>
      <c r="J1416" s="9"/>
      <c r="K1416" s="9"/>
      <c r="L1416" s="9"/>
      <c r="M1416" s="9"/>
      <c r="N1416" s="9"/>
      <c r="O1416" s="9"/>
      <c r="P1416" s="9"/>
      <c r="Q1416" s="9"/>
      <c r="R1416" s="9"/>
      <c r="S1416" s="9"/>
      <c r="T1416" s="9"/>
      <c r="U1416" s="4">
        <f t="shared" si="155"/>
        <v>0</v>
      </c>
      <c r="V1416" s="4">
        <f t="shared" si="156"/>
        <v>0</v>
      </c>
      <c r="W1416" s="4">
        <f t="shared" si="161"/>
        <v>0</v>
      </c>
      <c r="X1416" s="4">
        <f t="shared" si="157"/>
        <v>0</v>
      </c>
      <c r="Y1416" s="4">
        <f t="shared" si="158"/>
        <v>8779</v>
      </c>
      <c r="Z1416" s="5" t="str">
        <f t="shared" si="159"/>
        <v>+STB</v>
      </c>
      <c r="AA1416" t="str">
        <f t="shared" si="160"/>
        <v>Voorontwerp</v>
      </c>
    </row>
    <row r="1417" spans="1:27" ht="25" hidden="1" x14ac:dyDescent="0.2">
      <c r="A1417" s="1"/>
      <c r="B1417" s="2"/>
      <c r="C1417" s="3"/>
      <c r="D1417" s="3"/>
      <c r="E1417" s="6"/>
      <c r="F1417" s="3"/>
      <c r="G1417" s="7"/>
      <c r="H1417" s="3"/>
      <c r="I1417" s="8" t="s">
        <v>4502</v>
      </c>
      <c r="J1417" s="9"/>
      <c r="K1417" s="9"/>
      <c r="L1417" s="9"/>
      <c r="M1417" s="9"/>
      <c r="N1417" s="9"/>
      <c r="O1417" s="9"/>
      <c r="P1417" s="9"/>
      <c r="Q1417" s="9"/>
      <c r="R1417" s="9"/>
      <c r="S1417" s="9"/>
      <c r="T1417" s="9"/>
      <c r="U1417" s="4">
        <f t="shared" si="155"/>
        <v>0</v>
      </c>
      <c r="V1417" s="4">
        <f t="shared" si="156"/>
        <v>0</v>
      </c>
      <c r="W1417" s="4">
        <f t="shared" si="161"/>
        <v>0</v>
      </c>
      <c r="X1417" s="4">
        <f t="shared" si="157"/>
        <v>0</v>
      </c>
      <c r="Y1417" s="4">
        <f t="shared" si="158"/>
        <v>8779</v>
      </c>
      <c r="Z1417" s="5" t="str">
        <f t="shared" si="159"/>
        <v>+STB</v>
      </c>
      <c r="AA1417" t="str">
        <f t="shared" si="160"/>
        <v>Voorontwerp</v>
      </c>
    </row>
    <row r="1418" spans="1:27" ht="16" hidden="1" x14ac:dyDescent="0.2">
      <c r="A1418" s="1"/>
      <c r="B1418" s="2"/>
      <c r="C1418" s="3" t="s">
        <v>4503</v>
      </c>
      <c r="D1418" s="3" t="s">
        <v>64</v>
      </c>
      <c r="E1418" s="6"/>
      <c r="F1418" s="3"/>
      <c r="G1418" s="7"/>
      <c r="H1418" s="3"/>
      <c r="I1418" s="8"/>
      <c r="J1418" s="9"/>
      <c r="K1418" s="9"/>
      <c r="L1418" s="9"/>
      <c r="M1418" s="9"/>
      <c r="N1418" s="9"/>
      <c r="O1418" s="9"/>
      <c r="P1418" s="9"/>
      <c r="Q1418" s="9"/>
      <c r="R1418" s="9"/>
      <c r="S1418" s="9"/>
      <c r="T1418" s="9"/>
      <c r="U1418" s="4">
        <f t="shared" si="155"/>
        <v>0</v>
      </c>
      <c r="V1418" s="4">
        <f t="shared" si="156"/>
        <v>0</v>
      </c>
      <c r="W1418" s="4">
        <f t="shared" si="161"/>
        <v>0</v>
      </c>
      <c r="X1418" s="4">
        <f t="shared" si="157"/>
        <v>0</v>
      </c>
      <c r="Y1418" s="4">
        <f t="shared" si="158"/>
        <v>8779</v>
      </c>
      <c r="Z1418" s="5" t="str">
        <f t="shared" si="159"/>
        <v>TAAK</v>
      </c>
      <c r="AA1418" t="str">
        <f t="shared" si="160"/>
        <v>Voorontwerp</v>
      </c>
    </row>
    <row r="1419" spans="1:27" ht="16" hidden="1" x14ac:dyDescent="0.2">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5"/>
        <v>0</v>
      </c>
      <c r="V1419" s="4">
        <f t="shared" si="156"/>
        <v>0</v>
      </c>
      <c r="W1419" s="4">
        <f t="shared" si="161"/>
        <v>0</v>
      </c>
      <c r="X1419" s="4">
        <f t="shared" si="157"/>
        <v>0</v>
      </c>
      <c r="Y1419" s="4">
        <f t="shared" si="158"/>
        <v>8779</v>
      </c>
      <c r="Z1419" s="5" t="str">
        <f t="shared" si="159"/>
        <v>+STB</v>
      </c>
      <c r="AA1419" t="str">
        <f t="shared" si="160"/>
        <v>Voorontwerp</v>
      </c>
    </row>
    <row r="1420" spans="1:27" ht="16" hidden="1" x14ac:dyDescent="0.2">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5"/>
        <v>0</v>
      </c>
      <c r="V1420" s="4">
        <f t="shared" si="156"/>
        <v>0</v>
      </c>
      <c r="W1420" s="4">
        <f t="shared" si="161"/>
        <v>0</v>
      </c>
      <c r="X1420" s="4">
        <f t="shared" si="157"/>
        <v>0</v>
      </c>
      <c r="Y1420" s="4">
        <f t="shared" si="158"/>
        <v>8779</v>
      </c>
      <c r="Z1420" s="5" t="str">
        <f t="shared" si="159"/>
        <v>+STB</v>
      </c>
      <c r="AA1420" t="str">
        <f t="shared" si="160"/>
        <v>Voorontwerp</v>
      </c>
    </row>
    <row r="1421" spans="1:27" ht="25" hidden="1" x14ac:dyDescent="0.2">
      <c r="A1421" s="1"/>
      <c r="B1421" s="2"/>
      <c r="C1421" s="3"/>
      <c r="D1421" s="3"/>
      <c r="E1421" s="6"/>
      <c r="F1421" s="3"/>
      <c r="G1421" s="7"/>
      <c r="H1421" s="3"/>
      <c r="I1421" s="8" t="s">
        <v>4504</v>
      </c>
      <c r="J1421" s="9"/>
      <c r="K1421" s="9"/>
      <c r="L1421" s="9"/>
      <c r="M1421" s="9"/>
      <c r="N1421" s="9"/>
      <c r="O1421" s="9"/>
      <c r="P1421" s="9"/>
      <c r="Q1421" s="9"/>
      <c r="R1421" s="9"/>
      <c r="S1421" s="9"/>
      <c r="T1421" s="9"/>
      <c r="U1421" s="4">
        <f t="shared" si="155"/>
        <v>0</v>
      </c>
      <c r="V1421" s="4">
        <f t="shared" si="156"/>
        <v>0</v>
      </c>
      <c r="W1421" s="4">
        <f t="shared" si="161"/>
        <v>0</v>
      </c>
      <c r="X1421" s="4">
        <f t="shared" si="157"/>
        <v>0</v>
      </c>
      <c r="Y1421" s="4">
        <f t="shared" si="158"/>
        <v>8779</v>
      </c>
      <c r="Z1421" s="5" t="str">
        <f t="shared" si="159"/>
        <v>+STB</v>
      </c>
      <c r="AA1421" t="str">
        <f t="shared" si="160"/>
        <v>Voorontwerp</v>
      </c>
    </row>
    <row r="1422" spans="1:27" ht="16" hidden="1" x14ac:dyDescent="0.2">
      <c r="A1422" s="1"/>
      <c r="B1422" s="2"/>
      <c r="C1422" s="3" t="s">
        <v>4505</v>
      </c>
      <c r="D1422" s="3" t="s">
        <v>4506</v>
      </c>
      <c r="E1422" s="6"/>
      <c r="F1422" s="3"/>
      <c r="G1422" s="7"/>
      <c r="H1422" s="3"/>
      <c r="I1422" s="8"/>
      <c r="J1422" s="9"/>
      <c r="K1422" s="9"/>
      <c r="L1422" s="9"/>
      <c r="M1422" s="9"/>
      <c r="N1422" s="9"/>
      <c r="O1422" s="9"/>
      <c r="P1422" s="9"/>
      <c r="Q1422" s="9"/>
      <c r="R1422" s="9"/>
      <c r="S1422" s="9"/>
      <c r="T1422" s="9"/>
      <c r="U1422" s="4">
        <f t="shared" si="155"/>
        <v>0</v>
      </c>
      <c r="V1422" s="4">
        <f t="shared" si="156"/>
        <v>0</v>
      </c>
      <c r="W1422" s="4">
        <f t="shared" si="161"/>
        <v>0</v>
      </c>
      <c r="X1422" s="4">
        <f t="shared" si="157"/>
        <v>0</v>
      </c>
      <c r="Y1422" s="4">
        <f t="shared" si="158"/>
        <v>8779</v>
      </c>
      <c r="Z1422" s="5" t="str">
        <f t="shared" si="159"/>
        <v>TAAK</v>
      </c>
      <c r="AA1422" t="str">
        <f t="shared" si="160"/>
        <v>Voorontwerp</v>
      </c>
    </row>
    <row r="1423" spans="1:27" ht="16" hidden="1" x14ac:dyDescent="0.2">
      <c r="A1423" s="1"/>
      <c r="B1423" s="2"/>
      <c r="C1423" s="3"/>
      <c r="D1423" s="3"/>
      <c r="E1423" s="6">
        <v>1</v>
      </c>
      <c r="F1423" s="3" t="s">
        <v>4506</v>
      </c>
      <c r="G1423" s="7"/>
      <c r="H1423" s="3"/>
      <c r="I1423" s="8"/>
      <c r="J1423" s="9"/>
      <c r="K1423" s="9"/>
      <c r="L1423" s="9"/>
      <c r="M1423" s="9"/>
      <c r="N1423" s="9"/>
      <c r="O1423" s="9"/>
      <c r="P1423" s="9"/>
      <c r="Q1423" s="9"/>
      <c r="R1423" s="9"/>
      <c r="S1423" s="9"/>
      <c r="T1423" s="9"/>
      <c r="U1423" s="4">
        <f t="shared" si="155"/>
        <v>0</v>
      </c>
      <c r="V1423" s="4">
        <f t="shared" si="156"/>
        <v>0</v>
      </c>
      <c r="W1423" s="4">
        <f t="shared" si="161"/>
        <v>0</v>
      </c>
      <c r="X1423" s="4">
        <f t="shared" si="157"/>
        <v>0</v>
      </c>
      <c r="Y1423" s="4">
        <f t="shared" si="158"/>
        <v>8779</v>
      </c>
      <c r="Z1423" s="5" t="str">
        <f t="shared" si="159"/>
        <v>+STB</v>
      </c>
      <c r="AA1423" t="str">
        <f t="shared" si="160"/>
        <v>Voorontwerp</v>
      </c>
    </row>
    <row r="1424" spans="1:27" ht="16" hidden="1" x14ac:dyDescent="0.2">
      <c r="A1424" s="1"/>
      <c r="B1424" s="2"/>
      <c r="C1424" s="3"/>
      <c r="D1424" s="3"/>
      <c r="E1424" s="6"/>
      <c r="F1424" s="3"/>
      <c r="G1424" s="7" t="s">
        <v>4507</v>
      </c>
      <c r="H1424" s="3" t="s">
        <v>4508</v>
      </c>
      <c r="I1424" s="8"/>
      <c r="J1424" s="9"/>
      <c r="K1424" s="9"/>
      <c r="L1424" s="9"/>
      <c r="M1424" s="9"/>
      <c r="N1424" s="9"/>
      <c r="O1424" s="9"/>
      <c r="P1424" s="9"/>
      <c r="Q1424" s="9"/>
      <c r="R1424" s="9"/>
      <c r="S1424" s="9"/>
      <c r="T1424" s="9"/>
      <c r="U1424" s="4">
        <f t="shared" si="155"/>
        <v>0</v>
      </c>
      <c r="V1424" s="4">
        <f t="shared" si="156"/>
        <v>0</v>
      </c>
      <c r="W1424" s="4">
        <f t="shared" si="161"/>
        <v>0</v>
      </c>
      <c r="X1424" s="4">
        <f t="shared" si="157"/>
        <v>0</v>
      </c>
      <c r="Y1424" s="4">
        <f t="shared" si="158"/>
        <v>8779</v>
      </c>
      <c r="Z1424" s="5" t="str">
        <f t="shared" si="159"/>
        <v>+STB</v>
      </c>
      <c r="AA1424" t="str">
        <f t="shared" si="160"/>
        <v>Voorontwerp</v>
      </c>
    </row>
    <row r="1425" spans="1:27" ht="16" hidden="1" x14ac:dyDescent="0.2">
      <c r="A1425" s="1"/>
      <c r="B1425" s="2"/>
      <c r="C1425" s="3"/>
      <c r="D1425" s="3"/>
      <c r="E1425" s="6"/>
      <c r="F1425" s="3"/>
      <c r="G1425" s="7"/>
      <c r="H1425" s="3"/>
      <c r="I1425" s="8" t="s">
        <v>4509</v>
      </c>
      <c r="J1425" s="9"/>
      <c r="K1425" s="9"/>
      <c r="L1425" s="9"/>
      <c r="M1425" s="9"/>
      <c r="N1425" s="9"/>
      <c r="O1425" s="9"/>
      <c r="P1425" s="9"/>
      <c r="Q1425" s="9"/>
      <c r="R1425" s="9"/>
      <c r="S1425" s="9"/>
      <c r="T1425" s="9"/>
      <c r="U1425" s="4">
        <f t="shared" si="155"/>
        <v>0</v>
      </c>
      <c r="V1425" s="4">
        <f t="shared" si="156"/>
        <v>0</v>
      </c>
      <c r="W1425" s="4">
        <f t="shared" si="161"/>
        <v>0</v>
      </c>
      <c r="X1425" s="4">
        <f t="shared" si="157"/>
        <v>0</v>
      </c>
      <c r="Y1425" s="4">
        <f t="shared" si="158"/>
        <v>8779</v>
      </c>
      <c r="Z1425" s="5" t="str">
        <f t="shared" si="159"/>
        <v>+STB</v>
      </c>
      <c r="AA1425" t="str">
        <f t="shared" si="160"/>
        <v>Voorontwerp</v>
      </c>
    </row>
    <row r="1426" spans="1:27" ht="16" x14ac:dyDescent="0.2">
      <c r="A1426" s="1"/>
      <c r="B1426" s="2" t="s">
        <v>65</v>
      </c>
      <c r="C1426" s="3"/>
      <c r="D1426" s="3"/>
      <c r="E1426" s="6"/>
      <c r="F1426" s="3"/>
      <c r="G1426" s="7"/>
      <c r="H1426" s="3"/>
      <c r="I1426" s="8"/>
      <c r="J1426" s="9"/>
      <c r="K1426" s="9"/>
      <c r="L1426" s="9"/>
      <c r="M1426" s="9"/>
      <c r="N1426" s="9"/>
      <c r="O1426" s="9"/>
      <c r="P1426" s="9"/>
      <c r="Q1426" s="9"/>
      <c r="R1426" s="9"/>
      <c r="S1426" s="9"/>
      <c r="T1426" s="9"/>
      <c r="U1426" s="4">
        <f t="shared" si="155"/>
        <v>69</v>
      </c>
      <c r="V1426" s="4">
        <f t="shared" si="156"/>
        <v>0</v>
      </c>
      <c r="W1426" s="4">
        <f t="shared" si="161"/>
        <v>0</v>
      </c>
      <c r="X1426" s="4">
        <f t="shared" si="157"/>
        <v>69</v>
      </c>
      <c r="Y1426" s="4">
        <f t="shared" si="158"/>
        <v>8779</v>
      </c>
      <c r="Z1426" s="5" t="str">
        <f t="shared" si="159"/>
        <v>TAAK</v>
      </c>
      <c r="AA1426" t="str">
        <f t="shared" si="160"/>
        <v>Voorontwerp</v>
      </c>
    </row>
    <row r="1427" spans="1:27" ht="16" x14ac:dyDescent="0.2">
      <c r="A1427" s="1"/>
      <c r="B1427" s="2"/>
      <c r="C1427" s="3" t="s">
        <v>4510</v>
      </c>
      <c r="D1427" s="3" t="s">
        <v>4511</v>
      </c>
      <c r="E1427" s="6"/>
      <c r="F1427" s="3"/>
      <c r="G1427" s="7"/>
      <c r="H1427" s="3"/>
      <c r="I1427" s="8"/>
      <c r="J1427" s="9">
        <v>1</v>
      </c>
      <c r="K1427" s="9"/>
      <c r="L1427" s="9"/>
      <c r="M1427" s="9"/>
      <c r="N1427" s="9"/>
      <c r="O1427" s="9"/>
      <c r="P1427" s="9"/>
      <c r="Q1427" s="9"/>
      <c r="R1427" s="9"/>
      <c r="S1427" s="9"/>
      <c r="T1427" s="9"/>
      <c r="U1427" s="4">
        <f t="shared" si="155"/>
        <v>2</v>
      </c>
      <c r="V1427" s="4">
        <f t="shared" si="156"/>
        <v>1</v>
      </c>
      <c r="W1427" s="4">
        <f t="shared" si="161"/>
        <v>2</v>
      </c>
      <c r="X1427" s="4">
        <f t="shared" si="157"/>
        <v>69</v>
      </c>
      <c r="Y1427" s="4">
        <f t="shared" si="158"/>
        <v>8710</v>
      </c>
      <c r="Z1427" s="5" t="str">
        <f t="shared" si="159"/>
        <v>TAAK</v>
      </c>
      <c r="AA1427" t="str">
        <f t="shared" si="160"/>
        <v>Voorontwerp</v>
      </c>
    </row>
    <row r="1428" spans="1:27" ht="16" x14ac:dyDescent="0.2">
      <c r="A1428" s="1"/>
      <c r="B1428" s="2"/>
      <c r="C1428" s="3"/>
      <c r="D1428" s="3"/>
      <c r="E1428" s="6">
        <v>1</v>
      </c>
      <c r="F1428" s="3" t="s">
        <v>4511</v>
      </c>
      <c r="G1428" s="7"/>
      <c r="H1428" s="3"/>
      <c r="I1428" s="8"/>
      <c r="J1428" s="9">
        <v>1</v>
      </c>
      <c r="K1428" s="9"/>
      <c r="L1428" s="9"/>
      <c r="M1428" s="9"/>
      <c r="N1428" s="9"/>
      <c r="O1428" s="9"/>
      <c r="P1428" s="9"/>
      <c r="Q1428" s="9"/>
      <c r="R1428" s="9"/>
      <c r="S1428" s="9"/>
      <c r="T1428" s="9"/>
      <c r="U1428" s="4">
        <f t="shared" si="155"/>
        <v>2</v>
      </c>
      <c r="V1428" s="4">
        <f t="shared" si="156"/>
        <v>1</v>
      </c>
      <c r="W1428" s="4">
        <f t="shared" si="161"/>
        <v>1</v>
      </c>
      <c r="X1428" s="4">
        <f t="shared" si="157"/>
        <v>67</v>
      </c>
      <c r="Y1428" s="4">
        <f t="shared" si="158"/>
        <v>8641</v>
      </c>
      <c r="Z1428" s="5" t="str">
        <f t="shared" si="159"/>
        <v>+STB</v>
      </c>
      <c r="AA1428" t="str">
        <f t="shared" si="160"/>
        <v>Voorontwerp</v>
      </c>
    </row>
    <row r="1429" spans="1:27" ht="16" x14ac:dyDescent="0.2">
      <c r="A1429" s="1"/>
      <c r="B1429" s="2"/>
      <c r="C1429" s="3"/>
      <c r="D1429" s="3"/>
      <c r="E1429" s="6"/>
      <c r="F1429" s="3"/>
      <c r="G1429" s="7" t="s">
        <v>4512</v>
      </c>
      <c r="H1429" s="3" t="s">
        <v>4513</v>
      </c>
      <c r="I1429" s="8"/>
      <c r="J1429" s="9"/>
      <c r="K1429" s="9"/>
      <c r="L1429" s="9"/>
      <c r="M1429" s="9"/>
      <c r="N1429" s="9"/>
      <c r="O1429" s="9"/>
      <c r="P1429" s="9"/>
      <c r="Q1429" s="9"/>
      <c r="R1429" s="9"/>
      <c r="S1429" s="9"/>
      <c r="T1429" s="9"/>
      <c r="U1429" s="4">
        <f t="shared" si="155"/>
        <v>1</v>
      </c>
      <c r="V1429" s="4">
        <f t="shared" si="156"/>
        <v>0</v>
      </c>
      <c r="W1429" s="4">
        <f t="shared" si="161"/>
        <v>0</v>
      </c>
      <c r="X1429" s="4">
        <f t="shared" si="157"/>
        <v>66</v>
      </c>
      <c r="Y1429" s="4">
        <f t="shared" si="158"/>
        <v>8574</v>
      </c>
      <c r="Z1429" s="5" t="str">
        <f t="shared" si="159"/>
        <v>+STB</v>
      </c>
      <c r="AA1429" t="str">
        <f t="shared" si="160"/>
        <v>Voorontwerp</v>
      </c>
    </row>
    <row r="1430" spans="1:27" ht="25" x14ac:dyDescent="0.2">
      <c r="A1430" s="1"/>
      <c r="B1430" s="2"/>
      <c r="C1430" s="3"/>
      <c r="D1430" s="3"/>
      <c r="E1430" s="6"/>
      <c r="F1430" s="3"/>
      <c r="G1430" s="7"/>
      <c r="H1430" s="3"/>
      <c r="I1430" s="8" t="s">
        <v>4514</v>
      </c>
      <c r="J1430" s="9"/>
      <c r="K1430" s="9"/>
      <c r="L1430" s="9"/>
      <c r="M1430" s="9"/>
      <c r="N1430" s="9"/>
      <c r="O1430" s="9"/>
      <c r="P1430" s="9"/>
      <c r="Q1430" s="9"/>
      <c r="R1430" s="9"/>
      <c r="S1430" s="9"/>
      <c r="T1430" s="9"/>
      <c r="U1430" s="4">
        <f t="shared" si="155"/>
        <v>1</v>
      </c>
      <c r="V1430" s="4">
        <f t="shared" si="156"/>
        <v>0</v>
      </c>
      <c r="W1430" s="4">
        <f t="shared" si="161"/>
        <v>0</v>
      </c>
      <c r="X1430" s="4">
        <f t="shared" si="157"/>
        <v>66</v>
      </c>
      <c r="Y1430" s="4">
        <f t="shared" si="158"/>
        <v>8508</v>
      </c>
      <c r="Z1430" s="5" t="str">
        <f t="shared" si="159"/>
        <v>+STB</v>
      </c>
      <c r="AA1430" t="str">
        <f t="shared" si="160"/>
        <v>Voorontwerp</v>
      </c>
    </row>
    <row r="1431" spans="1:27" ht="16" x14ac:dyDescent="0.2">
      <c r="A1431" s="1"/>
      <c r="B1431" s="2"/>
      <c r="C1431" s="3" t="s">
        <v>4515</v>
      </c>
      <c r="D1431" s="3" t="s">
        <v>4516</v>
      </c>
      <c r="E1431" s="6"/>
      <c r="F1431" s="3"/>
      <c r="G1431" s="7"/>
      <c r="H1431" s="3"/>
      <c r="I1431" s="8"/>
      <c r="J1431" s="9">
        <v>1</v>
      </c>
      <c r="K1431" s="9"/>
      <c r="L1431" s="9"/>
      <c r="M1431" s="9"/>
      <c r="N1431" s="9"/>
      <c r="O1431" s="9"/>
      <c r="P1431" s="9"/>
      <c r="Q1431" s="9"/>
      <c r="R1431" s="9"/>
      <c r="S1431" s="9"/>
      <c r="T1431" s="9"/>
      <c r="U1431" s="4">
        <f t="shared" si="155"/>
        <v>7</v>
      </c>
      <c r="V1431" s="4">
        <f t="shared" si="156"/>
        <v>1</v>
      </c>
      <c r="W1431" s="4">
        <f t="shared" si="161"/>
        <v>7</v>
      </c>
      <c r="X1431" s="4">
        <f t="shared" si="157"/>
        <v>66</v>
      </c>
      <c r="Y1431" s="4">
        <f t="shared" si="158"/>
        <v>8442</v>
      </c>
      <c r="Z1431" s="5" t="str">
        <f t="shared" si="159"/>
        <v>TAAK</v>
      </c>
      <c r="AA1431" t="str">
        <f t="shared" si="160"/>
        <v>Voorontwerp</v>
      </c>
    </row>
    <row r="1432" spans="1:27" ht="16" x14ac:dyDescent="0.2">
      <c r="A1432" s="1"/>
      <c r="B1432" s="2"/>
      <c r="C1432" s="3"/>
      <c r="D1432" s="3"/>
      <c r="E1432" s="6">
        <v>1</v>
      </c>
      <c r="F1432" s="3" t="s">
        <v>4516</v>
      </c>
      <c r="G1432" s="7"/>
      <c r="H1432" s="3"/>
      <c r="I1432" s="8"/>
      <c r="J1432" s="9">
        <v>1</v>
      </c>
      <c r="K1432" s="9"/>
      <c r="L1432" s="9"/>
      <c r="M1432" s="9"/>
      <c r="N1432" s="9"/>
      <c r="O1432" s="9"/>
      <c r="P1432" s="9"/>
      <c r="Q1432" s="9"/>
      <c r="R1432" s="9"/>
      <c r="S1432" s="9"/>
      <c r="T1432" s="9"/>
      <c r="U1432" s="4">
        <f t="shared" si="155"/>
        <v>7</v>
      </c>
      <c r="V1432" s="4">
        <f t="shared" si="156"/>
        <v>1</v>
      </c>
      <c r="W1432" s="4">
        <f t="shared" si="161"/>
        <v>6</v>
      </c>
      <c r="X1432" s="4">
        <f t="shared" si="157"/>
        <v>59</v>
      </c>
      <c r="Y1432" s="4">
        <f t="shared" si="158"/>
        <v>8376</v>
      </c>
      <c r="Z1432" s="5" t="str">
        <f t="shared" si="159"/>
        <v>+STB</v>
      </c>
      <c r="AA1432" t="str">
        <f t="shared" si="160"/>
        <v>Voorontwerp</v>
      </c>
    </row>
    <row r="1433" spans="1:27" ht="16" x14ac:dyDescent="0.2">
      <c r="A1433" s="1"/>
      <c r="B1433" s="2"/>
      <c r="C1433" s="3"/>
      <c r="D1433" s="3"/>
      <c r="E1433" s="6"/>
      <c r="F1433" s="3"/>
      <c r="G1433" s="7" t="s">
        <v>4517</v>
      </c>
      <c r="H1433" s="3" t="s">
        <v>4518</v>
      </c>
      <c r="I1433" s="8"/>
      <c r="J1433" s="9">
        <v>1</v>
      </c>
      <c r="K1433" s="9"/>
      <c r="L1433" s="9"/>
      <c r="M1433" s="9"/>
      <c r="N1433" s="9"/>
      <c r="O1433" s="9"/>
      <c r="P1433" s="9"/>
      <c r="Q1433" s="9"/>
      <c r="R1433" s="9"/>
      <c r="S1433" s="9"/>
      <c r="T1433" s="9"/>
      <c r="U1433" s="4">
        <f t="shared" si="155"/>
        <v>6</v>
      </c>
      <c r="V1433" s="4">
        <f t="shared" si="156"/>
        <v>1</v>
      </c>
      <c r="W1433" s="4">
        <f t="shared" si="161"/>
        <v>5</v>
      </c>
      <c r="X1433" s="4">
        <f t="shared" si="157"/>
        <v>53</v>
      </c>
      <c r="Y1433" s="4">
        <f t="shared" si="158"/>
        <v>8317</v>
      </c>
      <c r="Z1433" s="5" t="str">
        <f t="shared" si="159"/>
        <v>+STB</v>
      </c>
      <c r="AA1433" t="str">
        <f t="shared" si="160"/>
        <v>Voorontwerp</v>
      </c>
    </row>
    <row r="1434" spans="1:27" ht="25" x14ac:dyDescent="0.2">
      <c r="A1434" s="1"/>
      <c r="B1434" s="2"/>
      <c r="C1434" s="3"/>
      <c r="D1434" s="3"/>
      <c r="E1434" s="6"/>
      <c r="F1434" s="3"/>
      <c r="G1434" s="7"/>
      <c r="H1434" s="3"/>
      <c r="I1434" s="8" t="s">
        <v>4519</v>
      </c>
      <c r="J1434" s="9">
        <v>1</v>
      </c>
      <c r="K1434" s="9"/>
      <c r="L1434" s="9"/>
      <c r="M1434" s="9"/>
      <c r="N1434" s="9"/>
      <c r="O1434" s="9"/>
      <c r="P1434" s="9"/>
      <c r="Q1434" s="9"/>
      <c r="R1434" s="9"/>
      <c r="S1434" s="9"/>
      <c r="T1434" s="9"/>
      <c r="U1434" s="4">
        <f t="shared" si="155"/>
        <v>5</v>
      </c>
      <c r="V1434" s="4">
        <f t="shared" si="156"/>
        <v>1</v>
      </c>
      <c r="W1434" s="4">
        <f t="shared" si="161"/>
        <v>4</v>
      </c>
      <c r="X1434" s="4">
        <f t="shared" si="157"/>
        <v>48</v>
      </c>
      <c r="Y1434" s="4">
        <f t="shared" si="158"/>
        <v>8264</v>
      </c>
      <c r="Z1434" s="5" t="str">
        <f t="shared" si="159"/>
        <v>+STB</v>
      </c>
      <c r="AA1434" t="str">
        <f t="shared" si="160"/>
        <v>Voorontwerp</v>
      </c>
    </row>
    <row r="1435" spans="1:27" ht="16" x14ac:dyDescent="0.2">
      <c r="A1435" s="1"/>
      <c r="B1435" s="2"/>
      <c r="C1435" s="3"/>
      <c r="D1435" s="3"/>
      <c r="E1435" s="6">
        <v>2</v>
      </c>
      <c r="F1435" s="3" t="s">
        <v>4520</v>
      </c>
      <c r="G1435" s="7"/>
      <c r="H1435" s="3"/>
      <c r="I1435" s="8"/>
      <c r="J1435" s="9">
        <v>1</v>
      </c>
      <c r="K1435" s="9"/>
      <c r="L1435" s="9"/>
      <c r="M1435" s="9"/>
      <c r="N1435" s="9"/>
      <c r="O1435" s="9"/>
      <c r="P1435" s="9"/>
      <c r="Q1435" s="9"/>
      <c r="R1435" s="9"/>
      <c r="S1435" s="9"/>
      <c r="T1435" s="9"/>
      <c r="U1435" s="4">
        <f t="shared" si="155"/>
        <v>4</v>
      </c>
      <c r="V1435" s="4">
        <f t="shared" si="156"/>
        <v>1</v>
      </c>
      <c r="W1435" s="4">
        <f t="shared" si="161"/>
        <v>3</v>
      </c>
      <c r="X1435" s="4">
        <f t="shared" si="157"/>
        <v>44</v>
      </c>
      <c r="Y1435" s="4">
        <f t="shared" si="158"/>
        <v>8216</v>
      </c>
      <c r="Z1435" s="5" t="str">
        <f t="shared" si="159"/>
        <v>+STB</v>
      </c>
      <c r="AA1435" t="str">
        <f t="shared" si="160"/>
        <v>Voorontwerp</v>
      </c>
    </row>
    <row r="1436" spans="1:27" ht="16" x14ac:dyDescent="0.2">
      <c r="A1436" s="1"/>
      <c r="B1436" s="2"/>
      <c r="C1436" s="3"/>
      <c r="D1436" s="3"/>
      <c r="E1436" s="6"/>
      <c r="F1436" s="3"/>
      <c r="G1436" s="7" t="s">
        <v>4521</v>
      </c>
      <c r="H1436" s="3" t="s">
        <v>4522</v>
      </c>
      <c r="I1436" s="8"/>
      <c r="J1436" s="9">
        <v>1</v>
      </c>
      <c r="K1436" s="9"/>
      <c r="L1436" s="9"/>
      <c r="M1436" s="9"/>
      <c r="N1436" s="9"/>
      <c r="O1436" s="9"/>
      <c r="P1436" s="9"/>
      <c r="Q1436" s="9"/>
      <c r="R1436" s="9"/>
      <c r="S1436" s="9"/>
      <c r="T1436" s="9"/>
      <c r="U1436" s="4">
        <f t="shared" si="155"/>
        <v>3</v>
      </c>
      <c r="V1436" s="4">
        <f t="shared" si="156"/>
        <v>1</v>
      </c>
      <c r="W1436" s="4">
        <f t="shared" si="161"/>
        <v>2</v>
      </c>
      <c r="X1436" s="4">
        <f t="shared" si="157"/>
        <v>41</v>
      </c>
      <c r="Y1436" s="4">
        <f t="shared" si="158"/>
        <v>8172</v>
      </c>
      <c r="Z1436" s="5" t="str">
        <f t="shared" si="159"/>
        <v>+STB</v>
      </c>
      <c r="AA1436" t="str">
        <f t="shared" si="160"/>
        <v>Voorontwerp</v>
      </c>
    </row>
    <row r="1437" spans="1:27" ht="16" x14ac:dyDescent="0.2">
      <c r="A1437" s="1"/>
      <c r="B1437" s="2"/>
      <c r="C1437" s="3"/>
      <c r="D1437" s="3"/>
      <c r="E1437" s="6"/>
      <c r="F1437" s="3"/>
      <c r="G1437" s="7"/>
      <c r="H1437" s="3"/>
      <c r="I1437" s="8" t="s">
        <v>4523</v>
      </c>
      <c r="J1437" s="9">
        <v>1</v>
      </c>
      <c r="K1437" s="9"/>
      <c r="L1437" s="9"/>
      <c r="M1437" s="9"/>
      <c r="N1437" s="9"/>
      <c r="O1437" s="9"/>
      <c r="P1437" s="9"/>
      <c r="Q1437" s="9"/>
      <c r="R1437" s="9"/>
      <c r="S1437" s="9"/>
      <c r="T1437" s="9"/>
      <c r="U1437" s="4">
        <f t="shared" si="155"/>
        <v>2</v>
      </c>
      <c r="V1437" s="4">
        <f t="shared" si="156"/>
        <v>1</v>
      </c>
      <c r="W1437" s="4">
        <f t="shared" si="161"/>
        <v>1</v>
      </c>
      <c r="X1437" s="4">
        <f t="shared" si="157"/>
        <v>39</v>
      </c>
      <c r="Y1437" s="4">
        <f t="shared" si="158"/>
        <v>8131</v>
      </c>
      <c r="Z1437" s="5" t="str">
        <f t="shared" si="159"/>
        <v>+STB</v>
      </c>
      <c r="AA1437" t="str">
        <f t="shared" si="160"/>
        <v>Voorontwerp</v>
      </c>
    </row>
    <row r="1438" spans="1:27" ht="16" x14ac:dyDescent="0.2">
      <c r="A1438" s="1"/>
      <c r="B1438" s="2"/>
      <c r="C1438" s="3" t="s">
        <v>4524</v>
      </c>
      <c r="D1438" s="3" t="s">
        <v>4525</v>
      </c>
      <c r="E1438" s="6"/>
      <c r="F1438" s="3"/>
      <c r="G1438" s="7"/>
      <c r="H1438" s="3"/>
      <c r="I1438" s="8"/>
      <c r="J1438" s="9">
        <v>1</v>
      </c>
      <c r="K1438" s="9"/>
      <c r="L1438" s="9"/>
      <c r="M1438" s="9"/>
      <c r="N1438" s="9"/>
      <c r="O1438" s="9"/>
      <c r="P1438" s="9"/>
      <c r="Q1438" s="9"/>
      <c r="R1438" s="9"/>
      <c r="S1438" s="9"/>
      <c r="T1438" s="9"/>
      <c r="U1438" s="4">
        <f t="shared" si="155"/>
        <v>4</v>
      </c>
      <c r="V1438" s="4">
        <f t="shared" si="156"/>
        <v>1</v>
      </c>
      <c r="W1438" s="4">
        <f t="shared" si="161"/>
        <v>4</v>
      </c>
      <c r="X1438" s="4">
        <f t="shared" si="157"/>
        <v>38</v>
      </c>
      <c r="Y1438" s="4">
        <f t="shared" si="158"/>
        <v>8092</v>
      </c>
      <c r="Z1438" s="5" t="str">
        <f t="shared" si="159"/>
        <v>TAAK</v>
      </c>
      <c r="AA1438" t="str">
        <f t="shared" si="160"/>
        <v>Voorontwerp</v>
      </c>
    </row>
    <row r="1439" spans="1:27" ht="16" x14ac:dyDescent="0.2">
      <c r="A1439" s="1"/>
      <c r="B1439" s="2"/>
      <c r="C1439" s="3"/>
      <c r="D1439" s="3"/>
      <c r="E1439" s="6">
        <v>1</v>
      </c>
      <c r="F1439" s="3" t="s">
        <v>4525</v>
      </c>
      <c r="G1439" s="7"/>
      <c r="H1439" s="3"/>
      <c r="I1439" s="8"/>
      <c r="J1439" s="9">
        <v>1</v>
      </c>
      <c r="K1439" s="9"/>
      <c r="L1439" s="9"/>
      <c r="M1439" s="9"/>
      <c r="N1439" s="9"/>
      <c r="O1439" s="9"/>
      <c r="P1439" s="9"/>
      <c r="Q1439" s="9"/>
      <c r="R1439" s="9"/>
      <c r="S1439" s="9"/>
      <c r="T1439" s="9"/>
      <c r="U1439" s="4">
        <f t="shared" si="155"/>
        <v>4</v>
      </c>
      <c r="V1439" s="4">
        <f t="shared" si="156"/>
        <v>1</v>
      </c>
      <c r="W1439" s="4">
        <f t="shared" si="161"/>
        <v>3</v>
      </c>
      <c r="X1439" s="4">
        <f t="shared" si="157"/>
        <v>34</v>
      </c>
      <c r="Y1439" s="4">
        <f t="shared" si="158"/>
        <v>8054</v>
      </c>
      <c r="Z1439" s="5" t="str">
        <f t="shared" si="159"/>
        <v>+STB</v>
      </c>
      <c r="AA1439" t="str">
        <f t="shared" si="160"/>
        <v>Voorontwerp</v>
      </c>
    </row>
    <row r="1440" spans="1:27" ht="16" x14ac:dyDescent="0.2">
      <c r="A1440" s="1"/>
      <c r="B1440" s="2"/>
      <c r="C1440" s="3"/>
      <c r="D1440" s="3"/>
      <c r="E1440" s="6"/>
      <c r="F1440" s="3"/>
      <c r="G1440" s="7" t="s">
        <v>4526</v>
      </c>
      <c r="H1440" s="3" t="s">
        <v>4527</v>
      </c>
      <c r="I1440" s="8"/>
      <c r="J1440" s="9">
        <v>1</v>
      </c>
      <c r="K1440" s="9"/>
      <c r="L1440" s="9"/>
      <c r="M1440" s="9"/>
      <c r="N1440" s="9"/>
      <c r="O1440" s="9"/>
      <c r="P1440" s="9"/>
      <c r="Q1440" s="9"/>
      <c r="R1440" s="9"/>
      <c r="S1440" s="9"/>
      <c r="T1440" s="9"/>
      <c r="U1440" s="4">
        <f t="shared" si="155"/>
        <v>3</v>
      </c>
      <c r="V1440" s="4">
        <f t="shared" si="156"/>
        <v>1</v>
      </c>
      <c r="W1440" s="4">
        <f t="shared" si="161"/>
        <v>2</v>
      </c>
      <c r="X1440" s="4">
        <f t="shared" si="157"/>
        <v>31</v>
      </c>
      <c r="Y1440" s="4">
        <f t="shared" si="158"/>
        <v>8020</v>
      </c>
      <c r="Z1440" s="5" t="str">
        <f t="shared" si="159"/>
        <v>+STB</v>
      </c>
      <c r="AA1440" t="str">
        <f t="shared" si="160"/>
        <v>Voorontwerp</v>
      </c>
    </row>
    <row r="1441" spans="1:27" ht="25" x14ac:dyDescent="0.2">
      <c r="A1441" s="1"/>
      <c r="B1441" s="2"/>
      <c r="C1441" s="3"/>
      <c r="D1441" s="3"/>
      <c r="E1441" s="6"/>
      <c r="F1441" s="3"/>
      <c r="G1441" s="7"/>
      <c r="H1441" s="3"/>
      <c r="I1441" s="8" t="s">
        <v>4528</v>
      </c>
      <c r="J1441" s="9">
        <v>1</v>
      </c>
      <c r="K1441" s="9"/>
      <c r="L1441" s="9"/>
      <c r="M1441" s="9"/>
      <c r="N1441" s="9"/>
      <c r="O1441" s="9"/>
      <c r="P1441" s="9"/>
      <c r="Q1441" s="9"/>
      <c r="R1441" s="9"/>
      <c r="S1441" s="9"/>
      <c r="T1441" s="9"/>
      <c r="U1441" s="4">
        <f t="shared" si="155"/>
        <v>2</v>
      </c>
      <c r="V1441" s="4">
        <f t="shared" si="156"/>
        <v>1</v>
      </c>
      <c r="W1441" s="4">
        <f t="shared" si="161"/>
        <v>1</v>
      </c>
      <c r="X1441" s="4">
        <f t="shared" si="157"/>
        <v>29</v>
      </c>
      <c r="Y1441" s="4">
        <f t="shared" si="158"/>
        <v>7989</v>
      </c>
      <c r="Z1441" s="5" t="str">
        <f t="shared" si="159"/>
        <v>+STB</v>
      </c>
      <c r="AA1441" t="str">
        <f t="shared" si="160"/>
        <v>Voorontwerp</v>
      </c>
    </row>
    <row r="1442" spans="1:27" ht="16" x14ac:dyDescent="0.2">
      <c r="A1442" s="1"/>
      <c r="B1442" s="2"/>
      <c r="C1442" s="3" t="s">
        <v>4529</v>
      </c>
      <c r="D1442" s="3" t="s">
        <v>66</v>
      </c>
      <c r="E1442" s="6"/>
      <c r="F1442" s="3"/>
      <c r="G1442" s="7"/>
      <c r="H1442" s="3"/>
      <c r="I1442" s="8"/>
      <c r="J1442" s="9">
        <v>1</v>
      </c>
      <c r="K1442" s="9"/>
      <c r="L1442" s="9"/>
      <c r="M1442" s="9"/>
      <c r="N1442" s="9"/>
      <c r="O1442" s="9"/>
      <c r="P1442" s="9"/>
      <c r="Q1442" s="9"/>
      <c r="R1442" s="9"/>
      <c r="S1442" s="9"/>
      <c r="T1442" s="9"/>
      <c r="U1442" s="4">
        <f t="shared" si="155"/>
        <v>1</v>
      </c>
      <c r="V1442" s="4">
        <f t="shared" si="156"/>
        <v>1</v>
      </c>
      <c r="W1442" s="4">
        <f t="shared" si="161"/>
        <v>1</v>
      </c>
      <c r="X1442" s="4">
        <f t="shared" si="157"/>
        <v>28</v>
      </c>
      <c r="Y1442" s="4">
        <f t="shared" si="158"/>
        <v>7960</v>
      </c>
      <c r="Z1442" s="5" t="str">
        <f t="shared" si="159"/>
        <v>TAAK</v>
      </c>
      <c r="AA1442" t="str">
        <f t="shared" si="160"/>
        <v>Voorontwerp</v>
      </c>
    </row>
    <row r="1443" spans="1:27" ht="16" x14ac:dyDescent="0.2">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5"/>
        <v>1</v>
      </c>
      <c r="V1443" s="4">
        <f t="shared" si="156"/>
        <v>0</v>
      </c>
      <c r="W1443" s="4">
        <f t="shared" si="161"/>
        <v>0</v>
      </c>
      <c r="X1443" s="4">
        <f t="shared" si="157"/>
        <v>27</v>
      </c>
      <c r="Y1443" s="4">
        <f t="shared" si="158"/>
        <v>7932</v>
      </c>
      <c r="Z1443" s="5" t="str">
        <f t="shared" si="159"/>
        <v>+STB</v>
      </c>
      <c r="AA1443" t="str">
        <f t="shared" si="160"/>
        <v>Voorontwerp</v>
      </c>
    </row>
    <row r="1444" spans="1:27" ht="16" x14ac:dyDescent="0.2">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5"/>
        <v>1</v>
      </c>
      <c r="V1444" s="4">
        <f t="shared" si="156"/>
        <v>0</v>
      </c>
      <c r="W1444" s="4">
        <f t="shared" si="161"/>
        <v>0</v>
      </c>
      <c r="X1444" s="4">
        <f t="shared" si="157"/>
        <v>27</v>
      </c>
      <c r="Y1444" s="4">
        <f t="shared" si="158"/>
        <v>7905</v>
      </c>
      <c r="Z1444" s="5" t="str">
        <f t="shared" si="159"/>
        <v>+STB</v>
      </c>
      <c r="AA1444" t="str">
        <f t="shared" si="160"/>
        <v>Voorontwerp</v>
      </c>
    </row>
    <row r="1445" spans="1:27" ht="16" x14ac:dyDescent="0.2">
      <c r="A1445" s="1"/>
      <c r="B1445" s="2"/>
      <c r="C1445" s="3"/>
      <c r="D1445" s="3"/>
      <c r="E1445" s="6"/>
      <c r="F1445" s="3"/>
      <c r="G1445" s="7"/>
      <c r="H1445" s="3"/>
      <c r="I1445" s="8" t="s">
        <v>4530</v>
      </c>
      <c r="J1445" s="9"/>
      <c r="K1445" s="9"/>
      <c r="L1445" s="9"/>
      <c r="M1445" s="9"/>
      <c r="N1445" s="9"/>
      <c r="O1445" s="9"/>
      <c r="P1445" s="9"/>
      <c r="Q1445" s="9"/>
      <c r="R1445" s="9"/>
      <c r="S1445" s="9"/>
      <c r="T1445" s="9"/>
      <c r="U1445" s="4">
        <f t="shared" si="155"/>
        <v>1</v>
      </c>
      <c r="V1445" s="4">
        <f t="shared" si="156"/>
        <v>0</v>
      </c>
      <c r="W1445" s="4">
        <f t="shared" si="161"/>
        <v>0</v>
      </c>
      <c r="X1445" s="4">
        <f t="shared" si="157"/>
        <v>27</v>
      </c>
      <c r="Y1445" s="4">
        <f t="shared" si="158"/>
        <v>7878</v>
      </c>
      <c r="Z1445" s="5" t="str">
        <f t="shared" si="159"/>
        <v>+STB</v>
      </c>
      <c r="AA1445" t="str">
        <f t="shared" si="160"/>
        <v>Voorontwerp</v>
      </c>
    </row>
    <row r="1446" spans="1:27" ht="16" x14ac:dyDescent="0.2">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5"/>
        <v>1</v>
      </c>
      <c r="V1446" s="4">
        <f t="shared" si="156"/>
        <v>0</v>
      </c>
      <c r="W1446" s="4">
        <f t="shared" si="161"/>
        <v>0</v>
      </c>
      <c r="X1446" s="4">
        <f t="shared" si="157"/>
        <v>27</v>
      </c>
      <c r="Y1446" s="4">
        <f t="shared" si="158"/>
        <v>7851</v>
      </c>
      <c r="Z1446" s="5" t="str">
        <f t="shared" si="159"/>
        <v>+STB</v>
      </c>
      <c r="AA1446" t="str">
        <f t="shared" si="160"/>
        <v>Voorontwerp</v>
      </c>
    </row>
    <row r="1447" spans="1:27" ht="16" x14ac:dyDescent="0.2">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5"/>
        <v>1</v>
      </c>
      <c r="V1447" s="4">
        <f t="shared" si="156"/>
        <v>0</v>
      </c>
      <c r="W1447" s="4">
        <f t="shared" si="161"/>
        <v>0</v>
      </c>
      <c r="X1447" s="4">
        <f t="shared" si="157"/>
        <v>27</v>
      </c>
      <c r="Y1447" s="4">
        <f t="shared" si="158"/>
        <v>7824</v>
      </c>
      <c r="Z1447" s="5" t="str">
        <f t="shared" si="159"/>
        <v>+STB</v>
      </c>
      <c r="AA1447" t="str">
        <f t="shared" si="160"/>
        <v>Voorontwerp</v>
      </c>
    </row>
    <row r="1448" spans="1:27" ht="25" x14ac:dyDescent="0.2">
      <c r="A1448" s="1"/>
      <c r="B1448" s="2"/>
      <c r="C1448" s="3"/>
      <c r="D1448" s="3"/>
      <c r="E1448" s="6"/>
      <c r="F1448" s="3"/>
      <c r="G1448" s="7"/>
      <c r="H1448" s="3"/>
      <c r="I1448" s="8" t="s">
        <v>4531</v>
      </c>
      <c r="J1448" s="9"/>
      <c r="K1448" s="9"/>
      <c r="L1448" s="9"/>
      <c r="M1448" s="9"/>
      <c r="N1448" s="9"/>
      <c r="O1448" s="9"/>
      <c r="P1448" s="9"/>
      <c r="Q1448" s="9"/>
      <c r="R1448" s="9"/>
      <c r="S1448" s="9"/>
      <c r="T1448" s="9"/>
      <c r="U1448" s="4">
        <f t="shared" si="155"/>
        <v>1</v>
      </c>
      <c r="V1448" s="4">
        <f t="shared" si="156"/>
        <v>0</v>
      </c>
      <c r="W1448" s="4">
        <f t="shared" si="161"/>
        <v>0</v>
      </c>
      <c r="X1448" s="4">
        <f t="shared" si="157"/>
        <v>27</v>
      </c>
      <c r="Y1448" s="4">
        <f t="shared" si="158"/>
        <v>7797</v>
      </c>
      <c r="Z1448" s="5" t="str">
        <f t="shared" si="159"/>
        <v>+STB</v>
      </c>
      <c r="AA1448" t="str">
        <f t="shared" si="160"/>
        <v>Voorontwerp</v>
      </c>
    </row>
    <row r="1449" spans="1:27" ht="16" x14ac:dyDescent="0.2">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5"/>
        <v>1</v>
      </c>
      <c r="V1449" s="4">
        <f t="shared" si="156"/>
        <v>0</v>
      </c>
      <c r="W1449" s="4">
        <f t="shared" si="161"/>
        <v>0</v>
      </c>
      <c r="X1449" s="4">
        <f t="shared" si="157"/>
        <v>27</v>
      </c>
      <c r="Y1449" s="4">
        <f t="shared" si="158"/>
        <v>7770</v>
      </c>
      <c r="Z1449" s="5" t="str">
        <f t="shared" si="159"/>
        <v>+STB</v>
      </c>
      <c r="AA1449" t="str">
        <f t="shared" si="160"/>
        <v>Voorontwerp</v>
      </c>
    </row>
    <row r="1450" spans="1:27" ht="16" x14ac:dyDescent="0.2">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5"/>
        <v>1</v>
      </c>
      <c r="V1450" s="4">
        <f t="shared" si="156"/>
        <v>0</v>
      </c>
      <c r="W1450" s="4">
        <f t="shared" si="161"/>
        <v>0</v>
      </c>
      <c r="X1450" s="4">
        <f t="shared" si="157"/>
        <v>27</v>
      </c>
      <c r="Y1450" s="4">
        <f t="shared" si="158"/>
        <v>7743</v>
      </c>
      <c r="Z1450" s="5" t="str">
        <f t="shared" si="159"/>
        <v>+STB</v>
      </c>
      <c r="AA1450" t="str">
        <f t="shared" si="160"/>
        <v>Voorontwerp</v>
      </c>
    </row>
    <row r="1451" spans="1:27" ht="16" x14ac:dyDescent="0.2">
      <c r="A1451" s="1"/>
      <c r="B1451" s="2"/>
      <c r="C1451" s="3"/>
      <c r="D1451" s="3"/>
      <c r="E1451" s="6"/>
      <c r="F1451" s="3"/>
      <c r="G1451" s="7"/>
      <c r="H1451" s="3"/>
      <c r="I1451" s="8" t="s">
        <v>4532</v>
      </c>
      <c r="J1451" s="9"/>
      <c r="K1451" s="9"/>
      <c r="L1451" s="9"/>
      <c r="M1451" s="9"/>
      <c r="N1451" s="9"/>
      <c r="O1451" s="9"/>
      <c r="P1451" s="9"/>
      <c r="Q1451" s="9"/>
      <c r="R1451" s="9"/>
      <c r="S1451" s="9"/>
      <c r="T1451" s="9"/>
      <c r="U1451" s="4">
        <f t="shared" si="155"/>
        <v>1</v>
      </c>
      <c r="V1451" s="4">
        <f t="shared" si="156"/>
        <v>0</v>
      </c>
      <c r="W1451" s="4">
        <f t="shared" si="161"/>
        <v>0</v>
      </c>
      <c r="X1451" s="4">
        <f t="shared" si="157"/>
        <v>27</v>
      </c>
      <c r="Y1451" s="4">
        <f t="shared" si="158"/>
        <v>7716</v>
      </c>
      <c r="Z1451" s="5" t="str">
        <f t="shared" si="159"/>
        <v>+STB</v>
      </c>
      <c r="AA1451" t="str">
        <f t="shared" si="160"/>
        <v>Voorontwerp</v>
      </c>
    </row>
    <row r="1452" spans="1:27" ht="16" x14ac:dyDescent="0.2">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5"/>
        <v>1</v>
      </c>
      <c r="V1452" s="4">
        <f t="shared" si="156"/>
        <v>0</v>
      </c>
      <c r="W1452" s="4">
        <f t="shared" si="161"/>
        <v>0</v>
      </c>
      <c r="X1452" s="4">
        <f t="shared" si="157"/>
        <v>27</v>
      </c>
      <c r="Y1452" s="4">
        <f t="shared" si="158"/>
        <v>7689</v>
      </c>
      <c r="Z1452" s="5" t="str">
        <f t="shared" si="159"/>
        <v>+STB</v>
      </c>
      <c r="AA1452" t="str">
        <f t="shared" si="160"/>
        <v>Voorontwerp</v>
      </c>
    </row>
    <row r="1453" spans="1:27" ht="16" x14ac:dyDescent="0.2">
      <c r="A1453" s="1"/>
      <c r="B1453" s="2"/>
      <c r="C1453" s="3"/>
      <c r="D1453" s="3"/>
      <c r="E1453" s="6"/>
      <c r="F1453" s="3"/>
      <c r="G1453" s="7"/>
      <c r="H1453" s="3"/>
      <c r="I1453" s="8" t="s">
        <v>4533</v>
      </c>
      <c r="J1453" s="9"/>
      <c r="K1453" s="9"/>
      <c r="L1453" s="9"/>
      <c r="M1453" s="9"/>
      <c r="N1453" s="9"/>
      <c r="O1453" s="9"/>
      <c r="P1453" s="9"/>
      <c r="Q1453" s="9"/>
      <c r="R1453" s="9"/>
      <c r="S1453" s="9"/>
      <c r="T1453" s="9"/>
      <c r="U1453" s="4">
        <f t="shared" si="155"/>
        <v>1</v>
      </c>
      <c r="V1453" s="4">
        <f t="shared" si="156"/>
        <v>0</v>
      </c>
      <c r="W1453" s="4">
        <f t="shared" si="161"/>
        <v>0</v>
      </c>
      <c r="X1453" s="4">
        <f t="shared" si="157"/>
        <v>27</v>
      </c>
      <c r="Y1453" s="4">
        <f t="shared" si="158"/>
        <v>7662</v>
      </c>
      <c r="Z1453" s="5" t="str">
        <f t="shared" si="159"/>
        <v>+STB</v>
      </c>
      <c r="AA1453" t="str">
        <f t="shared" si="160"/>
        <v>Voorontwerp</v>
      </c>
    </row>
    <row r="1454" spans="1:27" ht="16" x14ac:dyDescent="0.2">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5"/>
        <v>1</v>
      </c>
      <c r="V1454" s="4">
        <f t="shared" si="156"/>
        <v>0</v>
      </c>
      <c r="W1454" s="4">
        <f t="shared" si="161"/>
        <v>0</v>
      </c>
      <c r="X1454" s="4">
        <f t="shared" si="157"/>
        <v>27</v>
      </c>
      <c r="Y1454" s="4">
        <f t="shared" si="158"/>
        <v>7635</v>
      </c>
      <c r="Z1454" s="5" t="str">
        <f t="shared" si="159"/>
        <v>+STB</v>
      </c>
      <c r="AA1454" t="str">
        <f t="shared" si="160"/>
        <v>Voorontwerp</v>
      </c>
    </row>
    <row r="1455" spans="1:27" ht="16" x14ac:dyDescent="0.2">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5"/>
        <v>1</v>
      </c>
      <c r="V1455" s="4">
        <f t="shared" si="156"/>
        <v>0</v>
      </c>
      <c r="W1455" s="4">
        <f t="shared" si="161"/>
        <v>0</v>
      </c>
      <c r="X1455" s="4">
        <f t="shared" si="157"/>
        <v>27</v>
      </c>
      <c r="Y1455" s="4">
        <f t="shared" si="158"/>
        <v>7608</v>
      </c>
      <c r="Z1455" s="5" t="str">
        <f t="shared" si="159"/>
        <v>+STB</v>
      </c>
      <c r="AA1455" t="str">
        <f t="shared" si="160"/>
        <v>Voorontwerp</v>
      </c>
    </row>
    <row r="1456" spans="1:27" ht="61" x14ac:dyDescent="0.2">
      <c r="A1456" s="1"/>
      <c r="B1456" s="2"/>
      <c r="C1456" s="3"/>
      <c r="D1456" s="3"/>
      <c r="E1456" s="6"/>
      <c r="F1456" s="3"/>
      <c r="G1456" s="7"/>
      <c r="H1456" s="3"/>
      <c r="I1456" s="8" t="s">
        <v>4534</v>
      </c>
      <c r="J1456" s="9"/>
      <c r="K1456" s="9"/>
      <c r="L1456" s="9"/>
      <c r="M1456" s="9"/>
      <c r="N1456" s="9"/>
      <c r="O1456" s="9"/>
      <c r="P1456" s="9"/>
      <c r="Q1456" s="9"/>
      <c r="R1456" s="9"/>
      <c r="S1456" s="9"/>
      <c r="T1456" s="9"/>
      <c r="U1456" s="4">
        <f t="shared" si="155"/>
        <v>1</v>
      </c>
      <c r="V1456" s="4">
        <f t="shared" si="156"/>
        <v>0</v>
      </c>
      <c r="W1456" s="4">
        <f t="shared" si="161"/>
        <v>0</v>
      </c>
      <c r="X1456" s="4">
        <f t="shared" si="157"/>
        <v>27</v>
      </c>
      <c r="Y1456" s="4">
        <f t="shared" si="158"/>
        <v>7581</v>
      </c>
      <c r="Z1456" s="5" t="str">
        <f t="shared" si="159"/>
        <v>+STB</v>
      </c>
      <c r="AA1456" t="str">
        <f t="shared" si="160"/>
        <v>Voorontwerp</v>
      </c>
    </row>
    <row r="1457" spans="1:27" ht="16" hidden="1" x14ac:dyDescent="0.2">
      <c r="A1457" s="1"/>
      <c r="B1457" s="2"/>
      <c r="C1457" s="3" t="s">
        <v>4535</v>
      </c>
      <c r="D1457" s="3" t="s">
        <v>1232</v>
      </c>
      <c r="E1457" s="6"/>
      <c r="F1457" s="3"/>
      <c r="G1457" s="7"/>
      <c r="H1457" s="3"/>
      <c r="I1457" s="8"/>
      <c r="J1457" s="9"/>
      <c r="K1457" s="9"/>
      <c r="L1457" s="9"/>
      <c r="M1457" s="9"/>
      <c r="N1457" s="9"/>
      <c r="O1457" s="9"/>
      <c r="P1457" s="9"/>
      <c r="Q1457" s="9"/>
      <c r="R1457" s="9"/>
      <c r="S1457" s="9"/>
      <c r="T1457" s="9"/>
      <c r="U1457" s="4">
        <f t="shared" si="155"/>
        <v>0</v>
      </c>
      <c r="V1457" s="4">
        <f t="shared" si="156"/>
        <v>0</v>
      </c>
      <c r="W1457" s="4">
        <f t="shared" si="161"/>
        <v>0</v>
      </c>
      <c r="X1457" s="4">
        <f t="shared" si="157"/>
        <v>27</v>
      </c>
      <c r="Y1457" s="4">
        <f t="shared" si="158"/>
        <v>7554</v>
      </c>
      <c r="Z1457" s="5" t="str">
        <f t="shared" si="159"/>
        <v>TAAK</v>
      </c>
      <c r="AA1457" t="str">
        <f t="shared" si="160"/>
        <v>Voorontwerp</v>
      </c>
    </row>
    <row r="1458" spans="1:27" ht="16" hidden="1" x14ac:dyDescent="0.2">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5"/>
        <v>0</v>
      </c>
      <c r="V1458" s="4">
        <f t="shared" si="156"/>
        <v>0</v>
      </c>
      <c r="W1458" s="4">
        <f t="shared" si="161"/>
        <v>0</v>
      </c>
      <c r="X1458" s="4">
        <f t="shared" si="157"/>
        <v>27</v>
      </c>
      <c r="Y1458" s="4">
        <f t="shared" si="158"/>
        <v>7527</v>
      </c>
      <c r="Z1458" s="5" t="str">
        <f t="shared" si="159"/>
        <v>+STB</v>
      </c>
      <c r="AA1458" t="str">
        <f t="shared" si="160"/>
        <v>Voorontwerp</v>
      </c>
    </row>
    <row r="1459" spans="1:27" ht="16" hidden="1" x14ac:dyDescent="0.2">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5"/>
        <v>0</v>
      </c>
      <c r="V1459" s="4">
        <f t="shared" si="156"/>
        <v>0</v>
      </c>
      <c r="W1459" s="4">
        <f t="shared" si="161"/>
        <v>0</v>
      </c>
      <c r="X1459" s="4">
        <f t="shared" si="157"/>
        <v>27</v>
      </c>
      <c r="Y1459" s="4">
        <f t="shared" si="158"/>
        <v>7500</v>
      </c>
      <c r="Z1459" s="5" t="str">
        <f t="shared" si="159"/>
        <v>+STB</v>
      </c>
      <c r="AA1459" t="str">
        <f t="shared" si="160"/>
        <v>Voorontwerp</v>
      </c>
    </row>
    <row r="1460" spans="1:27" ht="25" hidden="1" x14ac:dyDescent="0.2">
      <c r="A1460" s="1"/>
      <c r="B1460" s="2"/>
      <c r="C1460" s="3"/>
      <c r="D1460" s="3"/>
      <c r="E1460" s="6"/>
      <c r="F1460" s="3"/>
      <c r="G1460" s="7"/>
      <c r="H1460" s="3"/>
      <c r="I1460" s="8" t="s">
        <v>4536</v>
      </c>
      <c r="J1460" s="9"/>
      <c r="K1460" s="9"/>
      <c r="L1460" s="9"/>
      <c r="M1460" s="9"/>
      <c r="N1460" s="9"/>
      <c r="O1460" s="9"/>
      <c r="P1460" s="9"/>
      <c r="Q1460" s="9"/>
      <c r="R1460" s="9"/>
      <c r="S1460" s="9"/>
      <c r="T1460" s="9"/>
      <c r="U1460" s="4">
        <f t="shared" si="155"/>
        <v>0</v>
      </c>
      <c r="V1460" s="4">
        <f t="shared" si="156"/>
        <v>0</v>
      </c>
      <c r="W1460" s="4">
        <f t="shared" si="161"/>
        <v>0</v>
      </c>
      <c r="X1460" s="4">
        <f t="shared" si="157"/>
        <v>27</v>
      </c>
      <c r="Y1460" s="4">
        <f t="shared" si="158"/>
        <v>7473</v>
      </c>
      <c r="Z1460" s="5" t="str">
        <f t="shared" si="159"/>
        <v>+STB</v>
      </c>
      <c r="AA1460" t="str">
        <f t="shared" si="160"/>
        <v>Voorontwerp</v>
      </c>
    </row>
    <row r="1461" spans="1:27" ht="16" x14ac:dyDescent="0.2">
      <c r="A1461" s="1"/>
      <c r="B1461" s="2"/>
      <c r="C1461" s="3" t="s">
        <v>4537</v>
      </c>
      <c r="D1461" s="3" t="s">
        <v>67</v>
      </c>
      <c r="E1461" s="6"/>
      <c r="F1461" s="3"/>
      <c r="G1461" s="7"/>
      <c r="H1461" s="3"/>
      <c r="I1461" s="8"/>
      <c r="J1461" s="9">
        <v>1</v>
      </c>
      <c r="K1461" s="9"/>
      <c r="L1461" s="9"/>
      <c r="M1461" s="9"/>
      <c r="N1461" s="9"/>
      <c r="O1461" s="9"/>
      <c r="P1461" s="9"/>
      <c r="Q1461" s="9"/>
      <c r="R1461" s="9"/>
      <c r="S1461" s="9"/>
      <c r="T1461" s="9"/>
      <c r="U1461" s="4">
        <f t="shared" si="155"/>
        <v>3</v>
      </c>
      <c r="V1461" s="4">
        <f t="shared" si="156"/>
        <v>1</v>
      </c>
      <c r="W1461" s="4">
        <f t="shared" si="161"/>
        <v>3</v>
      </c>
      <c r="X1461" s="4">
        <f t="shared" si="157"/>
        <v>27</v>
      </c>
      <c r="Y1461" s="4">
        <f t="shared" si="158"/>
        <v>7446</v>
      </c>
      <c r="Z1461" s="5" t="str">
        <f t="shared" si="159"/>
        <v>TAAK</v>
      </c>
      <c r="AA1461" t="str">
        <f t="shared" si="160"/>
        <v>Voorontwerp</v>
      </c>
    </row>
    <row r="1462" spans="1:27" ht="16" x14ac:dyDescent="0.2">
      <c r="A1462" s="1"/>
      <c r="B1462" s="2"/>
      <c r="C1462" s="3"/>
      <c r="D1462" s="3"/>
      <c r="E1462" s="6">
        <v>1</v>
      </c>
      <c r="F1462" s="3" t="s">
        <v>67</v>
      </c>
      <c r="G1462" s="7"/>
      <c r="H1462" s="3"/>
      <c r="I1462" s="8"/>
      <c r="J1462" s="9">
        <v>1</v>
      </c>
      <c r="K1462" s="9"/>
      <c r="L1462" s="9"/>
      <c r="M1462" s="9"/>
      <c r="N1462" s="9"/>
      <c r="O1462" s="9"/>
      <c r="P1462" s="9"/>
      <c r="Q1462" s="9"/>
      <c r="R1462" s="9"/>
      <c r="S1462" s="9"/>
      <c r="T1462" s="9"/>
      <c r="U1462" s="4">
        <f t="shared" si="155"/>
        <v>3</v>
      </c>
      <c r="V1462" s="4">
        <f t="shared" si="156"/>
        <v>1</v>
      </c>
      <c r="W1462" s="4">
        <f t="shared" si="161"/>
        <v>2</v>
      </c>
      <c r="X1462" s="4">
        <f t="shared" si="157"/>
        <v>24</v>
      </c>
      <c r="Y1462" s="4">
        <f t="shared" si="158"/>
        <v>7419</v>
      </c>
      <c r="Z1462" s="5" t="str">
        <f t="shared" si="159"/>
        <v>+STB</v>
      </c>
      <c r="AA1462" t="str">
        <f t="shared" si="160"/>
        <v>Voorontwerp</v>
      </c>
    </row>
    <row r="1463" spans="1:27" ht="16" x14ac:dyDescent="0.2">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5"/>
        <v>2</v>
      </c>
      <c r="V1463" s="4">
        <f t="shared" si="156"/>
        <v>0</v>
      </c>
      <c r="W1463" s="4">
        <f t="shared" si="161"/>
        <v>1</v>
      </c>
      <c r="X1463" s="4">
        <f t="shared" si="157"/>
        <v>22</v>
      </c>
      <c r="Y1463" s="4">
        <f t="shared" si="158"/>
        <v>7395</v>
      </c>
      <c r="Z1463" s="5" t="str">
        <f t="shared" si="159"/>
        <v>+STB</v>
      </c>
      <c r="AA1463" t="str">
        <f t="shared" si="160"/>
        <v>Voorontwerp</v>
      </c>
    </row>
    <row r="1464" spans="1:27" ht="25" x14ac:dyDescent="0.2">
      <c r="A1464" s="1"/>
      <c r="B1464" s="2"/>
      <c r="C1464" s="3"/>
      <c r="D1464" s="3"/>
      <c r="E1464" s="6"/>
      <c r="F1464" s="3"/>
      <c r="G1464" s="7"/>
      <c r="H1464" s="3"/>
      <c r="I1464" s="8" t="s">
        <v>4538</v>
      </c>
      <c r="J1464" s="9">
        <v>1</v>
      </c>
      <c r="K1464" s="9"/>
      <c r="L1464" s="9"/>
      <c r="M1464" s="9"/>
      <c r="N1464" s="9"/>
      <c r="O1464" s="9"/>
      <c r="P1464" s="9"/>
      <c r="Q1464" s="9"/>
      <c r="R1464" s="9"/>
      <c r="S1464" s="9"/>
      <c r="T1464" s="9"/>
      <c r="U1464" s="4">
        <f t="shared" si="155"/>
        <v>2</v>
      </c>
      <c r="V1464" s="4">
        <f t="shared" si="156"/>
        <v>1</v>
      </c>
      <c r="W1464" s="4">
        <f t="shared" si="161"/>
        <v>1</v>
      </c>
      <c r="X1464" s="4">
        <f t="shared" si="157"/>
        <v>21</v>
      </c>
      <c r="Y1464" s="4">
        <f t="shared" si="158"/>
        <v>7373</v>
      </c>
      <c r="Z1464" s="5" t="str">
        <f t="shared" si="159"/>
        <v>+STB</v>
      </c>
      <c r="AA1464" t="str">
        <f t="shared" si="160"/>
        <v>Voorontwerp</v>
      </c>
    </row>
    <row r="1465" spans="1:27" ht="16" x14ac:dyDescent="0.2">
      <c r="A1465" s="1"/>
      <c r="B1465" s="2"/>
      <c r="C1465" s="3" t="s">
        <v>4539</v>
      </c>
      <c r="D1465" s="3" t="s">
        <v>4540</v>
      </c>
      <c r="E1465" s="6"/>
      <c r="F1465" s="3"/>
      <c r="G1465" s="7"/>
      <c r="H1465" s="3"/>
      <c r="I1465" s="8"/>
      <c r="J1465" s="9">
        <v>1</v>
      </c>
      <c r="K1465" s="9"/>
      <c r="L1465" s="9"/>
      <c r="M1465" s="9"/>
      <c r="N1465" s="9"/>
      <c r="O1465" s="9"/>
      <c r="P1465" s="9"/>
      <c r="Q1465" s="9"/>
      <c r="R1465" s="9"/>
      <c r="S1465" s="9"/>
      <c r="T1465" s="9"/>
      <c r="U1465" s="4">
        <f t="shared" si="155"/>
        <v>4</v>
      </c>
      <c r="V1465" s="4">
        <f t="shared" si="156"/>
        <v>1</v>
      </c>
      <c r="W1465" s="4">
        <f t="shared" si="161"/>
        <v>4</v>
      </c>
      <c r="X1465" s="4">
        <f t="shared" si="157"/>
        <v>20</v>
      </c>
      <c r="Y1465" s="4">
        <f t="shared" si="158"/>
        <v>7352</v>
      </c>
      <c r="Z1465" s="5" t="str">
        <f t="shared" si="159"/>
        <v>TAAK</v>
      </c>
      <c r="AA1465" t="str">
        <f t="shared" si="160"/>
        <v>Voorontwerp</v>
      </c>
    </row>
    <row r="1466" spans="1:27" ht="16" x14ac:dyDescent="0.2">
      <c r="A1466" s="1"/>
      <c r="B1466" s="2"/>
      <c r="C1466" s="3"/>
      <c r="D1466" s="3"/>
      <c r="E1466" s="6">
        <v>1</v>
      </c>
      <c r="F1466" s="3" t="s">
        <v>4540</v>
      </c>
      <c r="G1466" s="7"/>
      <c r="H1466" s="3"/>
      <c r="I1466" s="8"/>
      <c r="J1466" s="9">
        <v>1</v>
      </c>
      <c r="K1466" s="9"/>
      <c r="L1466" s="9"/>
      <c r="M1466" s="9"/>
      <c r="N1466" s="9"/>
      <c r="O1466" s="9"/>
      <c r="P1466" s="9"/>
      <c r="Q1466" s="9"/>
      <c r="R1466" s="9"/>
      <c r="S1466" s="9"/>
      <c r="T1466" s="9"/>
      <c r="U1466" s="4">
        <f t="shared" si="155"/>
        <v>4</v>
      </c>
      <c r="V1466" s="4">
        <f t="shared" si="156"/>
        <v>1</v>
      </c>
      <c r="W1466" s="4">
        <f t="shared" si="161"/>
        <v>3</v>
      </c>
      <c r="X1466" s="4">
        <f t="shared" si="157"/>
        <v>16</v>
      </c>
      <c r="Y1466" s="4">
        <f t="shared" si="158"/>
        <v>7332</v>
      </c>
      <c r="Z1466" s="5" t="str">
        <f t="shared" si="159"/>
        <v>+STB</v>
      </c>
      <c r="AA1466" t="str">
        <f t="shared" si="160"/>
        <v>Voorontwerp</v>
      </c>
    </row>
    <row r="1467" spans="1:27" ht="16" x14ac:dyDescent="0.2">
      <c r="A1467" s="1"/>
      <c r="B1467" s="2"/>
      <c r="C1467" s="3"/>
      <c r="D1467" s="3"/>
      <c r="E1467" s="6"/>
      <c r="F1467" s="3"/>
      <c r="G1467" s="7" t="s">
        <v>1238</v>
      </c>
      <c r="H1467" s="3" t="s">
        <v>4541</v>
      </c>
      <c r="I1467" s="8"/>
      <c r="J1467" s="9">
        <v>1</v>
      </c>
      <c r="K1467" s="9"/>
      <c r="L1467" s="9"/>
      <c r="M1467" s="9"/>
      <c r="N1467" s="9"/>
      <c r="O1467" s="9"/>
      <c r="P1467" s="9"/>
      <c r="Q1467" s="9"/>
      <c r="R1467" s="9"/>
      <c r="S1467" s="9"/>
      <c r="T1467" s="9"/>
      <c r="U1467" s="4">
        <f t="shared" si="155"/>
        <v>3</v>
      </c>
      <c r="V1467" s="4">
        <f t="shared" si="156"/>
        <v>1</v>
      </c>
      <c r="W1467" s="4">
        <f t="shared" si="161"/>
        <v>2</v>
      </c>
      <c r="X1467" s="4">
        <f t="shared" si="157"/>
        <v>13</v>
      </c>
      <c r="Y1467" s="4">
        <f t="shared" si="158"/>
        <v>7316</v>
      </c>
      <c r="Z1467" s="5" t="str">
        <f t="shared" si="159"/>
        <v>+STB</v>
      </c>
      <c r="AA1467" t="str">
        <f t="shared" si="160"/>
        <v>Voorontwerp</v>
      </c>
    </row>
    <row r="1468" spans="1:27" ht="23" customHeight="1" x14ac:dyDescent="0.2">
      <c r="A1468" s="1"/>
      <c r="B1468" s="2"/>
      <c r="C1468" s="3"/>
      <c r="D1468" s="3"/>
      <c r="E1468" s="6"/>
      <c r="F1468" s="3"/>
      <c r="G1468" s="7"/>
      <c r="H1468" s="3"/>
      <c r="I1468" s="8" t="s">
        <v>4190</v>
      </c>
      <c r="J1468" s="9">
        <v>1</v>
      </c>
      <c r="K1468" s="9"/>
      <c r="L1468" s="9"/>
      <c r="M1468" s="9"/>
      <c r="N1468" s="9"/>
      <c r="O1468" s="9"/>
      <c r="P1468" s="9"/>
      <c r="Q1468" s="9"/>
      <c r="R1468" s="9"/>
      <c r="S1468" s="9"/>
      <c r="T1468" s="9"/>
      <c r="U1468" s="4">
        <f t="shared" si="155"/>
        <v>2</v>
      </c>
      <c r="V1468" s="4">
        <f t="shared" si="156"/>
        <v>1</v>
      </c>
      <c r="W1468" s="4">
        <f t="shared" si="161"/>
        <v>1</v>
      </c>
      <c r="X1468" s="4">
        <f t="shared" si="157"/>
        <v>11</v>
      </c>
      <c r="Y1468" s="4">
        <f t="shared" si="158"/>
        <v>7303</v>
      </c>
      <c r="Z1468" s="5" t="str">
        <f t="shared" si="159"/>
        <v>+STB</v>
      </c>
      <c r="AA1468" t="str">
        <f t="shared" si="160"/>
        <v>Voorontwerp</v>
      </c>
    </row>
    <row r="1469" spans="1:27" ht="16" hidden="1" x14ac:dyDescent="0.2">
      <c r="A1469" s="1"/>
      <c r="B1469" s="2"/>
      <c r="C1469" s="3" t="s">
        <v>4542</v>
      </c>
      <c r="D1469" s="3" t="s">
        <v>68</v>
      </c>
      <c r="E1469" s="6"/>
      <c r="F1469" s="3"/>
      <c r="G1469" s="7"/>
      <c r="H1469" s="3"/>
      <c r="I1469" s="8"/>
      <c r="J1469" s="9"/>
      <c r="K1469" s="9"/>
      <c r="L1469" s="9"/>
      <c r="M1469" s="9"/>
      <c r="N1469" s="9"/>
      <c r="O1469" s="9"/>
      <c r="P1469" s="9"/>
      <c r="Q1469" s="9"/>
      <c r="R1469" s="9"/>
      <c r="S1469" s="9"/>
      <c r="T1469" s="9"/>
      <c r="U1469" s="4">
        <f t="shared" si="155"/>
        <v>0</v>
      </c>
      <c r="V1469" s="4">
        <f t="shared" si="156"/>
        <v>0</v>
      </c>
      <c r="W1469" s="4">
        <f t="shared" si="161"/>
        <v>0</v>
      </c>
      <c r="X1469" s="4">
        <f t="shared" si="157"/>
        <v>10</v>
      </c>
      <c r="Y1469" s="4">
        <f t="shared" si="158"/>
        <v>7292</v>
      </c>
      <c r="Z1469" s="5" t="str">
        <f t="shared" si="159"/>
        <v>TAAK</v>
      </c>
      <c r="AA1469" t="str">
        <f t="shared" si="160"/>
        <v>Voorontwerp</v>
      </c>
    </row>
    <row r="1470" spans="1:27" ht="16" hidden="1" x14ac:dyDescent="0.2">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5"/>
        <v>0</v>
      </c>
      <c r="V1470" s="4">
        <f t="shared" si="156"/>
        <v>0</v>
      </c>
      <c r="W1470" s="4">
        <f t="shared" si="161"/>
        <v>0</v>
      </c>
      <c r="X1470" s="4">
        <f t="shared" si="157"/>
        <v>10</v>
      </c>
      <c r="Y1470" s="4">
        <f t="shared" si="158"/>
        <v>7282</v>
      </c>
      <c r="Z1470" s="5" t="str">
        <f t="shared" si="159"/>
        <v>+STB</v>
      </c>
      <c r="AA1470" t="str">
        <f t="shared" si="160"/>
        <v>Voorontwerp</v>
      </c>
    </row>
    <row r="1471" spans="1:27" ht="16" hidden="1" x14ac:dyDescent="0.2">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5"/>
        <v>0</v>
      </c>
      <c r="V1471" s="4">
        <f t="shared" si="156"/>
        <v>0</v>
      </c>
      <c r="W1471" s="4">
        <f t="shared" si="161"/>
        <v>0</v>
      </c>
      <c r="X1471" s="4">
        <f t="shared" si="157"/>
        <v>10</v>
      </c>
      <c r="Y1471" s="4">
        <f t="shared" si="158"/>
        <v>7272</v>
      </c>
      <c r="Z1471" s="5" t="str">
        <f t="shared" si="159"/>
        <v>+STB</v>
      </c>
      <c r="AA1471" t="str">
        <f t="shared" si="160"/>
        <v>Voorontwerp</v>
      </c>
    </row>
    <row r="1472" spans="1:27" ht="25" hidden="1" x14ac:dyDescent="0.2">
      <c r="A1472" s="1"/>
      <c r="B1472" s="2"/>
      <c r="C1472" s="3"/>
      <c r="D1472" s="3"/>
      <c r="E1472" s="6"/>
      <c r="F1472" s="3"/>
      <c r="G1472" s="7"/>
      <c r="H1472" s="3"/>
      <c r="I1472" s="8" t="s">
        <v>4543</v>
      </c>
      <c r="J1472" s="9"/>
      <c r="K1472" s="9"/>
      <c r="L1472" s="9"/>
      <c r="M1472" s="9"/>
      <c r="N1472" s="9"/>
      <c r="O1472" s="9"/>
      <c r="P1472" s="9"/>
      <c r="Q1472" s="9"/>
      <c r="R1472" s="9"/>
      <c r="S1472" s="9"/>
      <c r="T1472" s="9"/>
      <c r="U1472" s="4">
        <f t="shared" si="155"/>
        <v>0</v>
      </c>
      <c r="V1472" s="4">
        <f t="shared" si="156"/>
        <v>0</v>
      </c>
      <c r="W1472" s="4">
        <f t="shared" si="161"/>
        <v>0</v>
      </c>
      <c r="X1472" s="4">
        <f t="shared" si="157"/>
        <v>10</v>
      </c>
      <c r="Y1472" s="4">
        <f t="shared" si="158"/>
        <v>7262</v>
      </c>
      <c r="Z1472" s="5" t="str">
        <f t="shared" si="159"/>
        <v>+STB</v>
      </c>
      <c r="AA1472" t="str">
        <f t="shared" si="160"/>
        <v>Voorontwerp</v>
      </c>
    </row>
    <row r="1473" spans="1:27" ht="16" x14ac:dyDescent="0.2">
      <c r="A1473" s="1"/>
      <c r="B1473" s="2"/>
      <c r="C1473" s="3" t="s">
        <v>4544</v>
      </c>
      <c r="D1473" s="3" t="s">
        <v>69</v>
      </c>
      <c r="E1473" s="6"/>
      <c r="F1473" s="3"/>
      <c r="G1473" s="7"/>
      <c r="H1473" s="3"/>
      <c r="I1473" s="8"/>
      <c r="J1473" s="9">
        <v>1</v>
      </c>
      <c r="K1473" s="9"/>
      <c r="L1473" s="9"/>
      <c r="M1473" s="9"/>
      <c r="N1473" s="9"/>
      <c r="O1473" s="9"/>
      <c r="P1473" s="9"/>
      <c r="Q1473" s="9"/>
      <c r="R1473" s="9"/>
      <c r="S1473" s="9"/>
      <c r="T1473" s="9"/>
      <c r="U1473" s="4">
        <f t="shared" si="155"/>
        <v>4</v>
      </c>
      <c r="V1473" s="4">
        <f t="shared" si="156"/>
        <v>1</v>
      </c>
      <c r="W1473" s="4">
        <f t="shared" si="161"/>
        <v>4</v>
      </c>
      <c r="X1473" s="4">
        <f t="shared" si="157"/>
        <v>10</v>
      </c>
      <c r="Y1473" s="4">
        <f t="shared" si="158"/>
        <v>7252</v>
      </c>
      <c r="Z1473" s="5" t="str">
        <f t="shared" si="159"/>
        <v>TAAK</v>
      </c>
      <c r="AA1473" t="str">
        <f t="shared" si="160"/>
        <v>Voorontwerp</v>
      </c>
    </row>
    <row r="1474" spans="1:27" ht="16" x14ac:dyDescent="0.2">
      <c r="A1474" s="1"/>
      <c r="B1474" s="2"/>
      <c r="C1474" s="3"/>
      <c r="D1474" s="3"/>
      <c r="E1474" s="6">
        <v>1</v>
      </c>
      <c r="F1474" s="3" t="s">
        <v>69</v>
      </c>
      <c r="G1474" s="7"/>
      <c r="H1474" s="3"/>
      <c r="I1474" s="8"/>
      <c r="J1474" s="9">
        <v>1</v>
      </c>
      <c r="K1474" s="9"/>
      <c r="L1474" s="9"/>
      <c r="M1474" s="9"/>
      <c r="N1474" s="9"/>
      <c r="O1474" s="9"/>
      <c r="P1474" s="9"/>
      <c r="Q1474" s="9"/>
      <c r="R1474" s="9"/>
      <c r="S1474" s="9"/>
      <c r="T1474" s="9"/>
      <c r="U1474" s="4">
        <f t="shared" si="155"/>
        <v>4</v>
      </c>
      <c r="V1474" s="4">
        <f t="shared" si="156"/>
        <v>1</v>
      </c>
      <c r="W1474" s="4">
        <f t="shared" si="161"/>
        <v>3</v>
      </c>
      <c r="X1474" s="4">
        <f t="shared" si="157"/>
        <v>6</v>
      </c>
      <c r="Y1474" s="4">
        <f t="shared" si="158"/>
        <v>7242</v>
      </c>
      <c r="Z1474" s="5" t="str">
        <f t="shared" si="159"/>
        <v>+STB</v>
      </c>
      <c r="AA1474" t="str">
        <f t="shared" si="160"/>
        <v>Voorontwerp</v>
      </c>
    </row>
    <row r="1475" spans="1:27" ht="16" x14ac:dyDescent="0.2">
      <c r="A1475" s="1"/>
      <c r="B1475" s="2"/>
      <c r="C1475" s="3"/>
      <c r="D1475" s="3"/>
      <c r="E1475" s="6"/>
      <c r="F1475" s="3"/>
      <c r="G1475" s="7" t="s">
        <v>1241</v>
      </c>
      <c r="H1475" s="3" t="s">
        <v>1242</v>
      </c>
      <c r="I1475" s="8"/>
      <c r="J1475" s="9">
        <v>1</v>
      </c>
      <c r="K1475" s="9"/>
      <c r="L1475" s="9"/>
      <c r="M1475" s="9"/>
      <c r="N1475" s="9"/>
      <c r="O1475" s="9"/>
      <c r="P1475" s="9"/>
      <c r="Q1475" s="9"/>
      <c r="R1475" s="9"/>
      <c r="S1475" s="9"/>
      <c r="T1475" s="9"/>
      <c r="U1475" s="4">
        <f t="shared" si="155"/>
        <v>3</v>
      </c>
      <c r="V1475" s="4">
        <f t="shared" si="156"/>
        <v>1</v>
      </c>
      <c r="W1475" s="4">
        <f t="shared" si="161"/>
        <v>2</v>
      </c>
      <c r="X1475" s="4">
        <f t="shared" si="157"/>
        <v>3</v>
      </c>
      <c r="Y1475" s="4">
        <f t="shared" si="158"/>
        <v>7236</v>
      </c>
      <c r="Z1475" s="5" t="str">
        <f t="shared" si="159"/>
        <v>+STB</v>
      </c>
      <c r="AA1475" t="str">
        <f t="shared" si="160"/>
        <v>Voorontwerp</v>
      </c>
    </row>
    <row r="1476" spans="1:27" ht="16" x14ac:dyDescent="0.2">
      <c r="A1476" s="1"/>
      <c r="B1476" s="2"/>
      <c r="C1476" s="3"/>
      <c r="D1476" s="3"/>
      <c r="E1476" s="6"/>
      <c r="F1476" s="3"/>
      <c r="G1476" s="7"/>
      <c r="H1476" s="3"/>
      <c r="I1476" s="8" t="s">
        <v>4422</v>
      </c>
      <c r="J1476" s="9">
        <v>1</v>
      </c>
      <c r="K1476" s="9"/>
      <c r="L1476" s="9"/>
      <c r="M1476" s="9"/>
      <c r="N1476" s="9"/>
      <c r="O1476" s="9"/>
      <c r="P1476" s="9"/>
      <c r="Q1476" s="9"/>
      <c r="R1476" s="9"/>
      <c r="S1476" s="9"/>
      <c r="T1476" s="9"/>
      <c r="U1476" s="4">
        <f t="shared" si="155"/>
        <v>2</v>
      </c>
      <c r="V1476" s="4">
        <f t="shared" si="156"/>
        <v>1</v>
      </c>
      <c r="W1476" s="4">
        <f t="shared" si="161"/>
        <v>1</v>
      </c>
      <c r="X1476" s="4">
        <f t="shared" si="157"/>
        <v>1</v>
      </c>
      <c r="Y1476" s="4">
        <f t="shared" si="158"/>
        <v>7233</v>
      </c>
      <c r="Z1476" s="5" t="str">
        <f t="shared" si="159"/>
        <v>+STB</v>
      </c>
      <c r="AA1476" t="str">
        <f t="shared" si="160"/>
        <v>Voorontwerp</v>
      </c>
    </row>
    <row r="1477" spans="1:27" ht="16" hidden="1" x14ac:dyDescent="0.2">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0</v>
      </c>
      <c r="V1477" s="4">
        <f t="shared" ref="V1477:V1540" si="163">SUM($J1477:$T1477)/MAX(1,SUM($J1477:$T1477))</f>
        <v>0</v>
      </c>
      <c r="W1477" s="4">
        <f t="shared" si="161"/>
        <v>0</v>
      </c>
      <c r="X1477" s="4">
        <f t="shared" ref="X1477:X1540" si="164">$W1477+IF($B1478&lt;&gt;"",0,$X1478)</f>
        <v>0</v>
      </c>
      <c r="Y1477" s="4">
        <f t="shared" ref="Y1477:Y1540" si="165">$X1477+IF($A1478&lt;&gt;"",0,$Y1478)</f>
        <v>7232</v>
      </c>
      <c r="Z1477" s="5" t="str">
        <f t="shared" ref="Z1477:Z1540" si="166">IF(OR($A1477&lt;&gt;"",$B1477&lt;&gt;"",$C1477&lt;&gt;""),"TAAK","+STB")</f>
        <v>TAAK</v>
      </c>
      <c r="AA1477" t="str">
        <f t="shared" ref="AA1477:AA1540" si="167">IF($A1477="",$AA1476,$A1477)</f>
        <v>Voorontwerp</v>
      </c>
    </row>
    <row r="1478" spans="1:27" ht="16" hidden="1" x14ac:dyDescent="0.2">
      <c r="A1478" s="1"/>
      <c r="B1478" s="2"/>
      <c r="C1478" s="3" t="s">
        <v>4545</v>
      </c>
      <c r="D1478" s="3" t="s">
        <v>72</v>
      </c>
      <c r="E1478" s="6"/>
      <c r="F1478" s="3"/>
      <c r="G1478" s="7"/>
      <c r="H1478" s="3"/>
      <c r="I1478" s="8"/>
      <c r="J1478" s="9"/>
      <c r="K1478" s="9"/>
      <c r="L1478" s="9"/>
      <c r="M1478" s="9"/>
      <c r="N1478" s="9"/>
      <c r="O1478" s="9"/>
      <c r="P1478" s="9"/>
      <c r="Q1478" s="9"/>
      <c r="R1478" s="9"/>
      <c r="S1478" s="9"/>
      <c r="T1478" s="9"/>
      <c r="U1478" s="4">
        <f t="shared" si="162"/>
        <v>0</v>
      </c>
      <c r="V1478" s="4">
        <f t="shared" si="163"/>
        <v>0</v>
      </c>
      <c r="W1478" s="4">
        <f t="shared" ref="W1478:W1541" si="168">$V1478+IF($C1479&lt;&gt;"",0,$W1479)</f>
        <v>0</v>
      </c>
      <c r="X1478" s="4">
        <f t="shared" si="164"/>
        <v>0</v>
      </c>
      <c r="Y1478" s="4">
        <f t="shared" si="165"/>
        <v>7232</v>
      </c>
      <c r="Z1478" s="5" t="str">
        <f t="shared" si="166"/>
        <v>TAAK</v>
      </c>
      <c r="AA1478" t="str">
        <f t="shared" si="167"/>
        <v>Voorontwerp</v>
      </c>
    </row>
    <row r="1479" spans="1:27" ht="16" hidden="1" x14ac:dyDescent="0.2">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0</v>
      </c>
      <c r="V1479" s="4">
        <f t="shared" si="163"/>
        <v>0</v>
      </c>
      <c r="W1479" s="4">
        <f t="shared" si="168"/>
        <v>0</v>
      </c>
      <c r="X1479" s="4">
        <f t="shared" si="164"/>
        <v>0</v>
      </c>
      <c r="Y1479" s="4">
        <f t="shared" si="165"/>
        <v>7232</v>
      </c>
      <c r="Z1479" s="5" t="str">
        <f t="shared" si="166"/>
        <v>+STB</v>
      </c>
      <c r="AA1479" t="str">
        <f t="shared" si="167"/>
        <v>Voorontwerp</v>
      </c>
    </row>
    <row r="1480" spans="1:27" ht="16" hidden="1" x14ac:dyDescent="0.2">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2"/>
        <v>0</v>
      </c>
      <c r="V1480" s="4">
        <f t="shared" si="163"/>
        <v>0</v>
      </c>
      <c r="W1480" s="4">
        <f t="shared" si="168"/>
        <v>0</v>
      </c>
      <c r="X1480" s="4">
        <f t="shared" si="164"/>
        <v>0</v>
      </c>
      <c r="Y1480" s="4">
        <f t="shared" si="165"/>
        <v>7232</v>
      </c>
      <c r="Z1480" s="5" t="str">
        <f t="shared" si="166"/>
        <v>+STB</v>
      </c>
      <c r="AA1480" t="str">
        <f t="shared" si="167"/>
        <v>Voorontwerp</v>
      </c>
    </row>
    <row r="1481" spans="1:27" ht="16" hidden="1" x14ac:dyDescent="0.2">
      <c r="A1481" s="1"/>
      <c r="B1481" s="2"/>
      <c r="C1481" s="3"/>
      <c r="D1481" s="3"/>
      <c r="E1481" s="6"/>
      <c r="F1481" s="3"/>
      <c r="G1481" s="7"/>
      <c r="H1481" s="3"/>
      <c r="I1481" s="8" t="s">
        <v>4546</v>
      </c>
      <c r="J1481" s="9"/>
      <c r="K1481" s="9"/>
      <c r="L1481" s="9"/>
      <c r="M1481" s="9"/>
      <c r="N1481" s="9"/>
      <c r="O1481" s="9"/>
      <c r="P1481" s="9"/>
      <c r="Q1481" s="9"/>
      <c r="R1481" s="9"/>
      <c r="S1481" s="9"/>
      <c r="T1481" s="9"/>
      <c r="U1481" s="4">
        <f t="shared" si="162"/>
        <v>0</v>
      </c>
      <c r="V1481" s="4">
        <f t="shared" si="163"/>
        <v>0</v>
      </c>
      <c r="W1481" s="4">
        <f t="shared" si="168"/>
        <v>0</v>
      </c>
      <c r="X1481" s="4">
        <f t="shared" si="164"/>
        <v>0</v>
      </c>
      <c r="Y1481" s="4">
        <f t="shared" si="165"/>
        <v>7232</v>
      </c>
      <c r="Z1481" s="5" t="str">
        <f t="shared" si="166"/>
        <v>+STB</v>
      </c>
      <c r="AA1481" t="str">
        <f t="shared" si="167"/>
        <v>Voorontwerp</v>
      </c>
    </row>
    <row r="1482" spans="1:27" ht="16" hidden="1" x14ac:dyDescent="0.2">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2"/>
        <v>0</v>
      </c>
      <c r="V1482" s="4">
        <f t="shared" si="163"/>
        <v>0</v>
      </c>
      <c r="W1482" s="4">
        <f t="shared" si="168"/>
        <v>0</v>
      </c>
      <c r="X1482" s="4">
        <f t="shared" si="164"/>
        <v>0</v>
      </c>
      <c r="Y1482" s="4">
        <f t="shared" si="165"/>
        <v>7232</v>
      </c>
      <c r="Z1482" s="5" t="str">
        <f t="shared" si="166"/>
        <v>+STB</v>
      </c>
      <c r="AA1482" t="str">
        <f t="shared" si="167"/>
        <v>Voorontwerp</v>
      </c>
    </row>
    <row r="1483" spans="1:27" ht="25" hidden="1" x14ac:dyDescent="0.2">
      <c r="A1483" s="1"/>
      <c r="B1483" s="2"/>
      <c r="C1483" s="3"/>
      <c r="D1483" s="3"/>
      <c r="E1483" s="6"/>
      <c r="F1483" s="3"/>
      <c r="G1483" s="7"/>
      <c r="H1483" s="3"/>
      <c r="I1483" s="8" t="s">
        <v>4547</v>
      </c>
      <c r="J1483" s="9"/>
      <c r="K1483" s="9"/>
      <c r="L1483" s="9"/>
      <c r="M1483" s="9"/>
      <c r="N1483" s="9"/>
      <c r="O1483" s="9"/>
      <c r="P1483" s="9"/>
      <c r="Q1483" s="9"/>
      <c r="R1483" s="9"/>
      <c r="S1483" s="9"/>
      <c r="T1483" s="9"/>
      <c r="U1483" s="4">
        <f t="shared" si="162"/>
        <v>0</v>
      </c>
      <c r="V1483" s="4">
        <f t="shared" si="163"/>
        <v>0</v>
      </c>
      <c r="W1483" s="4">
        <f t="shared" si="168"/>
        <v>0</v>
      </c>
      <c r="X1483" s="4">
        <f t="shared" si="164"/>
        <v>0</v>
      </c>
      <c r="Y1483" s="4">
        <f t="shared" si="165"/>
        <v>7232</v>
      </c>
      <c r="Z1483" s="5" t="str">
        <f t="shared" si="166"/>
        <v>+STB</v>
      </c>
      <c r="AA1483" t="str">
        <f t="shared" si="167"/>
        <v>Voorontwerp</v>
      </c>
    </row>
    <row r="1484" spans="1:27" ht="16" hidden="1" x14ac:dyDescent="0.2">
      <c r="A1484" s="1"/>
      <c r="B1484" s="2"/>
      <c r="C1484" s="3" t="s">
        <v>4548</v>
      </c>
      <c r="D1484" s="3" t="s">
        <v>73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0</v>
      </c>
      <c r="Y1484" s="4">
        <f t="shared" si="165"/>
        <v>7232</v>
      </c>
      <c r="Z1484" s="5" t="str">
        <f t="shared" si="166"/>
        <v>TAAK</v>
      </c>
      <c r="AA1484" t="str">
        <f t="shared" si="167"/>
        <v>Voorontwerp</v>
      </c>
    </row>
    <row r="1485" spans="1:27" ht="16" hidden="1" x14ac:dyDescent="0.2">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0</v>
      </c>
      <c r="Y1485" s="4">
        <f t="shared" si="165"/>
        <v>7232</v>
      </c>
      <c r="Z1485" s="5" t="str">
        <f t="shared" si="166"/>
        <v>+STB</v>
      </c>
      <c r="AA1485" t="str">
        <f t="shared" si="167"/>
        <v>Voorontwerp</v>
      </c>
    </row>
    <row r="1486" spans="1:27" ht="16" hidden="1" x14ac:dyDescent="0.2">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2"/>
        <v>0</v>
      </c>
      <c r="V1486" s="4">
        <f t="shared" si="163"/>
        <v>0</v>
      </c>
      <c r="W1486" s="4">
        <f t="shared" si="168"/>
        <v>0</v>
      </c>
      <c r="X1486" s="4">
        <f t="shared" si="164"/>
        <v>0</v>
      </c>
      <c r="Y1486" s="4">
        <f t="shared" si="165"/>
        <v>7232</v>
      </c>
      <c r="Z1486" s="5" t="str">
        <f t="shared" si="166"/>
        <v>+STB</v>
      </c>
      <c r="AA1486" t="str">
        <f t="shared" si="167"/>
        <v>Voorontwerp</v>
      </c>
    </row>
    <row r="1487" spans="1:27" ht="25" hidden="1" x14ac:dyDescent="0.2">
      <c r="A1487" s="1"/>
      <c r="B1487" s="2"/>
      <c r="C1487" s="3"/>
      <c r="D1487" s="3"/>
      <c r="E1487" s="6"/>
      <c r="F1487" s="3"/>
      <c r="G1487" s="7"/>
      <c r="H1487" s="3"/>
      <c r="I1487" s="8" t="s">
        <v>4549</v>
      </c>
      <c r="J1487" s="9"/>
      <c r="K1487" s="9"/>
      <c r="L1487" s="9"/>
      <c r="M1487" s="9"/>
      <c r="N1487" s="9"/>
      <c r="O1487" s="9"/>
      <c r="P1487" s="9"/>
      <c r="Q1487" s="9"/>
      <c r="R1487" s="9"/>
      <c r="S1487" s="9"/>
      <c r="T1487" s="9"/>
      <c r="U1487" s="4">
        <f t="shared" si="162"/>
        <v>0</v>
      </c>
      <c r="V1487" s="4">
        <f t="shared" si="163"/>
        <v>0</v>
      </c>
      <c r="W1487" s="4">
        <f t="shared" si="168"/>
        <v>0</v>
      </c>
      <c r="X1487" s="4">
        <f t="shared" si="164"/>
        <v>0</v>
      </c>
      <c r="Y1487" s="4">
        <f t="shared" si="165"/>
        <v>7232</v>
      </c>
      <c r="Z1487" s="5" t="str">
        <f t="shared" si="166"/>
        <v>+STB</v>
      </c>
      <c r="AA1487" t="str">
        <f t="shared" si="167"/>
        <v>Voorontwerp</v>
      </c>
    </row>
    <row r="1488" spans="1:27" ht="16" hidden="1" x14ac:dyDescent="0.2">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2"/>
        <v>0</v>
      </c>
      <c r="V1488" s="4">
        <f t="shared" si="163"/>
        <v>0</v>
      </c>
      <c r="W1488" s="4">
        <f t="shared" si="168"/>
        <v>0</v>
      </c>
      <c r="X1488" s="4">
        <f t="shared" si="164"/>
        <v>0</v>
      </c>
      <c r="Y1488" s="4">
        <f t="shared" si="165"/>
        <v>7232</v>
      </c>
      <c r="Z1488" s="5" t="str">
        <f t="shared" si="166"/>
        <v>+STB</v>
      </c>
      <c r="AA1488" t="str">
        <f t="shared" si="167"/>
        <v>Voorontwerp</v>
      </c>
    </row>
    <row r="1489" spans="1:27" ht="25" hidden="1" x14ac:dyDescent="0.2">
      <c r="A1489" s="1"/>
      <c r="B1489" s="2"/>
      <c r="C1489" s="3"/>
      <c r="D1489" s="3"/>
      <c r="E1489" s="6"/>
      <c r="F1489" s="3"/>
      <c r="G1489" s="7"/>
      <c r="H1489" s="3"/>
      <c r="I1489" s="8" t="s">
        <v>4550</v>
      </c>
      <c r="J1489" s="9"/>
      <c r="K1489" s="9"/>
      <c r="L1489" s="9"/>
      <c r="M1489" s="9"/>
      <c r="N1489" s="9"/>
      <c r="O1489" s="9"/>
      <c r="P1489" s="9"/>
      <c r="Q1489" s="9"/>
      <c r="R1489" s="9"/>
      <c r="S1489" s="9"/>
      <c r="T1489" s="9"/>
      <c r="U1489" s="4">
        <f t="shared" si="162"/>
        <v>0</v>
      </c>
      <c r="V1489" s="4">
        <f t="shared" si="163"/>
        <v>0</v>
      </c>
      <c r="W1489" s="4">
        <f t="shared" si="168"/>
        <v>0</v>
      </c>
      <c r="X1489" s="4">
        <f t="shared" si="164"/>
        <v>0</v>
      </c>
      <c r="Y1489" s="4">
        <f t="shared" si="165"/>
        <v>7232</v>
      </c>
      <c r="Z1489" s="5" t="str">
        <f t="shared" si="166"/>
        <v>+STB</v>
      </c>
      <c r="AA1489" t="str">
        <f t="shared" si="167"/>
        <v>Voorontwerp</v>
      </c>
    </row>
    <row r="1490" spans="1:27" ht="16" hidden="1" x14ac:dyDescent="0.2">
      <c r="A1490" s="1"/>
      <c r="B1490" s="2"/>
      <c r="C1490" s="3" t="s">
        <v>4551</v>
      </c>
      <c r="D1490" s="3" t="s">
        <v>74</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0</v>
      </c>
      <c r="Y1490" s="4">
        <f t="shared" si="165"/>
        <v>7232</v>
      </c>
      <c r="Z1490" s="5" t="str">
        <f t="shared" si="166"/>
        <v>TAAK</v>
      </c>
      <c r="AA1490" t="str">
        <f t="shared" si="167"/>
        <v>Voorontwerp</v>
      </c>
    </row>
    <row r="1491" spans="1:27" ht="16" hidden="1" x14ac:dyDescent="0.2">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0</v>
      </c>
      <c r="Y1491" s="4">
        <f t="shared" si="165"/>
        <v>7232</v>
      </c>
      <c r="Z1491" s="5" t="str">
        <f t="shared" si="166"/>
        <v>+STB</v>
      </c>
      <c r="AA1491" t="str">
        <f t="shared" si="167"/>
        <v>Voorontwerp</v>
      </c>
    </row>
    <row r="1492" spans="1:27" ht="16" hidden="1" x14ac:dyDescent="0.2">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2"/>
        <v>0</v>
      </c>
      <c r="V1492" s="4">
        <f t="shared" si="163"/>
        <v>0</v>
      </c>
      <c r="W1492" s="4">
        <f t="shared" si="168"/>
        <v>0</v>
      </c>
      <c r="X1492" s="4">
        <f t="shared" si="164"/>
        <v>0</v>
      </c>
      <c r="Y1492" s="4">
        <f t="shared" si="165"/>
        <v>7232</v>
      </c>
      <c r="Z1492" s="5" t="str">
        <f t="shared" si="166"/>
        <v>+STB</v>
      </c>
      <c r="AA1492" t="str">
        <f t="shared" si="167"/>
        <v>Voorontwerp</v>
      </c>
    </row>
    <row r="1493" spans="1:27" ht="16" hidden="1" x14ac:dyDescent="0.2">
      <c r="A1493" s="1"/>
      <c r="B1493" s="2"/>
      <c r="C1493" s="3"/>
      <c r="D1493" s="3"/>
      <c r="E1493" s="6"/>
      <c r="F1493" s="3"/>
      <c r="G1493" s="7"/>
      <c r="H1493" s="3"/>
      <c r="I1493" s="8" t="s">
        <v>4552</v>
      </c>
      <c r="J1493" s="9"/>
      <c r="K1493" s="9"/>
      <c r="L1493" s="9"/>
      <c r="M1493" s="9"/>
      <c r="N1493" s="9"/>
      <c r="O1493" s="9"/>
      <c r="P1493" s="9"/>
      <c r="Q1493" s="9"/>
      <c r="R1493" s="9"/>
      <c r="S1493" s="9"/>
      <c r="T1493" s="9"/>
      <c r="U1493" s="4">
        <f t="shared" si="162"/>
        <v>0</v>
      </c>
      <c r="V1493" s="4">
        <f t="shared" si="163"/>
        <v>0</v>
      </c>
      <c r="W1493" s="4">
        <f t="shared" si="168"/>
        <v>0</v>
      </c>
      <c r="X1493" s="4">
        <f t="shared" si="164"/>
        <v>0</v>
      </c>
      <c r="Y1493" s="4">
        <f t="shared" si="165"/>
        <v>7232</v>
      </c>
      <c r="Z1493" s="5" t="str">
        <f t="shared" si="166"/>
        <v>+STB</v>
      </c>
      <c r="AA1493" t="str">
        <f t="shared" si="167"/>
        <v>Voorontwerp</v>
      </c>
    </row>
    <row r="1494" spans="1:27" ht="16" hidden="1" x14ac:dyDescent="0.2">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2"/>
        <v>0</v>
      </c>
      <c r="V1494" s="4">
        <f t="shared" si="163"/>
        <v>0</v>
      </c>
      <c r="W1494" s="4">
        <f t="shared" si="168"/>
        <v>0</v>
      </c>
      <c r="X1494" s="4">
        <f t="shared" si="164"/>
        <v>0</v>
      </c>
      <c r="Y1494" s="4">
        <f t="shared" si="165"/>
        <v>7232</v>
      </c>
      <c r="Z1494" s="5" t="str">
        <f t="shared" si="166"/>
        <v>+STB</v>
      </c>
      <c r="AA1494" t="str">
        <f t="shared" si="167"/>
        <v>Voorontwerp</v>
      </c>
    </row>
    <row r="1495" spans="1:27" ht="25" hidden="1" x14ac:dyDescent="0.2">
      <c r="A1495" s="1"/>
      <c r="B1495" s="2"/>
      <c r="C1495" s="3"/>
      <c r="D1495" s="3"/>
      <c r="E1495" s="6"/>
      <c r="F1495" s="3"/>
      <c r="G1495" s="7"/>
      <c r="H1495" s="3"/>
      <c r="I1495" s="8" t="s">
        <v>4553</v>
      </c>
      <c r="J1495" s="9"/>
      <c r="K1495" s="9"/>
      <c r="L1495" s="9"/>
      <c r="M1495" s="9"/>
      <c r="N1495" s="9"/>
      <c r="O1495" s="9"/>
      <c r="P1495" s="9"/>
      <c r="Q1495" s="9"/>
      <c r="R1495" s="9"/>
      <c r="S1495" s="9"/>
      <c r="T1495" s="9"/>
      <c r="U1495" s="4">
        <f t="shared" si="162"/>
        <v>0</v>
      </c>
      <c r="V1495" s="4">
        <f t="shared" si="163"/>
        <v>0</v>
      </c>
      <c r="W1495" s="4">
        <f t="shared" si="168"/>
        <v>0</v>
      </c>
      <c r="X1495" s="4">
        <f t="shared" si="164"/>
        <v>0</v>
      </c>
      <c r="Y1495" s="4">
        <f t="shared" si="165"/>
        <v>7232</v>
      </c>
      <c r="Z1495" s="5" t="str">
        <f t="shared" si="166"/>
        <v>+STB</v>
      </c>
      <c r="AA1495" t="str">
        <f t="shared" si="167"/>
        <v>Voorontwerp</v>
      </c>
    </row>
    <row r="1496" spans="1:27" ht="16" hidden="1" x14ac:dyDescent="0.2">
      <c r="A1496" s="1"/>
      <c r="B1496" s="2"/>
      <c r="C1496" s="3" t="s">
        <v>4554</v>
      </c>
      <c r="D1496" s="3" t="s">
        <v>75</v>
      </c>
      <c r="E1496" s="6"/>
      <c r="F1496" s="3"/>
      <c r="G1496" s="7"/>
      <c r="H1496" s="3"/>
      <c r="I1496" s="8"/>
      <c r="J1496" s="9"/>
      <c r="K1496" s="9"/>
      <c r="L1496" s="9"/>
      <c r="M1496" s="9"/>
      <c r="N1496" s="9"/>
      <c r="O1496" s="9"/>
      <c r="P1496" s="9"/>
      <c r="Q1496" s="9"/>
      <c r="R1496" s="9"/>
      <c r="S1496" s="9"/>
      <c r="T1496" s="9"/>
      <c r="U1496" s="4">
        <f t="shared" si="162"/>
        <v>0</v>
      </c>
      <c r="V1496" s="4">
        <f t="shared" si="163"/>
        <v>0</v>
      </c>
      <c r="W1496" s="4">
        <f t="shared" si="168"/>
        <v>0</v>
      </c>
      <c r="X1496" s="4">
        <f t="shared" si="164"/>
        <v>0</v>
      </c>
      <c r="Y1496" s="4">
        <f t="shared" si="165"/>
        <v>7232</v>
      </c>
      <c r="Z1496" s="5" t="str">
        <f t="shared" si="166"/>
        <v>TAAK</v>
      </c>
      <c r="AA1496" t="str">
        <f t="shared" si="167"/>
        <v>Voorontwerp</v>
      </c>
    </row>
    <row r="1497" spans="1:27" ht="16" hidden="1" x14ac:dyDescent="0.2">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0</v>
      </c>
      <c r="V1497" s="4">
        <f t="shared" si="163"/>
        <v>0</v>
      </c>
      <c r="W1497" s="4">
        <f t="shared" si="168"/>
        <v>0</v>
      </c>
      <c r="X1497" s="4">
        <f t="shared" si="164"/>
        <v>0</v>
      </c>
      <c r="Y1497" s="4">
        <f t="shared" si="165"/>
        <v>7232</v>
      </c>
      <c r="Z1497" s="5" t="str">
        <f t="shared" si="166"/>
        <v>+STB</v>
      </c>
      <c r="AA1497" t="str">
        <f t="shared" si="167"/>
        <v>Voorontwerp</v>
      </c>
    </row>
    <row r="1498" spans="1:27" ht="16" hidden="1" x14ac:dyDescent="0.2">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2"/>
        <v>0</v>
      </c>
      <c r="V1498" s="4">
        <f t="shared" si="163"/>
        <v>0</v>
      </c>
      <c r="W1498" s="4">
        <f t="shared" si="168"/>
        <v>0</v>
      </c>
      <c r="X1498" s="4">
        <f t="shared" si="164"/>
        <v>0</v>
      </c>
      <c r="Y1498" s="4">
        <f t="shared" si="165"/>
        <v>7232</v>
      </c>
      <c r="Z1498" s="5" t="str">
        <f t="shared" si="166"/>
        <v>+STB</v>
      </c>
      <c r="AA1498" t="str">
        <f t="shared" si="167"/>
        <v>Voorontwerp</v>
      </c>
    </row>
    <row r="1499" spans="1:27" ht="16" hidden="1" x14ac:dyDescent="0.2">
      <c r="A1499" s="1"/>
      <c r="B1499" s="2"/>
      <c r="C1499" s="3"/>
      <c r="D1499" s="3"/>
      <c r="E1499" s="6"/>
      <c r="F1499" s="3"/>
      <c r="G1499" s="7"/>
      <c r="H1499" s="3"/>
      <c r="I1499" s="8" t="s">
        <v>4422</v>
      </c>
      <c r="J1499" s="9"/>
      <c r="K1499" s="9"/>
      <c r="L1499" s="9"/>
      <c r="M1499" s="9"/>
      <c r="N1499" s="9"/>
      <c r="O1499" s="9"/>
      <c r="P1499" s="9"/>
      <c r="Q1499" s="9"/>
      <c r="R1499" s="9"/>
      <c r="S1499" s="9"/>
      <c r="T1499" s="9"/>
      <c r="U1499" s="4">
        <f t="shared" si="162"/>
        <v>0</v>
      </c>
      <c r="V1499" s="4">
        <f t="shared" si="163"/>
        <v>0</v>
      </c>
      <c r="W1499" s="4">
        <f t="shared" si="168"/>
        <v>0</v>
      </c>
      <c r="X1499" s="4">
        <f t="shared" si="164"/>
        <v>0</v>
      </c>
      <c r="Y1499" s="4">
        <f t="shared" si="165"/>
        <v>7232</v>
      </c>
      <c r="Z1499" s="5" t="str">
        <f t="shared" si="166"/>
        <v>+STB</v>
      </c>
      <c r="AA1499" t="str">
        <f t="shared" si="167"/>
        <v>Voorontwerp</v>
      </c>
    </row>
    <row r="1500" spans="1:27" ht="16" x14ac:dyDescent="0.2">
      <c r="A1500" s="1"/>
      <c r="B1500" s="2" t="s">
        <v>76</v>
      </c>
      <c r="C1500" s="3"/>
      <c r="D1500" s="3"/>
      <c r="E1500" s="6"/>
      <c r="F1500" s="3"/>
      <c r="G1500" s="7"/>
      <c r="H1500" s="3"/>
      <c r="I1500" s="8"/>
      <c r="J1500" s="9"/>
      <c r="K1500" s="9"/>
      <c r="L1500" s="9"/>
      <c r="M1500" s="9"/>
      <c r="N1500" s="9"/>
      <c r="O1500" s="9"/>
      <c r="P1500" s="9"/>
      <c r="Q1500" s="9"/>
      <c r="R1500" s="9"/>
      <c r="S1500" s="9"/>
      <c r="T1500" s="9"/>
      <c r="U1500" s="4">
        <f t="shared" si="162"/>
        <v>24</v>
      </c>
      <c r="V1500" s="4">
        <f t="shared" si="163"/>
        <v>0</v>
      </c>
      <c r="W1500" s="4">
        <f t="shared" si="168"/>
        <v>0</v>
      </c>
      <c r="X1500" s="4">
        <f t="shared" si="164"/>
        <v>24</v>
      </c>
      <c r="Y1500" s="4">
        <f t="shared" si="165"/>
        <v>7232</v>
      </c>
      <c r="Z1500" s="5" t="str">
        <f t="shared" si="166"/>
        <v>TAAK</v>
      </c>
      <c r="AA1500" t="str">
        <f t="shared" si="167"/>
        <v>Voorontwerp</v>
      </c>
    </row>
    <row r="1501" spans="1:27" ht="16" x14ac:dyDescent="0.2">
      <c r="A1501" s="1"/>
      <c r="B1501" s="2"/>
      <c r="C1501" s="3" t="s">
        <v>4555</v>
      </c>
      <c r="D1501" s="3" t="s">
        <v>4556</v>
      </c>
      <c r="E1501" s="6"/>
      <c r="F1501" s="3"/>
      <c r="G1501" s="7"/>
      <c r="H1501" s="3"/>
      <c r="I1501" s="8"/>
      <c r="J1501" s="9">
        <v>1</v>
      </c>
      <c r="K1501" s="9"/>
      <c r="L1501" s="9"/>
      <c r="M1501" s="9"/>
      <c r="N1501" s="9"/>
      <c r="O1501" s="9"/>
      <c r="P1501" s="9"/>
      <c r="Q1501" s="9"/>
      <c r="R1501" s="9"/>
      <c r="S1501" s="9"/>
      <c r="T1501" s="9"/>
      <c r="U1501" s="4">
        <f t="shared" si="162"/>
        <v>5</v>
      </c>
      <c r="V1501" s="4">
        <f t="shared" si="163"/>
        <v>1</v>
      </c>
      <c r="W1501" s="4">
        <f t="shared" si="168"/>
        <v>5</v>
      </c>
      <c r="X1501" s="4">
        <f t="shared" si="164"/>
        <v>24</v>
      </c>
      <c r="Y1501" s="4">
        <f t="shared" si="165"/>
        <v>7208</v>
      </c>
      <c r="Z1501" s="5" t="str">
        <f t="shared" si="166"/>
        <v>TAAK</v>
      </c>
      <c r="AA1501" t="str">
        <f t="shared" si="167"/>
        <v>Voorontwerp</v>
      </c>
    </row>
    <row r="1502" spans="1:27" ht="16" x14ac:dyDescent="0.2">
      <c r="A1502" s="1"/>
      <c r="B1502" s="2"/>
      <c r="C1502" s="3"/>
      <c r="D1502" s="3"/>
      <c r="E1502" s="6">
        <v>1</v>
      </c>
      <c r="F1502" s="3" t="s">
        <v>4557</v>
      </c>
      <c r="G1502" s="7"/>
      <c r="H1502" s="3"/>
      <c r="I1502" s="8"/>
      <c r="J1502" s="9">
        <v>1</v>
      </c>
      <c r="K1502" s="9"/>
      <c r="L1502" s="9"/>
      <c r="M1502" s="9"/>
      <c r="N1502" s="9"/>
      <c r="O1502" s="9"/>
      <c r="P1502" s="9"/>
      <c r="Q1502" s="9"/>
      <c r="R1502" s="9"/>
      <c r="S1502" s="9"/>
      <c r="T1502" s="9"/>
      <c r="U1502" s="4">
        <f t="shared" si="162"/>
        <v>5</v>
      </c>
      <c r="V1502" s="4">
        <f t="shared" si="163"/>
        <v>1</v>
      </c>
      <c r="W1502" s="4">
        <f t="shared" si="168"/>
        <v>4</v>
      </c>
      <c r="X1502" s="4">
        <f t="shared" si="164"/>
        <v>19</v>
      </c>
      <c r="Y1502" s="4">
        <f t="shared" si="165"/>
        <v>7184</v>
      </c>
      <c r="Z1502" s="5" t="str">
        <f t="shared" si="166"/>
        <v>+STB</v>
      </c>
      <c r="AA1502" t="str">
        <f t="shared" si="167"/>
        <v>Voorontwerp</v>
      </c>
    </row>
    <row r="1503" spans="1:27" ht="16" x14ac:dyDescent="0.2">
      <c r="A1503" s="1"/>
      <c r="B1503" s="2"/>
      <c r="C1503" s="3"/>
      <c r="D1503" s="3"/>
      <c r="E1503" s="6"/>
      <c r="F1503" s="3"/>
      <c r="G1503" s="7" t="s">
        <v>1258</v>
      </c>
      <c r="H1503" s="3" t="s">
        <v>4558</v>
      </c>
      <c r="I1503" s="8"/>
      <c r="J1503" s="9">
        <v>1</v>
      </c>
      <c r="K1503" s="9"/>
      <c r="L1503" s="9"/>
      <c r="M1503" s="9"/>
      <c r="N1503" s="9"/>
      <c r="O1503" s="9"/>
      <c r="P1503" s="9"/>
      <c r="Q1503" s="9"/>
      <c r="R1503" s="9"/>
      <c r="S1503" s="9"/>
      <c r="T1503" s="9"/>
      <c r="U1503" s="4">
        <f t="shared" si="162"/>
        <v>4</v>
      </c>
      <c r="V1503" s="4">
        <f t="shared" si="163"/>
        <v>1</v>
      </c>
      <c r="W1503" s="4">
        <f t="shared" si="168"/>
        <v>3</v>
      </c>
      <c r="X1503" s="4">
        <f t="shared" si="164"/>
        <v>15</v>
      </c>
      <c r="Y1503" s="4">
        <f t="shared" si="165"/>
        <v>7165</v>
      </c>
      <c r="Z1503" s="5" t="str">
        <f t="shared" si="166"/>
        <v>+STB</v>
      </c>
      <c r="AA1503" t="str">
        <f t="shared" si="167"/>
        <v>Voorontwerp</v>
      </c>
    </row>
    <row r="1504" spans="1:27" ht="25" x14ac:dyDescent="0.2">
      <c r="A1504" s="1"/>
      <c r="B1504" s="2"/>
      <c r="C1504" s="3"/>
      <c r="D1504" s="3"/>
      <c r="E1504" s="6"/>
      <c r="F1504" s="3"/>
      <c r="G1504" s="7"/>
      <c r="H1504" s="3"/>
      <c r="I1504" s="8" t="s">
        <v>4559</v>
      </c>
      <c r="J1504" s="9"/>
      <c r="K1504" s="9"/>
      <c r="L1504" s="9"/>
      <c r="M1504" s="9"/>
      <c r="N1504" s="9"/>
      <c r="O1504" s="9"/>
      <c r="P1504" s="9"/>
      <c r="Q1504" s="9"/>
      <c r="R1504" s="9"/>
      <c r="S1504" s="9"/>
      <c r="T1504" s="9"/>
      <c r="U1504" s="4">
        <f t="shared" si="162"/>
        <v>3</v>
      </c>
      <c r="V1504" s="4">
        <f t="shared" si="163"/>
        <v>0</v>
      </c>
      <c r="W1504" s="4">
        <f t="shared" si="168"/>
        <v>2</v>
      </c>
      <c r="X1504" s="4">
        <f t="shared" si="164"/>
        <v>12</v>
      </c>
      <c r="Y1504" s="4">
        <f t="shared" si="165"/>
        <v>7150</v>
      </c>
      <c r="Z1504" s="5" t="str">
        <f t="shared" si="166"/>
        <v>+STB</v>
      </c>
      <c r="AA1504" t="str">
        <f t="shared" si="167"/>
        <v>Voorontwerp</v>
      </c>
    </row>
    <row r="1505" spans="1:27" ht="16" x14ac:dyDescent="0.2">
      <c r="A1505" s="1"/>
      <c r="B1505" s="2"/>
      <c r="C1505" s="3"/>
      <c r="D1505" s="3"/>
      <c r="E1505" s="6">
        <v>2</v>
      </c>
      <c r="F1505" s="3" t="s">
        <v>4560</v>
      </c>
      <c r="G1505" s="7"/>
      <c r="H1505" s="3"/>
      <c r="I1505" s="8"/>
      <c r="J1505" s="9">
        <v>11</v>
      </c>
      <c r="K1505" s="9"/>
      <c r="L1505" s="9"/>
      <c r="M1505" s="9"/>
      <c r="N1505" s="9"/>
      <c r="O1505" s="9"/>
      <c r="P1505" s="9"/>
      <c r="Q1505" s="9"/>
      <c r="R1505" s="9"/>
      <c r="S1505" s="9"/>
      <c r="T1505" s="9"/>
      <c r="U1505" s="4">
        <f t="shared" si="162"/>
        <v>3</v>
      </c>
      <c r="V1505" s="4">
        <f t="shared" si="163"/>
        <v>1</v>
      </c>
      <c r="W1505" s="4">
        <f t="shared" si="168"/>
        <v>2</v>
      </c>
      <c r="X1505" s="4">
        <f t="shared" si="164"/>
        <v>10</v>
      </c>
      <c r="Y1505" s="4">
        <f t="shared" si="165"/>
        <v>7138</v>
      </c>
      <c r="Z1505" s="5" t="str">
        <f t="shared" si="166"/>
        <v>+STB</v>
      </c>
      <c r="AA1505" t="str">
        <f t="shared" si="167"/>
        <v>Voorontwerp</v>
      </c>
    </row>
    <row r="1506" spans="1:27" ht="16" x14ac:dyDescent="0.2">
      <c r="A1506" s="1"/>
      <c r="B1506" s="2"/>
      <c r="C1506" s="3"/>
      <c r="D1506" s="3"/>
      <c r="E1506" s="6"/>
      <c r="F1506" s="3"/>
      <c r="G1506" s="7" t="s">
        <v>1259</v>
      </c>
      <c r="H1506" s="3" t="s">
        <v>1260</v>
      </c>
      <c r="I1506" s="8"/>
      <c r="J1506" s="9">
        <v>1</v>
      </c>
      <c r="K1506" s="9"/>
      <c r="L1506" s="9"/>
      <c r="M1506" s="9"/>
      <c r="N1506" s="9"/>
      <c r="O1506" s="9"/>
      <c r="P1506" s="9"/>
      <c r="Q1506" s="9"/>
      <c r="R1506" s="9"/>
      <c r="S1506" s="9"/>
      <c r="T1506" s="9"/>
      <c r="U1506" s="4">
        <f t="shared" si="162"/>
        <v>2</v>
      </c>
      <c r="V1506" s="4">
        <f t="shared" si="163"/>
        <v>1</v>
      </c>
      <c r="W1506" s="4">
        <f t="shared" si="168"/>
        <v>1</v>
      </c>
      <c r="X1506" s="4">
        <f t="shared" si="164"/>
        <v>8</v>
      </c>
      <c r="Y1506" s="4">
        <f t="shared" si="165"/>
        <v>7128</v>
      </c>
      <c r="Z1506" s="5" t="str">
        <f t="shared" si="166"/>
        <v>+STB</v>
      </c>
      <c r="AA1506" t="str">
        <f t="shared" si="167"/>
        <v>Voorontwerp</v>
      </c>
    </row>
    <row r="1507" spans="1:27" ht="25" hidden="1" x14ac:dyDescent="0.2">
      <c r="A1507" s="1"/>
      <c r="B1507" s="2"/>
      <c r="C1507" s="3"/>
      <c r="D1507" s="3"/>
      <c r="E1507" s="6"/>
      <c r="F1507" s="3"/>
      <c r="G1507" s="7"/>
      <c r="H1507" s="3"/>
      <c r="I1507" s="8" t="s">
        <v>4561</v>
      </c>
      <c r="J1507" s="9"/>
      <c r="K1507" s="9"/>
      <c r="L1507" s="9"/>
      <c r="M1507" s="9"/>
      <c r="N1507" s="9"/>
      <c r="O1507" s="9"/>
      <c r="P1507" s="9"/>
      <c r="Q1507" s="9"/>
      <c r="R1507" s="9"/>
      <c r="S1507" s="9"/>
      <c r="T1507" s="9"/>
      <c r="U1507" s="4"/>
      <c r="V1507" s="4">
        <f t="shared" si="163"/>
        <v>0</v>
      </c>
      <c r="W1507" s="4">
        <f t="shared" si="168"/>
        <v>0</v>
      </c>
      <c r="X1507" s="4">
        <f t="shared" si="164"/>
        <v>7</v>
      </c>
      <c r="Y1507" s="4">
        <f t="shared" si="165"/>
        <v>7120</v>
      </c>
      <c r="Z1507" s="5" t="str">
        <f t="shared" si="166"/>
        <v>+STB</v>
      </c>
      <c r="AA1507" t="str">
        <f t="shared" si="167"/>
        <v>Voorontwerp</v>
      </c>
    </row>
    <row r="1508" spans="1:27" ht="16" hidden="1" x14ac:dyDescent="0.2">
      <c r="A1508" s="1"/>
      <c r="B1508" s="2"/>
      <c r="C1508" s="3"/>
      <c r="D1508" s="3"/>
      <c r="E1508" s="6">
        <v>3</v>
      </c>
      <c r="F1508" s="3" t="s">
        <v>4562</v>
      </c>
      <c r="G1508" s="7"/>
      <c r="H1508" s="3"/>
      <c r="I1508" s="8"/>
      <c r="J1508" s="9"/>
      <c r="K1508" s="9"/>
      <c r="L1508" s="9"/>
      <c r="M1508" s="9"/>
      <c r="N1508" s="9"/>
      <c r="O1508" s="9"/>
      <c r="P1508" s="9"/>
      <c r="Q1508" s="9"/>
      <c r="R1508" s="9"/>
      <c r="S1508" s="9"/>
      <c r="T1508" s="9"/>
      <c r="U1508" s="4"/>
      <c r="V1508" s="4">
        <f t="shared" si="163"/>
        <v>0</v>
      </c>
      <c r="W1508" s="4">
        <f t="shared" si="168"/>
        <v>0</v>
      </c>
      <c r="X1508" s="4">
        <f t="shared" si="164"/>
        <v>7</v>
      </c>
      <c r="Y1508" s="4">
        <f t="shared" si="165"/>
        <v>7113</v>
      </c>
      <c r="Z1508" s="5" t="str">
        <f t="shared" si="166"/>
        <v>+STB</v>
      </c>
      <c r="AA1508" t="str">
        <f t="shared" si="167"/>
        <v>Voorontwerp</v>
      </c>
    </row>
    <row r="1509" spans="1:27" ht="16" hidden="1" x14ac:dyDescent="0.2">
      <c r="A1509" s="1"/>
      <c r="B1509" s="2"/>
      <c r="C1509" s="3"/>
      <c r="D1509" s="3"/>
      <c r="E1509" s="6"/>
      <c r="F1509" s="3"/>
      <c r="G1509" s="7" t="s">
        <v>4563</v>
      </c>
      <c r="H1509" s="3" t="s">
        <v>4564</v>
      </c>
      <c r="I1509" s="8"/>
      <c r="J1509" s="9"/>
      <c r="K1509" s="9"/>
      <c r="L1509" s="9"/>
      <c r="M1509" s="9"/>
      <c r="N1509" s="9"/>
      <c r="O1509" s="9"/>
      <c r="P1509" s="9"/>
      <c r="Q1509" s="9"/>
      <c r="R1509" s="9"/>
      <c r="S1509" s="9"/>
      <c r="T1509" s="9"/>
      <c r="U1509" s="4"/>
      <c r="V1509" s="4">
        <f t="shared" si="163"/>
        <v>0</v>
      </c>
      <c r="W1509" s="4">
        <f t="shared" si="168"/>
        <v>0</v>
      </c>
      <c r="X1509" s="4">
        <f t="shared" si="164"/>
        <v>7</v>
      </c>
      <c r="Y1509" s="4">
        <f t="shared" si="165"/>
        <v>7106</v>
      </c>
      <c r="Z1509" s="5" t="str">
        <f t="shared" si="166"/>
        <v>+STB</v>
      </c>
      <c r="AA1509" t="str">
        <f t="shared" si="167"/>
        <v>Voorontwerp</v>
      </c>
    </row>
    <row r="1510" spans="1:27" ht="25" hidden="1" x14ac:dyDescent="0.2">
      <c r="A1510" s="1"/>
      <c r="B1510" s="2"/>
      <c r="C1510" s="3"/>
      <c r="D1510" s="3"/>
      <c r="E1510" s="6"/>
      <c r="F1510" s="3"/>
      <c r="G1510" s="7"/>
      <c r="H1510" s="3"/>
      <c r="I1510" s="8" t="s">
        <v>4565</v>
      </c>
      <c r="J1510" s="9"/>
      <c r="K1510" s="9"/>
      <c r="L1510" s="9"/>
      <c r="M1510" s="9"/>
      <c r="N1510" s="9"/>
      <c r="O1510" s="9"/>
      <c r="P1510" s="9"/>
      <c r="Q1510" s="9"/>
      <c r="R1510" s="9"/>
      <c r="S1510" s="9"/>
      <c r="T1510" s="9"/>
      <c r="U1510" s="4"/>
      <c r="V1510" s="4">
        <f t="shared" si="163"/>
        <v>0</v>
      </c>
      <c r="W1510" s="4">
        <f t="shared" si="168"/>
        <v>0</v>
      </c>
      <c r="X1510" s="4">
        <f t="shared" si="164"/>
        <v>7</v>
      </c>
      <c r="Y1510" s="4">
        <f t="shared" si="165"/>
        <v>7099</v>
      </c>
      <c r="Z1510" s="5" t="str">
        <f t="shared" si="166"/>
        <v>+STB</v>
      </c>
      <c r="AA1510" t="str">
        <f t="shared" si="167"/>
        <v>Voorontwerp</v>
      </c>
    </row>
    <row r="1511" spans="1:27" ht="16" hidden="1" x14ac:dyDescent="0.2">
      <c r="A1511" s="1"/>
      <c r="B1511" s="2"/>
      <c r="C1511" s="3" t="s">
        <v>4566</v>
      </c>
      <c r="D1511" s="3" t="s">
        <v>77</v>
      </c>
      <c r="E1511" s="6"/>
      <c r="F1511" s="3"/>
      <c r="G1511" s="7"/>
      <c r="H1511" s="3"/>
      <c r="I1511" s="8"/>
      <c r="J1511" s="9"/>
      <c r="K1511" s="9"/>
      <c r="L1511" s="9"/>
      <c r="M1511" s="9"/>
      <c r="N1511" s="9"/>
      <c r="O1511" s="9"/>
      <c r="P1511" s="9"/>
      <c r="Q1511" s="9"/>
      <c r="R1511" s="9"/>
      <c r="S1511" s="9"/>
      <c r="T1511" s="9"/>
      <c r="U1511" s="4">
        <f t="shared" si="162"/>
        <v>0</v>
      </c>
      <c r="V1511" s="4">
        <f t="shared" si="163"/>
        <v>0</v>
      </c>
      <c r="W1511" s="4">
        <f t="shared" si="168"/>
        <v>0</v>
      </c>
      <c r="X1511" s="4">
        <f t="shared" si="164"/>
        <v>7</v>
      </c>
      <c r="Y1511" s="4">
        <f t="shared" si="165"/>
        <v>7092</v>
      </c>
      <c r="Z1511" s="5" t="str">
        <f t="shared" si="166"/>
        <v>TAAK</v>
      </c>
      <c r="AA1511" t="str">
        <f t="shared" si="167"/>
        <v>Voorontwerp</v>
      </c>
    </row>
    <row r="1512" spans="1:27" ht="16" hidden="1" x14ac:dyDescent="0.2">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2"/>
        <v>0</v>
      </c>
      <c r="V1512" s="4">
        <f t="shared" si="163"/>
        <v>0</v>
      </c>
      <c r="W1512" s="4">
        <f t="shared" si="168"/>
        <v>0</v>
      </c>
      <c r="X1512" s="4">
        <f t="shared" si="164"/>
        <v>7</v>
      </c>
      <c r="Y1512" s="4">
        <f t="shared" si="165"/>
        <v>7085</v>
      </c>
      <c r="Z1512" s="5" t="str">
        <f t="shared" si="166"/>
        <v>+STB</v>
      </c>
      <c r="AA1512" t="str">
        <f t="shared" si="167"/>
        <v>Voorontwerp</v>
      </c>
    </row>
    <row r="1513" spans="1:27" ht="16" hidden="1" x14ac:dyDescent="0.2">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2"/>
        <v>0</v>
      </c>
      <c r="V1513" s="4">
        <f t="shared" si="163"/>
        <v>0</v>
      </c>
      <c r="W1513" s="4">
        <f t="shared" si="168"/>
        <v>0</v>
      </c>
      <c r="X1513" s="4">
        <f t="shared" si="164"/>
        <v>7</v>
      </c>
      <c r="Y1513" s="4">
        <f t="shared" si="165"/>
        <v>7078</v>
      </c>
      <c r="Z1513" s="5" t="str">
        <f t="shared" si="166"/>
        <v>+STB</v>
      </c>
      <c r="AA1513" t="str">
        <f t="shared" si="167"/>
        <v>Voorontwerp</v>
      </c>
    </row>
    <row r="1514" spans="1:27" ht="16" hidden="1" x14ac:dyDescent="0.2">
      <c r="A1514" s="1"/>
      <c r="B1514" s="2"/>
      <c r="C1514" s="3"/>
      <c r="D1514" s="3"/>
      <c r="E1514" s="6"/>
      <c r="F1514" s="3"/>
      <c r="G1514" s="7"/>
      <c r="H1514" s="3"/>
      <c r="I1514" s="8" t="s">
        <v>4567</v>
      </c>
      <c r="J1514" s="9"/>
      <c r="K1514" s="9"/>
      <c r="L1514" s="9"/>
      <c r="M1514" s="9"/>
      <c r="N1514" s="9"/>
      <c r="O1514" s="9"/>
      <c r="P1514" s="9"/>
      <c r="Q1514" s="9"/>
      <c r="R1514" s="9"/>
      <c r="S1514" s="9"/>
      <c r="T1514" s="9"/>
      <c r="U1514" s="4">
        <f t="shared" si="162"/>
        <v>0</v>
      </c>
      <c r="V1514" s="4">
        <f t="shared" si="163"/>
        <v>0</v>
      </c>
      <c r="W1514" s="4">
        <f t="shared" si="168"/>
        <v>0</v>
      </c>
      <c r="X1514" s="4">
        <f t="shared" si="164"/>
        <v>7</v>
      </c>
      <c r="Y1514" s="4">
        <f t="shared" si="165"/>
        <v>7071</v>
      </c>
      <c r="Z1514" s="5" t="str">
        <f t="shared" si="166"/>
        <v>+STB</v>
      </c>
      <c r="AA1514" t="str">
        <f t="shared" si="167"/>
        <v>Voorontwerp</v>
      </c>
    </row>
    <row r="1515" spans="1:27" ht="16" x14ac:dyDescent="0.2">
      <c r="A1515" s="1"/>
      <c r="B1515" s="2"/>
      <c r="C1515" s="3" t="s">
        <v>4568</v>
      </c>
      <c r="D1515" s="3" t="s">
        <v>78</v>
      </c>
      <c r="E1515" s="6"/>
      <c r="F1515" s="3"/>
      <c r="G1515" s="7"/>
      <c r="H1515" s="3"/>
      <c r="I1515" s="8"/>
      <c r="J1515" s="9">
        <v>1</v>
      </c>
      <c r="K1515" s="9"/>
      <c r="L1515" s="9"/>
      <c r="M1515" s="9"/>
      <c r="N1515" s="9"/>
      <c r="O1515" s="9"/>
      <c r="P1515" s="9"/>
      <c r="Q1515" s="9"/>
      <c r="R1515" s="9"/>
      <c r="S1515" s="9"/>
      <c r="T1515" s="9"/>
      <c r="U1515" s="4">
        <f t="shared" si="162"/>
        <v>3</v>
      </c>
      <c r="V1515" s="4">
        <f t="shared" si="163"/>
        <v>1</v>
      </c>
      <c r="W1515" s="4">
        <f t="shared" si="168"/>
        <v>3</v>
      </c>
      <c r="X1515" s="4">
        <f t="shared" si="164"/>
        <v>7</v>
      </c>
      <c r="Y1515" s="4">
        <f t="shared" si="165"/>
        <v>7064</v>
      </c>
      <c r="Z1515" s="5" t="str">
        <f t="shared" si="166"/>
        <v>TAAK</v>
      </c>
      <c r="AA1515" t="str">
        <f t="shared" si="167"/>
        <v>Voorontwerp</v>
      </c>
    </row>
    <row r="1516" spans="1:27" ht="16" x14ac:dyDescent="0.2">
      <c r="A1516" s="1"/>
      <c r="B1516" s="2"/>
      <c r="C1516" s="3"/>
      <c r="D1516" s="3"/>
      <c r="E1516" s="6">
        <v>1</v>
      </c>
      <c r="F1516" s="3" t="s">
        <v>78</v>
      </c>
      <c r="G1516" s="7"/>
      <c r="H1516" s="3"/>
      <c r="I1516" s="8"/>
      <c r="J1516" s="9">
        <v>1</v>
      </c>
      <c r="K1516" s="9"/>
      <c r="L1516" s="9"/>
      <c r="M1516" s="9"/>
      <c r="N1516" s="9"/>
      <c r="O1516" s="9"/>
      <c r="P1516" s="9"/>
      <c r="Q1516" s="9"/>
      <c r="R1516" s="9"/>
      <c r="S1516" s="9"/>
      <c r="T1516" s="9"/>
      <c r="U1516" s="4">
        <f t="shared" si="162"/>
        <v>3</v>
      </c>
      <c r="V1516" s="4">
        <f t="shared" si="163"/>
        <v>1</v>
      </c>
      <c r="W1516" s="4">
        <f t="shared" si="168"/>
        <v>2</v>
      </c>
      <c r="X1516" s="4">
        <f t="shared" si="164"/>
        <v>4</v>
      </c>
      <c r="Y1516" s="4">
        <f t="shared" si="165"/>
        <v>7057</v>
      </c>
      <c r="Z1516" s="5" t="str">
        <f t="shared" si="166"/>
        <v>+STB</v>
      </c>
      <c r="AA1516" t="str">
        <f t="shared" si="167"/>
        <v>Voorontwerp</v>
      </c>
    </row>
    <row r="1517" spans="1:27" ht="16" x14ac:dyDescent="0.2">
      <c r="A1517" s="1"/>
      <c r="B1517" s="2"/>
      <c r="C1517" s="3"/>
      <c r="D1517" s="3"/>
      <c r="E1517" s="6"/>
      <c r="F1517" s="3"/>
      <c r="G1517" s="7" t="s">
        <v>1264</v>
      </c>
      <c r="H1517" s="3" t="s">
        <v>1265</v>
      </c>
      <c r="I1517" s="8"/>
      <c r="J1517" s="9">
        <v>1</v>
      </c>
      <c r="K1517" s="9"/>
      <c r="L1517" s="9"/>
      <c r="M1517" s="9"/>
      <c r="N1517" s="9"/>
      <c r="O1517" s="9"/>
      <c r="P1517" s="9"/>
      <c r="Q1517" s="9"/>
      <c r="R1517" s="9"/>
      <c r="S1517" s="9"/>
      <c r="T1517" s="9"/>
      <c r="U1517" s="4">
        <f t="shared" si="162"/>
        <v>2</v>
      </c>
      <c r="V1517" s="4">
        <f t="shared" si="163"/>
        <v>1</v>
      </c>
      <c r="W1517" s="4">
        <f t="shared" si="168"/>
        <v>1</v>
      </c>
      <c r="X1517" s="4">
        <f t="shared" si="164"/>
        <v>2</v>
      </c>
      <c r="Y1517" s="4">
        <f t="shared" si="165"/>
        <v>7053</v>
      </c>
      <c r="Z1517" s="5" t="str">
        <f t="shared" si="166"/>
        <v>+STB</v>
      </c>
      <c r="AA1517" t="str">
        <f t="shared" si="167"/>
        <v>Voorontwerp</v>
      </c>
    </row>
    <row r="1518" spans="1:27" ht="16" x14ac:dyDescent="0.2">
      <c r="A1518" s="1"/>
      <c r="B1518" s="2"/>
      <c r="C1518" s="3"/>
      <c r="D1518" s="3"/>
      <c r="E1518" s="6"/>
      <c r="F1518" s="3"/>
      <c r="G1518" s="7"/>
      <c r="H1518" s="3"/>
      <c r="I1518" s="8" t="s">
        <v>4569</v>
      </c>
      <c r="J1518" s="9"/>
      <c r="K1518" s="9"/>
      <c r="L1518" s="9"/>
      <c r="M1518" s="9"/>
      <c r="N1518" s="9"/>
      <c r="O1518" s="9"/>
      <c r="P1518" s="9"/>
      <c r="Q1518" s="9"/>
      <c r="R1518" s="9"/>
      <c r="S1518" s="9"/>
      <c r="T1518" s="9"/>
      <c r="U1518" s="4">
        <f t="shared" si="162"/>
        <v>1</v>
      </c>
      <c r="V1518" s="4">
        <f t="shared" si="163"/>
        <v>0</v>
      </c>
      <c r="W1518" s="4">
        <f t="shared" si="168"/>
        <v>0</v>
      </c>
      <c r="X1518" s="4">
        <f t="shared" si="164"/>
        <v>1</v>
      </c>
      <c r="Y1518" s="4">
        <f t="shared" si="165"/>
        <v>7051</v>
      </c>
      <c r="Z1518" s="5" t="str">
        <f t="shared" si="166"/>
        <v>+STB</v>
      </c>
      <c r="AA1518" t="str">
        <f t="shared" si="167"/>
        <v>Voorontwerp</v>
      </c>
    </row>
    <row r="1519" spans="1:27" ht="16" x14ac:dyDescent="0.2">
      <c r="A1519" s="1"/>
      <c r="B1519" s="2"/>
      <c r="C1519" s="3" t="s">
        <v>4570</v>
      </c>
      <c r="D1519" s="3" t="s">
        <v>830</v>
      </c>
      <c r="E1519" s="6"/>
      <c r="F1519" s="3"/>
      <c r="G1519" s="7"/>
      <c r="H1519" s="3"/>
      <c r="I1519" s="8"/>
      <c r="J1519" s="9">
        <v>1</v>
      </c>
      <c r="K1519" s="9"/>
      <c r="L1519" s="9"/>
      <c r="M1519" s="9"/>
      <c r="N1519" s="9"/>
      <c r="O1519" s="9"/>
      <c r="P1519" s="9"/>
      <c r="Q1519" s="9"/>
      <c r="R1519" s="9"/>
      <c r="S1519" s="9"/>
      <c r="T1519" s="9"/>
      <c r="U1519" s="4">
        <f t="shared" si="162"/>
        <v>1</v>
      </c>
      <c r="V1519" s="4">
        <f t="shared" si="163"/>
        <v>1</v>
      </c>
      <c r="W1519" s="4">
        <f t="shared" si="168"/>
        <v>1</v>
      </c>
      <c r="X1519" s="4">
        <f t="shared" si="164"/>
        <v>1</v>
      </c>
      <c r="Y1519" s="4">
        <f t="shared" si="165"/>
        <v>7050</v>
      </c>
      <c r="Z1519" s="5" t="str">
        <f t="shared" si="166"/>
        <v>TAAK</v>
      </c>
      <c r="AA1519" t="str">
        <f t="shared" si="167"/>
        <v>Voorontwerp</v>
      </c>
    </row>
    <row r="1520" spans="1:27" ht="16" x14ac:dyDescent="0.2">
      <c r="A1520" s="1"/>
      <c r="B1520" s="2"/>
      <c r="C1520" s="3"/>
      <c r="D1520" s="3"/>
      <c r="E1520" s="6">
        <v>1</v>
      </c>
      <c r="F1520" s="3" t="s">
        <v>4236</v>
      </c>
      <c r="G1520" s="7"/>
      <c r="H1520" s="3"/>
      <c r="I1520" s="8"/>
      <c r="J1520" s="9"/>
      <c r="K1520" s="9"/>
      <c r="L1520" s="9"/>
      <c r="M1520" s="9"/>
      <c r="N1520" s="9"/>
      <c r="O1520" s="9"/>
      <c r="P1520" s="9"/>
      <c r="Q1520" s="9"/>
      <c r="R1520" s="9"/>
      <c r="S1520" s="9"/>
      <c r="T1520" s="9"/>
      <c r="U1520" s="4">
        <f t="shared" si="162"/>
        <v>1</v>
      </c>
      <c r="V1520" s="4">
        <f t="shared" si="163"/>
        <v>0</v>
      </c>
      <c r="W1520" s="4">
        <f t="shared" si="168"/>
        <v>0</v>
      </c>
      <c r="X1520" s="4">
        <f t="shared" si="164"/>
        <v>0</v>
      </c>
      <c r="Y1520" s="4">
        <f t="shared" si="165"/>
        <v>7049</v>
      </c>
      <c r="Z1520" s="5" t="str">
        <f t="shared" si="166"/>
        <v>+STB</v>
      </c>
      <c r="AA1520" t="str">
        <f t="shared" si="167"/>
        <v>Voorontwerp</v>
      </c>
    </row>
    <row r="1521" spans="1:27" ht="16" x14ac:dyDescent="0.2">
      <c r="A1521" s="1"/>
      <c r="B1521" s="2"/>
      <c r="C1521" s="3"/>
      <c r="D1521" s="3"/>
      <c r="E1521" s="6"/>
      <c r="F1521" s="3"/>
      <c r="G1521" s="7" t="s">
        <v>4571</v>
      </c>
      <c r="H1521" s="3" t="s">
        <v>4572</v>
      </c>
      <c r="I1521" s="8"/>
      <c r="J1521" s="9"/>
      <c r="K1521" s="9"/>
      <c r="L1521" s="9"/>
      <c r="M1521" s="9"/>
      <c r="N1521" s="9"/>
      <c r="O1521" s="9"/>
      <c r="P1521" s="9"/>
      <c r="Q1521" s="9"/>
      <c r="R1521" s="9"/>
      <c r="S1521" s="9"/>
      <c r="T1521" s="9"/>
      <c r="U1521" s="4">
        <f t="shared" si="162"/>
        <v>1</v>
      </c>
      <c r="V1521" s="4">
        <f t="shared" si="163"/>
        <v>0</v>
      </c>
      <c r="W1521" s="4">
        <f t="shared" si="168"/>
        <v>0</v>
      </c>
      <c r="X1521" s="4">
        <f t="shared" si="164"/>
        <v>0</v>
      </c>
      <c r="Y1521" s="4">
        <f t="shared" si="165"/>
        <v>7049</v>
      </c>
      <c r="Z1521" s="5" t="str">
        <f t="shared" si="166"/>
        <v>+STB</v>
      </c>
      <c r="AA1521" t="str">
        <f t="shared" si="167"/>
        <v>Voorontwerp</v>
      </c>
    </row>
    <row r="1522" spans="1:27" ht="16" x14ac:dyDescent="0.2">
      <c r="A1522" s="1"/>
      <c r="B1522" s="2"/>
      <c r="C1522" s="3"/>
      <c r="D1522" s="3"/>
      <c r="E1522" s="6"/>
      <c r="F1522" s="3"/>
      <c r="G1522" s="7"/>
      <c r="H1522" s="3"/>
      <c r="I1522" s="8" t="s">
        <v>4573</v>
      </c>
      <c r="J1522" s="9"/>
      <c r="K1522" s="9"/>
      <c r="L1522" s="9"/>
      <c r="M1522" s="9"/>
      <c r="N1522" s="9"/>
      <c r="O1522" s="9"/>
      <c r="P1522" s="9"/>
      <c r="Q1522" s="9"/>
      <c r="R1522" s="9"/>
      <c r="S1522" s="9"/>
      <c r="T1522" s="9"/>
      <c r="U1522" s="4">
        <f t="shared" si="162"/>
        <v>1</v>
      </c>
      <c r="V1522" s="4">
        <f t="shared" si="163"/>
        <v>0</v>
      </c>
      <c r="W1522" s="4">
        <f t="shared" si="168"/>
        <v>0</v>
      </c>
      <c r="X1522" s="4">
        <f t="shared" si="164"/>
        <v>0</v>
      </c>
      <c r="Y1522" s="4">
        <f t="shared" si="165"/>
        <v>7049</v>
      </c>
      <c r="Z1522" s="5" t="str">
        <f t="shared" si="166"/>
        <v>+STB</v>
      </c>
      <c r="AA1522" t="str">
        <f t="shared" si="167"/>
        <v>Voorontwerp</v>
      </c>
    </row>
    <row r="1523" spans="1:27" ht="16" x14ac:dyDescent="0.2">
      <c r="A1523" s="1"/>
      <c r="B1523" s="2"/>
      <c r="C1523" s="3"/>
      <c r="D1523" s="3"/>
      <c r="E1523" s="6">
        <v>2</v>
      </c>
      <c r="F1523" s="3" t="s">
        <v>4574</v>
      </c>
      <c r="G1523" s="7"/>
      <c r="H1523" s="3"/>
      <c r="I1523" s="8"/>
      <c r="J1523" s="9"/>
      <c r="K1523" s="9"/>
      <c r="L1523" s="9"/>
      <c r="M1523" s="9"/>
      <c r="N1523" s="9"/>
      <c r="O1523" s="9"/>
      <c r="P1523" s="9"/>
      <c r="Q1523" s="9"/>
      <c r="R1523" s="9"/>
      <c r="S1523" s="9"/>
      <c r="T1523" s="9"/>
      <c r="U1523" s="4">
        <f t="shared" si="162"/>
        <v>1</v>
      </c>
      <c r="V1523" s="4">
        <f t="shared" si="163"/>
        <v>0</v>
      </c>
      <c r="W1523" s="4">
        <f t="shared" si="168"/>
        <v>0</v>
      </c>
      <c r="X1523" s="4">
        <f t="shared" si="164"/>
        <v>0</v>
      </c>
      <c r="Y1523" s="4">
        <f t="shared" si="165"/>
        <v>7049</v>
      </c>
      <c r="Z1523" s="5" t="str">
        <f t="shared" si="166"/>
        <v>+STB</v>
      </c>
      <c r="AA1523" t="str">
        <f t="shared" si="167"/>
        <v>Voorontwerp</v>
      </c>
    </row>
    <row r="1524" spans="1:27" ht="16" x14ac:dyDescent="0.2">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2"/>
        <v>1</v>
      </c>
      <c r="V1524" s="4">
        <f t="shared" si="163"/>
        <v>0</v>
      </c>
      <c r="W1524" s="4">
        <f t="shared" si="168"/>
        <v>0</v>
      </c>
      <c r="X1524" s="4">
        <f t="shared" si="164"/>
        <v>0</v>
      </c>
      <c r="Y1524" s="4">
        <f t="shared" si="165"/>
        <v>7049</v>
      </c>
      <c r="Z1524" s="5" t="str">
        <f t="shared" si="166"/>
        <v>+STB</v>
      </c>
      <c r="AA1524" t="str">
        <f t="shared" si="167"/>
        <v>Voorontwerp</v>
      </c>
    </row>
    <row r="1525" spans="1:27" ht="25" x14ac:dyDescent="0.2">
      <c r="A1525" s="1"/>
      <c r="B1525" s="2"/>
      <c r="C1525" s="3"/>
      <c r="D1525" s="3"/>
      <c r="E1525" s="6"/>
      <c r="F1525" s="3"/>
      <c r="G1525" s="7"/>
      <c r="H1525" s="3"/>
      <c r="I1525" s="8" t="s">
        <v>4575</v>
      </c>
      <c r="J1525" s="9"/>
      <c r="K1525" s="9"/>
      <c r="L1525" s="9"/>
      <c r="M1525" s="9"/>
      <c r="N1525" s="9"/>
      <c r="O1525" s="9"/>
      <c r="P1525" s="9"/>
      <c r="Q1525" s="9"/>
      <c r="R1525" s="9"/>
      <c r="S1525" s="9"/>
      <c r="T1525" s="9"/>
      <c r="U1525" s="4">
        <f t="shared" si="162"/>
        <v>1</v>
      </c>
      <c r="V1525" s="4">
        <f t="shared" si="163"/>
        <v>0</v>
      </c>
      <c r="W1525" s="4">
        <f t="shared" si="168"/>
        <v>0</v>
      </c>
      <c r="X1525" s="4">
        <f t="shared" si="164"/>
        <v>0</v>
      </c>
      <c r="Y1525" s="4">
        <f t="shared" si="165"/>
        <v>7049</v>
      </c>
      <c r="Z1525" s="5" t="str">
        <f t="shared" si="166"/>
        <v>+STB</v>
      </c>
      <c r="AA1525" t="str">
        <f t="shared" si="167"/>
        <v>Voorontwerp</v>
      </c>
    </row>
    <row r="1526" spans="1:27" ht="16" x14ac:dyDescent="0.2">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2"/>
        <v>1</v>
      </c>
      <c r="V1526" s="4">
        <f t="shared" si="163"/>
        <v>0</v>
      </c>
      <c r="W1526" s="4">
        <f t="shared" si="168"/>
        <v>0</v>
      </c>
      <c r="X1526" s="4">
        <f t="shared" si="164"/>
        <v>0</v>
      </c>
      <c r="Y1526" s="4">
        <f t="shared" si="165"/>
        <v>7049</v>
      </c>
      <c r="Z1526" s="5" t="str">
        <f t="shared" si="166"/>
        <v>+STB</v>
      </c>
      <c r="AA1526" t="str">
        <f t="shared" si="167"/>
        <v>Voorontwerp</v>
      </c>
    </row>
    <row r="1527" spans="1:27" ht="16" x14ac:dyDescent="0.2">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2"/>
        <v>1</v>
      </c>
      <c r="V1527" s="4">
        <f t="shared" si="163"/>
        <v>0</v>
      </c>
      <c r="W1527" s="4">
        <f t="shared" si="168"/>
        <v>0</v>
      </c>
      <c r="X1527" s="4">
        <f t="shared" si="164"/>
        <v>0</v>
      </c>
      <c r="Y1527" s="4">
        <f t="shared" si="165"/>
        <v>7049</v>
      </c>
      <c r="Z1527" s="5" t="str">
        <f t="shared" si="166"/>
        <v>+STB</v>
      </c>
      <c r="AA1527" t="str">
        <f t="shared" si="167"/>
        <v>Voorontwerp</v>
      </c>
    </row>
    <row r="1528" spans="1:27" ht="25" x14ac:dyDescent="0.2">
      <c r="A1528" s="1"/>
      <c r="B1528" s="2"/>
      <c r="C1528" s="3"/>
      <c r="D1528" s="3"/>
      <c r="E1528" s="6"/>
      <c r="F1528" s="3"/>
      <c r="G1528" s="7"/>
      <c r="H1528" s="3"/>
      <c r="I1528" s="8" t="s">
        <v>4576</v>
      </c>
      <c r="J1528" s="9"/>
      <c r="K1528" s="9"/>
      <c r="L1528" s="9"/>
      <c r="M1528" s="9"/>
      <c r="N1528" s="9"/>
      <c r="O1528" s="9"/>
      <c r="P1528" s="9"/>
      <c r="Q1528" s="9"/>
      <c r="R1528" s="9"/>
      <c r="S1528" s="9"/>
      <c r="T1528" s="9"/>
      <c r="U1528" s="4">
        <f t="shared" si="162"/>
        <v>1</v>
      </c>
      <c r="V1528" s="4">
        <f t="shared" si="163"/>
        <v>0</v>
      </c>
      <c r="W1528" s="4">
        <f t="shared" si="168"/>
        <v>0</v>
      </c>
      <c r="X1528" s="4">
        <f t="shared" si="164"/>
        <v>0</v>
      </c>
      <c r="Y1528" s="4">
        <f t="shared" si="165"/>
        <v>7049</v>
      </c>
      <c r="Z1528" s="5" t="str">
        <f t="shared" si="166"/>
        <v>+STB</v>
      </c>
      <c r="AA1528" t="str">
        <f t="shared" si="167"/>
        <v>Voorontwerp</v>
      </c>
    </row>
    <row r="1529" spans="1:27" ht="16" hidden="1" x14ac:dyDescent="0.2">
      <c r="A1529" s="1"/>
      <c r="B1529" s="2"/>
      <c r="C1529" s="3" t="s">
        <v>4577</v>
      </c>
      <c r="D1529" s="3" t="s">
        <v>4578</v>
      </c>
      <c r="E1529" s="6"/>
      <c r="F1529" s="3"/>
      <c r="G1529" s="7"/>
      <c r="H1529" s="3"/>
      <c r="I1529" s="8"/>
      <c r="J1529" s="9"/>
      <c r="K1529" s="9"/>
      <c r="L1529" s="9"/>
      <c r="M1529" s="9"/>
      <c r="N1529" s="9"/>
      <c r="O1529" s="9"/>
      <c r="P1529" s="9"/>
      <c r="Q1529" s="9"/>
      <c r="R1529" s="9"/>
      <c r="S1529" s="9"/>
      <c r="T1529" s="9"/>
      <c r="U1529" s="4">
        <f t="shared" si="162"/>
        <v>0</v>
      </c>
      <c r="V1529" s="4">
        <f t="shared" si="163"/>
        <v>0</v>
      </c>
      <c r="W1529" s="4">
        <f t="shared" si="168"/>
        <v>0</v>
      </c>
      <c r="X1529" s="4">
        <f t="shared" si="164"/>
        <v>0</v>
      </c>
      <c r="Y1529" s="4">
        <f t="shared" si="165"/>
        <v>7049</v>
      </c>
      <c r="Z1529" s="5" t="str">
        <f t="shared" si="166"/>
        <v>TAAK</v>
      </c>
      <c r="AA1529" t="str">
        <f t="shared" si="167"/>
        <v>Voorontwerp</v>
      </c>
    </row>
    <row r="1530" spans="1:27" ht="16" hidden="1" x14ac:dyDescent="0.2">
      <c r="A1530" s="1"/>
      <c r="B1530" s="2"/>
      <c r="C1530" s="3"/>
      <c r="D1530" s="3"/>
      <c r="E1530" s="6">
        <v>1</v>
      </c>
      <c r="F1530" s="3" t="s">
        <v>4578</v>
      </c>
      <c r="G1530" s="7"/>
      <c r="H1530" s="3"/>
      <c r="I1530" s="8"/>
      <c r="J1530" s="9"/>
      <c r="K1530" s="9"/>
      <c r="L1530" s="9"/>
      <c r="M1530" s="9"/>
      <c r="N1530" s="9"/>
      <c r="O1530" s="9"/>
      <c r="P1530" s="9"/>
      <c r="Q1530" s="9"/>
      <c r="R1530" s="9"/>
      <c r="S1530" s="9"/>
      <c r="T1530" s="9"/>
      <c r="U1530" s="4">
        <f t="shared" si="162"/>
        <v>0</v>
      </c>
      <c r="V1530" s="4">
        <f t="shared" si="163"/>
        <v>0</v>
      </c>
      <c r="W1530" s="4">
        <f t="shared" si="168"/>
        <v>0</v>
      </c>
      <c r="X1530" s="4">
        <f t="shared" si="164"/>
        <v>0</v>
      </c>
      <c r="Y1530" s="4">
        <f t="shared" si="165"/>
        <v>7049</v>
      </c>
      <c r="Z1530" s="5" t="str">
        <f t="shared" si="166"/>
        <v>+STB</v>
      </c>
      <c r="AA1530" t="str">
        <f t="shared" si="167"/>
        <v>Voorontwerp</v>
      </c>
    </row>
    <row r="1531" spans="1:27" ht="16" hidden="1" x14ac:dyDescent="0.2">
      <c r="A1531" s="1"/>
      <c r="B1531" s="2"/>
      <c r="C1531" s="3"/>
      <c r="D1531" s="3"/>
      <c r="E1531" s="6"/>
      <c r="F1531" s="3"/>
      <c r="G1531" s="7" t="s">
        <v>1270</v>
      </c>
      <c r="H1531" s="3" t="s">
        <v>4579</v>
      </c>
      <c r="I1531" s="8"/>
      <c r="J1531" s="9"/>
      <c r="K1531" s="9"/>
      <c r="L1531" s="9"/>
      <c r="M1531" s="9"/>
      <c r="N1531" s="9"/>
      <c r="O1531" s="9"/>
      <c r="P1531" s="9"/>
      <c r="Q1531" s="9"/>
      <c r="R1531" s="9"/>
      <c r="S1531" s="9"/>
      <c r="T1531" s="9"/>
      <c r="U1531" s="4">
        <f t="shared" si="162"/>
        <v>0</v>
      </c>
      <c r="V1531" s="4">
        <f t="shared" si="163"/>
        <v>0</v>
      </c>
      <c r="W1531" s="4">
        <f t="shared" si="168"/>
        <v>0</v>
      </c>
      <c r="X1531" s="4">
        <f t="shared" si="164"/>
        <v>0</v>
      </c>
      <c r="Y1531" s="4">
        <f t="shared" si="165"/>
        <v>7049</v>
      </c>
      <c r="Z1531" s="5" t="str">
        <f t="shared" si="166"/>
        <v>+STB</v>
      </c>
      <c r="AA1531" t="str">
        <f t="shared" si="167"/>
        <v>Voorontwerp</v>
      </c>
    </row>
    <row r="1532" spans="1:27" ht="25" hidden="1" x14ac:dyDescent="0.2">
      <c r="A1532" s="1"/>
      <c r="B1532" s="2"/>
      <c r="C1532" s="3"/>
      <c r="D1532" s="3"/>
      <c r="E1532" s="6"/>
      <c r="F1532" s="3"/>
      <c r="G1532" s="7"/>
      <c r="H1532" s="3"/>
      <c r="I1532" s="8" t="s">
        <v>4580</v>
      </c>
      <c r="J1532" s="9"/>
      <c r="K1532" s="9"/>
      <c r="L1532" s="9"/>
      <c r="M1532" s="9"/>
      <c r="N1532" s="9"/>
      <c r="O1532" s="9"/>
      <c r="P1532" s="9"/>
      <c r="Q1532" s="9"/>
      <c r="R1532" s="9"/>
      <c r="S1532" s="9"/>
      <c r="T1532" s="9"/>
      <c r="U1532" s="4">
        <f t="shared" si="162"/>
        <v>0</v>
      </c>
      <c r="V1532" s="4">
        <f t="shared" si="163"/>
        <v>0</v>
      </c>
      <c r="W1532" s="4">
        <f t="shared" si="168"/>
        <v>0</v>
      </c>
      <c r="X1532" s="4">
        <f t="shared" si="164"/>
        <v>0</v>
      </c>
      <c r="Y1532" s="4">
        <f t="shared" si="165"/>
        <v>7049</v>
      </c>
      <c r="Z1532" s="5" t="str">
        <f t="shared" si="166"/>
        <v>+STB</v>
      </c>
      <c r="AA1532" t="str">
        <f t="shared" si="167"/>
        <v>Voorontwerp</v>
      </c>
    </row>
    <row r="1533" spans="1:27" ht="16" x14ac:dyDescent="0.2">
      <c r="A1533" s="1"/>
      <c r="B1533" s="2" t="s">
        <v>79</v>
      </c>
      <c r="C1533" s="3"/>
      <c r="D1533" s="3"/>
      <c r="E1533" s="6"/>
      <c r="F1533" s="3"/>
      <c r="G1533" s="7"/>
      <c r="H1533" s="3"/>
      <c r="I1533" s="8"/>
      <c r="J1533" s="9"/>
      <c r="K1533" s="9"/>
      <c r="L1533" s="9"/>
      <c r="M1533" s="9"/>
      <c r="N1533" s="9"/>
      <c r="O1533" s="9"/>
      <c r="P1533" s="9"/>
      <c r="Q1533" s="9"/>
      <c r="R1533" s="9"/>
      <c r="S1533" s="9"/>
      <c r="T1533" s="9"/>
      <c r="U1533" s="4">
        <f t="shared" si="162"/>
        <v>10</v>
      </c>
      <c r="V1533" s="4">
        <f t="shared" si="163"/>
        <v>0</v>
      </c>
      <c r="W1533" s="4">
        <f t="shared" si="168"/>
        <v>0</v>
      </c>
      <c r="X1533" s="4">
        <f t="shared" si="164"/>
        <v>10</v>
      </c>
      <c r="Y1533" s="4">
        <f t="shared" si="165"/>
        <v>7049</v>
      </c>
      <c r="Z1533" s="5" t="str">
        <f t="shared" si="166"/>
        <v>TAAK</v>
      </c>
      <c r="AA1533" t="str">
        <f t="shared" si="167"/>
        <v>Voorontwerp</v>
      </c>
    </row>
    <row r="1534" spans="1:27" ht="16" hidden="1" x14ac:dyDescent="0.2">
      <c r="A1534" s="1"/>
      <c r="B1534" s="2"/>
      <c r="C1534" s="3" t="s">
        <v>4581</v>
      </c>
      <c r="D1534" s="3" t="s">
        <v>80</v>
      </c>
      <c r="E1534" s="6"/>
      <c r="F1534" s="3"/>
      <c r="G1534" s="7"/>
      <c r="H1534" s="3"/>
      <c r="I1534" s="8"/>
      <c r="J1534" s="9"/>
      <c r="K1534" s="9"/>
      <c r="L1534" s="9"/>
      <c r="M1534" s="9"/>
      <c r="N1534" s="9"/>
      <c r="O1534" s="9"/>
      <c r="P1534" s="9"/>
      <c r="Q1534" s="9"/>
      <c r="R1534" s="9"/>
      <c r="S1534" s="9"/>
      <c r="T1534" s="9"/>
      <c r="U1534" s="4">
        <f t="shared" si="162"/>
        <v>0</v>
      </c>
      <c r="V1534" s="4">
        <f t="shared" si="163"/>
        <v>0</v>
      </c>
      <c r="W1534" s="4">
        <f t="shared" si="168"/>
        <v>0</v>
      </c>
      <c r="X1534" s="4">
        <f t="shared" si="164"/>
        <v>10</v>
      </c>
      <c r="Y1534" s="4">
        <f t="shared" si="165"/>
        <v>7039</v>
      </c>
      <c r="Z1534" s="5" t="str">
        <f t="shared" si="166"/>
        <v>TAAK</v>
      </c>
      <c r="AA1534" t="str">
        <f t="shared" si="167"/>
        <v>Voorontwerp</v>
      </c>
    </row>
    <row r="1535" spans="1:27" ht="16" hidden="1" x14ac:dyDescent="0.2">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2"/>
        <v>0</v>
      </c>
      <c r="V1535" s="4">
        <f t="shared" si="163"/>
        <v>0</v>
      </c>
      <c r="W1535" s="4">
        <f t="shared" si="168"/>
        <v>0</v>
      </c>
      <c r="X1535" s="4">
        <f t="shared" si="164"/>
        <v>10</v>
      </c>
      <c r="Y1535" s="4">
        <f t="shared" si="165"/>
        <v>7029</v>
      </c>
      <c r="Z1535" s="5" t="str">
        <f t="shared" si="166"/>
        <v>+STB</v>
      </c>
      <c r="AA1535" t="str">
        <f t="shared" si="167"/>
        <v>Voorontwerp</v>
      </c>
    </row>
    <row r="1536" spans="1:27" ht="16" hidden="1" x14ac:dyDescent="0.2">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2"/>
        <v>0</v>
      </c>
      <c r="V1536" s="4">
        <f t="shared" si="163"/>
        <v>0</v>
      </c>
      <c r="W1536" s="4">
        <f t="shared" si="168"/>
        <v>0</v>
      </c>
      <c r="X1536" s="4">
        <f t="shared" si="164"/>
        <v>10</v>
      </c>
      <c r="Y1536" s="4">
        <f t="shared" si="165"/>
        <v>7019</v>
      </c>
      <c r="Z1536" s="5" t="str">
        <f t="shared" si="166"/>
        <v>+STB</v>
      </c>
      <c r="AA1536" t="str">
        <f t="shared" si="167"/>
        <v>Voorontwerp</v>
      </c>
    </row>
    <row r="1537" spans="1:27" ht="16" hidden="1" x14ac:dyDescent="0.2">
      <c r="A1537" s="1"/>
      <c r="B1537" s="2"/>
      <c r="C1537" s="3"/>
      <c r="D1537" s="3"/>
      <c r="E1537" s="6"/>
      <c r="F1537" s="3"/>
      <c r="G1537" s="7"/>
      <c r="H1537" s="3"/>
      <c r="I1537" s="8" t="s">
        <v>3994</v>
      </c>
      <c r="J1537" s="9"/>
      <c r="K1537" s="9"/>
      <c r="L1537" s="9"/>
      <c r="M1537" s="9"/>
      <c r="N1537" s="9"/>
      <c r="O1537" s="9"/>
      <c r="P1537" s="9"/>
      <c r="Q1537" s="9"/>
      <c r="R1537" s="9"/>
      <c r="S1537" s="9"/>
      <c r="T1537" s="9"/>
      <c r="U1537" s="4">
        <f t="shared" si="162"/>
        <v>0</v>
      </c>
      <c r="V1537" s="4">
        <f t="shared" si="163"/>
        <v>0</v>
      </c>
      <c r="W1537" s="4">
        <f t="shared" si="168"/>
        <v>0</v>
      </c>
      <c r="X1537" s="4">
        <f t="shared" si="164"/>
        <v>10</v>
      </c>
      <c r="Y1537" s="4">
        <f t="shared" si="165"/>
        <v>7009</v>
      </c>
      <c r="Z1537" s="5" t="str">
        <f t="shared" si="166"/>
        <v>+STB</v>
      </c>
      <c r="AA1537" t="str">
        <f t="shared" si="167"/>
        <v>Voorontwerp</v>
      </c>
    </row>
    <row r="1538" spans="1:27" ht="16" hidden="1" x14ac:dyDescent="0.2">
      <c r="A1538" s="1"/>
      <c r="B1538" s="2"/>
      <c r="C1538" s="3" t="s">
        <v>4582</v>
      </c>
      <c r="D1538" s="3" t="s">
        <v>4583</v>
      </c>
      <c r="E1538" s="6"/>
      <c r="F1538" s="3"/>
      <c r="G1538" s="7"/>
      <c r="H1538" s="3"/>
      <c r="I1538" s="8"/>
      <c r="J1538" s="9"/>
      <c r="K1538" s="9"/>
      <c r="L1538" s="9"/>
      <c r="M1538" s="9"/>
      <c r="N1538" s="9"/>
      <c r="O1538" s="9"/>
      <c r="P1538" s="9"/>
      <c r="Q1538" s="9"/>
      <c r="R1538" s="9"/>
      <c r="S1538" s="9"/>
      <c r="T1538" s="9"/>
      <c r="U1538" s="4">
        <f t="shared" si="162"/>
        <v>0</v>
      </c>
      <c r="V1538" s="4">
        <f t="shared" si="163"/>
        <v>0</v>
      </c>
      <c r="W1538" s="4">
        <f t="shared" si="168"/>
        <v>0</v>
      </c>
      <c r="X1538" s="4">
        <f t="shared" si="164"/>
        <v>10</v>
      </c>
      <c r="Y1538" s="4">
        <f t="shared" si="165"/>
        <v>6999</v>
      </c>
      <c r="Z1538" s="5" t="str">
        <f t="shared" si="166"/>
        <v>TAAK</v>
      </c>
      <c r="AA1538" t="str">
        <f t="shared" si="167"/>
        <v>Voorontwerp</v>
      </c>
    </row>
    <row r="1539" spans="1:27" ht="16" hidden="1" x14ac:dyDescent="0.2">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2"/>
        <v>0</v>
      </c>
      <c r="V1539" s="4">
        <f t="shared" si="163"/>
        <v>0</v>
      </c>
      <c r="W1539" s="4">
        <f t="shared" si="168"/>
        <v>0</v>
      </c>
      <c r="X1539" s="4">
        <f t="shared" si="164"/>
        <v>10</v>
      </c>
      <c r="Y1539" s="4">
        <f t="shared" si="165"/>
        <v>6989</v>
      </c>
      <c r="Z1539" s="5" t="str">
        <f t="shared" si="166"/>
        <v>+STB</v>
      </c>
      <c r="AA1539" t="str">
        <f t="shared" si="167"/>
        <v>Voorontwerp</v>
      </c>
    </row>
    <row r="1540" spans="1:27" ht="16" hidden="1" x14ac:dyDescent="0.2">
      <c r="A1540" s="1"/>
      <c r="B1540" s="2"/>
      <c r="C1540" s="3" t="s">
        <v>4584</v>
      </c>
      <c r="D1540" s="3" t="s">
        <v>4585</v>
      </c>
      <c r="E1540" s="6"/>
      <c r="F1540" s="3"/>
      <c r="G1540" s="7"/>
      <c r="H1540" s="3"/>
      <c r="I1540" s="8"/>
      <c r="J1540" s="9"/>
      <c r="K1540" s="9"/>
      <c r="L1540" s="9"/>
      <c r="M1540" s="9"/>
      <c r="N1540" s="9"/>
      <c r="O1540" s="9"/>
      <c r="P1540" s="9"/>
      <c r="Q1540" s="9"/>
      <c r="R1540" s="9"/>
      <c r="S1540" s="9"/>
      <c r="T1540" s="9"/>
      <c r="U1540" s="4">
        <f t="shared" si="162"/>
        <v>0</v>
      </c>
      <c r="V1540" s="4">
        <f t="shared" si="163"/>
        <v>0</v>
      </c>
      <c r="W1540" s="4">
        <f t="shared" si="168"/>
        <v>0</v>
      </c>
      <c r="X1540" s="4">
        <f t="shared" si="164"/>
        <v>10</v>
      </c>
      <c r="Y1540" s="4">
        <f t="shared" si="165"/>
        <v>6979</v>
      </c>
      <c r="Z1540" s="5" t="str">
        <f t="shared" si="166"/>
        <v>TAAK</v>
      </c>
      <c r="AA1540" t="str">
        <f t="shared" si="167"/>
        <v>Voorontwerp</v>
      </c>
    </row>
    <row r="1541" spans="1:27" ht="16" hidden="1" x14ac:dyDescent="0.2">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0</v>
      </c>
      <c r="V1541" s="4">
        <f t="shared" ref="V1541:V1604" si="170">SUM($J1541:$T1541)/MAX(1,SUM($J1541:$T1541))</f>
        <v>0</v>
      </c>
      <c r="W1541" s="4">
        <f t="shared" si="168"/>
        <v>0</v>
      </c>
      <c r="X1541" s="4">
        <f t="shared" ref="X1541:X1604" si="171">$W1541+IF($B1542&lt;&gt;"",0,$X1542)</f>
        <v>10</v>
      </c>
      <c r="Y1541" s="4">
        <f t="shared" ref="Y1541:Y1604" si="172">$X1541+IF($A1542&lt;&gt;"",0,$Y1542)</f>
        <v>6969</v>
      </c>
      <c r="Z1541" s="5" t="str">
        <f t="shared" ref="Z1541:Z1604" si="173">IF(OR($A1541&lt;&gt;"",$B1541&lt;&gt;"",$C1541&lt;&gt;""),"TAAK","+STB")</f>
        <v>+STB</v>
      </c>
      <c r="AA1541" t="str">
        <f t="shared" ref="AA1541:AA1604" si="174">IF($A1541="",$AA1540,$A1541)</f>
        <v>Voorontwerp</v>
      </c>
    </row>
    <row r="1542" spans="1:27" ht="16" hidden="1" x14ac:dyDescent="0.2">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9"/>
        <v>0</v>
      </c>
      <c r="V1542" s="4">
        <f t="shared" si="170"/>
        <v>0</v>
      </c>
      <c r="W1542" s="4">
        <f t="shared" ref="W1542:W1605" si="175">$V1542+IF($C1543&lt;&gt;"",0,$W1543)</f>
        <v>0</v>
      </c>
      <c r="X1542" s="4">
        <f t="shared" si="171"/>
        <v>10</v>
      </c>
      <c r="Y1542" s="4">
        <f t="shared" si="172"/>
        <v>6959</v>
      </c>
      <c r="Z1542" s="5" t="str">
        <f t="shared" si="173"/>
        <v>+STB</v>
      </c>
      <c r="AA1542" t="str">
        <f t="shared" si="174"/>
        <v>Voorontwerp</v>
      </c>
    </row>
    <row r="1543" spans="1:27" ht="25" hidden="1" x14ac:dyDescent="0.2">
      <c r="A1543" s="1"/>
      <c r="B1543" s="2"/>
      <c r="C1543" s="3"/>
      <c r="D1543" s="3"/>
      <c r="E1543" s="6"/>
      <c r="F1543" s="3"/>
      <c r="G1543" s="7"/>
      <c r="H1543" s="3"/>
      <c r="I1543" s="8" t="s">
        <v>4586</v>
      </c>
      <c r="J1543" s="9"/>
      <c r="K1543" s="9"/>
      <c r="L1543" s="9"/>
      <c r="M1543" s="9"/>
      <c r="N1543" s="9"/>
      <c r="O1543" s="9"/>
      <c r="P1543" s="9"/>
      <c r="Q1543" s="9"/>
      <c r="R1543" s="9"/>
      <c r="S1543" s="9"/>
      <c r="T1543" s="9"/>
      <c r="U1543" s="4">
        <f t="shared" si="169"/>
        <v>0</v>
      </c>
      <c r="V1543" s="4">
        <f t="shared" si="170"/>
        <v>0</v>
      </c>
      <c r="W1543" s="4">
        <f t="shared" si="175"/>
        <v>0</v>
      </c>
      <c r="X1543" s="4">
        <f t="shared" si="171"/>
        <v>10</v>
      </c>
      <c r="Y1543" s="4">
        <f t="shared" si="172"/>
        <v>6949</v>
      </c>
      <c r="Z1543" s="5" t="str">
        <f t="shared" si="173"/>
        <v>+STB</v>
      </c>
      <c r="AA1543" t="str">
        <f t="shared" si="174"/>
        <v>Voorontwerp</v>
      </c>
    </row>
    <row r="1544" spans="1:27" ht="16" hidden="1" x14ac:dyDescent="0.2">
      <c r="A1544" s="1"/>
      <c r="B1544" s="2"/>
      <c r="C1544" s="3" t="s">
        <v>4587</v>
      </c>
      <c r="D1544" s="3" t="s">
        <v>4588</v>
      </c>
      <c r="E1544" s="6"/>
      <c r="F1544" s="3"/>
      <c r="G1544" s="7"/>
      <c r="H1544" s="3"/>
      <c r="I1544" s="8"/>
      <c r="J1544" s="9"/>
      <c r="K1544" s="9"/>
      <c r="L1544" s="9"/>
      <c r="M1544" s="9"/>
      <c r="N1544" s="9"/>
      <c r="O1544" s="9"/>
      <c r="P1544" s="9"/>
      <c r="Q1544" s="9"/>
      <c r="R1544" s="9"/>
      <c r="S1544" s="9"/>
      <c r="T1544" s="9"/>
      <c r="U1544" s="4">
        <f t="shared" si="169"/>
        <v>0</v>
      </c>
      <c r="V1544" s="4">
        <f t="shared" si="170"/>
        <v>0</v>
      </c>
      <c r="W1544" s="4">
        <f t="shared" si="175"/>
        <v>0</v>
      </c>
      <c r="X1544" s="4">
        <f t="shared" si="171"/>
        <v>10</v>
      </c>
      <c r="Y1544" s="4">
        <f t="shared" si="172"/>
        <v>6939</v>
      </c>
      <c r="Z1544" s="5" t="str">
        <f t="shared" si="173"/>
        <v>TAAK</v>
      </c>
      <c r="AA1544" t="str">
        <f t="shared" si="174"/>
        <v>Voorontwerp</v>
      </c>
    </row>
    <row r="1545" spans="1:27" ht="16" hidden="1" x14ac:dyDescent="0.2">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9"/>
        <v>0</v>
      </c>
      <c r="V1545" s="4">
        <f t="shared" si="170"/>
        <v>0</v>
      </c>
      <c r="W1545" s="4">
        <f t="shared" si="175"/>
        <v>0</v>
      </c>
      <c r="X1545" s="4">
        <f t="shared" si="171"/>
        <v>10</v>
      </c>
      <c r="Y1545" s="4">
        <f t="shared" si="172"/>
        <v>6929</v>
      </c>
      <c r="Z1545" s="5" t="str">
        <f t="shared" si="173"/>
        <v>+STB</v>
      </c>
      <c r="AA1545" t="str">
        <f t="shared" si="174"/>
        <v>Voorontwerp</v>
      </c>
    </row>
    <row r="1546" spans="1:27" ht="16" hidden="1" x14ac:dyDescent="0.2">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9"/>
        <v>0</v>
      </c>
      <c r="V1546" s="4">
        <f t="shared" si="170"/>
        <v>0</v>
      </c>
      <c r="W1546" s="4">
        <f t="shared" si="175"/>
        <v>0</v>
      </c>
      <c r="X1546" s="4">
        <f t="shared" si="171"/>
        <v>10</v>
      </c>
      <c r="Y1546" s="4">
        <f t="shared" si="172"/>
        <v>6919</v>
      </c>
      <c r="Z1546" s="5" t="str">
        <f t="shared" si="173"/>
        <v>+STB</v>
      </c>
      <c r="AA1546" t="str">
        <f t="shared" si="174"/>
        <v>Voorontwerp</v>
      </c>
    </row>
    <row r="1547" spans="1:27" ht="25" hidden="1" x14ac:dyDescent="0.2">
      <c r="A1547" s="1"/>
      <c r="B1547" s="2"/>
      <c r="C1547" s="3"/>
      <c r="D1547" s="3"/>
      <c r="E1547" s="6"/>
      <c r="F1547" s="3"/>
      <c r="G1547" s="7"/>
      <c r="H1547" s="3"/>
      <c r="I1547" s="8" t="s">
        <v>4586</v>
      </c>
      <c r="J1547" s="9"/>
      <c r="K1547" s="9"/>
      <c r="L1547" s="9"/>
      <c r="M1547" s="9"/>
      <c r="N1547" s="9"/>
      <c r="O1547" s="9"/>
      <c r="P1547" s="9"/>
      <c r="Q1547" s="9"/>
      <c r="R1547" s="9"/>
      <c r="S1547" s="9"/>
      <c r="T1547" s="9"/>
      <c r="U1547" s="4">
        <f t="shared" si="169"/>
        <v>0</v>
      </c>
      <c r="V1547" s="4">
        <f t="shared" si="170"/>
        <v>0</v>
      </c>
      <c r="W1547" s="4">
        <f t="shared" si="175"/>
        <v>0</v>
      </c>
      <c r="X1547" s="4">
        <f t="shared" si="171"/>
        <v>10</v>
      </c>
      <c r="Y1547" s="4">
        <f t="shared" si="172"/>
        <v>6909</v>
      </c>
      <c r="Z1547" s="5" t="str">
        <f t="shared" si="173"/>
        <v>+STB</v>
      </c>
      <c r="AA1547" t="str">
        <f t="shared" si="174"/>
        <v>Voorontwerp</v>
      </c>
    </row>
    <row r="1548" spans="1:27" ht="16" hidden="1" x14ac:dyDescent="0.2">
      <c r="A1548" s="1"/>
      <c r="B1548" s="2"/>
      <c r="C1548" s="3" t="s">
        <v>4589</v>
      </c>
      <c r="D1548" s="3" t="s">
        <v>4590</v>
      </c>
      <c r="E1548" s="6"/>
      <c r="F1548" s="3"/>
      <c r="G1548" s="7"/>
      <c r="H1548" s="3"/>
      <c r="I1548" s="8"/>
      <c r="J1548" s="9"/>
      <c r="K1548" s="9"/>
      <c r="L1548" s="9"/>
      <c r="M1548" s="9"/>
      <c r="N1548" s="9"/>
      <c r="O1548" s="9"/>
      <c r="P1548" s="9"/>
      <c r="Q1548" s="9"/>
      <c r="R1548" s="9"/>
      <c r="S1548" s="9"/>
      <c r="T1548" s="9"/>
      <c r="U1548" s="4">
        <f t="shared" si="169"/>
        <v>0</v>
      </c>
      <c r="V1548" s="4">
        <f t="shared" si="170"/>
        <v>0</v>
      </c>
      <c r="W1548" s="4">
        <f t="shared" si="175"/>
        <v>0</v>
      </c>
      <c r="X1548" s="4">
        <f t="shared" si="171"/>
        <v>10</v>
      </c>
      <c r="Y1548" s="4">
        <f t="shared" si="172"/>
        <v>6899</v>
      </c>
      <c r="Z1548" s="5" t="str">
        <f t="shared" si="173"/>
        <v>TAAK</v>
      </c>
      <c r="AA1548" t="str">
        <f t="shared" si="174"/>
        <v>Voorontwerp</v>
      </c>
    </row>
    <row r="1549" spans="1:27" ht="16" hidden="1" x14ac:dyDescent="0.2">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9"/>
        <v>0</v>
      </c>
      <c r="V1549" s="4">
        <f t="shared" si="170"/>
        <v>0</v>
      </c>
      <c r="W1549" s="4">
        <f t="shared" si="175"/>
        <v>0</v>
      </c>
      <c r="X1549" s="4">
        <f t="shared" si="171"/>
        <v>10</v>
      </c>
      <c r="Y1549" s="4">
        <f t="shared" si="172"/>
        <v>6889</v>
      </c>
      <c r="Z1549" s="5" t="str">
        <f t="shared" si="173"/>
        <v>+STB</v>
      </c>
      <c r="AA1549" t="str">
        <f t="shared" si="174"/>
        <v>Voorontwerp</v>
      </c>
    </row>
    <row r="1550" spans="1:27" ht="16" hidden="1" x14ac:dyDescent="0.2">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9"/>
        <v>0</v>
      </c>
      <c r="V1550" s="4">
        <f t="shared" si="170"/>
        <v>0</v>
      </c>
      <c r="W1550" s="4">
        <f t="shared" si="175"/>
        <v>0</v>
      </c>
      <c r="X1550" s="4">
        <f t="shared" si="171"/>
        <v>10</v>
      </c>
      <c r="Y1550" s="4">
        <f t="shared" si="172"/>
        <v>6879</v>
      </c>
      <c r="Z1550" s="5" t="str">
        <f t="shared" si="173"/>
        <v>+STB</v>
      </c>
      <c r="AA1550" t="str">
        <f t="shared" si="174"/>
        <v>Voorontwerp</v>
      </c>
    </row>
    <row r="1551" spans="1:27" ht="25" hidden="1" x14ac:dyDescent="0.2">
      <c r="A1551" s="1"/>
      <c r="B1551" s="2"/>
      <c r="C1551" s="3"/>
      <c r="D1551" s="3"/>
      <c r="E1551" s="6"/>
      <c r="F1551" s="3"/>
      <c r="G1551" s="7"/>
      <c r="H1551" s="3"/>
      <c r="I1551" s="8" t="s">
        <v>4586</v>
      </c>
      <c r="J1551" s="9"/>
      <c r="K1551" s="9"/>
      <c r="L1551" s="9"/>
      <c r="M1551" s="9"/>
      <c r="N1551" s="9"/>
      <c r="O1551" s="9"/>
      <c r="P1551" s="9"/>
      <c r="Q1551" s="9"/>
      <c r="R1551" s="9"/>
      <c r="S1551" s="9"/>
      <c r="T1551" s="9"/>
      <c r="U1551" s="4">
        <f t="shared" si="169"/>
        <v>0</v>
      </c>
      <c r="V1551" s="4">
        <f t="shared" si="170"/>
        <v>0</v>
      </c>
      <c r="W1551" s="4">
        <f t="shared" si="175"/>
        <v>0</v>
      </c>
      <c r="X1551" s="4">
        <f t="shared" si="171"/>
        <v>10</v>
      </c>
      <c r="Y1551" s="4">
        <f t="shared" si="172"/>
        <v>6869</v>
      </c>
      <c r="Z1551" s="5" t="str">
        <f t="shared" si="173"/>
        <v>+STB</v>
      </c>
      <c r="AA1551" t="str">
        <f t="shared" si="174"/>
        <v>Voorontwerp</v>
      </c>
    </row>
    <row r="1552" spans="1:27" ht="16" hidden="1" x14ac:dyDescent="0.2">
      <c r="A1552" s="1"/>
      <c r="B1552" s="2"/>
      <c r="C1552" s="3" t="s">
        <v>4591</v>
      </c>
      <c r="D1552" s="3" t="s">
        <v>4592</v>
      </c>
      <c r="E1552" s="6"/>
      <c r="F1552" s="3"/>
      <c r="G1552" s="7"/>
      <c r="H1552" s="3"/>
      <c r="I1552" s="8"/>
      <c r="J1552" s="9"/>
      <c r="K1552" s="9"/>
      <c r="L1552" s="9"/>
      <c r="M1552" s="9"/>
      <c r="N1552" s="9"/>
      <c r="O1552" s="9"/>
      <c r="P1552" s="9"/>
      <c r="Q1552" s="9"/>
      <c r="R1552" s="9"/>
      <c r="S1552" s="9"/>
      <c r="T1552" s="9"/>
      <c r="U1552" s="4">
        <f t="shared" si="169"/>
        <v>0</v>
      </c>
      <c r="V1552" s="4">
        <f t="shared" si="170"/>
        <v>0</v>
      </c>
      <c r="W1552" s="4">
        <f t="shared" si="175"/>
        <v>0</v>
      </c>
      <c r="X1552" s="4">
        <f t="shared" si="171"/>
        <v>10</v>
      </c>
      <c r="Y1552" s="4">
        <f t="shared" si="172"/>
        <v>6859</v>
      </c>
      <c r="Z1552" s="5" t="str">
        <f t="shared" si="173"/>
        <v>TAAK</v>
      </c>
      <c r="AA1552" t="str">
        <f t="shared" si="174"/>
        <v>Voorontwerp</v>
      </c>
    </row>
    <row r="1553" spans="1:27" ht="16" hidden="1" x14ac:dyDescent="0.2">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9"/>
        <v>0</v>
      </c>
      <c r="V1553" s="4">
        <f t="shared" si="170"/>
        <v>0</v>
      </c>
      <c r="W1553" s="4">
        <f t="shared" si="175"/>
        <v>0</v>
      </c>
      <c r="X1553" s="4">
        <f t="shared" si="171"/>
        <v>10</v>
      </c>
      <c r="Y1553" s="4">
        <f t="shared" si="172"/>
        <v>6849</v>
      </c>
      <c r="Z1553" s="5" t="str">
        <f t="shared" si="173"/>
        <v>+STB</v>
      </c>
      <c r="AA1553" t="str">
        <f t="shared" si="174"/>
        <v>Voorontwerp</v>
      </c>
    </row>
    <row r="1554" spans="1:27" ht="16" hidden="1" x14ac:dyDescent="0.2">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9"/>
        <v>0</v>
      </c>
      <c r="V1554" s="4">
        <f t="shared" si="170"/>
        <v>0</v>
      </c>
      <c r="W1554" s="4">
        <f t="shared" si="175"/>
        <v>0</v>
      </c>
      <c r="X1554" s="4">
        <f t="shared" si="171"/>
        <v>10</v>
      </c>
      <c r="Y1554" s="4">
        <f t="shared" si="172"/>
        <v>6839</v>
      </c>
      <c r="Z1554" s="5" t="str">
        <f t="shared" si="173"/>
        <v>+STB</v>
      </c>
      <c r="AA1554" t="str">
        <f t="shared" si="174"/>
        <v>Voorontwerp</v>
      </c>
    </row>
    <row r="1555" spans="1:27" ht="25" hidden="1" x14ac:dyDescent="0.2">
      <c r="A1555" s="1"/>
      <c r="B1555" s="2"/>
      <c r="C1555" s="3"/>
      <c r="D1555" s="3"/>
      <c r="E1555" s="6"/>
      <c r="F1555" s="3"/>
      <c r="G1555" s="7"/>
      <c r="H1555" s="3"/>
      <c r="I1555" s="8" t="s">
        <v>4586</v>
      </c>
      <c r="J1555" s="9"/>
      <c r="K1555" s="9"/>
      <c r="L1555" s="9"/>
      <c r="M1555" s="9"/>
      <c r="N1555" s="9"/>
      <c r="O1555" s="9"/>
      <c r="P1555" s="9"/>
      <c r="Q1555" s="9"/>
      <c r="R1555" s="9"/>
      <c r="S1555" s="9"/>
      <c r="T1555" s="9"/>
      <c r="U1555" s="4">
        <f t="shared" si="169"/>
        <v>0</v>
      </c>
      <c r="V1555" s="4">
        <f t="shared" si="170"/>
        <v>0</v>
      </c>
      <c r="W1555" s="4">
        <f t="shared" si="175"/>
        <v>0</v>
      </c>
      <c r="X1555" s="4">
        <f t="shared" si="171"/>
        <v>10</v>
      </c>
      <c r="Y1555" s="4">
        <f t="shared" si="172"/>
        <v>6829</v>
      </c>
      <c r="Z1555" s="5" t="str">
        <f t="shared" si="173"/>
        <v>+STB</v>
      </c>
      <c r="AA1555" t="str">
        <f t="shared" si="174"/>
        <v>Voorontwerp</v>
      </c>
    </row>
    <row r="1556" spans="1:27" ht="16" hidden="1" x14ac:dyDescent="0.2">
      <c r="A1556" s="1"/>
      <c r="B1556" s="2"/>
      <c r="C1556" s="3" t="s">
        <v>4593</v>
      </c>
      <c r="D1556" s="3" t="s">
        <v>4594</v>
      </c>
      <c r="E1556" s="6"/>
      <c r="F1556" s="3"/>
      <c r="G1556" s="7"/>
      <c r="H1556" s="3"/>
      <c r="I1556" s="8"/>
      <c r="J1556" s="9"/>
      <c r="K1556" s="9"/>
      <c r="L1556" s="9"/>
      <c r="M1556" s="9"/>
      <c r="N1556" s="9"/>
      <c r="O1556" s="9"/>
      <c r="P1556" s="9"/>
      <c r="Q1556" s="9"/>
      <c r="R1556" s="9"/>
      <c r="S1556" s="9"/>
      <c r="T1556" s="9"/>
      <c r="U1556" s="4">
        <f t="shared" si="169"/>
        <v>0</v>
      </c>
      <c r="V1556" s="4">
        <f t="shared" si="170"/>
        <v>0</v>
      </c>
      <c r="W1556" s="4">
        <f t="shared" si="175"/>
        <v>0</v>
      </c>
      <c r="X1556" s="4">
        <f t="shared" si="171"/>
        <v>10</v>
      </c>
      <c r="Y1556" s="4">
        <f t="shared" si="172"/>
        <v>6819</v>
      </c>
      <c r="Z1556" s="5" t="str">
        <f t="shared" si="173"/>
        <v>TAAK</v>
      </c>
      <c r="AA1556" t="str">
        <f t="shared" si="174"/>
        <v>Voorontwerp</v>
      </c>
    </row>
    <row r="1557" spans="1:27" ht="16" hidden="1" x14ac:dyDescent="0.2">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9"/>
        <v>0</v>
      </c>
      <c r="V1557" s="4">
        <f t="shared" si="170"/>
        <v>0</v>
      </c>
      <c r="W1557" s="4">
        <f t="shared" si="175"/>
        <v>0</v>
      </c>
      <c r="X1557" s="4">
        <f t="shared" si="171"/>
        <v>10</v>
      </c>
      <c r="Y1557" s="4">
        <f t="shared" si="172"/>
        <v>6809</v>
      </c>
      <c r="Z1557" s="5" t="str">
        <f t="shared" si="173"/>
        <v>+STB</v>
      </c>
      <c r="AA1557" t="str">
        <f t="shared" si="174"/>
        <v>Voorontwerp</v>
      </c>
    </row>
    <row r="1558" spans="1:27" ht="16" hidden="1" x14ac:dyDescent="0.2">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9"/>
        <v>0</v>
      </c>
      <c r="V1558" s="4">
        <f t="shared" si="170"/>
        <v>0</v>
      </c>
      <c r="W1558" s="4">
        <f t="shared" si="175"/>
        <v>0</v>
      </c>
      <c r="X1558" s="4">
        <f t="shared" si="171"/>
        <v>10</v>
      </c>
      <c r="Y1558" s="4">
        <f t="shared" si="172"/>
        <v>6799</v>
      </c>
      <c r="Z1558" s="5" t="str">
        <f t="shared" si="173"/>
        <v>+STB</v>
      </c>
      <c r="AA1558" t="str">
        <f t="shared" si="174"/>
        <v>Voorontwerp</v>
      </c>
    </row>
    <row r="1559" spans="1:27" ht="25" hidden="1" x14ac:dyDescent="0.2">
      <c r="A1559" s="1"/>
      <c r="B1559" s="2"/>
      <c r="C1559" s="3"/>
      <c r="D1559" s="3"/>
      <c r="E1559" s="6"/>
      <c r="F1559" s="3"/>
      <c r="G1559" s="7"/>
      <c r="H1559" s="3"/>
      <c r="I1559" s="8" t="s">
        <v>4586</v>
      </c>
      <c r="J1559" s="9"/>
      <c r="K1559" s="9"/>
      <c r="L1559" s="9"/>
      <c r="M1559" s="9"/>
      <c r="N1559" s="9"/>
      <c r="O1559" s="9"/>
      <c r="P1559" s="9"/>
      <c r="Q1559" s="9"/>
      <c r="R1559" s="9"/>
      <c r="S1559" s="9"/>
      <c r="T1559" s="9"/>
      <c r="U1559" s="4">
        <f t="shared" si="169"/>
        <v>0</v>
      </c>
      <c r="V1559" s="4">
        <f t="shared" si="170"/>
        <v>0</v>
      </c>
      <c r="W1559" s="4">
        <f t="shared" si="175"/>
        <v>0</v>
      </c>
      <c r="X1559" s="4">
        <f t="shared" si="171"/>
        <v>10</v>
      </c>
      <c r="Y1559" s="4">
        <f t="shared" si="172"/>
        <v>6789</v>
      </c>
      <c r="Z1559" s="5" t="str">
        <f t="shared" si="173"/>
        <v>+STB</v>
      </c>
      <c r="AA1559" t="str">
        <f t="shared" si="174"/>
        <v>Voorontwerp</v>
      </c>
    </row>
    <row r="1560" spans="1:27" ht="16" x14ac:dyDescent="0.2">
      <c r="A1560" s="1"/>
      <c r="B1560" s="2"/>
      <c r="C1560" s="3" t="s">
        <v>4595</v>
      </c>
      <c r="D1560" s="3" t="s">
        <v>4246</v>
      </c>
      <c r="E1560" s="6"/>
      <c r="F1560" s="3"/>
      <c r="G1560" s="7"/>
      <c r="H1560" s="3"/>
      <c r="I1560" s="8"/>
      <c r="J1560" s="9">
        <v>1</v>
      </c>
      <c r="K1560" s="9"/>
      <c r="L1560" s="9"/>
      <c r="M1560" s="9"/>
      <c r="N1560" s="9"/>
      <c r="O1560" s="9"/>
      <c r="P1560" s="9"/>
      <c r="Q1560" s="9"/>
      <c r="R1560" s="9"/>
      <c r="S1560" s="9"/>
      <c r="T1560" s="9"/>
      <c r="U1560" s="4">
        <f t="shared" si="169"/>
        <v>4</v>
      </c>
      <c r="V1560" s="4">
        <f t="shared" si="170"/>
        <v>1</v>
      </c>
      <c r="W1560" s="4">
        <f t="shared" si="175"/>
        <v>4</v>
      </c>
      <c r="X1560" s="4">
        <f t="shared" si="171"/>
        <v>10</v>
      </c>
      <c r="Y1560" s="4">
        <f t="shared" si="172"/>
        <v>6779</v>
      </c>
      <c r="Z1560" s="5" t="str">
        <f t="shared" si="173"/>
        <v>TAAK</v>
      </c>
      <c r="AA1560" t="str">
        <f t="shared" si="174"/>
        <v>Voorontwerp</v>
      </c>
    </row>
    <row r="1561" spans="1:27" ht="16" x14ac:dyDescent="0.2">
      <c r="A1561" s="1"/>
      <c r="B1561" s="2"/>
      <c r="C1561" s="3"/>
      <c r="D1561" s="3"/>
      <c r="E1561" s="6">
        <v>1</v>
      </c>
      <c r="F1561" s="3" t="s">
        <v>4246</v>
      </c>
      <c r="G1561" s="7"/>
      <c r="H1561" s="3"/>
      <c r="I1561" s="8"/>
      <c r="J1561" s="9">
        <v>1</v>
      </c>
      <c r="K1561" s="9"/>
      <c r="L1561" s="9"/>
      <c r="M1561" s="9"/>
      <c r="N1561" s="9"/>
      <c r="O1561" s="9"/>
      <c r="P1561" s="9"/>
      <c r="Q1561" s="9"/>
      <c r="R1561" s="9"/>
      <c r="S1561" s="9"/>
      <c r="T1561" s="9"/>
      <c r="U1561" s="4">
        <f t="shared" si="169"/>
        <v>4</v>
      </c>
      <c r="V1561" s="4">
        <f t="shared" si="170"/>
        <v>1</v>
      </c>
      <c r="W1561" s="4">
        <f t="shared" si="175"/>
        <v>3</v>
      </c>
      <c r="X1561" s="4">
        <f t="shared" si="171"/>
        <v>6</v>
      </c>
      <c r="Y1561" s="4">
        <f t="shared" si="172"/>
        <v>6769</v>
      </c>
      <c r="Z1561" s="5" t="str">
        <f t="shared" si="173"/>
        <v>+STB</v>
      </c>
      <c r="AA1561" t="str">
        <f t="shared" si="174"/>
        <v>Voorontwerp</v>
      </c>
    </row>
    <row r="1562" spans="1:27" ht="16" x14ac:dyDescent="0.2">
      <c r="A1562" s="1"/>
      <c r="B1562" s="2"/>
      <c r="C1562" s="3"/>
      <c r="D1562" s="3"/>
      <c r="E1562" s="6"/>
      <c r="F1562" s="3"/>
      <c r="G1562" s="7" t="s">
        <v>1288</v>
      </c>
      <c r="H1562" s="3" t="s">
        <v>1289</v>
      </c>
      <c r="I1562" s="8"/>
      <c r="J1562" s="9">
        <v>1</v>
      </c>
      <c r="K1562" s="9"/>
      <c r="L1562" s="9"/>
      <c r="M1562" s="9"/>
      <c r="N1562" s="9"/>
      <c r="O1562" s="9"/>
      <c r="P1562" s="9"/>
      <c r="Q1562" s="9"/>
      <c r="R1562" s="9"/>
      <c r="S1562" s="9"/>
      <c r="T1562" s="9"/>
      <c r="U1562" s="4">
        <f t="shared" si="169"/>
        <v>3</v>
      </c>
      <c r="V1562" s="4">
        <f t="shared" si="170"/>
        <v>1</v>
      </c>
      <c r="W1562" s="4">
        <f t="shared" si="175"/>
        <v>2</v>
      </c>
      <c r="X1562" s="4">
        <f t="shared" si="171"/>
        <v>3</v>
      </c>
      <c r="Y1562" s="4">
        <f t="shared" si="172"/>
        <v>6763</v>
      </c>
      <c r="Z1562" s="5" t="str">
        <f t="shared" si="173"/>
        <v>+STB</v>
      </c>
      <c r="AA1562" t="str">
        <f t="shared" si="174"/>
        <v>Voorontwerp</v>
      </c>
    </row>
    <row r="1563" spans="1:27" ht="37" x14ac:dyDescent="0.2">
      <c r="A1563" s="1"/>
      <c r="B1563" s="2"/>
      <c r="C1563" s="3"/>
      <c r="D1563" s="3"/>
      <c r="E1563" s="6"/>
      <c r="F1563" s="3"/>
      <c r="G1563" s="7"/>
      <c r="H1563" s="3"/>
      <c r="I1563" s="8" t="s">
        <v>4596</v>
      </c>
      <c r="J1563" s="9">
        <v>1</v>
      </c>
      <c r="K1563" s="9"/>
      <c r="L1563" s="9"/>
      <c r="M1563" s="9"/>
      <c r="N1563" s="9"/>
      <c r="O1563" s="9"/>
      <c r="P1563" s="9"/>
      <c r="Q1563" s="9"/>
      <c r="R1563" s="9"/>
      <c r="S1563" s="9"/>
      <c r="T1563" s="9"/>
      <c r="U1563" s="4">
        <f t="shared" si="169"/>
        <v>2</v>
      </c>
      <c r="V1563" s="4">
        <f t="shared" si="170"/>
        <v>1</v>
      </c>
      <c r="W1563" s="4">
        <f t="shared" si="175"/>
        <v>1</v>
      </c>
      <c r="X1563" s="4">
        <f t="shared" si="171"/>
        <v>1</v>
      </c>
      <c r="Y1563" s="4">
        <f t="shared" si="172"/>
        <v>6760</v>
      </c>
      <c r="Z1563" s="5" t="str">
        <f t="shared" si="173"/>
        <v>+STB</v>
      </c>
      <c r="AA1563" t="str">
        <f t="shared" si="174"/>
        <v>Voorontwerp</v>
      </c>
    </row>
    <row r="1564" spans="1:27" ht="16" hidden="1" x14ac:dyDescent="0.2">
      <c r="A1564" s="1"/>
      <c r="B1564" s="2"/>
      <c r="C1564" s="3" t="s">
        <v>4597</v>
      </c>
      <c r="D1564" s="3" t="s">
        <v>81</v>
      </c>
      <c r="E1564" s="6"/>
      <c r="F1564" s="3"/>
      <c r="G1564" s="7"/>
      <c r="H1564" s="3"/>
      <c r="I1564" s="8"/>
      <c r="J1564" s="9"/>
      <c r="K1564" s="9"/>
      <c r="L1564" s="9"/>
      <c r="M1564" s="9"/>
      <c r="N1564" s="9"/>
      <c r="O1564" s="9"/>
      <c r="P1564" s="9"/>
      <c r="Q1564" s="9"/>
      <c r="R1564" s="9"/>
      <c r="S1564" s="9"/>
      <c r="T1564" s="9"/>
      <c r="U1564" s="4">
        <f t="shared" si="169"/>
        <v>0</v>
      </c>
      <c r="V1564" s="4">
        <f t="shared" si="170"/>
        <v>0</v>
      </c>
      <c r="W1564" s="4">
        <f t="shared" si="175"/>
        <v>0</v>
      </c>
      <c r="X1564" s="4">
        <f t="shared" si="171"/>
        <v>0</v>
      </c>
      <c r="Y1564" s="4">
        <f t="shared" si="172"/>
        <v>6759</v>
      </c>
      <c r="Z1564" s="5" t="str">
        <f t="shared" si="173"/>
        <v>TAAK</v>
      </c>
      <c r="AA1564" t="str">
        <f t="shared" si="174"/>
        <v>Voorontwerp</v>
      </c>
    </row>
    <row r="1565" spans="1:27" ht="16" hidden="1" x14ac:dyDescent="0.2">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0</v>
      </c>
      <c r="V1565" s="4">
        <f t="shared" si="170"/>
        <v>0</v>
      </c>
      <c r="W1565" s="4">
        <f t="shared" si="175"/>
        <v>0</v>
      </c>
      <c r="X1565" s="4">
        <f t="shared" si="171"/>
        <v>0</v>
      </c>
      <c r="Y1565" s="4">
        <f t="shared" si="172"/>
        <v>6759</v>
      </c>
      <c r="Z1565" s="5" t="str">
        <f t="shared" si="173"/>
        <v>+STB</v>
      </c>
      <c r="AA1565" t="str">
        <f t="shared" si="174"/>
        <v>Voorontwerp</v>
      </c>
    </row>
    <row r="1566" spans="1:27" ht="16" hidden="1" x14ac:dyDescent="0.2">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9"/>
        <v>0</v>
      </c>
      <c r="V1566" s="4">
        <f t="shared" si="170"/>
        <v>0</v>
      </c>
      <c r="W1566" s="4">
        <f t="shared" si="175"/>
        <v>0</v>
      </c>
      <c r="X1566" s="4">
        <f t="shared" si="171"/>
        <v>0</v>
      </c>
      <c r="Y1566" s="4">
        <f t="shared" si="172"/>
        <v>6759</v>
      </c>
      <c r="Z1566" s="5" t="str">
        <f t="shared" si="173"/>
        <v>+STB</v>
      </c>
      <c r="AA1566" t="str">
        <f t="shared" si="174"/>
        <v>Voorontwerp</v>
      </c>
    </row>
    <row r="1567" spans="1:27" ht="16" hidden="1" x14ac:dyDescent="0.2">
      <c r="A1567" s="1"/>
      <c r="B1567" s="2"/>
      <c r="C1567" s="3"/>
      <c r="D1567" s="3"/>
      <c r="E1567" s="6"/>
      <c r="F1567" s="3"/>
      <c r="G1567" s="7"/>
      <c r="H1567" s="3"/>
      <c r="I1567" s="8" t="s">
        <v>3998</v>
      </c>
      <c r="J1567" s="9"/>
      <c r="K1567" s="9"/>
      <c r="L1567" s="9"/>
      <c r="M1567" s="9"/>
      <c r="N1567" s="9"/>
      <c r="O1567" s="9"/>
      <c r="P1567" s="9"/>
      <c r="Q1567" s="9"/>
      <c r="R1567" s="9"/>
      <c r="S1567" s="9"/>
      <c r="T1567" s="9"/>
      <c r="U1567" s="4">
        <f t="shared" si="169"/>
        <v>0</v>
      </c>
      <c r="V1567" s="4">
        <f t="shared" si="170"/>
        <v>0</v>
      </c>
      <c r="W1567" s="4">
        <f t="shared" si="175"/>
        <v>0</v>
      </c>
      <c r="X1567" s="4">
        <f t="shared" si="171"/>
        <v>0</v>
      </c>
      <c r="Y1567" s="4">
        <f t="shared" si="172"/>
        <v>6759</v>
      </c>
      <c r="Z1567" s="5" t="str">
        <f t="shared" si="173"/>
        <v>+STB</v>
      </c>
      <c r="AA1567" t="str">
        <f t="shared" si="174"/>
        <v>Voorontwerp</v>
      </c>
    </row>
    <row r="1568" spans="1:27" ht="16" hidden="1" x14ac:dyDescent="0.2">
      <c r="A1568" s="1"/>
      <c r="B1568" s="2"/>
      <c r="C1568" s="3" t="s">
        <v>4598</v>
      </c>
      <c r="D1568" s="3" t="s">
        <v>82</v>
      </c>
      <c r="E1568" s="6"/>
      <c r="F1568" s="3"/>
      <c r="G1568" s="7"/>
      <c r="H1568" s="3"/>
      <c r="I1568" s="8"/>
      <c r="J1568" s="9"/>
      <c r="K1568" s="9"/>
      <c r="L1568" s="9"/>
      <c r="M1568" s="9"/>
      <c r="N1568" s="9"/>
      <c r="O1568" s="9"/>
      <c r="P1568" s="9"/>
      <c r="Q1568" s="9"/>
      <c r="R1568" s="9"/>
      <c r="S1568" s="9"/>
      <c r="T1568" s="9"/>
      <c r="U1568" s="4">
        <f t="shared" si="169"/>
        <v>0</v>
      </c>
      <c r="V1568" s="4">
        <f t="shared" si="170"/>
        <v>0</v>
      </c>
      <c r="W1568" s="4">
        <f t="shared" si="175"/>
        <v>0</v>
      </c>
      <c r="X1568" s="4">
        <f t="shared" si="171"/>
        <v>0</v>
      </c>
      <c r="Y1568" s="4">
        <f t="shared" si="172"/>
        <v>6759</v>
      </c>
      <c r="Z1568" s="5" t="str">
        <f t="shared" si="173"/>
        <v>TAAK</v>
      </c>
      <c r="AA1568" t="str">
        <f t="shared" si="174"/>
        <v>Voorontwerp</v>
      </c>
    </row>
    <row r="1569" spans="1:27" ht="16" hidden="1" x14ac:dyDescent="0.2">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9"/>
        <v>0</v>
      </c>
      <c r="V1569" s="4">
        <f t="shared" si="170"/>
        <v>0</v>
      </c>
      <c r="W1569" s="4">
        <f t="shared" si="175"/>
        <v>0</v>
      </c>
      <c r="X1569" s="4">
        <f t="shared" si="171"/>
        <v>0</v>
      </c>
      <c r="Y1569" s="4">
        <f t="shared" si="172"/>
        <v>6759</v>
      </c>
      <c r="Z1569" s="5" t="str">
        <f t="shared" si="173"/>
        <v>+STB</v>
      </c>
      <c r="AA1569" t="str">
        <f t="shared" si="174"/>
        <v>Voorontwerp</v>
      </c>
    </row>
    <row r="1570" spans="1:27" ht="16" hidden="1" x14ac:dyDescent="0.2">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9"/>
        <v>0</v>
      </c>
      <c r="V1570" s="4">
        <f t="shared" si="170"/>
        <v>0</v>
      </c>
      <c r="W1570" s="4">
        <f t="shared" si="175"/>
        <v>0</v>
      </c>
      <c r="X1570" s="4">
        <f t="shared" si="171"/>
        <v>0</v>
      </c>
      <c r="Y1570" s="4">
        <f t="shared" si="172"/>
        <v>6759</v>
      </c>
      <c r="Z1570" s="5" t="str">
        <f t="shared" si="173"/>
        <v>+STB</v>
      </c>
      <c r="AA1570" t="str">
        <f t="shared" si="174"/>
        <v>Voorontwerp</v>
      </c>
    </row>
    <row r="1571" spans="1:27" ht="16" hidden="1" x14ac:dyDescent="0.2">
      <c r="A1571" s="1"/>
      <c r="B1571" s="2"/>
      <c r="C1571" s="3"/>
      <c r="D1571" s="3"/>
      <c r="E1571" s="6"/>
      <c r="F1571" s="3"/>
      <c r="G1571" s="7"/>
      <c r="H1571" s="3"/>
      <c r="I1571" s="8" t="s">
        <v>4250</v>
      </c>
      <c r="J1571" s="9"/>
      <c r="K1571" s="9"/>
      <c r="L1571" s="9"/>
      <c r="M1571" s="9"/>
      <c r="N1571" s="9"/>
      <c r="O1571" s="9"/>
      <c r="P1571" s="9"/>
      <c r="Q1571" s="9"/>
      <c r="R1571" s="9"/>
      <c r="S1571" s="9"/>
      <c r="T1571" s="9"/>
      <c r="U1571" s="4">
        <f t="shared" si="169"/>
        <v>0</v>
      </c>
      <c r="V1571" s="4">
        <f t="shared" si="170"/>
        <v>0</v>
      </c>
      <c r="W1571" s="4">
        <f t="shared" si="175"/>
        <v>0</v>
      </c>
      <c r="X1571" s="4">
        <f t="shared" si="171"/>
        <v>0</v>
      </c>
      <c r="Y1571" s="4">
        <f t="shared" si="172"/>
        <v>6759</v>
      </c>
      <c r="Z1571" s="5" t="str">
        <f t="shared" si="173"/>
        <v>+STB</v>
      </c>
      <c r="AA1571" t="str">
        <f t="shared" si="174"/>
        <v>Voorontwerp</v>
      </c>
    </row>
    <row r="1572" spans="1:27" ht="16" hidden="1" x14ac:dyDescent="0.2">
      <c r="A1572" s="1"/>
      <c r="B1572" s="2"/>
      <c r="C1572" s="3" t="s">
        <v>4599</v>
      </c>
      <c r="D1572" s="3" t="s">
        <v>83</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6759</v>
      </c>
      <c r="Z1572" s="5" t="str">
        <f t="shared" si="173"/>
        <v>TAAK</v>
      </c>
      <c r="AA1572" t="str">
        <f t="shared" si="174"/>
        <v>Voorontwerp</v>
      </c>
    </row>
    <row r="1573" spans="1:27" ht="16" hidden="1" x14ac:dyDescent="0.2">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6759</v>
      </c>
      <c r="Z1573" s="5" t="str">
        <f t="shared" si="173"/>
        <v>+STB</v>
      </c>
      <c r="AA1573" t="str">
        <f t="shared" si="174"/>
        <v>Voorontwerp</v>
      </c>
    </row>
    <row r="1574" spans="1:27" ht="16" hidden="1" x14ac:dyDescent="0.2">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6759</v>
      </c>
      <c r="Z1574" s="5" t="str">
        <f t="shared" si="173"/>
        <v>+STB</v>
      </c>
      <c r="AA1574" t="str">
        <f t="shared" si="174"/>
        <v>Voorontwerp</v>
      </c>
    </row>
    <row r="1575" spans="1:27" ht="25" hidden="1" x14ac:dyDescent="0.2">
      <c r="A1575" s="1"/>
      <c r="B1575" s="2"/>
      <c r="C1575" s="3"/>
      <c r="D1575" s="3"/>
      <c r="E1575" s="6"/>
      <c r="F1575" s="3"/>
      <c r="G1575" s="7"/>
      <c r="H1575" s="3"/>
      <c r="I1575" s="8" t="s">
        <v>4000</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6759</v>
      </c>
      <c r="Z1575" s="5" t="str">
        <f t="shared" si="173"/>
        <v>+STB</v>
      </c>
      <c r="AA1575" t="str">
        <f t="shared" si="174"/>
        <v>Voorontwerp</v>
      </c>
    </row>
    <row r="1576" spans="1:27" ht="16" hidden="1" x14ac:dyDescent="0.2">
      <c r="A1576" s="1"/>
      <c r="B1576" s="2"/>
      <c r="C1576" s="3" t="s">
        <v>4600</v>
      </c>
      <c r="D1576" s="3" t="s">
        <v>4002</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6759</v>
      </c>
      <c r="Z1576" s="5" t="str">
        <f t="shared" si="173"/>
        <v>TAAK</v>
      </c>
      <c r="AA1576" t="str">
        <f t="shared" si="174"/>
        <v>Voorontwerp</v>
      </c>
    </row>
    <row r="1577" spans="1:27" ht="16" hidden="1" x14ac:dyDescent="0.2">
      <c r="A1577" s="1"/>
      <c r="B1577" s="2"/>
      <c r="C1577" s="3"/>
      <c r="D1577" s="3"/>
      <c r="E1577" s="6">
        <v>1</v>
      </c>
      <c r="F1577" s="3" t="s">
        <v>4002</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6759</v>
      </c>
      <c r="Z1577" s="5" t="str">
        <f t="shared" si="173"/>
        <v>+STB</v>
      </c>
      <c r="AA1577" t="str">
        <f t="shared" si="174"/>
        <v>Voorontwerp</v>
      </c>
    </row>
    <row r="1578" spans="1:27" ht="16" hidden="1" x14ac:dyDescent="0.2">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6759</v>
      </c>
      <c r="Z1578" s="5" t="str">
        <f t="shared" si="173"/>
        <v>+STB</v>
      </c>
      <c r="AA1578" t="str">
        <f t="shared" si="174"/>
        <v>Voorontwerp</v>
      </c>
    </row>
    <row r="1579" spans="1:27" ht="16" hidden="1" x14ac:dyDescent="0.2">
      <c r="A1579" s="1"/>
      <c r="B1579" s="2"/>
      <c r="C1579" s="3"/>
      <c r="D1579" s="3"/>
      <c r="E1579" s="6"/>
      <c r="F1579" s="3"/>
      <c r="G1579" s="7"/>
      <c r="H1579" s="3"/>
      <c r="I1579" s="8" t="s">
        <v>4004</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6759</v>
      </c>
      <c r="Z1579" s="5" t="str">
        <f t="shared" si="173"/>
        <v>+STB</v>
      </c>
      <c r="AA1579" t="str">
        <f t="shared" si="174"/>
        <v>Voorontwerp</v>
      </c>
    </row>
    <row r="1580" spans="1:27" ht="16" hidden="1" x14ac:dyDescent="0.2">
      <c r="A1580" s="1"/>
      <c r="B1580" s="2"/>
      <c r="C1580" s="3" t="s">
        <v>4601</v>
      </c>
      <c r="D1580" s="3" t="s">
        <v>4602</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6759</v>
      </c>
      <c r="Z1580" s="5" t="str">
        <f t="shared" si="173"/>
        <v>TAAK</v>
      </c>
      <c r="AA1580" t="str">
        <f t="shared" si="174"/>
        <v>Voorontwerp</v>
      </c>
    </row>
    <row r="1581" spans="1:27" ht="16" hidden="1" x14ac:dyDescent="0.2">
      <c r="A1581" s="1"/>
      <c r="B1581" s="2"/>
      <c r="C1581" s="3"/>
      <c r="D1581" s="3"/>
      <c r="E1581" s="6">
        <v>1</v>
      </c>
      <c r="F1581" s="3" t="s">
        <v>4602</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6759</v>
      </c>
      <c r="Z1581" s="5" t="str">
        <f t="shared" si="173"/>
        <v>+STB</v>
      </c>
      <c r="AA1581" t="str">
        <f t="shared" si="174"/>
        <v>Voorontwerp</v>
      </c>
    </row>
    <row r="1582" spans="1:27" ht="16" hidden="1" x14ac:dyDescent="0.2">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6759</v>
      </c>
      <c r="Z1582" s="5" t="str">
        <f t="shared" si="173"/>
        <v>+STB</v>
      </c>
      <c r="AA1582" t="str">
        <f t="shared" si="174"/>
        <v>Voorontwerp</v>
      </c>
    </row>
    <row r="1583" spans="1:27" ht="16" hidden="1" x14ac:dyDescent="0.2">
      <c r="A1583" s="1"/>
      <c r="B1583" s="2"/>
      <c r="C1583" s="3"/>
      <c r="D1583" s="3"/>
      <c r="E1583" s="6"/>
      <c r="F1583" s="3"/>
      <c r="G1583" s="7"/>
      <c r="H1583" s="3"/>
      <c r="I1583" s="8" t="s">
        <v>4007</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6759</v>
      </c>
      <c r="Z1583" s="5" t="str">
        <f t="shared" si="173"/>
        <v>+STB</v>
      </c>
      <c r="AA1583" t="str">
        <f t="shared" si="174"/>
        <v>Voorontwerp</v>
      </c>
    </row>
    <row r="1584" spans="1:27" ht="16" hidden="1" x14ac:dyDescent="0.2">
      <c r="A1584" s="1"/>
      <c r="B1584" s="2"/>
      <c r="C1584" s="3" t="s">
        <v>4603</v>
      </c>
      <c r="D1584" s="3" t="s">
        <v>4009</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6759</v>
      </c>
      <c r="Z1584" s="5" t="str">
        <f t="shared" si="173"/>
        <v>TAAK</v>
      </c>
      <c r="AA1584" t="str">
        <f t="shared" si="174"/>
        <v>Voorontwerp</v>
      </c>
    </row>
    <row r="1585" spans="1:27" ht="16" hidden="1" x14ac:dyDescent="0.2">
      <c r="A1585" s="1"/>
      <c r="B1585" s="2"/>
      <c r="C1585" s="3"/>
      <c r="D1585" s="3"/>
      <c r="E1585" s="6">
        <v>1</v>
      </c>
      <c r="F1585" s="3" t="s">
        <v>4009</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6759</v>
      </c>
      <c r="Z1585" s="5" t="str">
        <f t="shared" si="173"/>
        <v>+STB</v>
      </c>
      <c r="AA1585" t="str">
        <f t="shared" si="174"/>
        <v>Voorontwerp</v>
      </c>
    </row>
    <row r="1586" spans="1:27" ht="16" hidden="1" x14ac:dyDescent="0.2">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6759</v>
      </c>
      <c r="Z1586" s="5" t="str">
        <f t="shared" si="173"/>
        <v>+STB</v>
      </c>
      <c r="AA1586" t="str">
        <f t="shared" si="174"/>
        <v>Voorontwerp</v>
      </c>
    </row>
    <row r="1587" spans="1:27" ht="16" hidden="1" x14ac:dyDescent="0.2">
      <c r="A1587" s="1"/>
      <c r="B1587" s="2"/>
      <c r="C1587" s="3"/>
      <c r="D1587" s="3"/>
      <c r="E1587" s="6"/>
      <c r="F1587" s="3"/>
      <c r="G1587" s="7"/>
      <c r="H1587" s="3"/>
      <c r="I1587" s="8" t="s">
        <v>4010</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6759</v>
      </c>
      <c r="Z1587" s="5" t="str">
        <f t="shared" si="173"/>
        <v>+STB</v>
      </c>
      <c r="AA1587" t="str">
        <f t="shared" si="174"/>
        <v>Voorontwerp</v>
      </c>
    </row>
    <row r="1588" spans="1:27" ht="16" x14ac:dyDescent="0.2">
      <c r="A1588" s="1"/>
      <c r="B1588" s="2" t="s">
        <v>84</v>
      </c>
      <c r="C1588" s="3"/>
      <c r="D1588" s="3"/>
      <c r="E1588" s="6"/>
      <c r="F1588" s="3"/>
      <c r="G1588" s="7"/>
      <c r="H1588" s="3"/>
      <c r="I1588" s="8"/>
      <c r="J1588" s="9"/>
      <c r="K1588" s="9"/>
      <c r="L1588" s="9"/>
      <c r="M1588" s="9"/>
      <c r="N1588" s="9"/>
      <c r="O1588" s="9"/>
      <c r="P1588" s="9"/>
      <c r="Q1588" s="9"/>
      <c r="R1588" s="9"/>
      <c r="S1588" s="9"/>
      <c r="T1588" s="9"/>
      <c r="U1588" s="4">
        <f t="shared" si="169"/>
        <v>70</v>
      </c>
      <c r="V1588" s="4">
        <f t="shared" si="170"/>
        <v>0</v>
      </c>
      <c r="W1588" s="4">
        <f t="shared" si="175"/>
        <v>0</v>
      </c>
      <c r="X1588" s="4">
        <f t="shared" si="171"/>
        <v>70</v>
      </c>
      <c r="Y1588" s="4">
        <f t="shared" si="172"/>
        <v>6759</v>
      </c>
      <c r="Z1588" s="5" t="str">
        <f t="shared" si="173"/>
        <v>TAAK</v>
      </c>
      <c r="AA1588" t="str">
        <f t="shared" si="174"/>
        <v>Voorontwerp</v>
      </c>
    </row>
    <row r="1589" spans="1:27" ht="16" hidden="1" x14ac:dyDescent="0.2">
      <c r="A1589" s="1"/>
      <c r="B1589" s="2"/>
      <c r="C1589" s="3" t="s">
        <v>4604</v>
      </c>
      <c r="D1589" s="3" t="s">
        <v>85</v>
      </c>
      <c r="E1589" s="6"/>
      <c r="F1589" s="3"/>
      <c r="G1589" s="7"/>
      <c r="H1589" s="3"/>
      <c r="I1589" s="8"/>
      <c r="J1589" s="9"/>
      <c r="K1589" s="9"/>
      <c r="L1589" s="9"/>
      <c r="M1589" s="9"/>
      <c r="N1589" s="9"/>
      <c r="O1589" s="9"/>
      <c r="P1589" s="9"/>
      <c r="Q1589" s="9"/>
      <c r="R1589" s="9"/>
      <c r="S1589" s="9"/>
      <c r="T1589" s="9"/>
      <c r="U1589" s="4">
        <f t="shared" si="169"/>
        <v>0</v>
      </c>
      <c r="V1589" s="4">
        <f t="shared" si="170"/>
        <v>0</v>
      </c>
      <c r="W1589" s="4">
        <f t="shared" si="175"/>
        <v>0</v>
      </c>
      <c r="X1589" s="4">
        <f t="shared" si="171"/>
        <v>70</v>
      </c>
      <c r="Y1589" s="4">
        <f t="shared" si="172"/>
        <v>6689</v>
      </c>
      <c r="Z1589" s="5" t="str">
        <f t="shared" si="173"/>
        <v>TAAK</v>
      </c>
      <c r="AA1589" t="str">
        <f t="shared" si="174"/>
        <v>Voorontwerp</v>
      </c>
    </row>
    <row r="1590" spans="1:27" ht="16" hidden="1" x14ac:dyDescent="0.2">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9"/>
        <v>0</v>
      </c>
      <c r="V1590" s="4">
        <f t="shared" si="170"/>
        <v>0</v>
      </c>
      <c r="W1590" s="4">
        <f t="shared" si="175"/>
        <v>0</v>
      </c>
      <c r="X1590" s="4">
        <f t="shared" si="171"/>
        <v>70</v>
      </c>
      <c r="Y1590" s="4">
        <f t="shared" si="172"/>
        <v>6619</v>
      </c>
      <c r="Z1590" s="5" t="str">
        <f t="shared" si="173"/>
        <v>+STB</v>
      </c>
      <c r="AA1590" t="str">
        <f t="shared" si="174"/>
        <v>Voorontwerp</v>
      </c>
    </row>
    <row r="1591" spans="1:27" ht="16" hidden="1" x14ac:dyDescent="0.2">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9"/>
        <v>0</v>
      </c>
      <c r="V1591" s="4">
        <f t="shared" si="170"/>
        <v>0</v>
      </c>
      <c r="W1591" s="4">
        <f t="shared" si="175"/>
        <v>0</v>
      </c>
      <c r="X1591" s="4">
        <f t="shared" si="171"/>
        <v>70</v>
      </c>
      <c r="Y1591" s="4">
        <f t="shared" si="172"/>
        <v>6549</v>
      </c>
      <c r="Z1591" s="5" t="str">
        <f t="shared" si="173"/>
        <v>+STB</v>
      </c>
      <c r="AA1591" t="str">
        <f t="shared" si="174"/>
        <v>Voorontwerp</v>
      </c>
    </row>
    <row r="1592" spans="1:27" ht="25" hidden="1" x14ac:dyDescent="0.2">
      <c r="A1592" s="1"/>
      <c r="B1592" s="2"/>
      <c r="C1592" s="3"/>
      <c r="D1592" s="3"/>
      <c r="E1592" s="6"/>
      <c r="F1592" s="3"/>
      <c r="G1592" s="7"/>
      <c r="H1592" s="3"/>
      <c r="I1592" s="8" t="s">
        <v>4012</v>
      </c>
      <c r="J1592" s="9"/>
      <c r="K1592" s="9"/>
      <c r="L1592" s="9"/>
      <c r="M1592" s="9"/>
      <c r="N1592" s="9"/>
      <c r="O1592" s="9"/>
      <c r="P1592" s="9"/>
      <c r="Q1592" s="9"/>
      <c r="R1592" s="9"/>
      <c r="S1592" s="9"/>
      <c r="T1592" s="9"/>
      <c r="U1592" s="4">
        <f t="shared" si="169"/>
        <v>0</v>
      </c>
      <c r="V1592" s="4">
        <f t="shared" si="170"/>
        <v>0</v>
      </c>
      <c r="W1592" s="4">
        <f t="shared" si="175"/>
        <v>0</v>
      </c>
      <c r="X1592" s="4">
        <f t="shared" si="171"/>
        <v>70</v>
      </c>
      <c r="Y1592" s="4">
        <f t="shared" si="172"/>
        <v>6479</v>
      </c>
      <c r="Z1592" s="5" t="str">
        <f t="shared" si="173"/>
        <v>+STB</v>
      </c>
      <c r="AA1592" t="str">
        <f t="shared" si="174"/>
        <v>Voorontwerp</v>
      </c>
    </row>
    <row r="1593" spans="1:27" ht="16" hidden="1" x14ac:dyDescent="0.2">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9"/>
        <v>0</v>
      </c>
      <c r="V1593" s="4">
        <f t="shared" si="170"/>
        <v>0</v>
      </c>
      <c r="W1593" s="4">
        <f t="shared" si="175"/>
        <v>0</v>
      </c>
      <c r="X1593" s="4">
        <f t="shared" si="171"/>
        <v>70</v>
      </c>
      <c r="Y1593" s="4">
        <f t="shared" si="172"/>
        <v>6409</v>
      </c>
      <c r="Z1593" s="5" t="str">
        <f t="shared" si="173"/>
        <v>+STB</v>
      </c>
      <c r="AA1593" t="str">
        <f t="shared" si="174"/>
        <v>Voorontwerp</v>
      </c>
    </row>
    <row r="1594" spans="1:27" ht="16" hidden="1" x14ac:dyDescent="0.2">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9"/>
        <v>0</v>
      </c>
      <c r="V1594" s="4">
        <f t="shared" si="170"/>
        <v>0</v>
      </c>
      <c r="W1594" s="4">
        <f t="shared" si="175"/>
        <v>0</v>
      </c>
      <c r="X1594" s="4">
        <f t="shared" si="171"/>
        <v>70</v>
      </c>
      <c r="Y1594" s="4">
        <f t="shared" si="172"/>
        <v>6339</v>
      </c>
      <c r="Z1594" s="5" t="str">
        <f t="shared" si="173"/>
        <v>+STB</v>
      </c>
      <c r="AA1594" t="str">
        <f t="shared" si="174"/>
        <v>Voorontwerp</v>
      </c>
    </row>
    <row r="1595" spans="1:27" ht="16" hidden="1" x14ac:dyDescent="0.2">
      <c r="A1595" s="1"/>
      <c r="B1595" s="2"/>
      <c r="C1595" s="3"/>
      <c r="D1595" s="3"/>
      <c r="E1595" s="6"/>
      <c r="F1595" s="3"/>
      <c r="G1595" s="7"/>
      <c r="H1595" s="3"/>
      <c r="I1595" s="8" t="s">
        <v>4013</v>
      </c>
      <c r="J1595" s="9"/>
      <c r="K1595" s="9"/>
      <c r="L1595" s="9"/>
      <c r="M1595" s="9"/>
      <c r="N1595" s="9"/>
      <c r="O1595" s="9"/>
      <c r="P1595" s="9"/>
      <c r="Q1595" s="9"/>
      <c r="R1595" s="9"/>
      <c r="S1595" s="9"/>
      <c r="T1595" s="9"/>
      <c r="U1595" s="4">
        <f t="shared" si="169"/>
        <v>0</v>
      </c>
      <c r="V1595" s="4">
        <f t="shared" si="170"/>
        <v>0</v>
      </c>
      <c r="W1595" s="4">
        <f t="shared" si="175"/>
        <v>0</v>
      </c>
      <c r="X1595" s="4">
        <f t="shared" si="171"/>
        <v>70</v>
      </c>
      <c r="Y1595" s="4">
        <f t="shared" si="172"/>
        <v>6269</v>
      </c>
      <c r="Z1595" s="5" t="str">
        <f t="shared" si="173"/>
        <v>+STB</v>
      </c>
      <c r="AA1595" t="str">
        <f t="shared" si="174"/>
        <v>Voorontwerp</v>
      </c>
    </row>
    <row r="1596" spans="1:27" ht="16" x14ac:dyDescent="0.2">
      <c r="A1596" s="1"/>
      <c r="B1596" s="2"/>
      <c r="C1596" s="3" t="s">
        <v>4605</v>
      </c>
      <c r="D1596" s="3" t="s">
        <v>86</v>
      </c>
      <c r="E1596" s="6"/>
      <c r="F1596" s="3"/>
      <c r="G1596" s="7"/>
      <c r="H1596" s="3"/>
      <c r="I1596" s="8"/>
      <c r="J1596" s="9"/>
      <c r="K1596" s="9"/>
      <c r="L1596" s="9"/>
      <c r="M1596" s="9"/>
      <c r="N1596" s="9"/>
      <c r="O1596" s="9"/>
      <c r="P1596" s="9"/>
      <c r="Q1596" s="9"/>
      <c r="R1596" s="9"/>
      <c r="S1596" s="9"/>
      <c r="T1596" s="9"/>
      <c r="U1596" s="4">
        <f t="shared" si="169"/>
        <v>7</v>
      </c>
      <c r="V1596" s="4">
        <f t="shared" si="170"/>
        <v>0</v>
      </c>
      <c r="W1596" s="4">
        <f t="shared" si="175"/>
        <v>7</v>
      </c>
      <c r="X1596" s="4">
        <f t="shared" si="171"/>
        <v>70</v>
      </c>
      <c r="Y1596" s="4">
        <f t="shared" si="172"/>
        <v>6199</v>
      </c>
      <c r="Z1596" s="5" t="str">
        <f t="shared" si="173"/>
        <v>TAAK</v>
      </c>
      <c r="AA1596" t="str">
        <f t="shared" si="174"/>
        <v>Voorontwerp</v>
      </c>
    </row>
    <row r="1597" spans="1:27" ht="16" x14ac:dyDescent="0.2">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9"/>
        <v>8</v>
      </c>
      <c r="V1597" s="4">
        <f t="shared" si="170"/>
        <v>0</v>
      </c>
      <c r="W1597" s="4">
        <f t="shared" si="175"/>
        <v>7</v>
      </c>
      <c r="X1597" s="4">
        <f t="shared" si="171"/>
        <v>63</v>
      </c>
      <c r="Y1597" s="4">
        <f t="shared" si="172"/>
        <v>6129</v>
      </c>
      <c r="Z1597" s="5" t="str">
        <f t="shared" si="173"/>
        <v>+STB</v>
      </c>
      <c r="AA1597" t="str">
        <f t="shared" si="174"/>
        <v>Voorontwerp</v>
      </c>
    </row>
    <row r="1598" spans="1:27" ht="16" x14ac:dyDescent="0.2">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9"/>
        <v>8</v>
      </c>
      <c r="V1598" s="4">
        <f t="shared" si="170"/>
        <v>0</v>
      </c>
      <c r="W1598" s="4">
        <f t="shared" si="175"/>
        <v>7</v>
      </c>
      <c r="X1598" s="4">
        <f t="shared" si="171"/>
        <v>56</v>
      </c>
      <c r="Y1598" s="4">
        <f t="shared" si="172"/>
        <v>6066</v>
      </c>
      <c r="Z1598" s="5" t="str">
        <f t="shared" si="173"/>
        <v>+STB</v>
      </c>
      <c r="AA1598" t="str">
        <f t="shared" si="174"/>
        <v>Voorontwerp</v>
      </c>
    </row>
    <row r="1599" spans="1:27" ht="37" x14ac:dyDescent="0.2">
      <c r="A1599" s="1"/>
      <c r="B1599" s="2"/>
      <c r="C1599" s="3"/>
      <c r="D1599" s="3"/>
      <c r="E1599" s="6"/>
      <c r="F1599" s="3"/>
      <c r="G1599" s="7"/>
      <c r="H1599" s="3"/>
      <c r="I1599" s="8" t="s">
        <v>4015</v>
      </c>
      <c r="J1599" s="9"/>
      <c r="K1599" s="9"/>
      <c r="L1599" s="9"/>
      <c r="M1599" s="9"/>
      <c r="N1599" s="9"/>
      <c r="O1599" s="9"/>
      <c r="P1599" s="9"/>
      <c r="Q1599" s="9"/>
      <c r="R1599" s="9"/>
      <c r="S1599" s="9"/>
      <c r="T1599" s="9"/>
      <c r="U1599" s="4">
        <f t="shared" si="169"/>
        <v>8</v>
      </c>
      <c r="V1599" s="4">
        <f t="shared" si="170"/>
        <v>0</v>
      </c>
      <c r="W1599" s="4">
        <f t="shared" si="175"/>
        <v>7</v>
      </c>
      <c r="X1599" s="4">
        <f t="shared" si="171"/>
        <v>49</v>
      </c>
      <c r="Y1599" s="4">
        <f t="shared" si="172"/>
        <v>6010</v>
      </c>
      <c r="Z1599" s="5" t="str">
        <f t="shared" si="173"/>
        <v>+STB</v>
      </c>
      <c r="AA1599" t="str">
        <f t="shared" si="174"/>
        <v>Voorontwerp</v>
      </c>
    </row>
    <row r="1600" spans="1:27" ht="16" x14ac:dyDescent="0.2">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9"/>
        <v>8</v>
      </c>
      <c r="V1600" s="4">
        <f t="shared" si="170"/>
        <v>0</v>
      </c>
      <c r="W1600" s="4">
        <f t="shared" si="175"/>
        <v>7</v>
      </c>
      <c r="X1600" s="4">
        <f t="shared" si="171"/>
        <v>42</v>
      </c>
      <c r="Y1600" s="4">
        <f t="shared" si="172"/>
        <v>5961</v>
      </c>
      <c r="Z1600" s="5" t="str">
        <f t="shared" si="173"/>
        <v>+STB</v>
      </c>
      <c r="AA1600" t="str">
        <f t="shared" si="174"/>
        <v>Voorontwerp</v>
      </c>
    </row>
    <row r="1601" spans="1:27" ht="32" customHeight="1" x14ac:dyDescent="0.2">
      <c r="A1601" s="1"/>
      <c r="B1601" s="2"/>
      <c r="C1601" s="3"/>
      <c r="D1601" s="3"/>
      <c r="E1601" s="6"/>
      <c r="F1601" s="3"/>
      <c r="G1601" s="7"/>
      <c r="H1601" s="3"/>
      <c r="I1601" s="8" t="s">
        <v>4016</v>
      </c>
      <c r="J1601" s="9"/>
      <c r="K1601" s="9"/>
      <c r="L1601" s="9"/>
      <c r="M1601" s="9"/>
      <c r="N1601" s="9"/>
      <c r="O1601" s="9"/>
      <c r="P1601" s="9"/>
      <c r="Q1601" s="9"/>
      <c r="R1601" s="9"/>
      <c r="S1601" s="9"/>
      <c r="T1601" s="9"/>
      <c r="U1601" s="4">
        <f t="shared" si="169"/>
        <v>8</v>
      </c>
      <c r="V1601" s="4">
        <f t="shared" si="170"/>
        <v>0</v>
      </c>
      <c r="W1601" s="4">
        <f t="shared" si="175"/>
        <v>7</v>
      </c>
      <c r="X1601" s="4">
        <f t="shared" si="171"/>
        <v>35</v>
      </c>
      <c r="Y1601" s="4">
        <f t="shared" si="172"/>
        <v>5919</v>
      </c>
      <c r="Z1601" s="5" t="str">
        <f t="shared" si="173"/>
        <v>+STB</v>
      </c>
      <c r="AA1601" t="str">
        <f t="shared" si="174"/>
        <v>Voorontwerp</v>
      </c>
    </row>
    <row r="1602" spans="1:27" ht="16" x14ac:dyDescent="0.2">
      <c r="A1602" s="1"/>
      <c r="B1602" s="2"/>
      <c r="C1602" s="3"/>
      <c r="D1602" s="3"/>
      <c r="E1602" s="6">
        <v>2</v>
      </c>
      <c r="F1602" s="3" t="s">
        <v>1310</v>
      </c>
      <c r="G1602" s="7"/>
      <c r="H1602" s="3"/>
      <c r="I1602" s="8"/>
      <c r="J1602" s="9">
        <v>1</v>
      </c>
      <c r="K1602" s="9"/>
      <c r="L1602" s="9"/>
      <c r="M1602" s="9"/>
      <c r="N1602" s="9"/>
      <c r="O1602" s="9"/>
      <c r="P1602" s="9"/>
      <c r="Q1602" s="9"/>
      <c r="R1602" s="9"/>
      <c r="S1602" s="9"/>
      <c r="T1602" s="9"/>
      <c r="U1602" s="4">
        <f t="shared" si="169"/>
        <v>8</v>
      </c>
      <c r="V1602" s="4">
        <f t="shared" si="170"/>
        <v>1</v>
      </c>
      <c r="W1602" s="4">
        <f t="shared" si="175"/>
        <v>7</v>
      </c>
      <c r="X1602" s="4">
        <f t="shared" si="171"/>
        <v>28</v>
      </c>
      <c r="Y1602" s="4">
        <f t="shared" si="172"/>
        <v>5884</v>
      </c>
      <c r="Z1602" s="5" t="str">
        <f t="shared" si="173"/>
        <v>+STB</v>
      </c>
      <c r="AA1602" t="str">
        <f t="shared" si="174"/>
        <v>Voorontwerp</v>
      </c>
    </row>
    <row r="1603" spans="1:27" ht="16" x14ac:dyDescent="0.2">
      <c r="A1603" s="1"/>
      <c r="B1603" s="2"/>
      <c r="C1603" s="3"/>
      <c r="D1603" s="3"/>
      <c r="E1603" s="6"/>
      <c r="F1603" s="3"/>
      <c r="G1603" s="7" t="s">
        <v>1311</v>
      </c>
      <c r="H1603" s="3" t="s">
        <v>1312</v>
      </c>
      <c r="I1603" s="8"/>
      <c r="J1603" s="9">
        <v>1</v>
      </c>
      <c r="K1603" s="9"/>
      <c r="L1603" s="9"/>
      <c r="M1603" s="9"/>
      <c r="N1603" s="9"/>
      <c r="O1603" s="9"/>
      <c r="P1603" s="9"/>
      <c r="Q1603" s="9"/>
      <c r="R1603" s="9"/>
      <c r="S1603" s="9"/>
      <c r="T1603" s="9"/>
      <c r="U1603" s="4">
        <f t="shared" si="169"/>
        <v>7</v>
      </c>
      <c r="V1603" s="4">
        <f t="shared" si="170"/>
        <v>1</v>
      </c>
      <c r="W1603" s="4">
        <f t="shared" si="175"/>
        <v>6</v>
      </c>
      <c r="X1603" s="4">
        <f t="shared" si="171"/>
        <v>21</v>
      </c>
      <c r="Y1603" s="4">
        <f t="shared" si="172"/>
        <v>5856</v>
      </c>
      <c r="Z1603" s="5" t="str">
        <f t="shared" si="173"/>
        <v>+STB</v>
      </c>
      <c r="AA1603" t="str">
        <f t="shared" si="174"/>
        <v>Voorontwerp</v>
      </c>
    </row>
    <row r="1604" spans="1:27" ht="37" x14ac:dyDescent="0.2">
      <c r="A1604" s="1"/>
      <c r="B1604" s="2"/>
      <c r="C1604" s="3"/>
      <c r="D1604" s="3"/>
      <c r="E1604" s="6"/>
      <c r="F1604" s="3"/>
      <c r="G1604" s="7"/>
      <c r="H1604" s="3"/>
      <c r="I1604" s="8" t="s">
        <v>4017</v>
      </c>
      <c r="J1604" s="9">
        <v>1</v>
      </c>
      <c r="K1604" s="9"/>
      <c r="L1604" s="9"/>
      <c r="M1604" s="9"/>
      <c r="N1604" s="9"/>
      <c r="O1604" s="9"/>
      <c r="P1604" s="9"/>
      <c r="Q1604" s="9"/>
      <c r="R1604" s="9"/>
      <c r="S1604" s="9"/>
      <c r="T1604" s="9"/>
      <c r="U1604" s="4">
        <f t="shared" si="169"/>
        <v>6</v>
      </c>
      <c r="V1604" s="4">
        <f t="shared" si="170"/>
        <v>1</v>
      </c>
      <c r="W1604" s="4">
        <f t="shared" si="175"/>
        <v>5</v>
      </c>
      <c r="X1604" s="4">
        <f t="shared" si="171"/>
        <v>15</v>
      </c>
      <c r="Y1604" s="4">
        <f t="shared" si="172"/>
        <v>5835</v>
      </c>
      <c r="Z1604" s="5" t="str">
        <f t="shared" si="173"/>
        <v>+STB</v>
      </c>
      <c r="AA1604" t="str">
        <f t="shared" si="174"/>
        <v>Voorontwerp</v>
      </c>
    </row>
    <row r="1605" spans="1:27" ht="16" x14ac:dyDescent="0.2">
      <c r="A1605" s="1"/>
      <c r="B1605" s="2"/>
      <c r="C1605" s="3"/>
      <c r="D1605" s="3"/>
      <c r="E1605" s="6"/>
      <c r="F1605" s="3"/>
      <c r="G1605" s="7" t="s">
        <v>1313</v>
      </c>
      <c r="H1605" s="3" t="s">
        <v>1314</v>
      </c>
      <c r="I1605" s="8"/>
      <c r="J1605" s="9">
        <v>1</v>
      </c>
      <c r="K1605" s="9"/>
      <c r="L1605" s="9"/>
      <c r="M1605" s="9"/>
      <c r="N1605" s="9"/>
      <c r="O1605" s="9"/>
      <c r="P1605" s="9"/>
      <c r="Q1605" s="9"/>
      <c r="R1605" s="9"/>
      <c r="S1605" s="9"/>
      <c r="T1605" s="9"/>
      <c r="U1605" s="4">
        <f t="shared" ref="U1605:U1668" si="176">$W1605+$X1605*IF($B1605&lt;&gt;"",1,0)+$Y1605*IF($A1605&lt;&gt;"",1,0)+IF(AND($A1605="",$B1605="",$C1605="",$U1604&lt;&gt;0),1,0)</f>
        <v>5</v>
      </c>
      <c r="V1605" s="4">
        <f t="shared" ref="V1605:V1668" si="177">SUM($J1605:$T1605)/MAX(1,SUM($J1605:$T1605))</f>
        <v>1</v>
      </c>
      <c r="W1605" s="4">
        <f t="shared" si="175"/>
        <v>4</v>
      </c>
      <c r="X1605" s="4">
        <f t="shared" ref="X1605:X1668" si="178">$W1605+IF($B1606&lt;&gt;"",0,$X1606)</f>
        <v>10</v>
      </c>
      <c r="Y1605" s="4">
        <f t="shared" ref="Y1605:Y1668" si="179">$X1605+IF($A1606&lt;&gt;"",0,$Y1606)</f>
        <v>5820</v>
      </c>
      <c r="Z1605" s="5" t="str">
        <f t="shared" ref="Z1605:Z1668" si="180">IF(OR($A1605&lt;&gt;"",$B1605&lt;&gt;"",$C1605&lt;&gt;""),"TAAK","+STB")</f>
        <v>+STB</v>
      </c>
      <c r="AA1605" t="str">
        <f t="shared" ref="AA1605:AA1668" si="181">IF($A1605="",$AA1604,$A1605)</f>
        <v>Voorontwerp</v>
      </c>
    </row>
    <row r="1606" spans="1:27" ht="16" x14ac:dyDescent="0.2">
      <c r="A1606" s="1"/>
      <c r="B1606" s="2"/>
      <c r="C1606" s="3"/>
      <c r="D1606" s="3"/>
      <c r="E1606" s="6"/>
      <c r="F1606" s="3"/>
      <c r="G1606" s="7"/>
      <c r="H1606" s="3"/>
      <c r="I1606" s="8" t="s">
        <v>4019</v>
      </c>
      <c r="J1606" s="9">
        <v>1</v>
      </c>
      <c r="K1606" s="9"/>
      <c r="L1606" s="9"/>
      <c r="M1606" s="9"/>
      <c r="N1606" s="9"/>
      <c r="O1606" s="9"/>
      <c r="P1606" s="9"/>
      <c r="Q1606" s="9"/>
      <c r="R1606" s="9"/>
      <c r="S1606" s="9"/>
      <c r="T1606" s="9"/>
      <c r="U1606" s="4">
        <f t="shared" si="176"/>
        <v>4</v>
      </c>
      <c r="V1606" s="4">
        <f t="shared" si="177"/>
        <v>1</v>
      </c>
      <c r="W1606" s="4">
        <f t="shared" ref="W1606:W1669" si="182">$V1606+IF($C1607&lt;&gt;"",0,$W1607)</f>
        <v>3</v>
      </c>
      <c r="X1606" s="4">
        <f t="shared" si="178"/>
        <v>6</v>
      </c>
      <c r="Y1606" s="4">
        <f t="shared" si="179"/>
        <v>5810</v>
      </c>
      <c r="Z1606" s="5" t="str">
        <f t="shared" si="180"/>
        <v>+STB</v>
      </c>
      <c r="AA1606" t="str">
        <f t="shared" si="181"/>
        <v>Voorontwerp</v>
      </c>
    </row>
    <row r="1607" spans="1:27" ht="16" x14ac:dyDescent="0.2">
      <c r="A1607" s="1"/>
      <c r="B1607" s="2"/>
      <c r="C1607" s="3"/>
      <c r="D1607" s="3"/>
      <c r="E1607" s="6"/>
      <c r="F1607" s="3"/>
      <c r="G1607" s="7" t="s">
        <v>1315</v>
      </c>
      <c r="H1607" s="3" t="s">
        <v>1316</v>
      </c>
      <c r="I1607" s="8"/>
      <c r="J1607" s="9">
        <v>1</v>
      </c>
      <c r="K1607" s="9"/>
      <c r="L1607" s="9"/>
      <c r="M1607" s="9"/>
      <c r="N1607" s="9"/>
      <c r="O1607" s="9"/>
      <c r="P1607" s="9"/>
      <c r="Q1607" s="9"/>
      <c r="R1607" s="9"/>
      <c r="S1607" s="9"/>
      <c r="T1607" s="9"/>
      <c r="U1607" s="4">
        <f t="shared" si="176"/>
        <v>3</v>
      </c>
      <c r="V1607" s="4">
        <f t="shared" si="177"/>
        <v>1</v>
      </c>
      <c r="W1607" s="4">
        <f t="shared" si="182"/>
        <v>2</v>
      </c>
      <c r="X1607" s="4">
        <f t="shared" si="178"/>
        <v>3</v>
      </c>
      <c r="Y1607" s="4">
        <f t="shared" si="179"/>
        <v>5804</v>
      </c>
      <c r="Z1607" s="5" t="str">
        <f t="shared" si="180"/>
        <v>+STB</v>
      </c>
      <c r="AA1607" t="str">
        <f t="shared" si="181"/>
        <v>Voorontwerp</v>
      </c>
    </row>
    <row r="1608" spans="1:27" ht="16" x14ac:dyDescent="0.2">
      <c r="A1608" s="1"/>
      <c r="B1608" s="2"/>
      <c r="C1608" s="3"/>
      <c r="D1608" s="3"/>
      <c r="E1608" s="6"/>
      <c r="F1608" s="3"/>
      <c r="G1608" s="7"/>
      <c r="H1608" s="3"/>
      <c r="I1608" s="8" t="s">
        <v>4018</v>
      </c>
      <c r="J1608" s="9">
        <v>1</v>
      </c>
      <c r="K1608" s="9"/>
      <c r="L1608" s="9"/>
      <c r="M1608" s="9"/>
      <c r="N1608" s="9"/>
      <c r="O1608" s="9"/>
      <c r="P1608" s="9"/>
      <c r="Q1608" s="9"/>
      <c r="R1608" s="9"/>
      <c r="S1608" s="9"/>
      <c r="T1608" s="9"/>
      <c r="U1608" s="4">
        <f t="shared" si="176"/>
        <v>2</v>
      </c>
      <c r="V1608" s="4">
        <f t="shared" si="177"/>
        <v>1</v>
      </c>
      <c r="W1608" s="4">
        <f t="shared" si="182"/>
        <v>1</v>
      </c>
      <c r="X1608" s="4">
        <f t="shared" si="178"/>
        <v>1</v>
      </c>
      <c r="Y1608" s="4">
        <f t="shared" si="179"/>
        <v>5801</v>
      </c>
      <c r="Z1608" s="5" t="str">
        <f t="shared" si="180"/>
        <v>+STB</v>
      </c>
      <c r="AA1608" t="str">
        <f t="shared" si="181"/>
        <v>Voorontwerp</v>
      </c>
    </row>
    <row r="1609" spans="1:27" ht="16" hidden="1" x14ac:dyDescent="0.2">
      <c r="A1609" s="1"/>
      <c r="B1609" s="2"/>
      <c r="C1609" s="3" t="s">
        <v>4606</v>
      </c>
      <c r="D1609" s="3" t="s">
        <v>4607</v>
      </c>
      <c r="E1609" s="6"/>
      <c r="F1609" s="3"/>
      <c r="G1609" s="7"/>
      <c r="H1609" s="3"/>
      <c r="I1609" s="8"/>
      <c r="J1609" s="9"/>
      <c r="K1609" s="9"/>
      <c r="L1609" s="9"/>
      <c r="M1609" s="9"/>
      <c r="N1609" s="9"/>
      <c r="O1609" s="9"/>
      <c r="P1609" s="9"/>
      <c r="Q1609" s="9"/>
      <c r="R1609" s="9"/>
      <c r="S1609" s="9"/>
      <c r="T1609" s="9"/>
      <c r="U1609" s="4">
        <f t="shared" si="176"/>
        <v>0</v>
      </c>
      <c r="V1609" s="4">
        <f t="shared" si="177"/>
        <v>0</v>
      </c>
      <c r="W1609" s="4">
        <f t="shared" si="182"/>
        <v>0</v>
      </c>
      <c r="X1609" s="4">
        <f t="shared" si="178"/>
        <v>0</v>
      </c>
      <c r="Y1609" s="4">
        <f t="shared" si="179"/>
        <v>5800</v>
      </c>
      <c r="Z1609" s="5" t="str">
        <f t="shared" si="180"/>
        <v>TAAK</v>
      </c>
      <c r="AA1609" t="str">
        <f t="shared" si="181"/>
        <v>Voorontwerp</v>
      </c>
    </row>
    <row r="1610" spans="1:27" ht="16" hidden="1" x14ac:dyDescent="0.2">
      <c r="A1610" s="1"/>
      <c r="B1610" s="2"/>
      <c r="C1610" s="3"/>
      <c r="D1610" s="3"/>
      <c r="E1610" s="6">
        <v>1</v>
      </c>
      <c r="F1610" s="3" t="s">
        <v>4608</v>
      </c>
      <c r="G1610" s="7"/>
      <c r="H1610" s="3"/>
      <c r="I1610" s="8"/>
      <c r="J1610" s="9"/>
      <c r="K1610" s="9"/>
      <c r="L1610" s="9"/>
      <c r="M1610" s="9"/>
      <c r="N1610" s="9"/>
      <c r="O1610" s="9"/>
      <c r="P1610" s="9"/>
      <c r="Q1610" s="9"/>
      <c r="R1610" s="9"/>
      <c r="S1610" s="9"/>
      <c r="T1610" s="9"/>
      <c r="U1610" s="4">
        <f t="shared" si="176"/>
        <v>0</v>
      </c>
      <c r="V1610" s="4">
        <f t="shared" si="177"/>
        <v>0</v>
      </c>
      <c r="W1610" s="4">
        <f t="shared" si="182"/>
        <v>0</v>
      </c>
      <c r="X1610" s="4">
        <f t="shared" si="178"/>
        <v>0</v>
      </c>
      <c r="Y1610" s="4">
        <f t="shared" si="179"/>
        <v>5800</v>
      </c>
      <c r="Z1610" s="5" t="str">
        <f t="shared" si="180"/>
        <v>+STB</v>
      </c>
      <c r="AA1610" t="str">
        <f t="shared" si="181"/>
        <v>Voorontwerp</v>
      </c>
    </row>
    <row r="1611" spans="1:27" ht="16" hidden="1" x14ac:dyDescent="0.2">
      <c r="A1611" s="1"/>
      <c r="B1611" s="2"/>
      <c r="C1611" s="3"/>
      <c r="D1611" s="3"/>
      <c r="E1611" s="6"/>
      <c r="F1611" s="3"/>
      <c r="G1611" s="7" t="s">
        <v>1317</v>
      </c>
      <c r="H1611" s="3" t="s">
        <v>4609</v>
      </c>
      <c r="I1611" s="8"/>
      <c r="J1611" s="9"/>
      <c r="K1611" s="9"/>
      <c r="L1611" s="9"/>
      <c r="M1611" s="9"/>
      <c r="N1611" s="9"/>
      <c r="O1611" s="9"/>
      <c r="P1611" s="9"/>
      <c r="Q1611" s="9"/>
      <c r="R1611" s="9"/>
      <c r="S1611" s="9"/>
      <c r="T1611" s="9"/>
      <c r="U1611" s="4">
        <f t="shared" si="176"/>
        <v>0</v>
      </c>
      <c r="V1611" s="4">
        <f t="shared" si="177"/>
        <v>0</v>
      </c>
      <c r="W1611" s="4">
        <f t="shared" si="182"/>
        <v>0</v>
      </c>
      <c r="X1611" s="4">
        <f t="shared" si="178"/>
        <v>0</v>
      </c>
      <c r="Y1611" s="4">
        <f t="shared" si="179"/>
        <v>5800</v>
      </c>
      <c r="Z1611" s="5" t="str">
        <f t="shared" si="180"/>
        <v>+STB</v>
      </c>
      <c r="AA1611" t="str">
        <f t="shared" si="181"/>
        <v>Voorontwerp</v>
      </c>
    </row>
    <row r="1612" spans="1:27" ht="37" hidden="1" x14ac:dyDescent="0.2">
      <c r="A1612" s="1"/>
      <c r="B1612" s="2"/>
      <c r="C1612" s="3"/>
      <c r="D1612" s="3"/>
      <c r="E1612" s="6"/>
      <c r="F1612" s="3"/>
      <c r="G1612" s="7"/>
      <c r="H1612" s="3"/>
      <c r="I1612" s="8" t="s">
        <v>4610</v>
      </c>
      <c r="J1612" s="9"/>
      <c r="K1612" s="9"/>
      <c r="L1612" s="9"/>
      <c r="M1612" s="9"/>
      <c r="N1612" s="9"/>
      <c r="O1612" s="9"/>
      <c r="P1612" s="9"/>
      <c r="Q1612" s="9"/>
      <c r="R1612" s="9"/>
      <c r="S1612" s="9"/>
      <c r="T1612" s="9"/>
      <c r="U1612" s="4">
        <f t="shared" si="176"/>
        <v>0</v>
      </c>
      <c r="V1612" s="4">
        <f t="shared" si="177"/>
        <v>0</v>
      </c>
      <c r="W1612" s="4">
        <f t="shared" si="182"/>
        <v>0</v>
      </c>
      <c r="X1612" s="4">
        <f t="shared" si="178"/>
        <v>0</v>
      </c>
      <c r="Y1612" s="4">
        <f t="shared" si="179"/>
        <v>5800</v>
      </c>
      <c r="Z1612" s="5" t="str">
        <f t="shared" si="180"/>
        <v>+STB</v>
      </c>
      <c r="AA1612" t="str">
        <f t="shared" si="181"/>
        <v>Voorontwerp</v>
      </c>
    </row>
    <row r="1613" spans="1:27" ht="16" hidden="1" x14ac:dyDescent="0.2">
      <c r="A1613" s="1"/>
      <c r="B1613" s="2"/>
      <c r="C1613" s="3"/>
      <c r="D1613" s="3"/>
      <c r="E1613" s="6">
        <v>2</v>
      </c>
      <c r="F1613" s="3" t="s">
        <v>4026</v>
      </c>
      <c r="G1613" s="7"/>
      <c r="H1613" s="3"/>
      <c r="I1613" s="8"/>
      <c r="J1613" s="9"/>
      <c r="K1613" s="9"/>
      <c r="L1613" s="9"/>
      <c r="M1613" s="9"/>
      <c r="N1613" s="9"/>
      <c r="O1613" s="9"/>
      <c r="P1613" s="9"/>
      <c r="Q1613" s="9"/>
      <c r="R1613" s="9"/>
      <c r="S1613" s="9"/>
      <c r="T1613" s="9"/>
      <c r="U1613" s="4">
        <f t="shared" si="176"/>
        <v>0</v>
      </c>
      <c r="V1613" s="4">
        <f t="shared" si="177"/>
        <v>0</v>
      </c>
      <c r="W1613" s="4">
        <f t="shared" si="182"/>
        <v>0</v>
      </c>
      <c r="X1613" s="4">
        <f t="shared" si="178"/>
        <v>0</v>
      </c>
      <c r="Y1613" s="4">
        <f t="shared" si="179"/>
        <v>5800</v>
      </c>
      <c r="Z1613" s="5" t="str">
        <f t="shared" si="180"/>
        <v>+STB</v>
      </c>
      <c r="AA1613" t="str">
        <f t="shared" si="181"/>
        <v>Voorontwerp</v>
      </c>
    </row>
    <row r="1614" spans="1:27" ht="16" hidden="1" x14ac:dyDescent="0.2">
      <c r="A1614" s="1"/>
      <c r="B1614" s="2"/>
      <c r="C1614" s="3"/>
      <c r="D1614" s="3"/>
      <c r="E1614" s="6"/>
      <c r="F1614" s="3"/>
      <c r="G1614" s="7" t="s">
        <v>4611</v>
      </c>
      <c r="H1614" s="3" t="s">
        <v>4612</v>
      </c>
      <c r="I1614" s="8"/>
      <c r="J1614" s="9"/>
      <c r="K1614" s="9"/>
      <c r="L1614" s="9"/>
      <c r="M1614" s="9"/>
      <c r="N1614" s="9"/>
      <c r="O1614" s="9"/>
      <c r="P1614" s="9"/>
      <c r="Q1614" s="9"/>
      <c r="R1614" s="9"/>
      <c r="S1614" s="9"/>
      <c r="T1614" s="9"/>
      <c r="U1614" s="4">
        <f t="shared" si="176"/>
        <v>0</v>
      </c>
      <c r="V1614" s="4">
        <f t="shared" si="177"/>
        <v>0</v>
      </c>
      <c r="W1614" s="4">
        <f t="shared" si="182"/>
        <v>0</v>
      </c>
      <c r="X1614" s="4">
        <f t="shared" si="178"/>
        <v>0</v>
      </c>
      <c r="Y1614" s="4">
        <f t="shared" si="179"/>
        <v>5800</v>
      </c>
      <c r="Z1614" s="5" t="str">
        <f t="shared" si="180"/>
        <v>+STB</v>
      </c>
      <c r="AA1614" t="str">
        <f t="shared" si="181"/>
        <v>Voorontwerp</v>
      </c>
    </row>
    <row r="1615" spans="1:27" ht="37" hidden="1" x14ac:dyDescent="0.2">
      <c r="A1615" s="1"/>
      <c r="B1615" s="2"/>
      <c r="C1615" s="3"/>
      <c r="D1615" s="3"/>
      <c r="E1615" s="6"/>
      <c r="F1615" s="3"/>
      <c r="G1615" s="7"/>
      <c r="H1615" s="3"/>
      <c r="I1615" s="8" t="s">
        <v>4613</v>
      </c>
      <c r="J1615" s="9"/>
      <c r="K1615" s="9"/>
      <c r="L1615" s="9"/>
      <c r="M1615" s="9"/>
      <c r="N1615" s="9"/>
      <c r="O1615" s="9"/>
      <c r="P1615" s="9"/>
      <c r="Q1615" s="9"/>
      <c r="R1615" s="9"/>
      <c r="S1615" s="9"/>
      <c r="T1615" s="9"/>
      <c r="U1615" s="4">
        <f t="shared" si="176"/>
        <v>0</v>
      </c>
      <c r="V1615" s="4">
        <f t="shared" si="177"/>
        <v>0</v>
      </c>
      <c r="W1615" s="4">
        <f t="shared" si="182"/>
        <v>0</v>
      </c>
      <c r="X1615" s="4">
        <f t="shared" si="178"/>
        <v>0</v>
      </c>
      <c r="Y1615" s="4">
        <f t="shared" si="179"/>
        <v>5800</v>
      </c>
      <c r="Z1615" s="5" t="str">
        <f t="shared" si="180"/>
        <v>+STB</v>
      </c>
      <c r="AA1615" t="str">
        <f t="shared" si="181"/>
        <v>Voorontwerp</v>
      </c>
    </row>
    <row r="1616" spans="1:27" ht="16" x14ac:dyDescent="0.2">
      <c r="A1616" s="1"/>
      <c r="B1616" s="2" t="s">
        <v>87</v>
      </c>
      <c r="C1616" s="3"/>
      <c r="D1616" s="3"/>
      <c r="E1616" s="6"/>
      <c r="F1616" s="3"/>
      <c r="G1616" s="7"/>
      <c r="H1616" s="3"/>
      <c r="I1616" s="8"/>
      <c r="J1616" s="9"/>
      <c r="K1616" s="9"/>
      <c r="L1616" s="9"/>
      <c r="M1616" s="9"/>
      <c r="N1616" s="9"/>
      <c r="O1616" s="9"/>
      <c r="P1616" s="9"/>
      <c r="Q1616" s="9"/>
      <c r="R1616" s="9"/>
      <c r="S1616" s="9"/>
      <c r="T1616" s="9"/>
      <c r="U1616" s="4">
        <f t="shared" si="176"/>
        <v>28</v>
      </c>
      <c r="V1616" s="4">
        <f t="shared" si="177"/>
        <v>0</v>
      </c>
      <c r="W1616" s="4">
        <f t="shared" si="182"/>
        <v>0</v>
      </c>
      <c r="X1616" s="4">
        <f t="shared" si="178"/>
        <v>28</v>
      </c>
      <c r="Y1616" s="4">
        <f t="shared" si="179"/>
        <v>5800</v>
      </c>
      <c r="Z1616" s="5" t="str">
        <f t="shared" si="180"/>
        <v>TAAK</v>
      </c>
      <c r="AA1616" t="str">
        <f t="shared" si="181"/>
        <v>Voorontwerp</v>
      </c>
    </row>
    <row r="1617" spans="1:27" ht="16" hidden="1" x14ac:dyDescent="0.2">
      <c r="A1617" s="1"/>
      <c r="B1617" s="2"/>
      <c r="C1617" s="3" t="s">
        <v>4614</v>
      </c>
      <c r="D1617" s="3" t="s">
        <v>4615</v>
      </c>
      <c r="E1617" s="6"/>
      <c r="F1617" s="3"/>
      <c r="G1617" s="7"/>
      <c r="H1617" s="3"/>
      <c r="I1617" s="8"/>
      <c r="J1617" s="9"/>
      <c r="K1617" s="9"/>
      <c r="L1617" s="9"/>
      <c r="M1617" s="9"/>
      <c r="N1617" s="9"/>
      <c r="O1617" s="9"/>
      <c r="P1617" s="9"/>
      <c r="Q1617" s="9"/>
      <c r="R1617" s="9"/>
      <c r="S1617" s="9"/>
      <c r="T1617" s="9"/>
      <c r="U1617" s="4">
        <f t="shared" si="176"/>
        <v>0</v>
      </c>
      <c r="V1617" s="4">
        <f t="shared" si="177"/>
        <v>0</v>
      </c>
      <c r="W1617" s="4">
        <f t="shared" si="182"/>
        <v>0</v>
      </c>
      <c r="X1617" s="4">
        <f t="shared" si="178"/>
        <v>28</v>
      </c>
      <c r="Y1617" s="4">
        <f t="shared" si="179"/>
        <v>5772</v>
      </c>
      <c r="Z1617" s="5" t="str">
        <f t="shared" si="180"/>
        <v>TAAK</v>
      </c>
      <c r="AA1617" t="str">
        <f t="shared" si="181"/>
        <v>Voorontwerp</v>
      </c>
    </row>
    <row r="1618" spans="1:27" ht="16" hidden="1" x14ac:dyDescent="0.2">
      <c r="A1618" s="1"/>
      <c r="B1618" s="2"/>
      <c r="C1618" s="3"/>
      <c r="D1618" s="3"/>
      <c r="E1618" s="6">
        <v>1</v>
      </c>
      <c r="F1618" s="3" t="s">
        <v>4615</v>
      </c>
      <c r="G1618" s="7"/>
      <c r="H1618" s="3"/>
      <c r="I1618" s="8"/>
      <c r="J1618" s="9"/>
      <c r="K1618" s="9"/>
      <c r="L1618" s="9"/>
      <c r="M1618" s="9"/>
      <c r="N1618" s="9"/>
      <c r="O1618" s="9"/>
      <c r="P1618" s="9"/>
      <c r="Q1618" s="9"/>
      <c r="R1618" s="9"/>
      <c r="S1618" s="9"/>
      <c r="T1618" s="9"/>
      <c r="U1618" s="4">
        <f t="shared" si="176"/>
        <v>0</v>
      </c>
      <c r="V1618" s="4">
        <f t="shared" si="177"/>
        <v>0</v>
      </c>
      <c r="W1618" s="4">
        <f t="shared" si="182"/>
        <v>0</v>
      </c>
      <c r="X1618" s="4">
        <f t="shared" si="178"/>
        <v>28</v>
      </c>
      <c r="Y1618" s="4">
        <f t="shared" si="179"/>
        <v>5744</v>
      </c>
      <c r="Z1618" s="5" t="str">
        <f t="shared" si="180"/>
        <v>+STB</v>
      </c>
      <c r="AA1618" t="str">
        <f t="shared" si="181"/>
        <v>Voorontwerp</v>
      </c>
    </row>
    <row r="1619" spans="1:27" ht="16" hidden="1" x14ac:dyDescent="0.2">
      <c r="A1619" s="1"/>
      <c r="B1619" s="2"/>
      <c r="C1619" s="3" t="s">
        <v>4616</v>
      </c>
      <c r="D1619" s="3" t="s">
        <v>4617</v>
      </c>
      <c r="E1619" s="6"/>
      <c r="F1619" s="3"/>
      <c r="G1619" s="7"/>
      <c r="H1619" s="3"/>
      <c r="I1619" s="8"/>
      <c r="J1619" s="9"/>
      <c r="K1619" s="9"/>
      <c r="L1619" s="9"/>
      <c r="M1619" s="9"/>
      <c r="N1619" s="9"/>
      <c r="O1619" s="9"/>
      <c r="P1619" s="9"/>
      <c r="Q1619" s="9"/>
      <c r="R1619" s="9"/>
      <c r="S1619" s="9"/>
      <c r="T1619" s="9"/>
      <c r="U1619" s="4">
        <f t="shared" si="176"/>
        <v>0</v>
      </c>
      <c r="V1619" s="4">
        <f t="shared" si="177"/>
        <v>0</v>
      </c>
      <c r="W1619" s="4">
        <f t="shared" si="182"/>
        <v>0</v>
      </c>
      <c r="X1619" s="4">
        <f t="shared" si="178"/>
        <v>28</v>
      </c>
      <c r="Y1619" s="4">
        <f t="shared" si="179"/>
        <v>5716</v>
      </c>
      <c r="Z1619" s="5" t="str">
        <f t="shared" si="180"/>
        <v>TAAK</v>
      </c>
      <c r="AA1619" t="str">
        <f t="shared" si="181"/>
        <v>Voorontwerp</v>
      </c>
    </row>
    <row r="1620" spans="1:27" ht="16" hidden="1" x14ac:dyDescent="0.2">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6"/>
        <v>0</v>
      </c>
      <c r="V1620" s="4">
        <f t="shared" si="177"/>
        <v>0</v>
      </c>
      <c r="W1620" s="4">
        <f t="shared" si="182"/>
        <v>0</v>
      </c>
      <c r="X1620" s="4">
        <f t="shared" si="178"/>
        <v>28</v>
      </c>
      <c r="Y1620" s="4">
        <f t="shared" si="179"/>
        <v>5688</v>
      </c>
      <c r="Z1620" s="5" t="str">
        <f t="shared" si="180"/>
        <v>+STB</v>
      </c>
      <c r="AA1620" t="str">
        <f t="shared" si="181"/>
        <v>Voorontwerp</v>
      </c>
    </row>
    <row r="1621" spans="1:27" ht="16" hidden="1" x14ac:dyDescent="0.2">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6"/>
        <v>0</v>
      </c>
      <c r="V1621" s="4">
        <f t="shared" si="177"/>
        <v>0</v>
      </c>
      <c r="W1621" s="4">
        <f t="shared" si="182"/>
        <v>0</v>
      </c>
      <c r="X1621" s="4">
        <f t="shared" si="178"/>
        <v>28</v>
      </c>
      <c r="Y1621" s="4">
        <f t="shared" si="179"/>
        <v>5660</v>
      </c>
      <c r="Z1621" s="5" t="str">
        <f t="shared" si="180"/>
        <v>+STB</v>
      </c>
      <c r="AA1621" t="str">
        <f t="shared" si="181"/>
        <v>Voorontwerp</v>
      </c>
    </row>
    <row r="1622" spans="1:27" ht="16" hidden="1" x14ac:dyDescent="0.2">
      <c r="A1622" s="1"/>
      <c r="B1622" s="2"/>
      <c r="C1622" s="3"/>
      <c r="D1622" s="3"/>
      <c r="E1622" s="6"/>
      <c r="F1622" s="3"/>
      <c r="G1622" s="7"/>
      <c r="H1622" s="3"/>
      <c r="I1622" s="8" t="s">
        <v>4618</v>
      </c>
      <c r="J1622" s="9"/>
      <c r="K1622" s="9"/>
      <c r="L1622" s="9"/>
      <c r="M1622" s="9"/>
      <c r="N1622" s="9"/>
      <c r="O1622" s="9"/>
      <c r="P1622" s="9"/>
      <c r="Q1622" s="9"/>
      <c r="R1622" s="9"/>
      <c r="S1622" s="9"/>
      <c r="T1622" s="9"/>
      <c r="U1622" s="4">
        <f t="shared" si="176"/>
        <v>0</v>
      </c>
      <c r="V1622" s="4">
        <f t="shared" si="177"/>
        <v>0</v>
      </c>
      <c r="W1622" s="4">
        <f t="shared" si="182"/>
        <v>0</v>
      </c>
      <c r="X1622" s="4">
        <f t="shared" si="178"/>
        <v>28</v>
      </c>
      <c r="Y1622" s="4">
        <f t="shared" si="179"/>
        <v>5632</v>
      </c>
      <c r="Z1622" s="5" t="str">
        <f t="shared" si="180"/>
        <v>+STB</v>
      </c>
      <c r="AA1622" t="str">
        <f t="shared" si="181"/>
        <v>Voorontwerp</v>
      </c>
    </row>
    <row r="1623" spans="1:27" ht="16" hidden="1" x14ac:dyDescent="0.2">
      <c r="A1623" s="1"/>
      <c r="B1623" s="2"/>
      <c r="C1623" s="3" t="s">
        <v>4619</v>
      </c>
      <c r="D1623" s="3" t="s">
        <v>4620</v>
      </c>
      <c r="E1623" s="6"/>
      <c r="F1623" s="3"/>
      <c r="G1623" s="7"/>
      <c r="H1623" s="3"/>
      <c r="I1623" s="8"/>
      <c r="J1623" s="9"/>
      <c r="K1623" s="9"/>
      <c r="L1623" s="9"/>
      <c r="M1623" s="9"/>
      <c r="N1623" s="9"/>
      <c r="O1623" s="9"/>
      <c r="P1623" s="9"/>
      <c r="Q1623" s="9"/>
      <c r="R1623" s="9"/>
      <c r="S1623" s="9"/>
      <c r="T1623" s="9"/>
      <c r="U1623" s="4">
        <f t="shared" si="176"/>
        <v>0</v>
      </c>
      <c r="V1623" s="4">
        <f t="shared" si="177"/>
        <v>0</v>
      </c>
      <c r="W1623" s="4">
        <f t="shared" si="182"/>
        <v>0</v>
      </c>
      <c r="X1623" s="4">
        <f t="shared" si="178"/>
        <v>28</v>
      </c>
      <c r="Y1623" s="4">
        <f t="shared" si="179"/>
        <v>5604</v>
      </c>
      <c r="Z1623" s="5" t="str">
        <f t="shared" si="180"/>
        <v>TAAK</v>
      </c>
      <c r="AA1623" t="str">
        <f t="shared" si="181"/>
        <v>Voorontwerp</v>
      </c>
    </row>
    <row r="1624" spans="1:27" ht="16" hidden="1" x14ac:dyDescent="0.2">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6"/>
        <v>0</v>
      </c>
      <c r="V1624" s="4">
        <f t="shared" si="177"/>
        <v>0</v>
      </c>
      <c r="W1624" s="4">
        <f t="shared" si="182"/>
        <v>0</v>
      </c>
      <c r="X1624" s="4">
        <f t="shared" si="178"/>
        <v>28</v>
      </c>
      <c r="Y1624" s="4">
        <f t="shared" si="179"/>
        <v>5576</v>
      </c>
      <c r="Z1624" s="5" t="str">
        <f t="shared" si="180"/>
        <v>+STB</v>
      </c>
      <c r="AA1624" t="str">
        <f t="shared" si="181"/>
        <v>Voorontwerp</v>
      </c>
    </row>
    <row r="1625" spans="1:27" ht="16" hidden="1" x14ac:dyDescent="0.2">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6"/>
        <v>0</v>
      </c>
      <c r="V1625" s="4">
        <f t="shared" si="177"/>
        <v>0</v>
      </c>
      <c r="W1625" s="4">
        <f t="shared" si="182"/>
        <v>0</v>
      </c>
      <c r="X1625" s="4">
        <f t="shared" si="178"/>
        <v>28</v>
      </c>
      <c r="Y1625" s="4">
        <f t="shared" si="179"/>
        <v>5548</v>
      </c>
      <c r="Z1625" s="5" t="str">
        <f t="shared" si="180"/>
        <v>+STB</v>
      </c>
      <c r="AA1625" t="str">
        <f t="shared" si="181"/>
        <v>Voorontwerp</v>
      </c>
    </row>
    <row r="1626" spans="1:27" ht="16" hidden="1" x14ac:dyDescent="0.2">
      <c r="A1626" s="1"/>
      <c r="B1626" s="2"/>
      <c r="C1626" s="3"/>
      <c r="D1626" s="3"/>
      <c r="E1626" s="6"/>
      <c r="F1626" s="3"/>
      <c r="G1626" s="7"/>
      <c r="H1626" s="3"/>
      <c r="I1626" s="8" t="s">
        <v>4618</v>
      </c>
      <c r="J1626" s="9"/>
      <c r="K1626" s="9"/>
      <c r="L1626" s="9"/>
      <c r="M1626" s="9"/>
      <c r="N1626" s="9"/>
      <c r="O1626" s="9"/>
      <c r="P1626" s="9"/>
      <c r="Q1626" s="9"/>
      <c r="R1626" s="9"/>
      <c r="S1626" s="9"/>
      <c r="T1626" s="9"/>
      <c r="U1626" s="4">
        <f t="shared" si="176"/>
        <v>0</v>
      </c>
      <c r="V1626" s="4">
        <f t="shared" si="177"/>
        <v>0</v>
      </c>
      <c r="W1626" s="4">
        <f t="shared" si="182"/>
        <v>0</v>
      </c>
      <c r="X1626" s="4">
        <f t="shared" si="178"/>
        <v>28</v>
      </c>
      <c r="Y1626" s="4">
        <f t="shared" si="179"/>
        <v>5520</v>
      </c>
      <c r="Z1626" s="5" t="str">
        <f t="shared" si="180"/>
        <v>+STB</v>
      </c>
      <c r="AA1626" t="str">
        <f t="shared" si="181"/>
        <v>Voorontwerp</v>
      </c>
    </row>
    <row r="1627" spans="1:27" ht="16" hidden="1" x14ac:dyDescent="0.2">
      <c r="A1627" s="1"/>
      <c r="B1627" s="2"/>
      <c r="C1627" s="3" t="s">
        <v>4621</v>
      </c>
      <c r="D1627" s="3" t="s">
        <v>4622</v>
      </c>
      <c r="E1627" s="6"/>
      <c r="F1627" s="3"/>
      <c r="G1627" s="7"/>
      <c r="H1627" s="3"/>
      <c r="I1627" s="8"/>
      <c r="J1627" s="9"/>
      <c r="K1627" s="9"/>
      <c r="L1627" s="9"/>
      <c r="M1627" s="9"/>
      <c r="N1627" s="9"/>
      <c r="O1627" s="9"/>
      <c r="P1627" s="9"/>
      <c r="Q1627" s="9"/>
      <c r="R1627" s="9"/>
      <c r="S1627" s="9"/>
      <c r="T1627" s="9"/>
      <c r="U1627" s="4">
        <f t="shared" si="176"/>
        <v>0</v>
      </c>
      <c r="V1627" s="4">
        <f t="shared" si="177"/>
        <v>0</v>
      </c>
      <c r="W1627" s="4">
        <f t="shared" si="182"/>
        <v>0</v>
      </c>
      <c r="X1627" s="4">
        <f t="shared" si="178"/>
        <v>28</v>
      </c>
      <c r="Y1627" s="4">
        <f t="shared" si="179"/>
        <v>5492</v>
      </c>
      <c r="Z1627" s="5" t="str">
        <f t="shared" si="180"/>
        <v>TAAK</v>
      </c>
      <c r="AA1627" t="str">
        <f t="shared" si="181"/>
        <v>Voorontwerp</v>
      </c>
    </row>
    <row r="1628" spans="1:27" ht="16" hidden="1" x14ac:dyDescent="0.2">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6"/>
        <v>0</v>
      </c>
      <c r="V1628" s="4">
        <f t="shared" si="177"/>
        <v>0</v>
      </c>
      <c r="W1628" s="4">
        <f t="shared" si="182"/>
        <v>0</v>
      </c>
      <c r="X1628" s="4">
        <f t="shared" si="178"/>
        <v>28</v>
      </c>
      <c r="Y1628" s="4">
        <f t="shared" si="179"/>
        <v>5464</v>
      </c>
      <c r="Z1628" s="5" t="str">
        <f t="shared" si="180"/>
        <v>+STB</v>
      </c>
      <c r="AA1628" t="str">
        <f t="shared" si="181"/>
        <v>Voorontwerp</v>
      </c>
    </row>
    <row r="1629" spans="1:27" ht="16" hidden="1" x14ac:dyDescent="0.2">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6"/>
        <v>0</v>
      </c>
      <c r="V1629" s="4">
        <f t="shared" si="177"/>
        <v>0</v>
      </c>
      <c r="W1629" s="4">
        <f t="shared" si="182"/>
        <v>0</v>
      </c>
      <c r="X1629" s="4">
        <f t="shared" si="178"/>
        <v>28</v>
      </c>
      <c r="Y1629" s="4">
        <f t="shared" si="179"/>
        <v>5436</v>
      </c>
      <c r="Z1629" s="5" t="str">
        <f t="shared" si="180"/>
        <v>+STB</v>
      </c>
      <c r="AA1629" t="str">
        <f t="shared" si="181"/>
        <v>Voorontwerp</v>
      </c>
    </row>
    <row r="1630" spans="1:27" ht="16" hidden="1" x14ac:dyDescent="0.2">
      <c r="A1630" s="1"/>
      <c r="B1630" s="2"/>
      <c r="C1630" s="3"/>
      <c r="D1630" s="3"/>
      <c r="E1630" s="6"/>
      <c r="F1630" s="3"/>
      <c r="G1630" s="7"/>
      <c r="H1630" s="3"/>
      <c r="I1630" s="8" t="s">
        <v>4618</v>
      </c>
      <c r="J1630" s="9"/>
      <c r="K1630" s="9"/>
      <c r="L1630" s="9"/>
      <c r="M1630" s="9"/>
      <c r="N1630" s="9"/>
      <c r="O1630" s="9"/>
      <c r="P1630" s="9"/>
      <c r="Q1630" s="9"/>
      <c r="R1630" s="9"/>
      <c r="S1630" s="9"/>
      <c r="T1630" s="9"/>
      <c r="U1630" s="4">
        <f t="shared" si="176"/>
        <v>0</v>
      </c>
      <c r="V1630" s="4">
        <f t="shared" si="177"/>
        <v>0</v>
      </c>
      <c r="W1630" s="4">
        <f t="shared" si="182"/>
        <v>0</v>
      </c>
      <c r="X1630" s="4">
        <f t="shared" si="178"/>
        <v>28</v>
      </c>
      <c r="Y1630" s="4">
        <f t="shared" si="179"/>
        <v>5408</v>
      </c>
      <c r="Z1630" s="5" t="str">
        <f t="shared" si="180"/>
        <v>+STB</v>
      </c>
      <c r="AA1630" t="str">
        <f t="shared" si="181"/>
        <v>Voorontwerp</v>
      </c>
    </row>
    <row r="1631" spans="1:27" ht="16" hidden="1" x14ac:dyDescent="0.2">
      <c r="A1631" s="1"/>
      <c r="B1631" s="2"/>
      <c r="C1631" s="3" t="s">
        <v>4623</v>
      </c>
      <c r="D1631" s="3" t="s">
        <v>4624</v>
      </c>
      <c r="E1631" s="6"/>
      <c r="F1631" s="3"/>
      <c r="G1631" s="7"/>
      <c r="H1631" s="3"/>
      <c r="I1631" s="8"/>
      <c r="J1631" s="9"/>
      <c r="K1631" s="9"/>
      <c r="L1631" s="9"/>
      <c r="M1631" s="9"/>
      <c r="N1631" s="9"/>
      <c r="O1631" s="9"/>
      <c r="P1631" s="9"/>
      <c r="Q1631" s="9"/>
      <c r="R1631" s="9"/>
      <c r="S1631" s="9"/>
      <c r="T1631" s="9"/>
      <c r="U1631" s="4">
        <f t="shared" si="176"/>
        <v>0</v>
      </c>
      <c r="V1631" s="4">
        <f t="shared" si="177"/>
        <v>0</v>
      </c>
      <c r="W1631" s="4">
        <f t="shared" si="182"/>
        <v>0</v>
      </c>
      <c r="X1631" s="4">
        <f t="shared" si="178"/>
        <v>28</v>
      </c>
      <c r="Y1631" s="4">
        <f t="shared" si="179"/>
        <v>5380</v>
      </c>
      <c r="Z1631" s="5" t="str">
        <f t="shared" si="180"/>
        <v>TAAK</v>
      </c>
      <c r="AA1631" t="str">
        <f t="shared" si="181"/>
        <v>Voorontwerp</v>
      </c>
    </row>
    <row r="1632" spans="1:27" ht="16" hidden="1" x14ac:dyDescent="0.2">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6"/>
        <v>0</v>
      </c>
      <c r="V1632" s="4">
        <f t="shared" si="177"/>
        <v>0</v>
      </c>
      <c r="W1632" s="4">
        <f t="shared" si="182"/>
        <v>0</v>
      </c>
      <c r="X1632" s="4">
        <f t="shared" si="178"/>
        <v>28</v>
      </c>
      <c r="Y1632" s="4">
        <f t="shared" si="179"/>
        <v>5352</v>
      </c>
      <c r="Z1632" s="5" t="str">
        <f t="shared" si="180"/>
        <v>+STB</v>
      </c>
      <c r="AA1632" t="str">
        <f t="shared" si="181"/>
        <v>Voorontwerp</v>
      </c>
    </row>
    <row r="1633" spans="1:27" ht="16" hidden="1" x14ac:dyDescent="0.2">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6"/>
        <v>0</v>
      </c>
      <c r="V1633" s="4">
        <f t="shared" si="177"/>
        <v>0</v>
      </c>
      <c r="W1633" s="4">
        <f t="shared" si="182"/>
        <v>0</v>
      </c>
      <c r="X1633" s="4">
        <f t="shared" si="178"/>
        <v>28</v>
      </c>
      <c r="Y1633" s="4">
        <f t="shared" si="179"/>
        <v>5324</v>
      </c>
      <c r="Z1633" s="5" t="str">
        <f t="shared" si="180"/>
        <v>+STB</v>
      </c>
      <c r="AA1633" t="str">
        <f t="shared" si="181"/>
        <v>Voorontwerp</v>
      </c>
    </row>
    <row r="1634" spans="1:27" ht="16" hidden="1" x14ac:dyDescent="0.2">
      <c r="A1634" s="1"/>
      <c r="B1634" s="2"/>
      <c r="C1634" s="3"/>
      <c r="D1634" s="3"/>
      <c r="E1634" s="6"/>
      <c r="F1634" s="3"/>
      <c r="G1634" s="7"/>
      <c r="H1634" s="3"/>
      <c r="I1634" s="8" t="s">
        <v>4618</v>
      </c>
      <c r="J1634" s="9"/>
      <c r="K1634" s="9"/>
      <c r="L1634" s="9"/>
      <c r="M1634" s="9"/>
      <c r="N1634" s="9"/>
      <c r="O1634" s="9"/>
      <c r="P1634" s="9"/>
      <c r="Q1634" s="9"/>
      <c r="R1634" s="9"/>
      <c r="S1634" s="9"/>
      <c r="T1634" s="9"/>
      <c r="U1634" s="4">
        <f t="shared" si="176"/>
        <v>0</v>
      </c>
      <c r="V1634" s="4">
        <f t="shared" si="177"/>
        <v>0</v>
      </c>
      <c r="W1634" s="4">
        <f t="shared" si="182"/>
        <v>0</v>
      </c>
      <c r="X1634" s="4">
        <f t="shared" si="178"/>
        <v>28</v>
      </c>
      <c r="Y1634" s="4">
        <f t="shared" si="179"/>
        <v>5296</v>
      </c>
      <c r="Z1634" s="5" t="str">
        <f t="shared" si="180"/>
        <v>+STB</v>
      </c>
      <c r="AA1634" t="str">
        <f t="shared" si="181"/>
        <v>Voorontwerp</v>
      </c>
    </row>
    <row r="1635" spans="1:27" ht="16" hidden="1" x14ac:dyDescent="0.2">
      <c r="A1635" s="1"/>
      <c r="B1635" s="2"/>
      <c r="C1635" s="3" t="s">
        <v>4625</v>
      </c>
      <c r="D1635" s="3" t="s">
        <v>4626</v>
      </c>
      <c r="E1635" s="6"/>
      <c r="F1635" s="3"/>
      <c r="G1635" s="7"/>
      <c r="H1635" s="3"/>
      <c r="I1635" s="8"/>
      <c r="J1635" s="9"/>
      <c r="K1635" s="9"/>
      <c r="L1635" s="9"/>
      <c r="M1635" s="9"/>
      <c r="N1635" s="9"/>
      <c r="O1635" s="9"/>
      <c r="P1635" s="9"/>
      <c r="Q1635" s="9"/>
      <c r="R1635" s="9"/>
      <c r="S1635" s="9"/>
      <c r="T1635" s="9"/>
      <c r="U1635" s="4">
        <f t="shared" si="176"/>
        <v>0</v>
      </c>
      <c r="V1635" s="4">
        <f t="shared" si="177"/>
        <v>0</v>
      </c>
      <c r="W1635" s="4">
        <f t="shared" si="182"/>
        <v>0</v>
      </c>
      <c r="X1635" s="4">
        <f t="shared" si="178"/>
        <v>28</v>
      </c>
      <c r="Y1635" s="4">
        <f t="shared" si="179"/>
        <v>5268</v>
      </c>
      <c r="Z1635" s="5" t="str">
        <f t="shared" si="180"/>
        <v>TAAK</v>
      </c>
      <c r="AA1635" t="str">
        <f t="shared" si="181"/>
        <v>Voorontwerp</v>
      </c>
    </row>
    <row r="1636" spans="1:27" ht="16" hidden="1" x14ac:dyDescent="0.2">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6"/>
        <v>0</v>
      </c>
      <c r="V1636" s="4">
        <f t="shared" si="177"/>
        <v>0</v>
      </c>
      <c r="W1636" s="4">
        <f t="shared" si="182"/>
        <v>0</v>
      </c>
      <c r="X1636" s="4">
        <f t="shared" si="178"/>
        <v>28</v>
      </c>
      <c r="Y1636" s="4">
        <f t="shared" si="179"/>
        <v>5240</v>
      </c>
      <c r="Z1636" s="5" t="str">
        <f t="shared" si="180"/>
        <v>+STB</v>
      </c>
      <c r="AA1636" t="str">
        <f t="shared" si="181"/>
        <v>Voorontwerp</v>
      </c>
    </row>
    <row r="1637" spans="1:27" ht="16" hidden="1" x14ac:dyDescent="0.2">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6"/>
        <v>0</v>
      </c>
      <c r="V1637" s="4">
        <f t="shared" si="177"/>
        <v>0</v>
      </c>
      <c r="W1637" s="4">
        <f t="shared" si="182"/>
        <v>0</v>
      </c>
      <c r="X1637" s="4">
        <f t="shared" si="178"/>
        <v>28</v>
      </c>
      <c r="Y1637" s="4">
        <f t="shared" si="179"/>
        <v>5212</v>
      </c>
      <c r="Z1637" s="5" t="str">
        <f t="shared" si="180"/>
        <v>+STB</v>
      </c>
      <c r="AA1637" t="str">
        <f t="shared" si="181"/>
        <v>Voorontwerp</v>
      </c>
    </row>
    <row r="1638" spans="1:27" ht="16" hidden="1" x14ac:dyDescent="0.2">
      <c r="A1638" s="1"/>
      <c r="B1638" s="2"/>
      <c r="C1638" s="3"/>
      <c r="D1638" s="3"/>
      <c r="E1638" s="6"/>
      <c r="F1638" s="3"/>
      <c r="G1638" s="7"/>
      <c r="H1638" s="3"/>
      <c r="I1638" s="8" t="s">
        <v>4618</v>
      </c>
      <c r="J1638" s="9"/>
      <c r="K1638" s="9"/>
      <c r="L1638" s="9"/>
      <c r="M1638" s="9"/>
      <c r="N1638" s="9"/>
      <c r="O1638" s="9"/>
      <c r="P1638" s="9"/>
      <c r="Q1638" s="9"/>
      <c r="R1638" s="9"/>
      <c r="S1638" s="9"/>
      <c r="T1638" s="9"/>
      <c r="U1638" s="4">
        <f t="shared" si="176"/>
        <v>0</v>
      </c>
      <c r="V1638" s="4">
        <f t="shared" si="177"/>
        <v>0</v>
      </c>
      <c r="W1638" s="4">
        <f t="shared" si="182"/>
        <v>0</v>
      </c>
      <c r="X1638" s="4">
        <f t="shared" si="178"/>
        <v>28</v>
      </c>
      <c r="Y1638" s="4">
        <f t="shared" si="179"/>
        <v>5184</v>
      </c>
      <c r="Z1638" s="5" t="str">
        <f t="shared" si="180"/>
        <v>+STB</v>
      </c>
      <c r="AA1638" t="str">
        <f t="shared" si="181"/>
        <v>Voorontwerp</v>
      </c>
    </row>
    <row r="1639" spans="1:27" ht="16" x14ac:dyDescent="0.2">
      <c r="A1639" s="1"/>
      <c r="B1639" s="2"/>
      <c r="C1639" s="3" t="s">
        <v>4627</v>
      </c>
      <c r="D1639" s="3" t="s">
        <v>4628</v>
      </c>
      <c r="E1639" s="6"/>
      <c r="F1639" s="3"/>
      <c r="G1639" s="7"/>
      <c r="H1639" s="3"/>
      <c r="I1639" s="8"/>
      <c r="J1639" s="9">
        <v>1</v>
      </c>
      <c r="K1639" s="9"/>
      <c r="L1639" s="9"/>
      <c r="M1639" s="9"/>
      <c r="N1639" s="9"/>
      <c r="O1639" s="9"/>
      <c r="P1639" s="9"/>
      <c r="Q1639" s="9"/>
      <c r="R1639" s="9"/>
      <c r="S1639" s="9"/>
      <c r="T1639" s="9"/>
      <c r="U1639" s="4">
        <f t="shared" si="176"/>
        <v>7</v>
      </c>
      <c r="V1639" s="4">
        <f t="shared" si="177"/>
        <v>1</v>
      </c>
      <c r="W1639" s="4">
        <f t="shared" si="182"/>
        <v>7</v>
      </c>
      <c r="X1639" s="4">
        <f t="shared" si="178"/>
        <v>28</v>
      </c>
      <c r="Y1639" s="4">
        <f t="shared" si="179"/>
        <v>5156</v>
      </c>
      <c r="Z1639" s="5" t="str">
        <f t="shared" si="180"/>
        <v>TAAK</v>
      </c>
      <c r="AA1639" t="str">
        <f t="shared" si="181"/>
        <v>Voorontwerp</v>
      </c>
    </row>
    <row r="1640" spans="1:27" ht="16" x14ac:dyDescent="0.2">
      <c r="A1640" s="1"/>
      <c r="B1640" s="2"/>
      <c r="C1640" s="3"/>
      <c r="D1640" s="3"/>
      <c r="E1640" s="6">
        <v>1</v>
      </c>
      <c r="F1640" s="3" t="s">
        <v>4629</v>
      </c>
      <c r="G1640" s="7"/>
      <c r="H1640" s="3"/>
      <c r="I1640" s="8"/>
      <c r="J1640" s="9">
        <v>1</v>
      </c>
      <c r="K1640" s="9"/>
      <c r="L1640" s="9"/>
      <c r="M1640" s="9"/>
      <c r="N1640" s="9"/>
      <c r="O1640" s="9"/>
      <c r="P1640" s="9"/>
      <c r="Q1640" s="9"/>
      <c r="R1640" s="9"/>
      <c r="S1640" s="9"/>
      <c r="T1640" s="9"/>
      <c r="U1640" s="4">
        <f t="shared" si="176"/>
        <v>7</v>
      </c>
      <c r="V1640" s="4">
        <f t="shared" si="177"/>
        <v>1</v>
      </c>
      <c r="W1640" s="4">
        <f t="shared" si="182"/>
        <v>6</v>
      </c>
      <c r="X1640" s="4">
        <f t="shared" si="178"/>
        <v>21</v>
      </c>
      <c r="Y1640" s="4">
        <f t="shared" si="179"/>
        <v>5128</v>
      </c>
      <c r="Z1640" s="5" t="str">
        <f t="shared" si="180"/>
        <v>+STB</v>
      </c>
      <c r="AA1640" t="str">
        <f t="shared" si="181"/>
        <v>Voorontwerp</v>
      </c>
    </row>
    <row r="1641" spans="1:27" ht="16" x14ac:dyDescent="0.2">
      <c r="A1641" s="1"/>
      <c r="B1641" s="2"/>
      <c r="C1641" s="3"/>
      <c r="D1641" s="3"/>
      <c r="E1641" s="6"/>
      <c r="F1641" s="3"/>
      <c r="G1641" s="7" t="s">
        <v>1329</v>
      </c>
      <c r="H1641" s="3" t="s">
        <v>1330</v>
      </c>
      <c r="I1641" s="8"/>
      <c r="J1641" s="9">
        <v>1</v>
      </c>
      <c r="K1641" s="9"/>
      <c r="L1641" s="9"/>
      <c r="M1641" s="9"/>
      <c r="N1641" s="9"/>
      <c r="O1641" s="9"/>
      <c r="P1641" s="9"/>
      <c r="Q1641" s="9"/>
      <c r="R1641" s="9"/>
      <c r="S1641" s="9"/>
      <c r="T1641" s="9"/>
      <c r="U1641" s="4">
        <f t="shared" si="176"/>
        <v>6</v>
      </c>
      <c r="V1641" s="4">
        <f t="shared" si="177"/>
        <v>1</v>
      </c>
      <c r="W1641" s="4">
        <f t="shared" si="182"/>
        <v>5</v>
      </c>
      <c r="X1641" s="4">
        <f t="shared" si="178"/>
        <v>15</v>
      </c>
      <c r="Y1641" s="4">
        <f t="shared" si="179"/>
        <v>5107</v>
      </c>
      <c r="Z1641" s="5" t="str">
        <f t="shared" si="180"/>
        <v>+STB</v>
      </c>
      <c r="AA1641" t="str">
        <f t="shared" si="181"/>
        <v>Voorontwerp</v>
      </c>
    </row>
    <row r="1642" spans="1:27" ht="16" x14ac:dyDescent="0.2">
      <c r="A1642" s="1"/>
      <c r="B1642" s="2"/>
      <c r="C1642" s="3"/>
      <c r="D1642" s="3"/>
      <c r="E1642" s="6"/>
      <c r="F1642" s="3"/>
      <c r="G1642" s="7"/>
      <c r="H1642" s="3"/>
      <c r="I1642" s="8" t="s">
        <v>4031</v>
      </c>
      <c r="J1642" s="9">
        <v>1</v>
      </c>
      <c r="K1642" s="9"/>
      <c r="L1642" s="9"/>
      <c r="M1642" s="9"/>
      <c r="N1642" s="9"/>
      <c r="O1642" s="9"/>
      <c r="P1642" s="9"/>
      <c r="Q1642" s="9"/>
      <c r="R1642" s="9"/>
      <c r="S1642" s="9"/>
      <c r="T1642" s="9"/>
      <c r="U1642" s="4">
        <f t="shared" si="176"/>
        <v>5</v>
      </c>
      <c r="V1642" s="4">
        <f t="shared" si="177"/>
        <v>1</v>
      </c>
      <c r="W1642" s="4">
        <f t="shared" si="182"/>
        <v>4</v>
      </c>
      <c r="X1642" s="4">
        <f t="shared" si="178"/>
        <v>10</v>
      </c>
      <c r="Y1642" s="4">
        <f t="shared" si="179"/>
        <v>5092</v>
      </c>
      <c r="Z1642" s="5" t="str">
        <f t="shared" si="180"/>
        <v>+STB</v>
      </c>
      <c r="AA1642" t="str">
        <f t="shared" si="181"/>
        <v>Voorontwerp</v>
      </c>
    </row>
    <row r="1643" spans="1:27" ht="16" x14ac:dyDescent="0.2">
      <c r="A1643" s="1"/>
      <c r="B1643" s="2"/>
      <c r="C1643" s="3"/>
      <c r="D1643" s="3"/>
      <c r="E1643" s="6">
        <v>2</v>
      </c>
      <c r="F1643" s="3" t="s">
        <v>4630</v>
      </c>
      <c r="G1643" s="7"/>
      <c r="H1643" s="3"/>
      <c r="I1643" s="8"/>
      <c r="J1643" s="9">
        <v>1</v>
      </c>
      <c r="K1643" s="9"/>
      <c r="L1643" s="9"/>
      <c r="M1643" s="9"/>
      <c r="N1643" s="9"/>
      <c r="O1643" s="9"/>
      <c r="P1643" s="9"/>
      <c r="Q1643" s="9"/>
      <c r="R1643" s="9"/>
      <c r="S1643" s="9"/>
      <c r="T1643" s="9"/>
      <c r="U1643" s="4">
        <f t="shared" si="176"/>
        <v>4</v>
      </c>
      <c r="V1643" s="4">
        <f t="shared" si="177"/>
        <v>1</v>
      </c>
      <c r="W1643" s="4">
        <f t="shared" si="182"/>
        <v>3</v>
      </c>
      <c r="X1643" s="4">
        <f t="shared" si="178"/>
        <v>6</v>
      </c>
      <c r="Y1643" s="4">
        <f t="shared" si="179"/>
        <v>5082</v>
      </c>
      <c r="Z1643" s="5" t="str">
        <f t="shared" si="180"/>
        <v>+STB</v>
      </c>
      <c r="AA1643" t="str">
        <f t="shared" si="181"/>
        <v>Voorontwerp</v>
      </c>
    </row>
    <row r="1644" spans="1:27" ht="16" x14ac:dyDescent="0.2">
      <c r="A1644" s="1"/>
      <c r="B1644" s="2"/>
      <c r="C1644" s="3"/>
      <c r="D1644" s="3"/>
      <c r="E1644" s="6"/>
      <c r="F1644" s="3"/>
      <c r="G1644" s="7" t="s">
        <v>4631</v>
      </c>
      <c r="H1644" s="3" t="s">
        <v>4632</v>
      </c>
      <c r="I1644" s="8"/>
      <c r="J1644" s="9">
        <v>1</v>
      </c>
      <c r="K1644" s="9"/>
      <c r="L1644" s="9"/>
      <c r="M1644" s="9"/>
      <c r="N1644" s="9"/>
      <c r="O1644" s="9"/>
      <c r="P1644" s="9"/>
      <c r="Q1644" s="9"/>
      <c r="R1644" s="9"/>
      <c r="S1644" s="9"/>
      <c r="T1644" s="9"/>
      <c r="U1644" s="4">
        <f t="shared" si="176"/>
        <v>3</v>
      </c>
      <c r="V1644" s="4">
        <f t="shared" si="177"/>
        <v>1</v>
      </c>
      <c r="W1644" s="4">
        <f t="shared" si="182"/>
        <v>2</v>
      </c>
      <c r="X1644" s="4">
        <f t="shared" si="178"/>
        <v>3</v>
      </c>
      <c r="Y1644" s="4">
        <f t="shared" si="179"/>
        <v>5076</v>
      </c>
      <c r="Z1644" s="5" t="str">
        <f t="shared" si="180"/>
        <v>+STB</v>
      </c>
      <c r="AA1644" t="str">
        <f t="shared" si="181"/>
        <v>Voorontwerp</v>
      </c>
    </row>
    <row r="1645" spans="1:27" ht="16" x14ac:dyDescent="0.2">
      <c r="A1645" s="1"/>
      <c r="B1645" s="2"/>
      <c r="C1645" s="3"/>
      <c r="D1645" s="3"/>
      <c r="E1645" s="6"/>
      <c r="F1645" s="3"/>
      <c r="G1645" s="7"/>
      <c r="H1645" s="3"/>
      <c r="I1645" s="8" t="s">
        <v>4633</v>
      </c>
      <c r="J1645" s="9">
        <v>1</v>
      </c>
      <c r="K1645" s="9"/>
      <c r="L1645" s="9"/>
      <c r="M1645" s="9"/>
      <c r="N1645" s="9"/>
      <c r="O1645" s="9"/>
      <c r="P1645" s="9"/>
      <c r="Q1645" s="9"/>
      <c r="R1645" s="9"/>
      <c r="S1645" s="9"/>
      <c r="T1645" s="9"/>
      <c r="U1645" s="4">
        <f t="shared" si="176"/>
        <v>2</v>
      </c>
      <c r="V1645" s="4">
        <f t="shared" si="177"/>
        <v>1</v>
      </c>
      <c r="W1645" s="4">
        <f t="shared" si="182"/>
        <v>1</v>
      </c>
      <c r="X1645" s="4">
        <f t="shared" si="178"/>
        <v>1</v>
      </c>
      <c r="Y1645" s="4">
        <f t="shared" si="179"/>
        <v>5073</v>
      </c>
      <c r="Z1645" s="5" t="str">
        <f t="shared" si="180"/>
        <v>+STB</v>
      </c>
      <c r="AA1645" t="str">
        <f t="shared" si="181"/>
        <v>Voorontwerp</v>
      </c>
    </row>
    <row r="1646" spans="1:27" ht="16" x14ac:dyDescent="0.2">
      <c r="A1646" s="1"/>
      <c r="B1646" s="2" t="s">
        <v>92</v>
      </c>
      <c r="C1646" s="3"/>
      <c r="D1646" s="3"/>
      <c r="E1646" s="6"/>
      <c r="F1646" s="3"/>
      <c r="G1646" s="7"/>
      <c r="H1646" s="3"/>
      <c r="I1646" s="8"/>
      <c r="J1646" s="9"/>
      <c r="K1646" s="9"/>
      <c r="L1646" s="9"/>
      <c r="M1646" s="9"/>
      <c r="N1646" s="9"/>
      <c r="O1646" s="9"/>
      <c r="P1646" s="9"/>
      <c r="Q1646" s="9"/>
      <c r="R1646" s="9"/>
      <c r="S1646" s="9"/>
      <c r="T1646" s="9"/>
      <c r="U1646" s="4">
        <f t="shared" si="176"/>
        <v>96</v>
      </c>
      <c r="V1646" s="4">
        <f t="shared" si="177"/>
        <v>0</v>
      </c>
      <c r="W1646" s="4">
        <f t="shared" si="182"/>
        <v>0</v>
      </c>
      <c r="X1646" s="4">
        <f t="shared" si="178"/>
        <v>96</v>
      </c>
      <c r="Y1646" s="4">
        <f t="shared" si="179"/>
        <v>5072</v>
      </c>
      <c r="Z1646" s="5" t="str">
        <f t="shared" si="180"/>
        <v>TAAK</v>
      </c>
      <c r="AA1646" t="str">
        <f t="shared" si="181"/>
        <v>Voorontwerp</v>
      </c>
    </row>
    <row r="1647" spans="1:27" ht="16" hidden="1" x14ac:dyDescent="0.2">
      <c r="A1647" s="1"/>
      <c r="B1647" s="2"/>
      <c r="C1647" s="3" t="s">
        <v>4634</v>
      </c>
      <c r="D1647" s="3" t="s">
        <v>1331</v>
      </c>
      <c r="E1647" s="6"/>
      <c r="F1647" s="3"/>
      <c r="G1647" s="7"/>
      <c r="H1647" s="3"/>
      <c r="I1647" s="8"/>
      <c r="J1647" s="9"/>
      <c r="K1647" s="9"/>
      <c r="L1647" s="9"/>
      <c r="M1647" s="9"/>
      <c r="N1647" s="9"/>
      <c r="O1647" s="9"/>
      <c r="P1647" s="9"/>
      <c r="Q1647" s="9"/>
      <c r="R1647" s="9"/>
      <c r="S1647" s="9"/>
      <c r="T1647" s="9"/>
      <c r="U1647" s="4">
        <f t="shared" si="176"/>
        <v>0</v>
      </c>
      <c r="V1647" s="4">
        <f t="shared" si="177"/>
        <v>0</v>
      </c>
      <c r="W1647" s="4">
        <f t="shared" si="182"/>
        <v>0</v>
      </c>
      <c r="X1647" s="4">
        <f t="shared" si="178"/>
        <v>96</v>
      </c>
      <c r="Y1647" s="4">
        <f t="shared" si="179"/>
        <v>4976</v>
      </c>
      <c r="Z1647" s="5" t="str">
        <f t="shared" si="180"/>
        <v>TAAK</v>
      </c>
      <c r="AA1647" t="str">
        <f t="shared" si="181"/>
        <v>Voorontwerp</v>
      </c>
    </row>
    <row r="1648" spans="1:27" ht="16" hidden="1" x14ac:dyDescent="0.2">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6"/>
        <v>0</v>
      </c>
      <c r="V1648" s="4">
        <f t="shared" si="177"/>
        <v>0</v>
      </c>
      <c r="W1648" s="4">
        <f t="shared" si="182"/>
        <v>0</v>
      </c>
      <c r="X1648" s="4">
        <f t="shared" si="178"/>
        <v>96</v>
      </c>
      <c r="Y1648" s="4">
        <f t="shared" si="179"/>
        <v>4880</v>
      </c>
      <c r="Z1648" s="5" t="str">
        <f t="shared" si="180"/>
        <v>+STB</v>
      </c>
      <c r="AA1648" t="str">
        <f t="shared" si="181"/>
        <v>Voorontwerp</v>
      </c>
    </row>
    <row r="1649" spans="1:27" ht="16" hidden="1" x14ac:dyDescent="0.2">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6"/>
        <v>0</v>
      </c>
      <c r="V1649" s="4">
        <f t="shared" si="177"/>
        <v>0</v>
      </c>
      <c r="W1649" s="4">
        <f t="shared" si="182"/>
        <v>0</v>
      </c>
      <c r="X1649" s="4">
        <f t="shared" si="178"/>
        <v>96</v>
      </c>
      <c r="Y1649" s="4">
        <f t="shared" si="179"/>
        <v>4784</v>
      </c>
      <c r="Z1649" s="5" t="str">
        <f t="shared" si="180"/>
        <v>+STB</v>
      </c>
      <c r="AA1649" t="str">
        <f t="shared" si="181"/>
        <v>Voorontwerp</v>
      </c>
    </row>
    <row r="1650" spans="1:27" ht="25" hidden="1" x14ac:dyDescent="0.2">
      <c r="A1650" s="1"/>
      <c r="B1650" s="2"/>
      <c r="C1650" s="3"/>
      <c r="D1650" s="3"/>
      <c r="E1650" s="6"/>
      <c r="F1650" s="3"/>
      <c r="G1650" s="7"/>
      <c r="H1650" s="3"/>
      <c r="I1650" s="8" t="s">
        <v>4033</v>
      </c>
      <c r="J1650" s="9"/>
      <c r="K1650" s="9"/>
      <c r="L1650" s="9"/>
      <c r="M1650" s="9"/>
      <c r="N1650" s="9"/>
      <c r="O1650" s="9"/>
      <c r="P1650" s="9"/>
      <c r="Q1650" s="9"/>
      <c r="R1650" s="9"/>
      <c r="S1650" s="9"/>
      <c r="T1650" s="9"/>
      <c r="U1650" s="4">
        <f t="shared" si="176"/>
        <v>0</v>
      </c>
      <c r="V1650" s="4">
        <f t="shared" si="177"/>
        <v>0</v>
      </c>
      <c r="W1650" s="4">
        <f t="shared" si="182"/>
        <v>0</v>
      </c>
      <c r="X1650" s="4">
        <f t="shared" si="178"/>
        <v>96</v>
      </c>
      <c r="Y1650" s="4">
        <f t="shared" si="179"/>
        <v>4688</v>
      </c>
      <c r="Z1650" s="5" t="str">
        <f t="shared" si="180"/>
        <v>+STB</v>
      </c>
      <c r="AA1650" t="str">
        <f t="shared" si="181"/>
        <v>Voorontwerp</v>
      </c>
    </row>
    <row r="1651" spans="1:27" ht="16" hidden="1" x14ac:dyDescent="0.2">
      <c r="A1651" s="1"/>
      <c r="B1651" s="2"/>
      <c r="C1651" s="3" t="s">
        <v>4635</v>
      </c>
      <c r="D1651" s="3" t="s">
        <v>4269</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96</v>
      </c>
      <c r="Y1651" s="4">
        <f t="shared" si="179"/>
        <v>4592</v>
      </c>
      <c r="Z1651" s="5" t="str">
        <f t="shared" si="180"/>
        <v>TAAK</v>
      </c>
      <c r="AA1651" t="str">
        <f t="shared" si="181"/>
        <v>Voorontwerp</v>
      </c>
    </row>
    <row r="1652" spans="1:27" ht="16" hidden="1" x14ac:dyDescent="0.2">
      <c r="A1652" s="1"/>
      <c r="B1652" s="2"/>
      <c r="C1652" s="3"/>
      <c r="D1652" s="3"/>
      <c r="E1652" s="6">
        <v>1</v>
      </c>
      <c r="F1652" s="3" t="s">
        <v>4269</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96</v>
      </c>
      <c r="Y1652" s="4">
        <f t="shared" si="179"/>
        <v>4496</v>
      </c>
      <c r="Z1652" s="5" t="str">
        <f t="shared" si="180"/>
        <v>+STB</v>
      </c>
      <c r="AA1652" t="str">
        <f t="shared" si="181"/>
        <v>Voorontwerp</v>
      </c>
    </row>
    <row r="1653" spans="1:27" ht="16" hidden="1" x14ac:dyDescent="0.2">
      <c r="A1653" s="1"/>
      <c r="B1653" s="2"/>
      <c r="C1653" s="3"/>
      <c r="D1653" s="3"/>
      <c r="E1653" s="6"/>
      <c r="F1653" s="3"/>
      <c r="G1653" s="7" t="s">
        <v>4636</v>
      </c>
      <c r="H1653" s="3" t="s">
        <v>4637</v>
      </c>
      <c r="I1653" s="8"/>
      <c r="J1653" s="9"/>
      <c r="K1653" s="9"/>
      <c r="L1653" s="9"/>
      <c r="M1653" s="9"/>
      <c r="N1653" s="9"/>
      <c r="O1653" s="9"/>
      <c r="P1653" s="9"/>
      <c r="Q1653" s="9"/>
      <c r="R1653" s="9"/>
      <c r="S1653" s="9"/>
      <c r="T1653" s="9"/>
      <c r="U1653" s="4">
        <f t="shared" si="176"/>
        <v>0</v>
      </c>
      <c r="V1653" s="4">
        <f t="shared" si="177"/>
        <v>0</v>
      </c>
      <c r="W1653" s="4">
        <f t="shared" si="182"/>
        <v>0</v>
      </c>
      <c r="X1653" s="4">
        <f t="shared" si="178"/>
        <v>96</v>
      </c>
      <c r="Y1653" s="4">
        <f t="shared" si="179"/>
        <v>4400</v>
      </c>
      <c r="Z1653" s="5" t="str">
        <f t="shared" si="180"/>
        <v>+STB</v>
      </c>
      <c r="AA1653" t="str">
        <f t="shared" si="181"/>
        <v>Voorontwerp</v>
      </c>
    </row>
    <row r="1654" spans="1:27" ht="16" hidden="1" x14ac:dyDescent="0.2">
      <c r="A1654" s="1"/>
      <c r="B1654" s="2"/>
      <c r="C1654" s="3"/>
      <c r="D1654" s="3"/>
      <c r="E1654" s="6"/>
      <c r="F1654" s="3"/>
      <c r="G1654" s="7"/>
      <c r="H1654" s="3"/>
      <c r="I1654" s="8" t="s">
        <v>4272</v>
      </c>
      <c r="J1654" s="9"/>
      <c r="K1654" s="9"/>
      <c r="L1654" s="9"/>
      <c r="M1654" s="9"/>
      <c r="N1654" s="9"/>
      <c r="O1654" s="9"/>
      <c r="P1654" s="9"/>
      <c r="Q1654" s="9"/>
      <c r="R1654" s="9"/>
      <c r="S1654" s="9"/>
      <c r="T1654" s="9"/>
      <c r="U1654" s="4">
        <f t="shared" si="176"/>
        <v>0</v>
      </c>
      <c r="V1654" s="4">
        <f t="shared" si="177"/>
        <v>0</v>
      </c>
      <c r="W1654" s="4">
        <f t="shared" si="182"/>
        <v>0</v>
      </c>
      <c r="X1654" s="4">
        <f t="shared" si="178"/>
        <v>96</v>
      </c>
      <c r="Y1654" s="4">
        <f t="shared" si="179"/>
        <v>4304</v>
      </c>
      <c r="Z1654" s="5" t="str">
        <f t="shared" si="180"/>
        <v>+STB</v>
      </c>
      <c r="AA1654" t="str">
        <f t="shared" si="181"/>
        <v>Voorontwerp</v>
      </c>
    </row>
    <row r="1655" spans="1:27" ht="16" x14ac:dyDescent="0.2">
      <c r="A1655" s="1"/>
      <c r="B1655" s="2"/>
      <c r="C1655" s="3" t="s">
        <v>4638</v>
      </c>
      <c r="D1655" s="3" t="s">
        <v>95</v>
      </c>
      <c r="E1655" s="6"/>
      <c r="F1655" s="3"/>
      <c r="G1655" s="7"/>
      <c r="H1655" s="3"/>
      <c r="I1655" s="8"/>
      <c r="J1655" s="9">
        <v>1</v>
      </c>
      <c r="K1655" s="9"/>
      <c r="L1655" s="9"/>
      <c r="M1655" s="9"/>
      <c r="N1655" s="9"/>
      <c r="O1655" s="9"/>
      <c r="P1655" s="9"/>
      <c r="Q1655" s="9"/>
      <c r="R1655" s="9"/>
      <c r="S1655" s="9"/>
      <c r="T1655" s="9"/>
      <c r="U1655" s="4">
        <f t="shared" si="176"/>
        <v>4</v>
      </c>
      <c r="V1655" s="4">
        <f t="shared" si="177"/>
        <v>1</v>
      </c>
      <c r="W1655" s="4">
        <f t="shared" si="182"/>
        <v>4</v>
      </c>
      <c r="X1655" s="4">
        <f t="shared" si="178"/>
        <v>96</v>
      </c>
      <c r="Y1655" s="4">
        <f t="shared" si="179"/>
        <v>4208</v>
      </c>
      <c r="Z1655" s="5" t="str">
        <f t="shared" si="180"/>
        <v>TAAK</v>
      </c>
      <c r="AA1655" t="str">
        <f t="shared" si="181"/>
        <v>Voorontwerp</v>
      </c>
    </row>
    <row r="1656" spans="1:27" ht="16" x14ac:dyDescent="0.2">
      <c r="A1656" s="1"/>
      <c r="B1656" s="2"/>
      <c r="C1656" s="3"/>
      <c r="D1656" s="3"/>
      <c r="E1656" s="6">
        <v>1</v>
      </c>
      <c r="F1656" s="3" t="s">
        <v>716</v>
      </c>
      <c r="G1656" s="7"/>
      <c r="H1656" s="3"/>
      <c r="I1656" s="8"/>
      <c r="J1656" s="9">
        <v>1</v>
      </c>
      <c r="K1656" s="9"/>
      <c r="L1656" s="9"/>
      <c r="M1656" s="9"/>
      <c r="N1656" s="9"/>
      <c r="O1656" s="9"/>
      <c r="P1656" s="9"/>
      <c r="Q1656" s="9"/>
      <c r="R1656" s="9"/>
      <c r="S1656" s="9"/>
      <c r="T1656" s="9"/>
      <c r="U1656" s="4">
        <f t="shared" si="176"/>
        <v>4</v>
      </c>
      <c r="V1656" s="4">
        <f t="shared" si="177"/>
        <v>1</v>
      </c>
      <c r="W1656" s="4">
        <f t="shared" si="182"/>
        <v>3</v>
      </c>
      <c r="X1656" s="4">
        <f t="shared" si="178"/>
        <v>92</v>
      </c>
      <c r="Y1656" s="4">
        <f t="shared" si="179"/>
        <v>4112</v>
      </c>
      <c r="Z1656" s="5" t="str">
        <f t="shared" si="180"/>
        <v>+STB</v>
      </c>
      <c r="AA1656" t="str">
        <f t="shared" si="181"/>
        <v>Voorontwerp</v>
      </c>
    </row>
    <row r="1657" spans="1:27" ht="16" x14ac:dyDescent="0.2">
      <c r="A1657" s="1"/>
      <c r="B1657" s="2"/>
      <c r="C1657" s="3"/>
      <c r="D1657" s="3"/>
      <c r="E1657" s="6"/>
      <c r="F1657" s="3"/>
      <c r="G1657" s="7" t="s">
        <v>1334</v>
      </c>
      <c r="H1657" s="3" t="s">
        <v>1335</v>
      </c>
      <c r="I1657" s="8"/>
      <c r="J1657" s="9">
        <v>1</v>
      </c>
      <c r="K1657" s="9"/>
      <c r="L1657" s="9"/>
      <c r="M1657" s="9"/>
      <c r="N1657" s="9"/>
      <c r="O1657" s="9"/>
      <c r="P1657" s="9"/>
      <c r="Q1657" s="9"/>
      <c r="R1657" s="9"/>
      <c r="S1657" s="9"/>
      <c r="T1657" s="9"/>
      <c r="U1657" s="4">
        <f t="shared" si="176"/>
        <v>3</v>
      </c>
      <c r="V1657" s="4">
        <f t="shared" si="177"/>
        <v>1</v>
      </c>
      <c r="W1657" s="4">
        <f t="shared" si="182"/>
        <v>2</v>
      </c>
      <c r="X1657" s="4">
        <f t="shared" si="178"/>
        <v>89</v>
      </c>
      <c r="Y1657" s="4">
        <f t="shared" si="179"/>
        <v>4020</v>
      </c>
      <c r="Z1657" s="5" t="str">
        <f t="shared" si="180"/>
        <v>+STB</v>
      </c>
      <c r="AA1657" t="str">
        <f t="shared" si="181"/>
        <v>Voorontwerp</v>
      </c>
    </row>
    <row r="1658" spans="1:27" ht="16" x14ac:dyDescent="0.2">
      <c r="A1658" s="1"/>
      <c r="B1658" s="2"/>
      <c r="C1658" s="3"/>
      <c r="D1658" s="3"/>
      <c r="E1658" s="6"/>
      <c r="F1658" s="3"/>
      <c r="G1658" s="7"/>
      <c r="H1658" s="3"/>
      <c r="I1658" s="8" t="s">
        <v>4041</v>
      </c>
      <c r="J1658" s="9">
        <v>1</v>
      </c>
      <c r="K1658" s="9"/>
      <c r="L1658" s="9"/>
      <c r="M1658" s="9"/>
      <c r="N1658" s="9"/>
      <c r="O1658" s="9"/>
      <c r="P1658" s="9"/>
      <c r="Q1658" s="9"/>
      <c r="R1658" s="9"/>
      <c r="S1658" s="9"/>
      <c r="T1658" s="9"/>
      <c r="U1658" s="4">
        <f t="shared" si="176"/>
        <v>2</v>
      </c>
      <c r="V1658" s="4">
        <f t="shared" si="177"/>
        <v>1</v>
      </c>
      <c r="W1658" s="4">
        <f t="shared" si="182"/>
        <v>1</v>
      </c>
      <c r="X1658" s="4">
        <f t="shared" si="178"/>
        <v>87</v>
      </c>
      <c r="Y1658" s="4">
        <f t="shared" si="179"/>
        <v>3931</v>
      </c>
      <c r="Z1658" s="5" t="str">
        <f t="shared" si="180"/>
        <v>+STB</v>
      </c>
      <c r="AA1658" t="str">
        <f t="shared" si="181"/>
        <v>Voorontwerp</v>
      </c>
    </row>
    <row r="1659" spans="1:27" ht="16" hidden="1" x14ac:dyDescent="0.2">
      <c r="A1659" s="1"/>
      <c r="B1659" s="2"/>
      <c r="C1659" s="3" t="s">
        <v>4639</v>
      </c>
      <c r="D1659" s="3" t="s">
        <v>96</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86</v>
      </c>
      <c r="Y1659" s="4">
        <f t="shared" si="179"/>
        <v>3844</v>
      </c>
      <c r="Z1659" s="5" t="str">
        <f t="shared" si="180"/>
        <v>TAAK</v>
      </c>
      <c r="AA1659" t="str">
        <f t="shared" si="181"/>
        <v>Voorontwerp</v>
      </c>
    </row>
    <row r="1660" spans="1:27" ht="16" hidden="1" x14ac:dyDescent="0.2">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86</v>
      </c>
      <c r="Y1660" s="4">
        <f t="shared" si="179"/>
        <v>3758</v>
      </c>
      <c r="Z1660" s="5" t="str">
        <f t="shared" si="180"/>
        <v>+STB</v>
      </c>
      <c r="AA1660" t="str">
        <f t="shared" si="181"/>
        <v>Voorontwerp</v>
      </c>
    </row>
    <row r="1661" spans="1:27" ht="16" hidden="1" x14ac:dyDescent="0.2">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6"/>
        <v>0</v>
      </c>
      <c r="V1661" s="4">
        <f t="shared" si="177"/>
        <v>0</v>
      </c>
      <c r="W1661" s="4">
        <f t="shared" si="182"/>
        <v>0</v>
      </c>
      <c r="X1661" s="4">
        <f t="shared" si="178"/>
        <v>86</v>
      </c>
      <c r="Y1661" s="4">
        <f t="shared" si="179"/>
        <v>3672</v>
      </c>
      <c r="Z1661" s="5" t="str">
        <f t="shared" si="180"/>
        <v>+STB</v>
      </c>
      <c r="AA1661" t="str">
        <f t="shared" si="181"/>
        <v>Voorontwerp</v>
      </c>
    </row>
    <row r="1662" spans="1:27" ht="16" hidden="1" x14ac:dyDescent="0.2">
      <c r="A1662" s="1"/>
      <c r="B1662" s="2"/>
      <c r="C1662" s="3"/>
      <c r="D1662" s="3"/>
      <c r="E1662" s="6"/>
      <c r="F1662" s="3"/>
      <c r="G1662" s="7"/>
      <c r="H1662" s="3"/>
      <c r="I1662" s="8" t="s">
        <v>4041</v>
      </c>
      <c r="J1662" s="9"/>
      <c r="K1662" s="9"/>
      <c r="L1662" s="9"/>
      <c r="M1662" s="9"/>
      <c r="N1662" s="9"/>
      <c r="O1662" s="9"/>
      <c r="P1662" s="9"/>
      <c r="Q1662" s="9"/>
      <c r="R1662" s="9"/>
      <c r="S1662" s="9"/>
      <c r="T1662" s="9"/>
      <c r="U1662" s="4">
        <f t="shared" si="176"/>
        <v>0</v>
      </c>
      <c r="V1662" s="4">
        <f t="shared" si="177"/>
        <v>0</v>
      </c>
      <c r="W1662" s="4">
        <f t="shared" si="182"/>
        <v>0</v>
      </c>
      <c r="X1662" s="4">
        <f t="shared" si="178"/>
        <v>86</v>
      </c>
      <c r="Y1662" s="4">
        <f t="shared" si="179"/>
        <v>3586</v>
      </c>
      <c r="Z1662" s="5" t="str">
        <f t="shared" si="180"/>
        <v>+STB</v>
      </c>
      <c r="AA1662" t="str">
        <f t="shared" si="181"/>
        <v>Voorontwerp</v>
      </c>
    </row>
    <row r="1663" spans="1:27" ht="16" x14ac:dyDescent="0.2">
      <c r="A1663" s="1"/>
      <c r="B1663" s="2"/>
      <c r="C1663" s="3" t="s">
        <v>4640</v>
      </c>
      <c r="D1663" s="3" t="s">
        <v>97</v>
      </c>
      <c r="E1663" s="6"/>
      <c r="F1663" s="3"/>
      <c r="G1663" s="7"/>
      <c r="H1663" s="3"/>
      <c r="I1663" s="8"/>
      <c r="J1663" s="9">
        <v>1</v>
      </c>
      <c r="K1663" s="9"/>
      <c r="L1663" s="9"/>
      <c r="M1663" s="9"/>
      <c r="N1663" s="9"/>
      <c r="O1663" s="9"/>
      <c r="P1663" s="9"/>
      <c r="Q1663" s="9"/>
      <c r="R1663" s="9"/>
      <c r="S1663" s="9"/>
      <c r="T1663" s="9"/>
      <c r="U1663" s="4">
        <f t="shared" si="176"/>
        <v>4</v>
      </c>
      <c r="V1663" s="4">
        <f t="shared" si="177"/>
        <v>1</v>
      </c>
      <c r="W1663" s="4">
        <f t="shared" si="182"/>
        <v>4</v>
      </c>
      <c r="X1663" s="4">
        <f t="shared" si="178"/>
        <v>86</v>
      </c>
      <c r="Y1663" s="4">
        <f t="shared" si="179"/>
        <v>3500</v>
      </c>
      <c r="Z1663" s="5" t="str">
        <f t="shared" si="180"/>
        <v>TAAK</v>
      </c>
      <c r="AA1663" t="str">
        <f t="shared" si="181"/>
        <v>Voorontwerp</v>
      </c>
    </row>
    <row r="1664" spans="1:27" ht="16" x14ac:dyDescent="0.2">
      <c r="A1664" s="1"/>
      <c r="B1664" s="2"/>
      <c r="C1664" s="3"/>
      <c r="D1664" s="3"/>
      <c r="E1664" s="6">
        <v>1</v>
      </c>
      <c r="F1664" s="3" t="s">
        <v>97</v>
      </c>
      <c r="G1664" s="7"/>
      <c r="H1664" s="3"/>
      <c r="I1664" s="8"/>
      <c r="J1664" s="9">
        <v>1</v>
      </c>
      <c r="K1664" s="9"/>
      <c r="L1664" s="9"/>
      <c r="M1664" s="9"/>
      <c r="N1664" s="9"/>
      <c r="O1664" s="9"/>
      <c r="P1664" s="9"/>
      <c r="Q1664" s="9"/>
      <c r="R1664" s="9"/>
      <c r="S1664" s="9"/>
      <c r="T1664" s="9"/>
      <c r="U1664" s="4">
        <f t="shared" si="176"/>
        <v>4</v>
      </c>
      <c r="V1664" s="4">
        <f t="shared" si="177"/>
        <v>1</v>
      </c>
      <c r="W1664" s="4">
        <f t="shared" si="182"/>
        <v>3</v>
      </c>
      <c r="X1664" s="4">
        <f t="shared" si="178"/>
        <v>82</v>
      </c>
      <c r="Y1664" s="4">
        <f t="shared" si="179"/>
        <v>3414</v>
      </c>
      <c r="Z1664" s="5" t="str">
        <f t="shared" si="180"/>
        <v>+STB</v>
      </c>
      <c r="AA1664" t="str">
        <f t="shared" si="181"/>
        <v>Voorontwerp</v>
      </c>
    </row>
    <row r="1665" spans="1:27" ht="16" x14ac:dyDescent="0.2">
      <c r="A1665" s="1"/>
      <c r="B1665" s="2"/>
      <c r="C1665" s="3"/>
      <c r="D1665" s="3"/>
      <c r="E1665" s="6"/>
      <c r="F1665" s="3"/>
      <c r="G1665" s="7" t="s">
        <v>1338</v>
      </c>
      <c r="H1665" s="3" t="s">
        <v>1339</v>
      </c>
      <c r="I1665" s="8"/>
      <c r="J1665" s="9">
        <v>1</v>
      </c>
      <c r="K1665" s="9"/>
      <c r="L1665" s="9"/>
      <c r="M1665" s="9"/>
      <c r="N1665" s="9"/>
      <c r="O1665" s="9"/>
      <c r="P1665" s="9"/>
      <c r="Q1665" s="9"/>
      <c r="R1665" s="9"/>
      <c r="S1665" s="9"/>
      <c r="T1665" s="9"/>
      <c r="U1665" s="4">
        <f t="shared" si="176"/>
        <v>3</v>
      </c>
      <c r="V1665" s="4">
        <f t="shared" si="177"/>
        <v>1</v>
      </c>
      <c r="W1665" s="4">
        <f t="shared" si="182"/>
        <v>2</v>
      </c>
      <c r="X1665" s="4">
        <f t="shared" si="178"/>
        <v>79</v>
      </c>
      <c r="Y1665" s="4">
        <f t="shared" si="179"/>
        <v>3332</v>
      </c>
      <c r="Z1665" s="5" t="str">
        <f t="shared" si="180"/>
        <v>+STB</v>
      </c>
      <c r="AA1665" t="str">
        <f t="shared" si="181"/>
        <v>Voorontwerp</v>
      </c>
    </row>
    <row r="1666" spans="1:27" ht="16" x14ac:dyDescent="0.2">
      <c r="A1666" s="1"/>
      <c r="B1666" s="2"/>
      <c r="C1666" s="3"/>
      <c r="D1666" s="3"/>
      <c r="E1666" s="6"/>
      <c r="F1666" s="3"/>
      <c r="G1666" s="7"/>
      <c r="H1666" s="3"/>
      <c r="I1666" s="8" t="s">
        <v>4036</v>
      </c>
      <c r="J1666" s="9">
        <v>1</v>
      </c>
      <c r="K1666" s="9"/>
      <c r="L1666" s="9"/>
      <c r="M1666" s="9"/>
      <c r="N1666" s="9"/>
      <c r="O1666" s="9"/>
      <c r="P1666" s="9"/>
      <c r="Q1666" s="9"/>
      <c r="R1666" s="9"/>
      <c r="S1666" s="9"/>
      <c r="T1666" s="9"/>
      <c r="U1666" s="4">
        <f t="shared" si="176"/>
        <v>2</v>
      </c>
      <c r="V1666" s="4">
        <f t="shared" si="177"/>
        <v>1</v>
      </c>
      <c r="W1666" s="4">
        <f t="shared" si="182"/>
        <v>1</v>
      </c>
      <c r="X1666" s="4">
        <f t="shared" si="178"/>
        <v>77</v>
      </c>
      <c r="Y1666" s="4">
        <f t="shared" si="179"/>
        <v>3253</v>
      </c>
      <c r="Z1666" s="5" t="str">
        <f t="shared" si="180"/>
        <v>+STB</v>
      </c>
      <c r="AA1666" t="str">
        <f t="shared" si="181"/>
        <v>Voorontwerp</v>
      </c>
    </row>
    <row r="1667" spans="1:27" ht="16" hidden="1" x14ac:dyDescent="0.2">
      <c r="A1667" s="1"/>
      <c r="B1667" s="2"/>
      <c r="C1667" s="3" t="s">
        <v>4641</v>
      </c>
      <c r="D1667" s="3" t="s">
        <v>98</v>
      </c>
      <c r="E1667" s="6"/>
      <c r="F1667" s="3"/>
      <c r="G1667" s="7"/>
      <c r="H1667" s="3"/>
      <c r="I1667" s="8"/>
      <c r="J1667" s="9"/>
      <c r="K1667" s="9"/>
      <c r="L1667" s="9"/>
      <c r="M1667" s="9"/>
      <c r="N1667" s="9"/>
      <c r="O1667" s="9"/>
      <c r="P1667" s="9"/>
      <c r="Q1667" s="9"/>
      <c r="R1667" s="9"/>
      <c r="S1667" s="9"/>
      <c r="T1667" s="9"/>
      <c r="U1667" s="4">
        <f t="shared" si="176"/>
        <v>0</v>
      </c>
      <c r="V1667" s="4">
        <f t="shared" si="177"/>
        <v>0</v>
      </c>
      <c r="W1667" s="4">
        <f t="shared" si="182"/>
        <v>0</v>
      </c>
      <c r="X1667" s="4">
        <f t="shared" si="178"/>
        <v>76</v>
      </c>
      <c r="Y1667" s="4">
        <f t="shared" si="179"/>
        <v>3176</v>
      </c>
      <c r="Z1667" s="5" t="str">
        <f t="shared" si="180"/>
        <v>TAAK</v>
      </c>
      <c r="AA1667" t="str">
        <f t="shared" si="181"/>
        <v>Voorontwerp</v>
      </c>
    </row>
    <row r="1668" spans="1:27" ht="16" hidden="1" x14ac:dyDescent="0.2">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6"/>
        <v>0</v>
      </c>
      <c r="V1668" s="4">
        <f t="shared" si="177"/>
        <v>0</v>
      </c>
      <c r="W1668" s="4">
        <f t="shared" si="182"/>
        <v>0</v>
      </c>
      <c r="X1668" s="4">
        <f t="shared" si="178"/>
        <v>76</v>
      </c>
      <c r="Y1668" s="4">
        <f t="shared" si="179"/>
        <v>3100</v>
      </c>
      <c r="Z1668" s="5" t="str">
        <f t="shared" si="180"/>
        <v>+STB</v>
      </c>
      <c r="AA1668" t="str">
        <f t="shared" si="181"/>
        <v>Voorontwerp</v>
      </c>
    </row>
    <row r="1669" spans="1:27" ht="16" hidden="1" x14ac:dyDescent="0.2">
      <c r="A1669" s="1"/>
      <c r="B1669" s="2"/>
      <c r="C1669" s="3" t="s">
        <v>4642</v>
      </c>
      <c r="D1669" s="3" t="s">
        <v>94</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76</v>
      </c>
      <c r="Y1669" s="4">
        <f t="shared" ref="Y1669:Y1732" si="186">$X1669+IF($A1670&lt;&gt;"",0,$Y1670)</f>
        <v>3024</v>
      </c>
      <c r="Z1669" s="5" t="str">
        <f t="shared" ref="Z1669:Z1732" si="187">IF(OR($A1669&lt;&gt;"",$B1669&lt;&gt;"",$C1669&lt;&gt;""),"TAAK","+STB")</f>
        <v>TAAK</v>
      </c>
      <c r="AA1669" t="str">
        <f t="shared" ref="AA1669:AA1732" si="188">IF($A1669="",$AA1668,$A1669)</f>
        <v>Voorontwerp</v>
      </c>
    </row>
    <row r="1670" spans="1:27" ht="16" hidden="1" x14ac:dyDescent="0.2">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76</v>
      </c>
      <c r="Y1670" s="4">
        <f t="shared" si="186"/>
        <v>2948</v>
      </c>
      <c r="Z1670" s="5" t="str">
        <f t="shared" si="187"/>
        <v>+STB</v>
      </c>
      <c r="AA1670" t="str">
        <f t="shared" si="188"/>
        <v>Voorontwerp</v>
      </c>
    </row>
    <row r="1671" spans="1:27" ht="16" hidden="1" x14ac:dyDescent="0.2">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76</v>
      </c>
      <c r="Y1671" s="4">
        <f t="shared" si="186"/>
        <v>2872</v>
      </c>
      <c r="Z1671" s="5" t="str">
        <f t="shared" si="187"/>
        <v>+STB</v>
      </c>
      <c r="AA1671" t="str">
        <f t="shared" si="188"/>
        <v>Voorontwerp</v>
      </c>
    </row>
    <row r="1672" spans="1:27" ht="16" hidden="1" x14ac:dyDescent="0.2">
      <c r="A1672" s="1"/>
      <c r="B1672" s="2"/>
      <c r="C1672" s="3"/>
      <c r="D1672" s="3"/>
      <c r="E1672" s="6"/>
      <c r="F1672" s="3"/>
      <c r="G1672" s="7"/>
      <c r="H1672" s="3"/>
      <c r="I1672" s="8" t="s">
        <v>4036</v>
      </c>
      <c r="J1672" s="9"/>
      <c r="K1672" s="9"/>
      <c r="L1672" s="9"/>
      <c r="M1672" s="9"/>
      <c r="N1672" s="9"/>
      <c r="O1672" s="9"/>
      <c r="P1672" s="9"/>
      <c r="Q1672" s="9"/>
      <c r="R1672" s="9"/>
      <c r="S1672" s="9"/>
      <c r="T1672" s="9"/>
      <c r="U1672" s="4">
        <f t="shared" si="183"/>
        <v>0</v>
      </c>
      <c r="V1672" s="4">
        <f t="shared" si="184"/>
        <v>0</v>
      </c>
      <c r="W1672" s="4">
        <f t="shared" si="189"/>
        <v>0</v>
      </c>
      <c r="X1672" s="4">
        <f t="shared" si="185"/>
        <v>76</v>
      </c>
      <c r="Y1672" s="4">
        <f t="shared" si="186"/>
        <v>2796</v>
      </c>
      <c r="Z1672" s="5" t="str">
        <f t="shared" si="187"/>
        <v>+STB</v>
      </c>
      <c r="AA1672" t="str">
        <f t="shared" si="188"/>
        <v>Voorontwerp</v>
      </c>
    </row>
    <row r="1673" spans="1:27" ht="16" hidden="1" x14ac:dyDescent="0.2">
      <c r="A1673" s="1"/>
      <c r="B1673" s="2"/>
      <c r="C1673" s="3" t="s">
        <v>4643</v>
      </c>
      <c r="D1673" s="3" t="s">
        <v>93</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76</v>
      </c>
      <c r="Y1673" s="4">
        <f t="shared" si="186"/>
        <v>2720</v>
      </c>
      <c r="Z1673" s="5" t="str">
        <f t="shared" si="187"/>
        <v>TAAK</v>
      </c>
      <c r="AA1673" t="str">
        <f t="shared" si="188"/>
        <v>Voorontwerp</v>
      </c>
    </row>
    <row r="1674" spans="1:27" ht="16" hidden="1" x14ac:dyDescent="0.2">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76</v>
      </c>
      <c r="Y1674" s="4">
        <f t="shared" si="186"/>
        <v>2644</v>
      </c>
      <c r="Z1674" s="5" t="str">
        <f t="shared" si="187"/>
        <v>+STB</v>
      </c>
      <c r="AA1674" t="str">
        <f t="shared" si="188"/>
        <v>Voorontwerp</v>
      </c>
    </row>
    <row r="1675" spans="1:27" ht="16" hidden="1" x14ac:dyDescent="0.2">
      <c r="A1675" s="1"/>
      <c r="B1675" s="2"/>
      <c r="C1675" s="3" t="s">
        <v>4644</v>
      </c>
      <c r="D1675" s="3" t="s">
        <v>99</v>
      </c>
      <c r="E1675" s="6"/>
      <c r="F1675" s="3"/>
      <c r="G1675" s="7"/>
      <c r="H1675" s="3"/>
      <c r="I1675" s="8"/>
      <c r="J1675" s="9"/>
      <c r="K1675" s="9"/>
      <c r="L1675" s="9"/>
      <c r="M1675" s="9"/>
      <c r="N1675" s="9"/>
      <c r="O1675" s="9"/>
      <c r="P1675" s="9"/>
      <c r="Q1675" s="9"/>
      <c r="R1675" s="9"/>
      <c r="S1675" s="9"/>
      <c r="T1675" s="9"/>
      <c r="U1675" s="4">
        <f t="shared" si="183"/>
        <v>0</v>
      </c>
      <c r="V1675" s="4">
        <f t="shared" si="184"/>
        <v>0</v>
      </c>
      <c r="W1675" s="4">
        <f t="shared" si="189"/>
        <v>0</v>
      </c>
      <c r="X1675" s="4">
        <f t="shared" si="185"/>
        <v>76</v>
      </c>
      <c r="Y1675" s="4">
        <f t="shared" si="186"/>
        <v>2568</v>
      </c>
      <c r="Z1675" s="5" t="str">
        <f t="shared" si="187"/>
        <v>TAAK</v>
      </c>
      <c r="AA1675" t="str">
        <f t="shared" si="188"/>
        <v>Voorontwerp</v>
      </c>
    </row>
    <row r="1676" spans="1:27" ht="16" hidden="1" x14ac:dyDescent="0.2">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3"/>
        <v>0</v>
      </c>
      <c r="V1676" s="4">
        <f t="shared" si="184"/>
        <v>0</v>
      </c>
      <c r="W1676" s="4">
        <f t="shared" si="189"/>
        <v>0</v>
      </c>
      <c r="X1676" s="4">
        <f t="shared" si="185"/>
        <v>76</v>
      </c>
      <c r="Y1676" s="4">
        <f t="shared" si="186"/>
        <v>2492</v>
      </c>
      <c r="Z1676" s="5" t="str">
        <f t="shared" si="187"/>
        <v>+STB</v>
      </c>
      <c r="AA1676" t="str">
        <f t="shared" si="188"/>
        <v>Voorontwerp</v>
      </c>
    </row>
    <row r="1677" spans="1:27" ht="16" hidden="1" x14ac:dyDescent="0.2">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3"/>
        <v>0</v>
      </c>
      <c r="V1677" s="4">
        <f t="shared" si="184"/>
        <v>0</v>
      </c>
      <c r="W1677" s="4">
        <f t="shared" si="189"/>
        <v>0</v>
      </c>
      <c r="X1677" s="4">
        <f t="shared" si="185"/>
        <v>76</v>
      </c>
      <c r="Y1677" s="4">
        <f t="shared" si="186"/>
        <v>2416</v>
      </c>
      <c r="Z1677" s="5" t="str">
        <f t="shared" si="187"/>
        <v>+STB</v>
      </c>
      <c r="AA1677" t="str">
        <f t="shared" si="188"/>
        <v>Voorontwerp</v>
      </c>
    </row>
    <row r="1678" spans="1:27" ht="16" hidden="1" x14ac:dyDescent="0.2">
      <c r="A1678" s="1"/>
      <c r="B1678" s="2"/>
      <c r="C1678" s="3"/>
      <c r="D1678" s="3"/>
      <c r="E1678" s="6"/>
      <c r="F1678" s="3"/>
      <c r="G1678" s="7"/>
      <c r="H1678" s="3"/>
      <c r="I1678" s="8" t="s">
        <v>4041</v>
      </c>
      <c r="J1678" s="9"/>
      <c r="K1678" s="9"/>
      <c r="L1678" s="9"/>
      <c r="M1678" s="9"/>
      <c r="N1678" s="9"/>
      <c r="O1678" s="9"/>
      <c r="P1678" s="9"/>
      <c r="Q1678" s="9"/>
      <c r="R1678" s="9"/>
      <c r="S1678" s="9"/>
      <c r="T1678" s="9"/>
      <c r="U1678" s="4">
        <f t="shared" si="183"/>
        <v>0</v>
      </c>
      <c r="V1678" s="4">
        <f t="shared" si="184"/>
        <v>0</v>
      </c>
      <c r="W1678" s="4">
        <f t="shared" si="189"/>
        <v>0</v>
      </c>
      <c r="X1678" s="4">
        <f t="shared" si="185"/>
        <v>76</v>
      </c>
      <c r="Y1678" s="4">
        <f t="shared" si="186"/>
        <v>2340</v>
      </c>
      <c r="Z1678" s="5" t="str">
        <f t="shared" si="187"/>
        <v>+STB</v>
      </c>
      <c r="AA1678" t="str">
        <f t="shared" si="188"/>
        <v>Voorontwerp</v>
      </c>
    </row>
    <row r="1679" spans="1:27" ht="16" x14ac:dyDescent="0.2">
      <c r="A1679" s="1"/>
      <c r="B1679" s="2"/>
      <c r="C1679" s="3" t="s">
        <v>4645</v>
      </c>
      <c r="D1679" s="3" t="s">
        <v>100</v>
      </c>
      <c r="E1679" s="6"/>
      <c r="F1679" s="3"/>
      <c r="G1679" s="7"/>
      <c r="H1679" s="3"/>
      <c r="I1679" s="8"/>
      <c r="J1679" s="9">
        <v>1</v>
      </c>
      <c r="K1679" s="9"/>
      <c r="L1679" s="9"/>
      <c r="M1679" s="9"/>
      <c r="N1679" s="9"/>
      <c r="O1679" s="9"/>
      <c r="P1679" s="9"/>
      <c r="Q1679" s="9"/>
      <c r="R1679" s="9"/>
      <c r="S1679" s="9"/>
      <c r="T1679" s="9"/>
      <c r="U1679" s="4">
        <f t="shared" si="183"/>
        <v>4</v>
      </c>
      <c r="V1679" s="4">
        <f t="shared" si="184"/>
        <v>1</v>
      </c>
      <c r="W1679" s="4">
        <f t="shared" si="189"/>
        <v>4</v>
      </c>
      <c r="X1679" s="4">
        <f t="shared" si="185"/>
        <v>76</v>
      </c>
      <c r="Y1679" s="4">
        <f t="shared" si="186"/>
        <v>2264</v>
      </c>
      <c r="Z1679" s="5" t="str">
        <f t="shared" si="187"/>
        <v>TAAK</v>
      </c>
      <c r="AA1679" t="str">
        <f t="shared" si="188"/>
        <v>Voorontwerp</v>
      </c>
    </row>
    <row r="1680" spans="1:27" ht="16" x14ac:dyDescent="0.2">
      <c r="A1680" s="1"/>
      <c r="B1680" s="2"/>
      <c r="C1680" s="3"/>
      <c r="D1680" s="3"/>
      <c r="E1680" s="6">
        <v>1</v>
      </c>
      <c r="F1680" s="3" t="s">
        <v>575</v>
      </c>
      <c r="G1680" s="7"/>
      <c r="H1680" s="3"/>
      <c r="I1680" s="8"/>
      <c r="J1680" s="9">
        <v>1</v>
      </c>
      <c r="K1680" s="9"/>
      <c r="L1680" s="9"/>
      <c r="M1680" s="9"/>
      <c r="N1680" s="9"/>
      <c r="O1680" s="9"/>
      <c r="P1680" s="9"/>
      <c r="Q1680" s="9"/>
      <c r="R1680" s="9"/>
      <c r="S1680" s="9"/>
      <c r="T1680" s="9"/>
      <c r="U1680" s="4">
        <f t="shared" si="183"/>
        <v>4</v>
      </c>
      <c r="V1680" s="4">
        <f t="shared" si="184"/>
        <v>1</v>
      </c>
      <c r="W1680" s="4">
        <f t="shared" si="189"/>
        <v>3</v>
      </c>
      <c r="X1680" s="4">
        <f t="shared" si="185"/>
        <v>72</v>
      </c>
      <c r="Y1680" s="4">
        <f t="shared" si="186"/>
        <v>2188</v>
      </c>
      <c r="Z1680" s="5" t="str">
        <f t="shared" si="187"/>
        <v>+STB</v>
      </c>
      <c r="AA1680" t="str">
        <f t="shared" si="188"/>
        <v>Voorontwerp</v>
      </c>
    </row>
    <row r="1681" spans="1:27" ht="16" x14ac:dyDescent="0.2">
      <c r="A1681" s="1"/>
      <c r="B1681" s="2"/>
      <c r="C1681" s="3"/>
      <c r="D1681" s="3"/>
      <c r="E1681" s="6"/>
      <c r="F1681" s="3"/>
      <c r="G1681" s="7" t="s">
        <v>1345</v>
      </c>
      <c r="H1681" s="3" t="s">
        <v>1346</v>
      </c>
      <c r="I1681" s="8"/>
      <c r="J1681" s="9">
        <v>1</v>
      </c>
      <c r="K1681" s="9"/>
      <c r="L1681" s="9"/>
      <c r="M1681" s="9"/>
      <c r="N1681" s="9"/>
      <c r="O1681" s="9"/>
      <c r="P1681" s="9"/>
      <c r="Q1681" s="9"/>
      <c r="R1681" s="9"/>
      <c r="S1681" s="9"/>
      <c r="T1681" s="9"/>
      <c r="U1681" s="4">
        <f t="shared" si="183"/>
        <v>3</v>
      </c>
      <c r="V1681" s="4">
        <f t="shared" si="184"/>
        <v>1</v>
      </c>
      <c r="W1681" s="4">
        <f t="shared" si="189"/>
        <v>2</v>
      </c>
      <c r="X1681" s="4">
        <f t="shared" si="185"/>
        <v>69</v>
      </c>
      <c r="Y1681" s="4">
        <f t="shared" si="186"/>
        <v>2116</v>
      </c>
      <c r="Z1681" s="5" t="str">
        <f t="shared" si="187"/>
        <v>+STB</v>
      </c>
      <c r="AA1681" t="str">
        <f t="shared" si="188"/>
        <v>Voorontwerp</v>
      </c>
    </row>
    <row r="1682" spans="1:27" ht="16" x14ac:dyDescent="0.2">
      <c r="A1682" s="1"/>
      <c r="B1682" s="2"/>
      <c r="C1682" s="3"/>
      <c r="D1682" s="3"/>
      <c r="E1682" s="6"/>
      <c r="F1682" s="3"/>
      <c r="G1682" s="7"/>
      <c r="H1682" s="3"/>
      <c r="I1682" s="8" t="s">
        <v>4041</v>
      </c>
      <c r="J1682" s="9">
        <v>1</v>
      </c>
      <c r="K1682" s="9"/>
      <c r="L1682" s="9"/>
      <c r="M1682" s="9"/>
      <c r="N1682" s="9"/>
      <c r="O1682" s="9"/>
      <c r="P1682" s="9"/>
      <c r="Q1682" s="9"/>
      <c r="R1682" s="9"/>
      <c r="S1682" s="9"/>
      <c r="T1682" s="9"/>
      <c r="U1682" s="4">
        <f t="shared" si="183"/>
        <v>2</v>
      </c>
      <c r="V1682" s="4">
        <f t="shared" si="184"/>
        <v>1</v>
      </c>
      <c r="W1682" s="4">
        <f t="shared" si="189"/>
        <v>1</v>
      </c>
      <c r="X1682" s="4">
        <f t="shared" si="185"/>
        <v>67</v>
      </c>
      <c r="Y1682" s="4">
        <f t="shared" si="186"/>
        <v>2047</v>
      </c>
      <c r="Z1682" s="5" t="str">
        <f t="shared" si="187"/>
        <v>+STB</v>
      </c>
      <c r="AA1682" t="str">
        <f t="shared" si="188"/>
        <v>Voorontwerp</v>
      </c>
    </row>
    <row r="1683" spans="1:27" ht="16" x14ac:dyDescent="0.2">
      <c r="A1683" s="1"/>
      <c r="B1683" s="2"/>
      <c r="C1683" s="3" t="s">
        <v>4646</v>
      </c>
      <c r="D1683" s="3" t="s">
        <v>101</v>
      </c>
      <c r="E1683" s="6"/>
      <c r="F1683" s="3"/>
      <c r="G1683" s="7"/>
      <c r="H1683" s="3"/>
      <c r="I1683" s="8"/>
      <c r="J1683" s="9">
        <v>1</v>
      </c>
      <c r="K1683" s="9"/>
      <c r="L1683" s="9"/>
      <c r="M1683" s="9"/>
      <c r="N1683" s="9"/>
      <c r="O1683" s="9"/>
      <c r="P1683" s="9"/>
      <c r="Q1683" s="9"/>
      <c r="R1683" s="9"/>
      <c r="S1683" s="9"/>
      <c r="T1683" s="9"/>
      <c r="U1683" s="4">
        <f t="shared" si="183"/>
        <v>4</v>
      </c>
      <c r="V1683" s="4">
        <f t="shared" si="184"/>
        <v>1</v>
      </c>
      <c r="W1683" s="4">
        <f t="shared" si="189"/>
        <v>4</v>
      </c>
      <c r="X1683" s="4">
        <f t="shared" si="185"/>
        <v>66</v>
      </c>
      <c r="Y1683" s="4">
        <f t="shared" si="186"/>
        <v>1980</v>
      </c>
      <c r="Z1683" s="5" t="str">
        <f t="shared" si="187"/>
        <v>TAAK</v>
      </c>
      <c r="AA1683" t="str">
        <f t="shared" si="188"/>
        <v>Voorontwerp</v>
      </c>
    </row>
    <row r="1684" spans="1:27" ht="16" x14ac:dyDescent="0.2">
      <c r="A1684" s="1"/>
      <c r="B1684" s="2"/>
      <c r="C1684" s="3"/>
      <c r="D1684" s="3"/>
      <c r="E1684" s="6">
        <v>1</v>
      </c>
      <c r="F1684" s="3" t="s">
        <v>879</v>
      </c>
      <c r="G1684" s="7"/>
      <c r="H1684" s="3"/>
      <c r="I1684" s="8"/>
      <c r="J1684" s="9">
        <v>1</v>
      </c>
      <c r="K1684" s="9"/>
      <c r="L1684" s="9"/>
      <c r="M1684" s="9"/>
      <c r="N1684" s="9"/>
      <c r="O1684" s="9"/>
      <c r="P1684" s="9"/>
      <c r="Q1684" s="9"/>
      <c r="R1684" s="9"/>
      <c r="S1684" s="9"/>
      <c r="T1684" s="9"/>
      <c r="U1684" s="4">
        <f t="shared" si="183"/>
        <v>4</v>
      </c>
      <c r="V1684" s="4">
        <f t="shared" si="184"/>
        <v>1</v>
      </c>
      <c r="W1684" s="4">
        <f t="shared" si="189"/>
        <v>3</v>
      </c>
      <c r="X1684" s="4">
        <f t="shared" si="185"/>
        <v>62</v>
      </c>
      <c r="Y1684" s="4">
        <f t="shared" si="186"/>
        <v>1914</v>
      </c>
      <c r="Z1684" s="5" t="str">
        <f t="shared" si="187"/>
        <v>+STB</v>
      </c>
      <c r="AA1684" t="str">
        <f t="shared" si="188"/>
        <v>Voorontwerp</v>
      </c>
    </row>
    <row r="1685" spans="1:27" ht="16" x14ac:dyDescent="0.2">
      <c r="A1685" s="1"/>
      <c r="B1685" s="2"/>
      <c r="C1685" s="3"/>
      <c r="D1685" s="3"/>
      <c r="E1685" s="6"/>
      <c r="F1685" s="3"/>
      <c r="G1685" s="7" t="s">
        <v>1347</v>
      </c>
      <c r="H1685" s="3" t="s">
        <v>1348</v>
      </c>
      <c r="I1685" s="8"/>
      <c r="J1685" s="9">
        <v>1</v>
      </c>
      <c r="K1685" s="9"/>
      <c r="L1685" s="9"/>
      <c r="M1685" s="9"/>
      <c r="N1685" s="9"/>
      <c r="O1685" s="9"/>
      <c r="P1685" s="9"/>
      <c r="Q1685" s="9"/>
      <c r="R1685" s="9"/>
      <c r="S1685" s="9"/>
      <c r="T1685" s="9"/>
      <c r="U1685" s="4">
        <f t="shared" si="183"/>
        <v>3</v>
      </c>
      <c r="V1685" s="4">
        <f t="shared" si="184"/>
        <v>1</v>
      </c>
      <c r="W1685" s="4">
        <f t="shared" si="189"/>
        <v>2</v>
      </c>
      <c r="X1685" s="4">
        <f t="shared" si="185"/>
        <v>59</v>
      </c>
      <c r="Y1685" s="4">
        <f t="shared" si="186"/>
        <v>1852</v>
      </c>
      <c r="Z1685" s="5" t="str">
        <f t="shared" si="187"/>
        <v>+STB</v>
      </c>
      <c r="AA1685" t="str">
        <f t="shared" si="188"/>
        <v>Voorontwerp</v>
      </c>
    </row>
    <row r="1686" spans="1:27" ht="16" x14ac:dyDescent="0.2">
      <c r="A1686" s="1"/>
      <c r="B1686" s="2"/>
      <c r="C1686" s="3"/>
      <c r="D1686" s="3"/>
      <c r="E1686" s="6"/>
      <c r="F1686" s="3"/>
      <c r="G1686" s="7"/>
      <c r="H1686" s="3"/>
      <c r="I1686" s="8" t="s">
        <v>4041</v>
      </c>
      <c r="J1686" s="9">
        <v>1</v>
      </c>
      <c r="K1686" s="9"/>
      <c r="L1686" s="9"/>
      <c r="M1686" s="9"/>
      <c r="N1686" s="9"/>
      <c r="O1686" s="9"/>
      <c r="P1686" s="9"/>
      <c r="Q1686" s="9"/>
      <c r="R1686" s="9"/>
      <c r="S1686" s="9"/>
      <c r="T1686" s="9"/>
      <c r="U1686" s="4">
        <f t="shared" si="183"/>
        <v>2</v>
      </c>
      <c r="V1686" s="4">
        <f t="shared" si="184"/>
        <v>1</v>
      </c>
      <c r="W1686" s="4">
        <f t="shared" si="189"/>
        <v>1</v>
      </c>
      <c r="X1686" s="4">
        <f t="shared" si="185"/>
        <v>57</v>
      </c>
      <c r="Y1686" s="4">
        <f t="shared" si="186"/>
        <v>1793</v>
      </c>
      <c r="Z1686" s="5" t="str">
        <f t="shared" si="187"/>
        <v>+STB</v>
      </c>
      <c r="AA1686" t="str">
        <f t="shared" si="188"/>
        <v>Voorontwerp</v>
      </c>
    </row>
    <row r="1687" spans="1:27" ht="16" x14ac:dyDescent="0.2">
      <c r="A1687" s="1"/>
      <c r="B1687" s="2"/>
      <c r="C1687" s="3" t="s">
        <v>4647</v>
      </c>
      <c r="D1687" s="3" t="s">
        <v>4286</v>
      </c>
      <c r="E1687" s="6"/>
      <c r="F1687" s="3"/>
      <c r="G1687" s="7"/>
      <c r="H1687" s="3"/>
      <c r="I1687" s="8"/>
      <c r="J1687" s="9">
        <v>1</v>
      </c>
      <c r="K1687" s="9"/>
      <c r="L1687" s="9"/>
      <c r="M1687" s="9"/>
      <c r="N1687" s="9"/>
      <c r="O1687" s="9"/>
      <c r="P1687" s="9"/>
      <c r="Q1687" s="9"/>
      <c r="R1687" s="9"/>
      <c r="S1687" s="9"/>
      <c r="T1687" s="9"/>
      <c r="U1687" s="4">
        <f t="shared" si="183"/>
        <v>7</v>
      </c>
      <c r="V1687" s="4">
        <f t="shared" si="184"/>
        <v>1</v>
      </c>
      <c r="W1687" s="4">
        <f t="shared" si="189"/>
        <v>7</v>
      </c>
      <c r="X1687" s="4">
        <f t="shared" si="185"/>
        <v>56</v>
      </c>
      <c r="Y1687" s="4">
        <f t="shared" si="186"/>
        <v>1736</v>
      </c>
      <c r="Z1687" s="5" t="str">
        <f t="shared" si="187"/>
        <v>TAAK</v>
      </c>
      <c r="AA1687" t="str">
        <f t="shared" si="188"/>
        <v>Voorontwerp</v>
      </c>
    </row>
    <row r="1688" spans="1:27" ht="16" x14ac:dyDescent="0.2">
      <c r="A1688" s="1"/>
      <c r="B1688" s="2"/>
      <c r="C1688" s="3"/>
      <c r="D1688" s="3"/>
      <c r="E1688" s="6">
        <v>1</v>
      </c>
      <c r="F1688" s="3" t="s">
        <v>883</v>
      </c>
      <c r="G1688" s="7"/>
      <c r="H1688" s="3"/>
      <c r="I1688" s="8"/>
      <c r="J1688" s="9">
        <v>1</v>
      </c>
      <c r="K1688" s="9"/>
      <c r="L1688" s="9"/>
      <c r="M1688" s="9"/>
      <c r="N1688" s="9"/>
      <c r="O1688" s="9"/>
      <c r="P1688" s="9"/>
      <c r="Q1688" s="9"/>
      <c r="R1688" s="9"/>
      <c r="S1688" s="9"/>
      <c r="T1688" s="9"/>
      <c r="U1688" s="4">
        <f t="shared" si="183"/>
        <v>7</v>
      </c>
      <c r="V1688" s="4">
        <f t="shared" si="184"/>
        <v>1</v>
      </c>
      <c r="W1688" s="4">
        <f t="shared" si="189"/>
        <v>6</v>
      </c>
      <c r="X1688" s="4">
        <f t="shared" si="185"/>
        <v>49</v>
      </c>
      <c r="Y1688" s="4">
        <f t="shared" si="186"/>
        <v>1680</v>
      </c>
      <c r="Z1688" s="5" t="str">
        <f t="shared" si="187"/>
        <v>+STB</v>
      </c>
      <c r="AA1688" t="str">
        <f t="shared" si="188"/>
        <v>Voorontwerp</v>
      </c>
    </row>
    <row r="1689" spans="1:27" ht="16" x14ac:dyDescent="0.2">
      <c r="A1689" s="1"/>
      <c r="B1689" s="2"/>
      <c r="C1689" s="3"/>
      <c r="D1689" s="3"/>
      <c r="E1689" s="6"/>
      <c r="F1689" s="3"/>
      <c r="G1689" s="7" t="s">
        <v>1349</v>
      </c>
      <c r="H1689" s="3" t="s">
        <v>4648</v>
      </c>
      <c r="I1689" s="8"/>
      <c r="J1689" s="9">
        <v>1</v>
      </c>
      <c r="K1689" s="9"/>
      <c r="L1689" s="9"/>
      <c r="M1689" s="9"/>
      <c r="N1689" s="9"/>
      <c r="O1689" s="9"/>
      <c r="P1689" s="9"/>
      <c r="Q1689" s="9"/>
      <c r="R1689" s="9"/>
      <c r="S1689" s="9"/>
      <c r="T1689" s="9"/>
      <c r="U1689" s="4">
        <f t="shared" si="183"/>
        <v>6</v>
      </c>
      <c r="V1689" s="4">
        <f t="shared" si="184"/>
        <v>1</v>
      </c>
      <c r="W1689" s="4">
        <f t="shared" si="189"/>
        <v>5</v>
      </c>
      <c r="X1689" s="4">
        <f t="shared" si="185"/>
        <v>43</v>
      </c>
      <c r="Y1689" s="4">
        <f t="shared" si="186"/>
        <v>1631</v>
      </c>
      <c r="Z1689" s="5" t="str">
        <f t="shared" si="187"/>
        <v>+STB</v>
      </c>
      <c r="AA1689" t="str">
        <f t="shared" si="188"/>
        <v>Voorontwerp</v>
      </c>
    </row>
    <row r="1690" spans="1:27" ht="25" x14ac:dyDescent="0.2">
      <c r="A1690" s="1"/>
      <c r="B1690" s="2"/>
      <c r="C1690" s="3"/>
      <c r="D1690" s="3"/>
      <c r="E1690" s="6"/>
      <c r="F1690" s="3"/>
      <c r="G1690" s="7"/>
      <c r="H1690" s="3"/>
      <c r="I1690" s="8" t="s">
        <v>4288</v>
      </c>
      <c r="J1690" s="9">
        <v>1</v>
      </c>
      <c r="K1690" s="9"/>
      <c r="L1690" s="9"/>
      <c r="M1690" s="9"/>
      <c r="N1690" s="9"/>
      <c r="O1690" s="9"/>
      <c r="P1690" s="9"/>
      <c r="Q1690" s="9"/>
      <c r="R1690" s="9"/>
      <c r="S1690" s="9"/>
      <c r="T1690" s="9"/>
      <c r="U1690" s="4">
        <f t="shared" si="183"/>
        <v>5</v>
      </c>
      <c r="V1690" s="4">
        <f t="shared" si="184"/>
        <v>1</v>
      </c>
      <c r="W1690" s="4">
        <f t="shared" si="189"/>
        <v>4</v>
      </c>
      <c r="X1690" s="4">
        <f t="shared" si="185"/>
        <v>38</v>
      </c>
      <c r="Y1690" s="4">
        <f t="shared" si="186"/>
        <v>1588</v>
      </c>
      <c r="Z1690" s="5" t="str">
        <f t="shared" si="187"/>
        <v>+STB</v>
      </c>
      <c r="AA1690" t="str">
        <f t="shared" si="188"/>
        <v>Voorontwerp</v>
      </c>
    </row>
    <row r="1691" spans="1:27" ht="16" x14ac:dyDescent="0.2">
      <c r="A1691" s="1"/>
      <c r="B1691" s="2"/>
      <c r="C1691" s="3"/>
      <c r="D1691" s="3"/>
      <c r="E1691" s="6">
        <v>2</v>
      </c>
      <c r="F1691" s="3" t="s">
        <v>885</v>
      </c>
      <c r="G1691" s="7"/>
      <c r="H1691" s="3"/>
      <c r="I1691" s="8"/>
      <c r="J1691" s="9">
        <v>1</v>
      </c>
      <c r="K1691" s="9"/>
      <c r="L1691" s="9"/>
      <c r="M1691" s="9"/>
      <c r="N1691" s="9"/>
      <c r="O1691" s="9"/>
      <c r="P1691" s="9"/>
      <c r="Q1691" s="9"/>
      <c r="R1691" s="9"/>
      <c r="S1691" s="9"/>
      <c r="T1691" s="9"/>
      <c r="U1691" s="4">
        <f t="shared" si="183"/>
        <v>4</v>
      </c>
      <c r="V1691" s="4">
        <f t="shared" si="184"/>
        <v>1</v>
      </c>
      <c r="W1691" s="4">
        <f t="shared" si="189"/>
        <v>3</v>
      </c>
      <c r="X1691" s="4">
        <f t="shared" si="185"/>
        <v>34</v>
      </c>
      <c r="Y1691" s="4">
        <f t="shared" si="186"/>
        <v>1550</v>
      </c>
      <c r="Z1691" s="5" t="str">
        <f t="shared" si="187"/>
        <v>+STB</v>
      </c>
      <c r="AA1691" t="str">
        <f t="shared" si="188"/>
        <v>Voorontwerp</v>
      </c>
    </row>
    <row r="1692" spans="1:27" ht="16" x14ac:dyDescent="0.2">
      <c r="A1692" s="1"/>
      <c r="B1692" s="2"/>
      <c r="C1692" s="3"/>
      <c r="D1692" s="3"/>
      <c r="E1692" s="6"/>
      <c r="F1692" s="3"/>
      <c r="G1692" s="7" t="s">
        <v>1350</v>
      </c>
      <c r="H1692" s="3" t="s">
        <v>1351</v>
      </c>
      <c r="I1692" s="8"/>
      <c r="J1692" s="9">
        <v>1</v>
      </c>
      <c r="K1692" s="9"/>
      <c r="L1692" s="9"/>
      <c r="M1692" s="9"/>
      <c r="N1692" s="9"/>
      <c r="O1692" s="9"/>
      <c r="P1692" s="9"/>
      <c r="Q1692" s="9"/>
      <c r="R1692" s="9"/>
      <c r="S1692" s="9"/>
      <c r="T1692" s="9"/>
      <c r="U1692" s="4">
        <f t="shared" si="183"/>
        <v>3</v>
      </c>
      <c r="V1692" s="4">
        <f t="shared" si="184"/>
        <v>1</v>
      </c>
      <c r="W1692" s="4">
        <f t="shared" si="189"/>
        <v>2</v>
      </c>
      <c r="X1692" s="4">
        <f t="shared" si="185"/>
        <v>31</v>
      </c>
      <c r="Y1692" s="4">
        <f t="shared" si="186"/>
        <v>1516</v>
      </c>
      <c r="Z1692" s="5" t="str">
        <f t="shared" si="187"/>
        <v>+STB</v>
      </c>
      <c r="AA1692" t="str">
        <f t="shared" si="188"/>
        <v>Voorontwerp</v>
      </c>
    </row>
    <row r="1693" spans="1:27" ht="16" x14ac:dyDescent="0.2">
      <c r="A1693" s="1"/>
      <c r="B1693" s="2"/>
      <c r="C1693" s="3"/>
      <c r="D1693" s="3"/>
      <c r="E1693" s="6"/>
      <c r="F1693" s="3"/>
      <c r="G1693" s="7"/>
      <c r="H1693" s="3"/>
      <c r="I1693" s="8" t="s">
        <v>4289</v>
      </c>
      <c r="J1693" s="9">
        <v>1</v>
      </c>
      <c r="K1693" s="9"/>
      <c r="L1693" s="9"/>
      <c r="M1693" s="9"/>
      <c r="N1693" s="9"/>
      <c r="O1693" s="9"/>
      <c r="P1693" s="9"/>
      <c r="Q1693" s="9"/>
      <c r="R1693" s="9"/>
      <c r="S1693" s="9"/>
      <c r="T1693" s="9"/>
      <c r="U1693" s="4">
        <f t="shared" si="183"/>
        <v>2</v>
      </c>
      <c r="V1693" s="4">
        <f t="shared" si="184"/>
        <v>1</v>
      </c>
      <c r="W1693" s="4">
        <f t="shared" si="189"/>
        <v>1</v>
      </c>
      <c r="X1693" s="4">
        <f t="shared" si="185"/>
        <v>29</v>
      </c>
      <c r="Y1693" s="4">
        <f t="shared" si="186"/>
        <v>1485</v>
      </c>
      <c r="Z1693" s="5" t="str">
        <f t="shared" si="187"/>
        <v>+STB</v>
      </c>
      <c r="AA1693" t="str">
        <f t="shared" si="188"/>
        <v>Voorontwerp</v>
      </c>
    </row>
    <row r="1694" spans="1:27" ht="16" x14ac:dyDescent="0.2">
      <c r="A1694" s="1"/>
      <c r="B1694" s="2"/>
      <c r="C1694" s="3" t="s">
        <v>4649</v>
      </c>
      <c r="D1694" s="3" t="s">
        <v>102</v>
      </c>
      <c r="E1694" s="6"/>
      <c r="F1694" s="3"/>
      <c r="G1694" s="7"/>
      <c r="H1694" s="3"/>
      <c r="I1694" s="8"/>
      <c r="J1694" s="9">
        <v>1</v>
      </c>
      <c r="K1694" s="9"/>
      <c r="L1694" s="9"/>
      <c r="M1694" s="9"/>
      <c r="N1694" s="9"/>
      <c r="O1694" s="9"/>
      <c r="P1694" s="9"/>
      <c r="Q1694" s="9"/>
      <c r="R1694" s="9"/>
      <c r="S1694" s="9"/>
      <c r="T1694" s="9"/>
      <c r="U1694" s="4">
        <f t="shared" si="183"/>
        <v>7</v>
      </c>
      <c r="V1694" s="4">
        <f t="shared" si="184"/>
        <v>1</v>
      </c>
      <c r="W1694" s="4">
        <f t="shared" si="189"/>
        <v>7</v>
      </c>
      <c r="X1694" s="4">
        <f t="shared" si="185"/>
        <v>28</v>
      </c>
      <c r="Y1694" s="4">
        <f t="shared" si="186"/>
        <v>1456</v>
      </c>
      <c r="Z1694" s="5" t="str">
        <f t="shared" si="187"/>
        <v>TAAK</v>
      </c>
      <c r="AA1694" t="str">
        <f t="shared" si="188"/>
        <v>Voorontwerp</v>
      </c>
    </row>
    <row r="1695" spans="1:27" ht="16" x14ac:dyDescent="0.2">
      <c r="A1695" s="1"/>
      <c r="B1695" s="2"/>
      <c r="C1695" s="3"/>
      <c r="D1695" s="3"/>
      <c r="E1695" s="6">
        <v>1</v>
      </c>
      <c r="F1695" s="3" t="s">
        <v>4046</v>
      </c>
      <c r="G1695" s="7"/>
      <c r="H1695" s="3"/>
      <c r="I1695" s="8"/>
      <c r="J1695" s="9">
        <v>1</v>
      </c>
      <c r="K1695" s="9"/>
      <c r="L1695" s="9"/>
      <c r="M1695" s="9"/>
      <c r="N1695" s="9"/>
      <c r="O1695" s="9"/>
      <c r="P1695" s="9"/>
      <c r="Q1695" s="9"/>
      <c r="R1695" s="9"/>
      <c r="S1695" s="9"/>
      <c r="T1695" s="9"/>
      <c r="U1695" s="4">
        <f t="shared" si="183"/>
        <v>7</v>
      </c>
      <c r="V1695" s="4">
        <f t="shared" si="184"/>
        <v>1</v>
      </c>
      <c r="W1695" s="4">
        <f t="shared" si="189"/>
        <v>6</v>
      </c>
      <c r="X1695" s="4">
        <f t="shared" si="185"/>
        <v>21</v>
      </c>
      <c r="Y1695" s="4">
        <f t="shared" si="186"/>
        <v>1428</v>
      </c>
      <c r="Z1695" s="5" t="str">
        <f t="shared" si="187"/>
        <v>+STB</v>
      </c>
      <c r="AA1695" t="str">
        <f t="shared" si="188"/>
        <v>Voorontwerp</v>
      </c>
    </row>
    <row r="1696" spans="1:27" ht="16" x14ac:dyDescent="0.2">
      <c r="A1696" s="1"/>
      <c r="B1696" s="2"/>
      <c r="C1696" s="3"/>
      <c r="D1696" s="3"/>
      <c r="E1696" s="6"/>
      <c r="F1696" s="3"/>
      <c r="G1696" s="7" t="s">
        <v>1352</v>
      </c>
      <c r="H1696" s="3" t="s">
        <v>4650</v>
      </c>
      <c r="I1696" s="8"/>
      <c r="J1696" s="9">
        <v>1</v>
      </c>
      <c r="K1696" s="9"/>
      <c r="L1696" s="9"/>
      <c r="M1696" s="9"/>
      <c r="N1696" s="9"/>
      <c r="O1696" s="9"/>
      <c r="P1696" s="9"/>
      <c r="Q1696" s="9"/>
      <c r="R1696" s="9"/>
      <c r="S1696" s="9"/>
      <c r="T1696" s="9"/>
      <c r="U1696" s="4">
        <f t="shared" si="183"/>
        <v>6</v>
      </c>
      <c r="V1696" s="4">
        <f t="shared" si="184"/>
        <v>1</v>
      </c>
      <c r="W1696" s="4">
        <f t="shared" si="189"/>
        <v>5</v>
      </c>
      <c r="X1696" s="4">
        <f t="shared" si="185"/>
        <v>15</v>
      </c>
      <c r="Y1696" s="4">
        <f t="shared" si="186"/>
        <v>1407</v>
      </c>
      <c r="Z1696" s="5" t="str">
        <f t="shared" si="187"/>
        <v>+STB</v>
      </c>
      <c r="AA1696" t="str">
        <f t="shared" si="188"/>
        <v>Voorontwerp</v>
      </c>
    </row>
    <row r="1697" spans="1:27" ht="16" x14ac:dyDescent="0.2">
      <c r="A1697" s="1"/>
      <c r="B1697" s="2"/>
      <c r="C1697" s="3"/>
      <c r="D1697" s="3"/>
      <c r="E1697" s="6"/>
      <c r="F1697" s="3"/>
      <c r="G1697" s="7"/>
      <c r="H1697" s="3"/>
      <c r="I1697" s="8" t="s">
        <v>4048</v>
      </c>
      <c r="J1697" s="9">
        <v>1</v>
      </c>
      <c r="K1697" s="9"/>
      <c r="L1697" s="9"/>
      <c r="M1697" s="9"/>
      <c r="N1697" s="9"/>
      <c r="O1697" s="9"/>
      <c r="P1697" s="9"/>
      <c r="Q1697" s="9"/>
      <c r="R1697" s="9"/>
      <c r="S1697" s="9"/>
      <c r="T1697" s="9"/>
      <c r="U1697" s="4">
        <f t="shared" si="183"/>
        <v>5</v>
      </c>
      <c r="V1697" s="4">
        <f t="shared" si="184"/>
        <v>1</v>
      </c>
      <c r="W1697" s="4">
        <f t="shared" si="189"/>
        <v>4</v>
      </c>
      <c r="X1697" s="4">
        <f t="shared" si="185"/>
        <v>10</v>
      </c>
      <c r="Y1697" s="4">
        <f t="shared" si="186"/>
        <v>1392</v>
      </c>
      <c r="Z1697" s="5" t="str">
        <f t="shared" si="187"/>
        <v>+STB</v>
      </c>
      <c r="AA1697" t="str">
        <f t="shared" si="188"/>
        <v>Voorontwerp</v>
      </c>
    </row>
    <row r="1698" spans="1:27" ht="16" x14ac:dyDescent="0.2">
      <c r="A1698" s="1"/>
      <c r="B1698" s="2"/>
      <c r="C1698" s="3"/>
      <c r="D1698" s="3"/>
      <c r="E1698" s="6">
        <v>2</v>
      </c>
      <c r="F1698" s="3" t="s">
        <v>4049</v>
      </c>
      <c r="G1698" s="7"/>
      <c r="H1698" s="3"/>
      <c r="I1698" s="8"/>
      <c r="J1698" s="9">
        <v>1</v>
      </c>
      <c r="K1698" s="9"/>
      <c r="L1698" s="9"/>
      <c r="M1698" s="9"/>
      <c r="N1698" s="9"/>
      <c r="O1698" s="9"/>
      <c r="P1698" s="9"/>
      <c r="Q1698" s="9"/>
      <c r="R1698" s="9"/>
      <c r="S1698" s="9"/>
      <c r="T1698" s="9"/>
      <c r="U1698" s="4">
        <f t="shared" si="183"/>
        <v>4</v>
      </c>
      <c r="V1698" s="4">
        <f t="shared" si="184"/>
        <v>1</v>
      </c>
      <c r="W1698" s="4">
        <f t="shared" si="189"/>
        <v>3</v>
      </c>
      <c r="X1698" s="4">
        <f t="shared" si="185"/>
        <v>6</v>
      </c>
      <c r="Y1698" s="4">
        <f t="shared" si="186"/>
        <v>1382</v>
      </c>
      <c r="Z1698" s="5" t="str">
        <f t="shared" si="187"/>
        <v>+STB</v>
      </c>
      <c r="AA1698" t="str">
        <f t="shared" si="188"/>
        <v>Voorontwerp</v>
      </c>
    </row>
    <row r="1699" spans="1:27" ht="16" x14ac:dyDescent="0.2">
      <c r="A1699" s="1"/>
      <c r="B1699" s="2"/>
      <c r="C1699" s="3"/>
      <c r="D1699" s="3"/>
      <c r="E1699" s="6"/>
      <c r="F1699" s="3"/>
      <c r="G1699" s="7" t="s">
        <v>1353</v>
      </c>
      <c r="H1699" s="3" t="s">
        <v>4651</v>
      </c>
      <c r="I1699" s="8"/>
      <c r="J1699" s="9">
        <v>1</v>
      </c>
      <c r="K1699" s="9"/>
      <c r="L1699" s="9"/>
      <c r="M1699" s="9"/>
      <c r="N1699" s="9"/>
      <c r="O1699" s="9"/>
      <c r="P1699" s="9"/>
      <c r="Q1699" s="9"/>
      <c r="R1699" s="9"/>
      <c r="S1699" s="9"/>
      <c r="T1699" s="9"/>
      <c r="U1699" s="4">
        <f t="shared" si="183"/>
        <v>3</v>
      </c>
      <c r="V1699" s="4">
        <f t="shared" si="184"/>
        <v>1</v>
      </c>
      <c r="W1699" s="4">
        <f t="shared" si="189"/>
        <v>2</v>
      </c>
      <c r="X1699" s="4">
        <f t="shared" si="185"/>
        <v>3</v>
      </c>
      <c r="Y1699" s="4">
        <f t="shared" si="186"/>
        <v>1376</v>
      </c>
      <c r="Z1699" s="5" t="str">
        <f t="shared" si="187"/>
        <v>+STB</v>
      </c>
      <c r="AA1699" t="str">
        <f t="shared" si="188"/>
        <v>Voorontwerp</v>
      </c>
    </row>
    <row r="1700" spans="1:27" ht="16" x14ac:dyDescent="0.2">
      <c r="A1700" s="1"/>
      <c r="B1700" s="2"/>
      <c r="C1700" s="3"/>
      <c r="D1700" s="3"/>
      <c r="E1700" s="6"/>
      <c r="F1700" s="3"/>
      <c r="G1700" s="7"/>
      <c r="H1700" s="3"/>
      <c r="I1700" s="8" t="s">
        <v>4048</v>
      </c>
      <c r="J1700" s="9">
        <v>1</v>
      </c>
      <c r="K1700" s="9"/>
      <c r="L1700" s="9"/>
      <c r="M1700" s="9"/>
      <c r="N1700" s="9"/>
      <c r="O1700" s="9"/>
      <c r="P1700" s="9"/>
      <c r="Q1700" s="9"/>
      <c r="R1700" s="9"/>
      <c r="S1700" s="9"/>
      <c r="T1700" s="9"/>
      <c r="U1700" s="4">
        <f t="shared" si="183"/>
        <v>2</v>
      </c>
      <c r="V1700" s="4">
        <f t="shared" si="184"/>
        <v>1</v>
      </c>
      <c r="W1700" s="4">
        <f t="shared" si="189"/>
        <v>1</v>
      </c>
      <c r="X1700" s="4">
        <f t="shared" si="185"/>
        <v>1</v>
      </c>
      <c r="Y1700" s="4">
        <f t="shared" si="186"/>
        <v>1373</v>
      </c>
      <c r="Z1700" s="5" t="str">
        <f t="shared" si="187"/>
        <v>+STB</v>
      </c>
      <c r="AA1700" t="str">
        <f t="shared" si="188"/>
        <v>Voorontwerp</v>
      </c>
    </row>
    <row r="1701" spans="1:27" ht="16" hidden="1" x14ac:dyDescent="0.2">
      <c r="A1701" s="1"/>
      <c r="B1701" s="2"/>
      <c r="C1701" s="3" t="s">
        <v>4652</v>
      </c>
      <c r="D1701" s="3" t="s">
        <v>103</v>
      </c>
      <c r="E1701" s="6"/>
      <c r="F1701" s="3"/>
      <c r="G1701" s="7"/>
      <c r="H1701" s="3"/>
      <c r="I1701" s="8"/>
      <c r="J1701" s="9"/>
      <c r="K1701" s="9"/>
      <c r="L1701" s="9"/>
      <c r="M1701" s="9"/>
      <c r="N1701" s="9"/>
      <c r="O1701" s="9"/>
      <c r="P1701" s="9"/>
      <c r="Q1701" s="9"/>
      <c r="R1701" s="9"/>
      <c r="S1701" s="9"/>
      <c r="T1701" s="9"/>
      <c r="U1701" s="4">
        <f t="shared" si="183"/>
        <v>0</v>
      </c>
      <c r="V1701" s="4">
        <f t="shared" si="184"/>
        <v>0</v>
      </c>
      <c r="W1701" s="4">
        <f t="shared" si="189"/>
        <v>0</v>
      </c>
      <c r="X1701" s="4">
        <f t="shared" si="185"/>
        <v>0</v>
      </c>
      <c r="Y1701" s="4">
        <f t="shared" si="186"/>
        <v>1372</v>
      </c>
      <c r="Z1701" s="5" t="str">
        <f t="shared" si="187"/>
        <v>TAAK</v>
      </c>
      <c r="AA1701" t="str">
        <f t="shared" si="188"/>
        <v>Voorontwerp</v>
      </c>
    </row>
    <row r="1702" spans="1:27" ht="16" hidden="1" x14ac:dyDescent="0.2">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3"/>
        <v>0</v>
      </c>
      <c r="V1702" s="4">
        <f t="shared" si="184"/>
        <v>0</v>
      </c>
      <c r="W1702" s="4">
        <f t="shared" si="189"/>
        <v>0</v>
      </c>
      <c r="X1702" s="4">
        <f t="shared" si="185"/>
        <v>0</v>
      </c>
      <c r="Y1702" s="4">
        <f t="shared" si="186"/>
        <v>1372</v>
      </c>
      <c r="Z1702" s="5" t="str">
        <f t="shared" si="187"/>
        <v>+STB</v>
      </c>
      <c r="AA1702" t="str">
        <f t="shared" si="188"/>
        <v>Voorontwerp</v>
      </c>
    </row>
    <row r="1703" spans="1:27" ht="16" hidden="1" x14ac:dyDescent="0.2">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3"/>
        <v>0</v>
      </c>
      <c r="V1703" s="4">
        <f t="shared" si="184"/>
        <v>0</v>
      </c>
      <c r="W1703" s="4">
        <f t="shared" si="189"/>
        <v>0</v>
      </c>
      <c r="X1703" s="4">
        <f t="shared" si="185"/>
        <v>0</v>
      </c>
      <c r="Y1703" s="4">
        <f t="shared" si="186"/>
        <v>1372</v>
      </c>
      <c r="Z1703" s="5" t="str">
        <f t="shared" si="187"/>
        <v>+STB</v>
      </c>
      <c r="AA1703" t="str">
        <f t="shared" si="188"/>
        <v>Voorontwerp</v>
      </c>
    </row>
    <row r="1704" spans="1:27" ht="16" hidden="1" x14ac:dyDescent="0.2">
      <c r="A1704" s="1"/>
      <c r="B1704" s="2"/>
      <c r="C1704" s="3"/>
      <c r="D1704" s="3"/>
      <c r="E1704" s="6"/>
      <c r="F1704" s="3"/>
      <c r="G1704" s="7"/>
      <c r="H1704" s="3"/>
      <c r="I1704" s="8" t="s">
        <v>4653</v>
      </c>
      <c r="J1704" s="9"/>
      <c r="K1704" s="9"/>
      <c r="L1704" s="9"/>
      <c r="M1704" s="9"/>
      <c r="N1704" s="9"/>
      <c r="O1704" s="9"/>
      <c r="P1704" s="9"/>
      <c r="Q1704" s="9"/>
      <c r="R1704" s="9"/>
      <c r="S1704" s="9"/>
      <c r="T1704" s="9"/>
      <c r="U1704" s="4">
        <f t="shared" si="183"/>
        <v>0</v>
      </c>
      <c r="V1704" s="4">
        <f t="shared" si="184"/>
        <v>0</v>
      </c>
      <c r="W1704" s="4">
        <f t="shared" si="189"/>
        <v>0</v>
      </c>
      <c r="X1704" s="4">
        <f t="shared" si="185"/>
        <v>0</v>
      </c>
      <c r="Y1704" s="4">
        <f t="shared" si="186"/>
        <v>1372</v>
      </c>
      <c r="Z1704" s="5" t="str">
        <f t="shared" si="187"/>
        <v>+STB</v>
      </c>
      <c r="AA1704" t="str">
        <f t="shared" si="188"/>
        <v>Voorontwerp</v>
      </c>
    </row>
    <row r="1705" spans="1:27" ht="16" hidden="1" x14ac:dyDescent="0.2">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3"/>
        <v>0</v>
      </c>
      <c r="V1705" s="4">
        <f t="shared" si="184"/>
        <v>0</v>
      </c>
      <c r="W1705" s="4">
        <f t="shared" si="189"/>
        <v>0</v>
      </c>
      <c r="X1705" s="4">
        <f t="shared" si="185"/>
        <v>0</v>
      </c>
      <c r="Y1705" s="4">
        <f t="shared" si="186"/>
        <v>1372</v>
      </c>
      <c r="Z1705" s="5" t="str">
        <f t="shared" si="187"/>
        <v>+STB</v>
      </c>
      <c r="AA1705" t="str">
        <f t="shared" si="188"/>
        <v>Voorontwerp</v>
      </c>
    </row>
    <row r="1706" spans="1:27" ht="16" hidden="1" x14ac:dyDescent="0.2">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3"/>
        <v>0</v>
      </c>
      <c r="V1706" s="4">
        <f t="shared" si="184"/>
        <v>0</v>
      </c>
      <c r="W1706" s="4">
        <f t="shared" si="189"/>
        <v>0</v>
      </c>
      <c r="X1706" s="4">
        <f t="shared" si="185"/>
        <v>0</v>
      </c>
      <c r="Y1706" s="4">
        <f t="shared" si="186"/>
        <v>1372</v>
      </c>
      <c r="Z1706" s="5" t="str">
        <f t="shared" si="187"/>
        <v>+STB</v>
      </c>
      <c r="AA1706" t="str">
        <f t="shared" si="188"/>
        <v>Voorontwerp</v>
      </c>
    </row>
    <row r="1707" spans="1:27" ht="16" hidden="1" x14ac:dyDescent="0.2">
      <c r="A1707" s="1"/>
      <c r="B1707" s="2"/>
      <c r="C1707" s="3"/>
      <c r="D1707" s="3"/>
      <c r="E1707" s="6"/>
      <c r="F1707" s="3"/>
      <c r="G1707" s="7"/>
      <c r="H1707" s="3"/>
      <c r="I1707" s="8" t="s">
        <v>4041</v>
      </c>
      <c r="J1707" s="9"/>
      <c r="K1707" s="9"/>
      <c r="L1707" s="9"/>
      <c r="M1707" s="9"/>
      <c r="N1707" s="9"/>
      <c r="O1707" s="9"/>
      <c r="P1707" s="9"/>
      <c r="Q1707" s="9"/>
      <c r="R1707" s="9"/>
      <c r="S1707" s="9"/>
      <c r="T1707" s="9"/>
      <c r="U1707" s="4">
        <f t="shared" si="183"/>
        <v>0</v>
      </c>
      <c r="V1707" s="4">
        <f t="shared" si="184"/>
        <v>0</v>
      </c>
      <c r="W1707" s="4">
        <f t="shared" si="189"/>
        <v>0</v>
      </c>
      <c r="X1707" s="4">
        <f t="shared" si="185"/>
        <v>0</v>
      </c>
      <c r="Y1707" s="4">
        <f t="shared" si="186"/>
        <v>1372</v>
      </c>
      <c r="Z1707" s="5" t="str">
        <f t="shared" si="187"/>
        <v>+STB</v>
      </c>
      <c r="AA1707" t="str">
        <f t="shared" si="188"/>
        <v>Voorontwerp</v>
      </c>
    </row>
    <row r="1708" spans="1:27" ht="16" hidden="1" x14ac:dyDescent="0.2">
      <c r="A1708" s="1"/>
      <c r="B1708" s="2"/>
      <c r="C1708" s="3" t="s">
        <v>4654</v>
      </c>
      <c r="D1708" s="3" t="s">
        <v>104</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1372</v>
      </c>
      <c r="Z1708" s="5" t="str">
        <f t="shared" si="187"/>
        <v>TAAK</v>
      </c>
      <c r="AA1708" t="str">
        <f t="shared" si="188"/>
        <v>Voorontwerp</v>
      </c>
    </row>
    <row r="1709" spans="1:27" ht="16" hidden="1" x14ac:dyDescent="0.2">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1372</v>
      </c>
      <c r="Z1709" s="5" t="str">
        <f t="shared" si="187"/>
        <v>+STB</v>
      </c>
      <c r="AA1709" t="str">
        <f t="shared" si="188"/>
        <v>Voorontwerp</v>
      </c>
    </row>
    <row r="1710" spans="1:27" ht="16" hidden="1" x14ac:dyDescent="0.2">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1372</v>
      </c>
      <c r="Z1710" s="5" t="str">
        <f t="shared" si="187"/>
        <v>+STB</v>
      </c>
      <c r="AA1710" t="str">
        <f t="shared" si="188"/>
        <v>Voorontwerp</v>
      </c>
    </row>
    <row r="1711" spans="1:27" ht="16" hidden="1" x14ac:dyDescent="0.2">
      <c r="A1711" s="1"/>
      <c r="B1711" s="2"/>
      <c r="C1711" s="3"/>
      <c r="D1711" s="3"/>
      <c r="E1711" s="6"/>
      <c r="F1711" s="3"/>
      <c r="G1711" s="7"/>
      <c r="H1711" s="3"/>
      <c r="I1711" s="8" t="s">
        <v>4655</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1372</v>
      </c>
      <c r="Z1711" s="5" t="str">
        <f t="shared" si="187"/>
        <v>+STB</v>
      </c>
      <c r="AA1711" t="str">
        <f t="shared" si="188"/>
        <v>Voorontwerp</v>
      </c>
    </row>
    <row r="1712" spans="1:27" ht="16" x14ac:dyDescent="0.2">
      <c r="A1712" s="1"/>
      <c r="B1712" s="2" t="s">
        <v>105</v>
      </c>
      <c r="C1712" s="3"/>
      <c r="D1712" s="3"/>
      <c r="E1712" s="6"/>
      <c r="F1712" s="3"/>
      <c r="G1712" s="7"/>
      <c r="H1712" s="3"/>
      <c r="I1712" s="8"/>
      <c r="J1712" s="9"/>
      <c r="K1712" s="9"/>
      <c r="L1712" s="9"/>
      <c r="M1712" s="9"/>
      <c r="N1712" s="9"/>
      <c r="O1712" s="9"/>
      <c r="P1712" s="9"/>
      <c r="Q1712" s="9"/>
      <c r="R1712" s="9"/>
      <c r="S1712" s="9"/>
      <c r="T1712" s="9"/>
      <c r="U1712" s="4">
        <f t="shared" si="183"/>
        <v>36</v>
      </c>
      <c r="V1712" s="4">
        <f t="shared" si="184"/>
        <v>0</v>
      </c>
      <c r="W1712" s="4">
        <f t="shared" si="189"/>
        <v>0</v>
      </c>
      <c r="X1712" s="4">
        <f t="shared" si="185"/>
        <v>36</v>
      </c>
      <c r="Y1712" s="4">
        <f t="shared" si="186"/>
        <v>1372</v>
      </c>
      <c r="Z1712" s="5" t="str">
        <f t="shared" si="187"/>
        <v>TAAK</v>
      </c>
      <c r="AA1712" t="str">
        <f t="shared" si="188"/>
        <v>Voorontwerp</v>
      </c>
    </row>
    <row r="1713" spans="1:27" ht="16" x14ac:dyDescent="0.2">
      <c r="A1713" s="1"/>
      <c r="B1713" s="2"/>
      <c r="C1713" s="3" t="s">
        <v>4656</v>
      </c>
      <c r="D1713" s="3" t="s">
        <v>588</v>
      </c>
      <c r="E1713" s="6"/>
      <c r="F1713" s="3"/>
      <c r="G1713" s="7"/>
      <c r="H1713" s="3"/>
      <c r="I1713" s="8"/>
      <c r="J1713" s="9">
        <v>1</v>
      </c>
      <c r="K1713" s="9"/>
      <c r="L1713" s="9"/>
      <c r="M1713" s="9"/>
      <c r="N1713" s="9"/>
      <c r="O1713" s="9"/>
      <c r="P1713" s="9"/>
      <c r="Q1713" s="9"/>
      <c r="R1713" s="9"/>
      <c r="S1713" s="9"/>
      <c r="T1713" s="9"/>
      <c r="U1713" s="4">
        <f t="shared" si="183"/>
        <v>2</v>
      </c>
      <c r="V1713" s="4">
        <f t="shared" si="184"/>
        <v>1</v>
      </c>
      <c r="W1713" s="4">
        <f t="shared" si="189"/>
        <v>2</v>
      </c>
      <c r="X1713" s="4">
        <f t="shared" si="185"/>
        <v>36</v>
      </c>
      <c r="Y1713" s="4">
        <f t="shared" si="186"/>
        <v>1336</v>
      </c>
      <c r="Z1713" s="5" t="str">
        <f t="shared" si="187"/>
        <v>TAAK</v>
      </c>
      <c r="AA1713" t="str">
        <f t="shared" si="188"/>
        <v>Voorontwerp</v>
      </c>
    </row>
    <row r="1714" spans="1:27" ht="16" x14ac:dyDescent="0.2">
      <c r="A1714" s="1"/>
      <c r="B1714" s="2"/>
      <c r="C1714" s="3"/>
      <c r="D1714" s="3"/>
      <c r="E1714" s="6">
        <v>1</v>
      </c>
      <c r="F1714" s="3" t="s">
        <v>588</v>
      </c>
      <c r="G1714" s="7"/>
      <c r="H1714" s="3"/>
      <c r="I1714" s="8"/>
      <c r="J1714" s="9">
        <v>1</v>
      </c>
      <c r="K1714" s="9"/>
      <c r="L1714" s="9"/>
      <c r="M1714" s="9"/>
      <c r="N1714" s="9"/>
      <c r="O1714" s="9"/>
      <c r="P1714" s="9"/>
      <c r="Q1714" s="9"/>
      <c r="R1714" s="9"/>
      <c r="S1714" s="9"/>
      <c r="T1714" s="9"/>
      <c r="U1714" s="4">
        <f t="shared" si="183"/>
        <v>2</v>
      </c>
      <c r="V1714" s="4">
        <f t="shared" si="184"/>
        <v>1</v>
      </c>
      <c r="W1714" s="4">
        <f t="shared" si="189"/>
        <v>1</v>
      </c>
      <c r="X1714" s="4">
        <f t="shared" si="185"/>
        <v>34</v>
      </c>
      <c r="Y1714" s="4">
        <f t="shared" si="186"/>
        <v>1300</v>
      </c>
      <c r="Z1714" s="5" t="str">
        <f t="shared" si="187"/>
        <v>+STB</v>
      </c>
      <c r="AA1714" t="str">
        <f t="shared" si="188"/>
        <v>Voorontwerp</v>
      </c>
    </row>
    <row r="1715" spans="1:27" ht="16" hidden="1" x14ac:dyDescent="0.2">
      <c r="A1715" s="1"/>
      <c r="B1715" s="2"/>
      <c r="C1715" s="3" t="s">
        <v>4657</v>
      </c>
      <c r="D1715" s="3" t="s">
        <v>589</v>
      </c>
      <c r="E1715" s="6"/>
      <c r="F1715" s="3"/>
      <c r="G1715" s="7"/>
      <c r="H1715" s="3"/>
      <c r="I1715" s="8"/>
      <c r="J1715" s="9"/>
      <c r="K1715" s="9"/>
      <c r="L1715" s="9"/>
      <c r="M1715" s="9"/>
      <c r="N1715" s="9"/>
      <c r="O1715" s="9"/>
      <c r="P1715" s="9"/>
      <c r="Q1715" s="9"/>
      <c r="R1715" s="9"/>
      <c r="S1715" s="9"/>
      <c r="T1715" s="9"/>
      <c r="U1715" s="4">
        <f t="shared" si="183"/>
        <v>0</v>
      </c>
      <c r="V1715" s="4">
        <f t="shared" si="184"/>
        <v>0</v>
      </c>
      <c r="W1715" s="4">
        <f t="shared" si="189"/>
        <v>0</v>
      </c>
      <c r="X1715" s="4">
        <f t="shared" si="185"/>
        <v>33</v>
      </c>
      <c r="Y1715" s="4">
        <f t="shared" si="186"/>
        <v>1266</v>
      </c>
      <c r="Z1715" s="5" t="str">
        <f t="shared" si="187"/>
        <v>TAAK</v>
      </c>
      <c r="AA1715" t="str">
        <f t="shared" si="188"/>
        <v>Voorontwerp</v>
      </c>
    </row>
    <row r="1716" spans="1:27" ht="16" hidden="1" x14ac:dyDescent="0.2">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3"/>
        <v>0</v>
      </c>
      <c r="V1716" s="4">
        <f t="shared" si="184"/>
        <v>0</v>
      </c>
      <c r="W1716" s="4">
        <f t="shared" si="189"/>
        <v>0</v>
      </c>
      <c r="X1716" s="4">
        <f t="shared" si="185"/>
        <v>33</v>
      </c>
      <c r="Y1716" s="4">
        <f t="shared" si="186"/>
        <v>1233</v>
      </c>
      <c r="Z1716" s="5" t="str">
        <f t="shared" si="187"/>
        <v>+STB</v>
      </c>
      <c r="AA1716" t="str">
        <f t="shared" si="188"/>
        <v>Voorontwerp</v>
      </c>
    </row>
    <row r="1717" spans="1:27" ht="16" hidden="1" x14ac:dyDescent="0.2">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3"/>
        <v>0</v>
      </c>
      <c r="V1717" s="4">
        <f t="shared" si="184"/>
        <v>0</v>
      </c>
      <c r="W1717" s="4">
        <f t="shared" si="189"/>
        <v>0</v>
      </c>
      <c r="X1717" s="4">
        <f t="shared" si="185"/>
        <v>33</v>
      </c>
      <c r="Y1717" s="4">
        <f t="shared" si="186"/>
        <v>1200</v>
      </c>
      <c r="Z1717" s="5" t="str">
        <f t="shared" si="187"/>
        <v>+STB</v>
      </c>
      <c r="AA1717" t="str">
        <f t="shared" si="188"/>
        <v>Voorontwerp</v>
      </c>
    </row>
    <row r="1718" spans="1:27" ht="25" hidden="1" x14ac:dyDescent="0.2">
      <c r="A1718" s="1"/>
      <c r="B1718" s="2"/>
      <c r="C1718" s="3"/>
      <c r="D1718" s="3"/>
      <c r="E1718" s="6"/>
      <c r="F1718" s="3"/>
      <c r="G1718" s="7"/>
      <c r="H1718" s="3"/>
      <c r="I1718" s="8" t="s">
        <v>4053</v>
      </c>
      <c r="J1718" s="9"/>
      <c r="K1718" s="9"/>
      <c r="L1718" s="9"/>
      <c r="M1718" s="9"/>
      <c r="N1718" s="9"/>
      <c r="O1718" s="9"/>
      <c r="P1718" s="9"/>
      <c r="Q1718" s="9"/>
      <c r="R1718" s="9"/>
      <c r="S1718" s="9"/>
      <c r="T1718" s="9"/>
      <c r="U1718" s="4">
        <f t="shared" si="183"/>
        <v>0</v>
      </c>
      <c r="V1718" s="4">
        <f t="shared" si="184"/>
        <v>0</v>
      </c>
      <c r="W1718" s="4">
        <f t="shared" si="189"/>
        <v>0</v>
      </c>
      <c r="X1718" s="4">
        <f t="shared" si="185"/>
        <v>33</v>
      </c>
      <c r="Y1718" s="4">
        <f t="shared" si="186"/>
        <v>1167</v>
      </c>
      <c r="Z1718" s="5" t="str">
        <f t="shared" si="187"/>
        <v>+STB</v>
      </c>
      <c r="AA1718" t="str">
        <f t="shared" si="188"/>
        <v>Voorontwerp</v>
      </c>
    </row>
    <row r="1719" spans="1:27" ht="16" hidden="1" x14ac:dyDescent="0.2">
      <c r="A1719" s="1"/>
      <c r="B1719" s="2"/>
      <c r="C1719" s="3" t="s">
        <v>4658</v>
      </c>
      <c r="D1719" s="3" t="s">
        <v>592</v>
      </c>
      <c r="E1719" s="6"/>
      <c r="F1719" s="3"/>
      <c r="G1719" s="7"/>
      <c r="H1719" s="3"/>
      <c r="I1719" s="8"/>
      <c r="J1719" s="9"/>
      <c r="K1719" s="9"/>
      <c r="L1719" s="9"/>
      <c r="M1719" s="9"/>
      <c r="N1719" s="9"/>
      <c r="O1719" s="9"/>
      <c r="P1719" s="9"/>
      <c r="Q1719" s="9"/>
      <c r="R1719" s="9"/>
      <c r="S1719" s="9"/>
      <c r="T1719" s="9"/>
      <c r="U1719" s="4">
        <f t="shared" si="183"/>
        <v>0</v>
      </c>
      <c r="V1719" s="4">
        <f t="shared" si="184"/>
        <v>0</v>
      </c>
      <c r="W1719" s="4">
        <f t="shared" si="189"/>
        <v>0</v>
      </c>
      <c r="X1719" s="4">
        <f t="shared" si="185"/>
        <v>33</v>
      </c>
      <c r="Y1719" s="4">
        <f t="shared" si="186"/>
        <v>1134</v>
      </c>
      <c r="Z1719" s="5" t="str">
        <f t="shared" si="187"/>
        <v>TAAK</v>
      </c>
      <c r="AA1719" t="str">
        <f t="shared" si="188"/>
        <v>Voorontwerp</v>
      </c>
    </row>
    <row r="1720" spans="1:27" ht="16" hidden="1" x14ac:dyDescent="0.2">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3"/>
        <v>0</v>
      </c>
      <c r="V1720" s="4">
        <f t="shared" si="184"/>
        <v>0</v>
      </c>
      <c r="W1720" s="4">
        <f t="shared" si="189"/>
        <v>0</v>
      </c>
      <c r="X1720" s="4">
        <f t="shared" si="185"/>
        <v>33</v>
      </c>
      <c r="Y1720" s="4">
        <f t="shared" si="186"/>
        <v>1101</v>
      </c>
      <c r="Z1720" s="5" t="str">
        <f t="shared" si="187"/>
        <v>+STB</v>
      </c>
      <c r="AA1720" t="str">
        <f t="shared" si="188"/>
        <v>Voorontwerp</v>
      </c>
    </row>
    <row r="1721" spans="1:27" ht="16" hidden="1" x14ac:dyDescent="0.2">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3"/>
        <v>0</v>
      </c>
      <c r="V1721" s="4">
        <f t="shared" si="184"/>
        <v>0</v>
      </c>
      <c r="W1721" s="4">
        <f t="shared" si="189"/>
        <v>0</v>
      </c>
      <c r="X1721" s="4">
        <f t="shared" si="185"/>
        <v>33</v>
      </c>
      <c r="Y1721" s="4">
        <f t="shared" si="186"/>
        <v>1068</v>
      </c>
      <c r="Z1721" s="5" t="str">
        <f t="shared" si="187"/>
        <v>+STB</v>
      </c>
      <c r="AA1721" t="str">
        <f t="shared" si="188"/>
        <v>Voorontwerp</v>
      </c>
    </row>
    <row r="1722" spans="1:27" ht="25" hidden="1" x14ac:dyDescent="0.2">
      <c r="A1722" s="1"/>
      <c r="B1722" s="2"/>
      <c r="C1722" s="3"/>
      <c r="D1722" s="3"/>
      <c r="E1722" s="6"/>
      <c r="F1722" s="3"/>
      <c r="G1722" s="7"/>
      <c r="H1722" s="3"/>
      <c r="I1722" s="8" t="s">
        <v>4053</v>
      </c>
      <c r="J1722" s="9"/>
      <c r="K1722" s="9"/>
      <c r="L1722" s="9"/>
      <c r="M1722" s="9"/>
      <c r="N1722" s="9"/>
      <c r="O1722" s="9"/>
      <c r="P1722" s="9"/>
      <c r="Q1722" s="9"/>
      <c r="R1722" s="9"/>
      <c r="S1722" s="9"/>
      <c r="T1722" s="9"/>
      <c r="U1722" s="4">
        <f t="shared" si="183"/>
        <v>0</v>
      </c>
      <c r="V1722" s="4">
        <f t="shared" si="184"/>
        <v>0</v>
      </c>
      <c r="W1722" s="4">
        <f t="shared" si="189"/>
        <v>0</v>
      </c>
      <c r="X1722" s="4">
        <f t="shared" si="185"/>
        <v>33</v>
      </c>
      <c r="Y1722" s="4">
        <f t="shared" si="186"/>
        <v>1035</v>
      </c>
      <c r="Z1722" s="5" t="str">
        <f t="shared" si="187"/>
        <v>+STB</v>
      </c>
      <c r="AA1722" t="str">
        <f t="shared" si="188"/>
        <v>Voorontwerp</v>
      </c>
    </row>
    <row r="1723" spans="1:27" ht="16" hidden="1" x14ac:dyDescent="0.2">
      <c r="A1723" s="1"/>
      <c r="B1723" s="2"/>
      <c r="C1723" s="3" t="s">
        <v>4659</v>
      </c>
      <c r="D1723" s="3" t="s">
        <v>595</v>
      </c>
      <c r="E1723" s="6"/>
      <c r="F1723" s="3"/>
      <c r="G1723" s="7"/>
      <c r="H1723" s="3"/>
      <c r="I1723" s="8"/>
      <c r="J1723" s="9"/>
      <c r="K1723" s="9"/>
      <c r="L1723" s="9"/>
      <c r="M1723" s="9"/>
      <c r="N1723" s="9"/>
      <c r="O1723" s="9"/>
      <c r="P1723" s="9"/>
      <c r="Q1723" s="9"/>
      <c r="R1723" s="9"/>
      <c r="S1723" s="9"/>
      <c r="T1723" s="9"/>
      <c r="U1723" s="4">
        <f t="shared" si="183"/>
        <v>0</v>
      </c>
      <c r="V1723" s="4">
        <f t="shared" si="184"/>
        <v>0</v>
      </c>
      <c r="W1723" s="4">
        <f t="shared" si="189"/>
        <v>0</v>
      </c>
      <c r="X1723" s="4">
        <f t="shared" si="185"/>
        <v>33</v>
      </c>
      <c r="Y1723" s="4">
        <f t="shared" si="186"/>
        <v>1002</v>
      </c>
      <c r="Z1723" s="5" t="str">
        <f t="shared" si="187"/>
        <v>TAAK</v>
      </c>
      <c r="AA1723" t="str">
        <f t="shared" si="188"/>
        <v>Voorontwerp</v>
      </c>
    </row>
    <row r="1724" spans="1:27" ht="16" hidden="1" x14ac:dyDescent="0.2">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3"/>
        <v>0</v>
      </c>
      <c r="V1724" s="4">
        <f t="shared" si="184"/>
        <v>0</v>
      </c>
      <c r="W1724" s="4">
        <f t="shared" si="189"/>
        <v>0</v>
      </c>
      <c r="X1724" s="4">
        <f t="shared" si="185"/>
        <v>33</v>
      </c>
      <c r="Y1724" s="4">
        <f t="shared" si="186"/>
        <v>969</v>
      </c>
      <c r="Z1724" s="5" t="str">
        <f t="shared" si="187"/>
        <v>+STB</v>
      </c>
      <c r="AA1724" t="str">
        <f t="shared" si="188"/>
        <v>Voorontwerp</v>
      </c>
    </row>
    <row r="1725" spans="1:27" ht="16" hidden="1" x14ac:dyDescent="0.2">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3"/>
        <v>0</v>
      </c>
      <c r="V1725" s="4">
        <f t="shared" si="184"/>
        <v>0</v>
      </c>
      <c r="W1725" s="4">
        <f t="shared" si="189"/>
        <v>0</v>
      </c>
      <c r="X1725" s="4">
        <f t="shared" si="185"/>
        <v>33</v>
      </c>
      <c r="Y1725" s="4">
        <f t="shared" si="186"/>
        <v>936</v>
      </c>
      <c r="Z1725" s="5" t="str">
        <f t="shared" si="187"/>
        <v>+STB</v>
      </c>
      <c r="AA1725" t="str">
        <f t="shared" si="188"/>
        <v>Voorontwerp</v>
      </c>
    </row>
    <row r="1726" spans="1:27" ht="25" hidden="1" x14ac:dyDescent="0.2">
      <c r="A1726" s="1"/>
      <c r="B1726" s="2"/>
      <c r="C1726" s="3"/>
      <c r="D1726" s="3"/>
      <c r="E1726" s="6"/>
      <c r="F1726" s="3"/>
      <c r="G1726" s="7"/>
      <c r="H1726" s="3"/>
      <c r="I1726" s="8" t="s">
        <v>4053</v>
      </c>
      <c r="J1726" s="9"/>
      <c r="K1726" s="9"/>
      <c r="L1726" s="9"/>
      <c r="M1726" s="9"/>
      <c r="N1726" s="9"/>
      <c r="O1726" s="9"/>
      <c r="P1726" s="9"/>
      <c r="Q1726" s="9"/>
      <c r="R1726" s="9"/>
      <c r="S1726" s="9"/>
      <c r="T1726" s="9"/>
      <c r="U1726" s="4">
        <f t="shared" si="183"/>
        <v>0</v>
      </c>
      <c r="V1726" s="4">
        <f t="shared" si="184"/>
        <v>0</v>
      </c>
      <c r="W1726" s="4">
        <f t="shared" si="189"/>
        <v>0</v>
      </c>
      <c r="X1726" s="4">
        <f t="shared" si="185"/>
        <v>33</v>
      </c>
      <c r="Y1726" s="4">
        <f t="shared" si="186"/>
        <v>903</v>
      </c>
      <c r="Z1726" s="5" t="str">
        <f t="shared" si="187"/>
        <v>+STB</v>
      </c>
      <c r="AA1726" t="str">
        <f t="shared" si="188"/>
        <v>Voorontwerp</v>
      </c>
    </row>
    <row r="1727" spans="1:27" ht="16" hidden="1" x14ac:dyDescent="0.2">
      <c r="A1727" s="1"/>
      <c r="B1727" s="2"/>
      <c r="C1727" s="3" t="s">
        <v>4660</v>
      </c>
      <c r="D1727" s="3" t="s">
        <v>598</v>
      </c>
      <c r="E1727" s="6"/>
      <c r="F1727" s="3"/>
      <c r="G1727" s="7"/>
      <c r="H1727" s="3"/>
      <c r="I1727" s="8"/>
      <c r="J1727" s="9"/>
      <c r="K1727" s="9"/>
      <c r="L1727" s="9"/>
      <c r="M1727" s="9"/>
      <c r="N1727" s="9"/>
      <c r="O1727" s="9"/>
      <c r="P1727" s="9"/>
      <c r="Q1727" s="9"/>
      <c r="R1727" s="9"/>
      <c r="S1727" s="9"/>
      <c r="T1727" s="9"/>
      <c r="U1727" s="4">
        <f t="shared" si="183"/>
        <v>0</v>
      </c>
      <c r="V1727" s="4">
        <f t="shared" si="184"/>
        <v>0</v>
      </c>
      <c r="W1727" s="4">
        <f t="shared" si="189"/>
        <v>0</v>
      </c>
      <c r="X1727" s="4">
        <f t="shared" si="185"/>
        <v>33</v>
      </c>
      <c r="Y1727" s="4">
        <f t="shared" si="186"/>
        <v>870</v>
      </c>
      <c r="Z1727" s="5" t="str">
        <f t="shared" si="187"/>
        <v>TAAK</v>
      </c>
      <c r="AA1727" t="str">
        <f t="shared" si="188"/>
        <v>Voorontwerp</v>
      </c>
    </row>
    <row r="1728" spans="1:27" ht="16" hidden="1" x14ac:dyDescent="0.2">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3"/>
        <v>0</v>
      </c>
      <c r="V1728" s="4">
        <f t="shared" si="184"/>
        <v>0</v>
      </c>
      <c r="W1728" s="4">
        <f t="shared" si="189"/>
        <v>0</v>
      </c>
      <c r="X1728" s="4">
        <f t="shared" si="185"/>
        <v>33</v>
      </c>
      <c r="Y1728" s="4">
        <f t="shared" si="186"/>
        <v>837</v>
      </c>
      <c r="Z1728" s="5" t="str">
        <f t="shared" si="187"/>
        <v>+STB</v>
      </c>
      <c r="AA1728" t="str">
        <f t="shared" si="188"/>
        <v>Voorontwerp</v>
      </c>
    </row>
    <row r="1729" spans="1:27" ht="16" hidden="1" x14ac:dyDescent="0.2">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3"/>
        <v>0</v>
      </c>
      <c r="V1729" s="4">
        <f t="shared" si="184"/>
        <v>0</v>
      </c>
      <c r="W1729" s="4">
        <f t="shared" si="189"/>
        <v>0</v>
      </c>
      <c r="X1729" s="4">
        <f t="shared" si="185"/>
        <v>33</v>
      </c>
      <c r="Y1729" s="4">
        <f t="shared" si="186"/>
        <v>804</v>
      </c>
      <c r="Z1729" s="5" t="str">
        <f t="shared" si="187"/>
        <v>+STB</v>
      </c>
      <c r="AA1729" t="str">
        <f t="shared" si="188"/>
        <v>Voorontwerp</v>
      </c>
    </row>
    <row r="1730" spans="1:27" ht="25" hidden="1" x14ac:dyDescent="0.2">
      <c r="A1730" s="1"/>
      <c r="B1730" s="2"/>
      <c r="C1730" s="3"/>
      <c r="D1730" s="3"/>
      <c r="E1730" s="6"/>
      <c r="F1730" s="3"/>
      <c r="G1730" s="7"/>
      <c r="H1730" s="3"/>
      <c r="I1730" s="8" t="s">
        <v>4053</v>
      </c>
      <c r="J1730" s="9"/>
      <c r="K1730" s="9"/>
      <c r="L1730" s="9"/>
      <c r="M1730" s="9"/>
      <c r="N1730" s="9"/>
      <c r="O1730" s="9"/>
      <c r="P1730" s="9"/>
      <c r="Q1730" s="9"/>
      <c r="R1730" s="9"/>
      <c r="S1730" s="9"/>
      <c r="T1730" s="9"/>
      <c r="U1730" s="4">
        <f t="shared" si="183"/>
        <v>0</v>
      </c>
      <c r="V1730" s="4">
        <f t="shared" si="184"/>
        <v>0</v>
      </c>
      <c r="W1730" s="4">
        <f t="shared" si="189"/>
        <v>0</v>
      </c>
      <c r="X1730" s="4">
        <f t="shared" si="185"/>
        <v>33</v>
      </c>
      <c r="Y1730" s="4">
        <f t="shared" si="186"/>
        <v>771</v>
      </c>
      <c r="Z1730" s="5" t="str">
        <f t="shared" si="187"/>
        <v>+STB</v>
      </c>
      <c r="AA1730" t="str">
        <f t="shared" si="188"/>
        <v>Voorontwerp</v>
      </c>
    </row>
    <row r="1731" spans="1:27" ht="16" x14ac:dyDescent="0.2">
      <c r="A1731" s="1"/>
      <c r="B1731" s="2"/>
      <c r="C1731" s="3" t="s">
        <v>4661</v>
      </c>
      <c r="D1731" s="3" t="s">
        <v>601</v>
      </c>
      <c r="E1731" s="6"/>
      <c r="F1731" s="3"/>
      <c r="G1731" s="7"/>
      <c r="H1731" s="3"/>
      <c r="I1731" s="8"/>
      <c r="J1731" s="9">
        <v>1</v>
      </c>
      <c r="K1731" s="9"/>
      <c r="L1731" s="9"/>
      <c r="M1731" s="9"/>
      <c r="N1731" s="9"/>
      <c r="O1731" s="9"/>
      <c r="P1731" s="9"/>
      <c r="Q1731" s="9"/>
      <c r="R1731" s="9"/>
      <c r="S1731" s="9"/>
      <c r="T1731" s="9"/>
      <c r="U1731" s="4">
        <f t="shared" si="183"/>
        <v>4</v>
      </c>
      <c r="V1731" s="4">
        <f t="shared" si="184"/>
        <v>1</v>
      </c>
      <c r="W1731" s="4">
        <f t="shared" si="189"/>
        <v>4</v>
      </c>
      <c r="X1731" s="4">
        <f t="shared" si="185"/>
        <v>33</v>
      </c>
      <c r="Y1731" s="4">
        <f t="shared" si="186"/>
        <v>738</v>
      </c>
      <c r="Z1731" s="5" t="str">
        <f t="shared" si="187"/>
        <v>TAAK</v>
      </c>
      <c r="AA1731" t="str">
        <f t="shared" si="188"/>
        <v>Voorontwerp</v>
      </c>
    </row>
    <row r="1732" spans="1:27" ht="16" x14ac:dyDescent="0.2">
      <c r="A1732" s="1"/>
      <c r="B1732" s="2"/>
      <c r="C1732" s="3"/>
      <c r="D1732" s="3"/>
      <c r="E1732" s="6">
        <v>1</v>
      </c>
      <c r="F1732" s="3" t="s">
        <v>601</v>
      </c>
      <c r="G1732" s="7"/>
      <c r="H1732" s="3"/>
      <c r="I1732" s="8"/>
      <c r="J1732" s="9">
        <v>1</v>
      </c>
      <c r="K1732" s="9"/>
      <c r="L1732" s="9"/>
      <c r="M1732" s="9"/>
      <c r="N1732" s="9"/>
      <c r="O1732" s="9"/>
      <c r="P1732" s="9"/>
      <c r="Q1732" s="9"/>
      <c r="R1732" s="9"/>
      <c r="S1732" s="9"/>
      <c r="T1732" s="9"/>
      <c r="U1732" s="4">
        <f t="shared" si="183"/>
        <v>4</v>
      </c>
      <c r="V1732" s="4">
        <f t="shared" si="184"/>
        <v>1</v>
      </c>
      <c r="W1732" s="4">
        <f t="shared" si="189"/>
        <v>3</v>
      </c>
      <c r="X1732" s="4">
        <f t="shared" si="185"/>
        <v>29</v>
      </c>
      <c r="Y1732" s="4">
        <f t="shared" si="186"/>
        <v>705</v>
      </c>
      <c r="Z1732" s="5" t="str">
        <f t="shared" si="187"/>
        <v>+STB</v>
      </c>
      <c r="AA1732" t="str">
        <f t="shared" si="188"/>
        <v>Voorontwerp</v>
      </c>
    </row>
    <row r="1733" spans="1:27" ht="16" x14ac:dyDescent="0.2">
      <c r="A1733" s="1"/>
      <c r="B1733" s="2"/>
      <c r="C1733" s="3"/>
      <c r="D1733" s="3"/>
      <c r="E1733" s="6"/>
      <c r="F1733" s="3"/>
      <c r="G1733" s="7" t="s">
        <v>1370</v>
      </c>
      <c r="H1733" s="3" t="s">
        <v>1371</v>
      </c>
      <c r="I1733" s="8"/>
      <c r="J1733" s="9">
        <v>1</v>
      </c>
      <c r="K1733" s="9"/>
      <c r="L1733" s="9"/>
      <c r="M1733" s="9"/>
      <c r="N1733" s="9"/>
      <c r="O1733" s="9"/>
      <c r="P1733" s="9"/>
      <c r="Q1733" s="9"/>
      <c r="R1733" s="9"/>
      <c r="S1733" s="9"/>
      <c r="T1733" s="9"/>
      <c r="U1733" s="4">
        <f t="shared" ref="U1733:U1796" si="190">$W1733+$X1733*IF($B1733&lt;&gt;"",1,0)+$Y1733*IF($A1733&lt;&gt;"",1,0)+IF(AND($A1733="",$B1733="",$C1733="",$U1732&lt;&gt;0),1,0)</f>
        <v>3</v>
      </c>
      <c r="V1733" s="4">
        <f t="shared" ref="V1733:V1796" si="191">SUM($J1733:$T1733)/MAX(1,SUM($J1733:$T1733))</f>
        <v>1</v>
      </c>
      <c r="W1733" s="4">
        <f t="shared" si="189"/>
        <v>2</v>
      </c>
      <c r="X1733" s="4">
        <f t="shared" ref="X1733:X1796" si="192">$W1733+IF($B1734&lt;&gt;"",0,$X1734)</f>
        <v>26</v>
      </c>
      <c r="Y1733" s="4">
        <f t="shared" ref="Y1733:Y1796" si="193">$X1733+IF($A1734&lt;&gt;"",0,$Y1734)</f>
        <v>676</v>
      </c>
      <c r="Z1733" s="5" t="str">
        <f t="shared" ref="Z1733:Z1796" si="194">IF(OR($A1733&lt;&gt;"",$B1733&lt;&gt;"",$C1733&lt;&gt;""),"TAAK","+STB")</f>
        <v>+STB</v>
      </c>
      <c r="AA1733" t="str">
        <f t="shared" ref="AA1733:AA1796" si="195">IF($A1733="",$AA1732,$A1733)</f>
        <v>Voorontwerp</v>
      </c>
    </row>
    <row r="1734" spans="1:27" ht="25" x14ac:dyDescent="0.2">
      <c r="A1734" s="1"/>
      <c r="B1734" s="2"/>
      <c r="C1734" s="3"/>
      <c r="D1734" s="3"/>
      <c r="E1734" s="6"/>
      <c r="F1734" s="3"/>
      <c r="G1734" s="7"/>
      <c r="H1734" s="3"/>
      <c r="I1734" s="8" t="s">
        <v>4053</v>
      </c>
      <c r="J1734" s="9">
        <v>1</v>
      </c>
      <c r="K1734" s="9"/>
      <c r="L1734" s="9"/>
      <c r="M1734" s="9"/>
      <c r="N1734" s="9"/>
      <c r="O1734" s="9"/>
      <c r="P1734" s="9"/>
      <c r="Q1734" s="9"/>
      <c r="R1734" s="9"/>
      <c r="S1734" s="9"/>
      <c r="T1734" s="9"/>
      <c r="U1734" s="4">
        <f t="shared" si="190"/>
        <v>2</v>
      </c>
      <c r="V1734" s="4">
        <f t="shared" si="191"/>
        <v>1</v>
      </c>
      <c r="W1734" s="4">
        <f t="shared" ref="W1734:W1797" si="196">$V1734+IF($C1735&lt;&gt;"",0,$W1735)</f>
        <v>1</v>
      </c>
      <c r="X1734" s="4">
        <f t="shared" si="192"/>
        <v>24</v>
      </c>
      <c r="Y1734" s="4">
        <f t="shared" si="193"/>
        <v>650</v>
      </c>
      <c r="Z1734" s="5" t="str">
        <f t="shared" si="194"/>
        <v>+STB</v>
      </c>
      <c r="AA1734" t="str">
        <f t="shared" si="195"/>
        <v>Voorontwerp</v>
      </c>
    </row>
    <row r="1735" spans="1:27" ht="16" x14ac:dyDescent="0.2">
      <c r="A1735" s="1"/>
      <c r="B1735" s="2"/>
      <c r="C1735" s="3" t="s">
        <v>4662</v>
      </c>
      <c r="D1735" s="3" t="s">
        <v>604</v>
      </c>
      <c r="E1735" s="6"/>
      <c r="F1735" s="3"/>
      <c r="G1735" s="7"/>
      <c r="H1735" s="3"/>
      <c r="I1735" s="8"/>
      <c r="J1735" s="9">
        <v>1</v>
      </c>
      <c r="K1735" s="9"/>
      <c r="L1735" s="9"/>
      <c r="M1735" s="9"/>
      <c r="N1735" s="9"/>
      <c r="O1735" s="9"/>
      <c r="P1735" s="9"/>
      <c r="Q1735" s="9"/>
      <c r="R1735" s="9"/>
      <c r="S1735" s="9"/>
      <c r="T1735" s="9"/>
      <c r="U1735" s="4">
        <f t="shared" si="190"/>
        <v>4</v>
      </c>
      <c r="V1735" s="4">
        <f t="shared" si="191"/>
        <v>1</v>
      </c>
      <c r="W1735" s="4">
        <f t="shared" si="196"/>
        <v>4</v>
      </c>
      <c r="X1735" s="4">
        <f t="shared" si="192"/>
        <v>23</v>
      </c>
      <c r="Y1735" s="4">
        <f t="shared" si="193"/>
        <v>626</v>
      </c>
      <c r="Z1735" s="5" t="str">
        <f t="shared" si="194"/>
        <v>TAAK</v>
      </c>
      <c r="AA1735" t="str">
        <f t="shared" si="195"/>
        <v>Voorontwerp</v>
      </c>
    </row>
    <row r="1736" spans="1:27" ht="16" x14ac:dyDescent="0.2">
      <c r="A1736" s="1"/>
      <c r="B1736" s="2"/>
      <c r="C1736" s="3"/>
      <c r="D1736" s="3"/>
      <c r="E1736" s="6">
        <v>1</v>
      </c>
      <c r="F1736" s="3" t="s">
        <v>902</v>
      </c>
      <c r="G1736" s="7"/>
      <c r="H1736" s="3"/>
      <c r="I1736" s="8"/>
      <c r="J1736" s="9">
        <v>1</v>
      </c>
      <c r="K1736" s="9"/>
      <c r="L1736" s="9"/>
      <c r="M1736" s="9"/>
      <c r="N1736" s="9"/>
      <c r="O1736" s="9"/>
      <c r="P1736" s="9"/>
      <c r="Q1736" s="9"/>
      <c r="R1736" s="9"/>
      <c r="S1736" s="9"/>
      <c r="T1736" s="9"/>
      <c r="U1736" s="4">
        <f t="shared" si="190"/>
        <v>4</v>
      </c>
      <c r="V1736" s="4">
        <f t="shared" si="191"/>
        <v>1</v>
      </c>
      <c r="W1736" s="4">
        <f t="shared" si="196"/>
        <v>3</v>
      </c>
      <c r="X1736" s="4">
        <f t="shared" si="192"/>
        <v>19</v>
      </c>
      <c r="Y1736" s="4">
        <f t="shared" si="193"/>
        <v>603</v>
      </c>
      <c r="Z1736" s="5" t="str">
        <f t="shared" si="194"/>
        <v>+STB</v>
      </c>
      <c r="AA1736" t="str">
        <f t="shared" si="195"/>
        <v>Voorontwerp</v>
      </c>
    </row>
    <row r="1737" spans="1:27" ht="16" x14ac:dyDescent="0.2">
      <c r="A1737" s="1"/>
      <c r="B1737" s="2"/>
      <c r="C1737" s="3"/>
      <c r="D1737" s="3"/>
      <c r="E1737" s="6"/>
      <c r="F1737" s="3"/>
      <c r="G1737" s="7" t="s">
        <v>1372</v>
      </c>
      <c r="H1737" s="3" t="s">
        <v>1373</v>
      </c>
      <c r="I1737" s="8"/>
      <c r="J1737" s="9">
        <v>1</v>
      </c>
      <c r="K1737" s="9"/>
      <c r="L1737" s="9"/>
      <c r="M1737" s="9"/>
      <c r="N1737" s="9"/>
      <c r="O1737" s="9"/>
      <c r="P1737" s="9"/>
      <c r="Q1737" s="9"/>
      <c r="R1737" s="9"/>
      <c r="S1737" s="9"/>
      <c r="T1737" s="9"/>
      <c r="U1737" s="4">
        <f t="shared" si="190"/>
        <v>3</v>
      </c>
      <c r="V1737" s="4">
        <f t="shared" si="191"/>
        <v>1</v>
      </c>
      <c r="W1737" s="4">
        <f t="shared" si="196"/>
        <v>2</v>
      </c>
      <c r="X1737" s="4">
        <f t="shared" si="192"/>
        <v>16</v>
      </c>
      <c r="Y1737" s="4">
        <f t="shared" si="193"/>
        <v>584</v>
      </c>
      <c r="Z1737" s="5" t="str">
        <f t="shared" si="194"/>
        <v>+STB</v>
      </c>
      <c r="AA1737" t="str">
        <f t="shared" si="195"/>
        <v>Voorontwerp</v>
      </c>
    </row>
    <row r="1738" spans="1:27" ht="25" x14ac:dyDescent="0.2">
      <c r="A1738" s="1"/>
      <c r="B1738" s="2"/>
      <c r="C1738" s="3"/>
      <c r="D1738" s="3"/>
      <c r="E1738" s="6"/>
      <c r="F1738" s="3"/>
      <c r="G1738" s="7"/>
      <c r="H1738" s="3"/>
      <c r="I1738" s="8" t="s">
        <v>4053</v>
      </c>
      <c r="J1738" s="9">
        <v>1</v>
      </c>
      <c r="K1738" s="9"/>
      <c r="L1738" s="9"/>
      <c r="M1738" s="9"/>
      <c r="N1738" s="9"/>
      <c r="O1738" s="9"/>
      <c r="P1738" s="9"/>
      <c r="Q1738" s="9"/>
      <c r="R1738" s="9"/>
      <c r="S1738" s="9"/>
      <c r="T1738" s="9"/>
      <c r="U1738" s="4">
        <f t="shared" si="190"/>
        <v>2</v>
      </c>
      <c r="V1738" s="4">
        <f t="shared" si="191"/>
        <v>1</v>
      </c>
      <c r="W1738" s="4">
        <f t="shared" si="196"/>
        <v>1</v>
      </c>
      <c r="X1738" s="4">
        <f t="shared" si="192"/>
        <v>14</v>
      </c>
      <c r="Y1738" s="4">
        <f t="shared" si="193"/>
        <v>568</v>
      </c>
      <c r="Z1738" s="5" t="str">
        <f t="shared" si="194"/>
        <v>+STB</v>
      </c>
      <c r="AA1738" t="str">
        <f t="shared" si="195"/>
        <v>Voorontwerp</v>
      </c>
    </row>
    <row r="1739" spans="1:27" ht="16" hidden="1" x14ac:dyDescent="0.2">
      <c r="A1739" s="1"/>
      <c r="B1739" s="2"/>
      <c r="C1739" s="3" t="s">
        <v>4663</v>
      </c>
      <c r="D1739" s="3" t="s">
        <v>106</v>
      </c>
      <c r="E1739" s="6"/>
      <c r="F1739" s="3"/>
      <c r="G1739" s="7"/>
      <c r="H1739" s="3"/>
      <c r="I1739" s="8"/>
      <c r="J1739" s="9"/>
      <c r="K1739" s="9"/>
      <c r="L1739" s="9"/>
      <c r="M1739" s="9"/>
      <c r="N1739" s="9"/>
      <c r="O1739" s="9"/>
      <c r="P1739" s="9"/>
      <c r="Q1739" s="9"/>
      <c r="R1739" s="9"/>
      <c r="S1739" s="9"/>
      <c r="T1739" s="9"/>
      <c r="U1739" s="4">
        <f t="shared" si="190"/>
        <v>0</v>
      </c>
      <c r="V1739" s="4">
        <f t="shared" si="191"/>
        <v>0</v>
      </c>
      <c r="W1739" s="4">
        <f t="shared" si="196"/>
        <v>0</v>
      </c>
      <c r="X1739" s="4">
        <f t="shared" si="192"/>
        <v>13</v>
      </c>
      <c r="Y1739" s="4">
        <f t="shared" si="193"/>
        <v>554</v>
      </c>
      <c r="Z1739" s="5" t="str">
        <f t="shared" si="194"/>
        <v>TAAK</v>
      </c>
      <c r="AA1739" t="str">
        <f t="shared" si="195"/>
        <v>Voorontwerp</v>
      </c>
    </row>
    <row r="1740" spans="1:27" ht="16" hidden="1" x14ac:dyDescent="0.2">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90"/>
        <v>0</v>
      </c>
      <c r="V1740" s="4">
        <f t="shared" si="191"/>
        <v>0</v>
      </c>
      <c r="W1740" s="4">
        <f t="shared" si="196"/>
        <v>0</v>
      </c>
      <c r="X1740" s="4">
        <f t="shared" si="192"/>
        <v>13</v>
      </c>
      <c r="Y1740" s="4">
        <f t="shared" si="193"/>
        <v>541</v>
      </c>
      <c r="Z1740" s="5" t="str">
        <f t="shared" si="194"/>
        <v>+STB</v>
      </c>
      <c r="AA1740" t="str">
        <f t="shared" si="195"/>
        <v>Voorontwerp</v>
      </c>
    </row>
    <row r="1741" spans="1:27" ht="16" hidden="1" x14ac:dyDescent="0.2">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90"/>
        <v>0</v>
      </c>
      <c r="V1741" s="4">
        <f t="shared" si="191"/>
        <v>0</v>
      </c>
      <c r="W1741" s="4">
        <f t="shared" si="196"/>
        <v>0</v>
      </c>
      <c r="X1741" s="4">
        <f t="shared" si="192"/>
        <v>13</v>
      </c>
      <c r="Y1741" s="4">
        <f t="shared" si="193"/>
        <v>528</v>
      </c>
      <c r="Z1741" s="5" t="str">
        <f t="shared" si="194"/>
        <v>+STB</v>
      </c>
      <c r="AA1741" t="str">
        <f t="shared" si="195"/>
        <v>Voorontwerp</v>
      </c>
    </row>
    <row r="1742" spans="1:27" ht="16" hidden="1" x14ac:dyDescent="0.2">
      <c r="A1742" s="1"/>
      <c r="B1742" s="2"/>
      <c r="C1742" s="3"/>
      <c r="D1742" s="3"/>
      <c r="E1742" s="6"/>
      <c r="F1742" s="3"/>
      <c r="G1742" s="7"/>
      <c r="H1742" s="3"/>
      <c r="I1742" s="8" t="s">
        <v>4664</v>
      </c>
      <c r="J1742" s="9"/>
      <c r="K1742" s="9"/>
      <c r="L1742" s="9"/>
      <c r="M1742" s="9"/>
      <c r="N1742" s="9"/>
      <c r="O1742" s="9"/>
      <c r="P1742" s="9"/>
      <c r="Q1742" s="9"/>
      <c r="R1742" s="9"/>
      <c r="S1742" s="9"/>
      <c r="T1742" s="9"/>
      <c r="U1742" s="4">
        <f t="shared" si="190"/>
        <v>0</v>
      </c>
      <c r="V1742" s="4">
        <f t="shared" si="191"/>
        <v>0</v>
      </c>
      <c r="W1742" s="4">
        <f t="shared" si="196"/>
        <v>0</v>
      </c>
      <c r="X1742" s="4">
        <f t="shared" si="192"/>
        <v>13</v>
      </c>
      <c r="Y1742" s="4">
        <f t="shared" si="193"/>
        <v>515</v>
      </c>
      <c r="Z1742" s="5" t="str">
        <f t="shared" si="194"/>
        <v>+STB</v>
      </c>
      <c r="AA1742" t="str">
        <f t="shared" si="195"/>
        <v>Voorontwerp</v>
      </c>
    </row>
    <row r="1743" spans="1:27" ht="16" hidden="1" x14ac:dyDescent="0.2">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90"/>
        <v>0</v>
      </c>
      <c r="V1743" s="4">
        <f t="shared" si="191"/>
        <v>0</v>
      </c>
      <c r="W1743" s="4">
        <f t="shared" si="196"/>
        <v>0</v>
      </c>
      <c r="X1743" s="4">
        <f t="shared" si="192"/>
        <v>13</v>
      </c>
      <c r="Y1743" s="4">
        <f t="shared" si="193"/>
        <v>502</v>
      </c>
      <c r="Z1743" s="5" t="str">
        <f t="shared" si="194"/>
        <v>+STB</v>
      </c>
      <c r="AA1743" t="str">
        <f t="shared" si="195"/>
        <v>Voorontwerp</v>
      </c>
    </row>
    <row r="1744" spans="1:27" ht="16" hidden="1" x14ac:dyDescent="0.2">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90"/>
        <v>0</v>
      </c>
      <c r="V1744" s="4">
        <f t="shared" si="191"/>
        <v>0</v>
      </c>
      <c r="W1744" s="4">
        <f t="shared" si="196"/>
        <v>0</v>
      </c>
      <c r="X1744" s="4">
        <f t="shared" si="192"/>
        <v>13</v>
      </c>
      <c r="Y1744" s="4">
        <f t="shared" si="193"/>
        <v>489</v>
      </c>
      <c r="Z1744" s="5" t="str">
        <f t="shared" si="194"/>
        <v>+STB</v>
      </c>
      <c r="AA1744" t="str">
        <f t="shared" si="195"/>
        <v>Voorontwerp</v>
      </c>
    </row>
    <row r="1745" spans="1:27" ht="25" hidden="1" x14ac:dyDescent="0.2">
      <c r="A1745" s="1"/>
      <c r="B1745" s="2"/>
      <c r="C1745" s="3"/>
      <c r="D1745" s="3"/>
      <c r="E1745" s="6"/>
      <c r="F1745" s="3"/>
      <c r="G1745" s="7"/>
      <c r="H1745" s="3"/>
      <c r="I1745" s="8" t="s">
        <v>4306</v>
      </c>
      <c r="J1745" s="9"/>
      <c r="K1745" s="9"/>
      <c r="L1745" s="9"/>
      <c r="M1745" s="9"/>
      <c r="N1745" s="9"/>
      <c r="O1745" s="9"/>
      <c r="P1745" s="9"/>
      <c r="Q1745" s="9"/>
      <c r="R1745" s="9"/>
      <c r="S1745" s="9"/>
      <c r="T1745" s="9"/>
      <c r="U1745" s="4">
        <f t="shared" si="190"/>
        <v>0</v>
      </c>
      <c r="V1745" s="4">
        <f t="shared" si="191"/>
        <v>0</v>
      </c>
      <c r="W1745" s="4">
        <f t="shared" si="196"/>
        <v>0</v>
      </c>
      <c r="X1745" s="4">
        <f t="shared" si="192"/>
        <v>13</v>
      </c>
      <c r="Y1745" s="4">
        <f t="shared" si="193"/>
        <v>476</v>
      </c>
      <c r="Z1745" s="5" t="str">
        <f t="shared" si="194"/>
        <v>+STB</v>
      </c>
      <c r="AA1745" t="str">
        <f t="shared" si="195"/>
        <v>Voorontwerp</v>
      </c>
    </row>
    <row r="1746" spans="1:27" ht="16" hidden="1" x14ac:dyDescent="0.2">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90"/>
        <v>0</v>
      </c>
      <c r="V1746" s="4">
        <f t="shared" si="191"/>
        <v>0</v>
      </c>
      <c r="W1746" s="4">
        <f t="shared" si="196"/>
        <v>0</v>
      </c>
      <c r="X1746" s="4">
        <f t="shared" si="192"/>
        <v>13</v>
      </c>
      <c r="Y1746" s="4">
        <f t="shared" si="193"/>
        <v>463</v>
      </c>
      <c r="Z1746" s="5" t="str">
        <f t="shared" si="194"/>
        <v>+STB</v>
      </c>
      <c r="AA1746" t="str">
        <f t="shared" si="195"/>
        <v>Voorontwerp</v>
      </c>
    </row>
    <row r="1747" spans="1:27" ht="16" hidden="1" x14ac:dyDescent="0.2">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90"/>
        <v>0</v>
      </c>
      <c r="V1747" s="4">
        <f t="shared" si="191"/>
        <v>0</v>
      </c>
      <c r="W1747" s="4">
        <f t="shared" si="196"/>
        <v>0</v>
      </c>
      <c r="X1747" s="4">
        <f t="shared" si="192"/>
        <v>13</v>
      </c>
      <c r="Y1747" s="4">
        <f t="shared" si="193"/>
        <v>450</v>
      </c>
      <c r="Z1747" s="5" t="str">
        <f t="shared" si="194"/>
        <v>+STB</v>
      </c>
      <c r="AA1747" t="str">
        <f t="shared" si="195"/>
        <v>Voorontwerp</v>
      </c>
    </row>
    <row r="1748" spans="1:27" ht="25" hidden="1" x14ac:dyDescent="0.2">
      <c r="A1748" s="1"/>
      <c r="B1748" s="2"/>
      <c r="C1748" s="3"/>
      <c r="D1748" s="3"/>
      <c r="E1748" s="6"/>
      <c r="F1748" s="3"/>
      <c r="G1748" s="7"/>
      <c r="H1748" s="3"/>
      <c r="I1748" s="8" t="s">
        <v>4307</v>
      </c>
      <c r="J1748" s="9"/>
      <c r="K1748" s="9"/>
      <c r="L1748" s="9"/>
      <c r="M1748" s="9"/>
      <c r="N1748" s="9"/>
      <c r="O1748" s="9"/>
      <c r="P1748" s="9"/>
      <c r="Q1748" s="9"/>
      <c r="R1748" s="9"/>
      <c r="S1748" s="9"/>
      <c r="T1748" s="9"/>
      <c r="U1748" s="4">
        <f t="shared" si="190"/>
        <v>0</v>
      </c>
      <c r="V1748" s="4">
        <f t="shared" si="191"/>
        <v>0</v>
      </c>
      <c r="W1748" s="4">
        <f t="shared" si="196"/>
        <v>0</v>
      </c>
      <c r="X1748" s="4">
        <f t="shared" si="192"/>
        <v>13</v>
      </c>
      <c r="Y1748" s="4">
        <f t="shared" si="193"/>
        <v>437</v>
      </c>
      <c r="Z1748" s="5" t="str">
        <f t="shared" si="194"/>
        <v>+STB</v>
      </c>
      <c r="AA1748" t="str">
        <f t="shared" si="195"/>
        <v>Voorontwerp</v>
      </c>
    </row>
    <row r="1749" spans="1:27" ht="16" x14ac:dyDescent="0.2">
      <c r="A1749" s="1"/>
      <c r="B1749" s="2"/>
      <c r="C1749" s="3" t="s">
        <v>4665</v>
      </c>
      <c r="D1749" s="3" t="s">
        <v>1380</v>
      </c>
      <c r="E1749" s="6"/>
      <c r="F1749" s="3"/>
      <c r="G1749" s="7"/>
      <c r="H1749" s="3"/>
      <c r="I1749" s="8"/>
      <c r="J1749" s="9">
        <v>1</v>
      </c>
      <c r="K1749" s="9"/>
      <c r="L1749" s="9"/>
      <c r="M1749" s="9"/>
      <c r="N1749" s="9"/>
      <c r="O1749" s="9"/>
      <c r="P1749" s="9"/>
      <c r="Q1749" s="9"/>
      <c r="R1749" s="9"/>
      <c r="S1749" s="9"/>
      <c r="T1749" s="9"/>
      <c r="U1749" s="4">
        <f t="shared" si="190"/>
        <v>2</v>
      </c>
      <c r="V1749" s="4">
        <f t="shared" si="191"/>
        <v>1</v>
      </c>
      <c r="W1749" s="4">
        <f t="shared" si="196"/>
        <v>2</v>
      </c>
      <c r="X1749" s="4">
        <f t="shared" si="192"/>
        <v>13</v>
      </c>
      <c r="Y1749" s="4">
        <f t="shared" si="193"/>
        <v>424</v>
      </c>
      <c r="Z1749" s="5" t="str">
        <f t="shared" si="194"/>
        <v>TAAK</v>
      </c>
      <c r="AA1749" t="str">
        <f t="shared" si="195"/>
        <v>Voorontwerp</v>
      </c>
    </row>
    <row r="1750" spans="1:27" ht="16" x14ac:dyDescent="0.2">
      <c r="A1750" s="1"/>
      <c r="B1750" s="2"/>
      <c r="C1750" s="3"/>
      <c r="D1750" s="3"/>
      <c r="E1750" s="6">
        <v>1</v>
      </c>
      <c r="F1750" s="3" t="s">
        <v>1380</v>
      </c>
      <c r="G1750" s="7"/>
      <c r="H1750" s="3"/>
      <c r="I1750" s="8"/>
      <c r="J1750" s="9">
        <v>1</v>
      </c>
      <c r="K1750" s="9"/>
      <c r="L1750" s="9"/>
      <c r="M1750" s="9"/>
      <c r="N1750" s="9"/>
      <c r="O1750" s="9"/>
      <c r="P1750" s="9"/>
      <c r="Q1750" s="9"/>
      <c r="R1750" s="9"/>
      <c r="S1750" s="9"/>
      <c r="T1750" s="9"/>
      <c r="U1750" s="4">
        <f t="shared" si="190"/>
        <v>2</v>
      </c>
      <c r="V1750" s="4">
        <f t="shared" si="191"/>
        <v>1</v>
      </c>
      <c r="W1750" s="4">
        <f t="shared" si="196"/>
        <v>1</v>
      </c>
      <c r="X1750" s="4">
        <f t="shared" si="192"/>
        <v>11</v>
      </c>
      <c r="Y1750" s="4">
        <f t="shared" si="193"/>
        <v>411</v>
      </c>
      <c r="Z1750" s="5" t="str">
        <f t="shared" si="194"/>
        <v>+STB</v>
      </c>
      <c r="AA1750" t="str">
        <f t="shared" si="195"/>
        <v>Voorontwerp</v>
      </c>
    </row>
    <row r="1751" spans="1:27" ht="16" hidden="1" x14ac:dyDescent="0.2">
      <c r="A1751" s="1"/>
      <c r="B1751" s="2"/>
      <c r="C1751" s="3" t="s">
        <v>4666</v>
      </c>
      <c r="D1751" s="3" t="s">
        <v>1381</v>
      </c>
      <c r="E1751" s="6"/>
      <c r="F1751" s="3"/>
      <c r="G1751" s="7"/>
      <c r="H1751" s="3"/>
      <c r="I1751" s="8"/>
      <c r="J1751" s="9"/>
      <c r="K1751" s="9"/>
      <c r="L1751" s="9"/>
      <c r="M1751" s="9"/>
      <c r="N1751" s="9"/>
      <c r="O1751" s="9"/>
      <c r="P1751" s="9"/>
      <c r="Q1751" s="9"/>
      <c r="R1751" s="9"/>
      <c r="S1751" s="9"/>
      <c r="T1751" s="9"/>
      <c r="U1751" s="4">
        <f t="shared" si="190"/>
        <v>0</v>
      </c>
      <c r="V1751" s="4">
        <f t="shared" si="191"/>
        <v>0</v>
      </c>
      <c r="W1751" s="4">
        <f t="shared" si="196"/>
        <v>0</v>
      </c>
      <c r="X1751" s="4">
        <f t="shared" si="192"/>
        <v>10</v>
      </c>
      <c r="Y1751" s="4">
        <f t="shared" si="193"/>
        <v>400</v>
      </c>
      <c r="Z1751" s="5" t="str">
        <f t="shared" si="194"/>
        <v>TAAK</v>
      </c>
      <c r="AA1751" t="str">
        <f t="shared" si="195"/>
        <v>Voorontwerp</v>
      </c>
    </row>
    <row r="1752" spans="1:27" ht="16" hidden="1" x14ac:dyDescent="0.2">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90"/>
        <v>0</v>
      </c>
      <c r="V1752" s="4">
        <f t="shared" si="191"/>
        <v>0</v>
      </c>
      <c r="W1752" s="4">
        <f t="shared" si="196"/>
        <v>0</v>
      </c>
      <c r="X1752" s="4">
        <f t="shared" si="192"/>
        <v>10</v>
      </c>
      <c r="Y1752" s="4">
        <f t="shared" si="193"/>
        <v>390</v>
      </c>
      <c r="Z1752" s="5" t="str">
        <f t="shared" si="194"/>
        <v>+STB</v>
      </c>
      <c r="AA1752" t="str">
        <f t="shared" si="195"/>
        <v>Voorontwerp</v>
      </c>
    </row>
    <row r="1753" spans="1:27" ht="16" hidden="1" x14ac:dyDescent="0.2">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90"/>
        <v>0</v>
      </c>
      <c r="V1753" s="4">
        <f t="shared" si="191"/>
        <v>0</v>
      </c>
      <c r="W1753" s="4">
        <f t="shared" si="196"/>
        <v>0</v>
      </c>
      <c r="X1753" s="4">
        <f t="shared" si="192"/>
        <v>10</v>
      </c>
      <c r="Y1753" s="4">
        <f t="shared" si="193"/>
        <v>380</v>
      </c>
      <c r="Z1753" s="5" t="str">
        <f t="shared" si="194"/>
        <v>+STB</v>
      </c>
      <c r="AA1753" t="str">
        <f t="shared" si="195"/>
        <v>Voorontwerp</v>
      </c>
    </row>
    <row r="1754" spans="1:27" ht="25" hidden="1" x14ac:dyDescent="0.2">
      <c r="A1754" s="1"/>
      <c r="B1754" s="2"/>
      <c r="C1754" s="3"/>
      <c r="D1754" s="3"/>
      <c r="E1754" s="6"/>
      <c r="F1754" s="3"/>
      <c r="G1754" s="7"/>
      <c r="H1754" s="3"/>
      <c r="I1754" s="8" t="s">
        <v>4667</v>
      </c>
      <c r="J1754" s="9"/>
      <c r="K1754" s="9"/>
      <c r="L1754" s="9"/>
      <c r="M1754" s="9"/>
      <c r="N1754" s="9"/>
      <c r="O1754" s="9"/>
      <c r="P1754" s="9"/>
      <c r="Q1754" s="9"/>
      <c r="R1754" s="9"/>
      <c r="S1754" s="9"/>
      <c r="T1754" s="9"/>
      <c r="U1754" s="4">
        <f t="shared" si="190"/>
        <v>0</v>
      </c>
      <c r="V1754" s="4">
        <f t="shared" si="191"/>
        <v>0</v>
      </c>
      <c r="W1754" s="4">
        <f t="shared" si="196"/>
        <v>0</v>
      </c>
      <c r="X1754" s="4">
        <f t="shared" si="192"/>
        <v>10</v>
      </c>
      <c r="Y1754" s="4">
        <f t="shared" si="193"/>
        <v>370</v>
      </c>
      <c r="Z1754" s="5" t="str">
        <f t="shared" si="194"/>
        <v>+STB</v>
      </c>
      <c r="AA1754" t="str">
        <f t="shared" si="195"/>
        <v>Voorontwerp</v>
      </c>
    </row>
    <row r="1755" spans="1:27" ht="16" hidden="1" x14ac:dyDescent="0.2">
      <c r="A1755" s="1"/>
      <c r="B1755" s="2"/>
      <c r="C1755" s="3" t="s">
        <v>4668</v>
      </c>
      <c r="D1755" s="3" t="s">
        <v>1384</v>
      </c>
      <c r="E1755" s="6"/>
      <c r="F1755" s="3"/>
      <c r="G1755" s="7"/>
      <c r="H1755" s="3"/>
      <c r="I1755" s="8"/>
      <c r="J1755" s="9"/>
      <c r="K1755" s="9"/>
      <c r="L1755" s="9"/>
      <c r="M1755" s="9"/>
      <c r="N1755" s="9"/>
      <c r="O1755" s="9"/>
      <c r="P1755" s="9"/>
      <c r="Q1755" s="9"/>
      <c r="R1755" s="9"/>
      <c r="S1755" s="9"/>
      <c r="T1755" s="9"/>
      <c r="U1755" s="4">
        <f t="shared" si="190"/>
        <v>0</v>
      </c>
      <c r="V1755" s="4">
        <f t="shared" si="191"/>
        <v>0</v>
      </c>
      <c r="W1755" s="4">
        <f t="shared" si="196"/>
        <v>0</v>
      </c>
      <c r="X1755" s="4">
        <f t="shared" si="192"/>
        <v>10</v>
      </c>
      <c r="Y1755" s="4">
        <f t="shared" si="193"/>
        <v>360</v>
      </c>
      <c r="Z1755" s="5" t="str">
        <f t="shared" si="194"/>
        <v>TAAK</v>
      </c>
      <c r="AA1755" t="str">
        <f t="shared" si="195"/>
        <v>Voorontwerp</v>
      </c>
    </row>
    <row r="1756" spans="1:27" ht="16" hidden="1" x14ac:dyDescent="0.2">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90"/>
        <v>0</v>
      </c>
      <c r="V1756" s="4">
        <f t="shared" si="191"/>
        <v>0</v>
      </c>
      <c r="W1756" s="4">
        <f t="shared" si="196"/>
        <v>0</v>
      </c>
      <c r="X1756" s="4">
        <f t="shared" si="192"/>
        <v>10</v>
      </c>
      <c r="Y1756" s="4">
        <f t="shared" si="193"/>
        <v>350</v>
      </c>
      <c r="Z1756" s="5" t="str">
        <f t="shared" si="194"/>
        <v>+STB</v>
      </c>
      <c r="AA1756" t="str">
        <f t="shared" si="195"/>
        <v>Voorontwerp</v>
      </c>
    </row>
    <row r="1757" spans="1:27" ht="16" hidden="1" x14ac:dyDescent="0.2">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90"/>
        <v>0</v>
      </c>
      <c r="V1757" s="4">
        <f t="shared" si="191"/>
        <v>0</v>
      </c>
      <c r="W1757" s="4">
        <f t="shared" si="196"/>
        <v>0</v>
      </c>
      <c r="X1757" s="4">
        <f t="shared" si="192"/>
        <v>10</v>
      </c>
      <c r="Y1757" s="4">
        <f t="shared" si="193"/>
        <v>340</v>
      </c>
      <c r="Z1757" s="5" t="str">
        <f t="shared" si="194"/>
        <v>+STB</v>
      </c>
      <c r="AA1757" t="str">
        <f t="shared" si="195"/>
        <v>Voorontwerp</v>
      </c>
    </row>
    <row r="1758" spans="1:27" ht="25" hidden="1" x14ac:dyDescent="0.2">
      <c r="A1758" s="1"/>
      <c r="B1758" s="2"/>
      <c r="C1758" s="3"/>
      <c r="D1758" s="3"/>
      <c r="E1758" s="6"/>
      <c r="F1758" s="3"/>
      <c r="G1758" s="7"/>
      <c r="H1758" s="3"/>
      <c r="I1758" s="8" t="s">
        <v>4667</v>
      </c>
      <c r="J1758" s="9"/>
      <c r="K1758" s="9"/>
      <c r="L1758" s="9"/>
      <c r="M1758" s="9"/>
      <c r="N1758" s="9"/>
      <c r="O1758" s="9"/>
      <c r="P1758" s="9"/>
      <c r="Q1758" s="9"/>
      <c r="R1758" s="9"/>
      <c r="S1758" s="9"/>
      <c r="T1758" s="9"/>
      <c r="U1758" s="4">
        <f t="shared" si="190"/>
        <v>0</v>
      </c>
      <c r="V1758" s="4">
        <f t="shared" si="191"/>
        <v>0</v>
      </c>
      <c r="W1758" s="4">
        <f t="shared" si="196"/>
        <v>0</v>
      </c>
      <c r="X1758" s="4">
        <f t="shared" si="192"/>
        <v>10</v>
      </c>
      <c r="Y1758" s="4">
        <f t="shared" si="193"/>
        <v>330</v>
      </c>
      <c r="Z1758" s="5" t="str">
        <f t="shared" si="194"/>
        <v>+STB</v>
      </c>
      <c r="AA1758" t="str">
        <f t="shared" si="195"/>
        <v>Voorontwerp</v>
      </c>
    </row>
    <row r="1759" spans="1:27" ht="16" hidden="1" x14ac:dyDescent="0.2">
      <c r="A1759" s="1"/>
      <c r="B1759" s="2"/>
      <c r="C1759" s="3" t="s">
        <v>4669</v>
      </c>
      <c r="D1759" s="3" t="s">
        <v>1387</v>
      </c>
      <c r="E1759" s="6"/>
      <c r="F1759" s="3"/>
      <c r="G1759" s="7"/>
      <c r="H1759" s="3"/>
      <c r="I1759" s="8"/>
      <c r="J1759" s="9"/>
      <c r="K1759" s="9"/>
      <c r="L1759" s="9"/>
      <c r="M1759" s="9"/>
      <c r="N1759" s="9"/>
      <c r="O1759" s="9"/>
      <c r="P1759" s="9"/>
      <c r="Q1759" s="9"/>
      <c r="R1759" s="9"/>
      <c r="S1759" s="9"/>
      <c r="T1759" s="9"/>
      <c r="U1759" s="4">
        <f t="shared" si="190"/>
        <v>0</v>
      </c>
      <c r="V1759" s="4">
        <f t="shared" si="191"/>
        <v>0</v>
      </c>
      <c r="W1759" s="4">
        <f t="shared" si="196"/>
        <v>0</v>
      </c>
      <c r="X1759" s="4">
        <f t="shared" si="192"/>
        <v>10</v>
      </c>
      <c r="Y1759" s="4">
        <f t="shared" si="193"/>
        <v>320</v>
      </c>
      <c r="Z1759" s="5" t="str">
        <f t="shared" si="194"/>
        <v>TAAK</v>
      </c>
      <c r="AA1759" t="str">
        <f t="shared" si="195"/>
        <v>Voorontwerp</v>
      </c>
    </row>
    <row r="1760" spans="1:27" ht="16" hidden="1" x14ac:dyDescent="0.2">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90"/>
        <v>0</v>
      </c>
      <c r="V1760" s="4">
        <f t="shared" si="191"/>
        <v>0</v>
      </c>
      <c r="W1760" s="4">
        <f t="shared" si="196"/>
        <v>0</v>
      </c>
      <c r="X1760" s="4">
        <f t="shared" si="192"/>
        <v>10</v>
      </c>
      <c r="Y1760" s="4">
        <f t="shared" si="193"/>
        <v>310</v>
      </c>
      <c r="Z1760" s="5" t="str">
        <f t="shared" si="194"/>
        <v>+STB</v>
      </c>
      <c r="AA1760" t="str">
        <f t="shared" si="195"/>
        <v>Voorontwerp</v>
      </c>
    </row>
    <row r="1761" spans="1:27" ht="16" hidden="1" x14ac:dyDescent="0.2">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90"/>
        <v>0</v>
      </c>
      <c r="V1761" s="4">
        <f t="shared" si="191"/>
        <v>0</v>
      </c>
      <c r="W1761" s="4">
        <f t="shared" si="196"/>
        <v>0</v>
      </c>
      <c r="X1761" s="4">
        <f t="shared" si="192"/>
        <v>10</v>
      </c>
      <c r="Y1761" s="4">
        <f t="shared" si="193"/>
        <v>300</v>
      </c>
      <c r="Z1761" s="5" t="str">
        <f t="shared" si="194"/>
        <v>+STB</v>
      </c>
      <c r="AA1761" t="str">
        <f t="shared" si="195"/>
        <v>Voorontwerp</v>
      </c>
    </row>
    <row r="1762" spans="1:27" ht="25" hidden="1" x14ac:dyDescent="0.2">
      <c r="A1762" s="1"/>
      <c r="B1762" s="2"/>
      <c r="C1762" s="3"/>
      <c r="D1762" s="3"/>
      <c r="E1762" s="6"/>
      <c r="F1762" s="3"/>
      <c r="G1762" s="7"/>
      <c r="H1762" s="3"/>
      <c r="I1762" s="8" t="s">
        <v>4667</v>
      </c>
      <c r="J1762" s="9"/>
      <c r="K1762" s="9"/>
      <c r="L1762" s="9"/>
      <c r="M1762" s="9"/>
      <c r="N1762" s="9"/>
      <c r="O1762" s="9"/>
      <c r="P1762" s="9"/>
      <c r="Q1762" s="9"/>
      <c r="R1762" s="9"/>
      <c r="S1762" s="9"/>
      <c r="T1762" s="9"/>
      <c r="U1762" s="4">
        <f t="shared" si="190"/>
        <v>0</v>
      </c>
      <c r="V1762" s="4">
        <f t="shared" si="191"/>
        <v>0</v>
      </c>
      <c r="W1762" s="4">
        <f t="shared" si="196"/>
        <v>0</v>
      </c>
      <c r="X1762" s="4">
        <f t="shared" si="192"/>
        <v>10</v>
      </c>
      <c r="Y1762" s="4">
        <f t="shared" si="193"/>
        <v>290</v>
      </c>
      <c r="Z1762" s="5" t="str">
        <f t="shared" si="194"/>
        <v>+STB</v>
      </c>
      <c r="AA1762" t="str">
        <f t="shared" si="195"/>
        <v>Voorontwerp</v>
      </c>
    </row>
    <row r="1763" spans="1:27" ht="16" hidden="1" x14ac:dyDescent="0.2">
      <c r="A1763" s="1"/>
      <c r="B1763" s="2"/>
      <c r="C1763" s="3" t="s">
        <v>4670</v>
      </c>
      <c r="D1763" s="3" t="s">
        <v>1390</v>
      </c>
      <c r="E1763" s="6"/>
      <c r="F1763" s="3"/>
      <c r="G1763" s="7"/>
      <c r="H1763" s="3"/>
      <c r="I1763" s="8"/>
      <c r="J1763" s="9"/>
      <c r="K1763" s="9"/>
      <c r="L1763" s="9"/>
      <c r="M1763" s="9"/>
      <c r="N1763" s="9"/>
      <c r="O1763" s="9"/>
      <c r="P1763" s="9"/>
      <c r="Q1763" s="9"/>
      <c r="R1763" s="9"/>
      <c r="S1763" s="9"/>
      <c r="T1763" s="9"/>
      <c r="U1763" s="4">
        <f t="shared" si="190"/>
        <v>0</v>
      </c>
      <c r="V1763" s="4">
        <f t="shared" si="191"/>
        <v>0</v>
      </c>
      <c r="W1763" s="4">
        <f t="shared" si="196"/>
        <v>0</v>
      </c>
      <c r="X1763" s="4">
        <f t="shared" si="192"/>
        <v>10</v>
      </c>
      <c r="Y1763" s="4">
        <f t="shared" si="193"/>
        <v>280</v>
      </c>
      <c r="Z1763" s="5" t="str">
        <f t="shared" si="194"/>
        <v>TAAK</v>
      </c>
      <c r="AA1763" t="str">
        <f t="shared" si="195"/>
        <v>Voorontwerp</v>
      </c>
    </row>
    <row r="1764" spans="1:27" ht="16" hidden="1" x14ac:dyDescent="0.2">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90"/>
        <v>0</v>
      </c>
      <c r="V1764" s="4">
        <f t="shared" si="191"/>
        <v>0</v>
      </c>
      <c r="W1764" s="4">
        <f t="shared" si="196"/>
        <v>0</v>
      </c>
      <c r="X1764" s="4">
        <f t="shared" si="192"/>
        <v>10</v>
      </c>
      <c r="Y1764" s="4">
        <f t="shared" si="193"/>
        <v>270</v>
      </c>
      <c r="Z1764" s="5" t="str">
        <f t="shared" si="194"/>
        <v>+STB</v>
      </c>
      <c r="AA1764" t="str">
        <f t="shared" si="195"/>
        <v>Voorontwerp</v>
      </c>
    </row>
    <row r="1765" spans="1:27" ht="16" hidden="1" x14ac:dyDescent="0.2">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90"/>
        <v>0</v>
      </c>
      <c r="V1765" s="4">
        <f t="shared" si="191"/>
        <v>0</v>
      </c>
      <c r="W1765" s="4">
        <f t="shared" si="196"/>
        <v>0</v>
      </c>
      <c r="X1765" s="4">
        <f t="shared" si="192"/>
        <v>10</v>
      </c>
      <c r="Y1765" s="4">
        <f t="shared" si="193"/>
        <v>260</v>
      </c>
      <c r="Z1765" s="5" t="str">
        <f t="shared" si="194"/>
        <v>+STB</v>
      </c>
      <c r="AA1765" t="str">
        <f t="shared" si="195"/>
        <v>Voorontwerp</v>
      </c>
    </row>
    <row r="1766" spans="1:27" ht="25" hidden="1" x14ac:dyDescent="0.2">
      <c r="A1766" s="1"/>
      <c r="B1766" s="2"/>
      <c r="C1766" s="3"/>
      <c r="D1766" s="3"/>
      <c r="E1766" s="6"/>
      <c r="F1766" s="3"/>
      <c r="G1766" s="7"/>
      <c r="H1766" s="3"/>
      <c r="I1766" s="8" t="s">
        <v>4667</v>
      </c>
      <c r="J1766" s="9"/>
      <c r="K1766" s="9"/>
      <c r="L1766" s="9"/>
      <c r="M1766" s="9"/>
      <c r="N1766" s="9"/>
      <c r="O1766" s="9"/>
      <c r="P1766" s="9"/>
      <c r="Q1766" s="9"/>
      <c r="R1766" s="9"/>
      <c r="S1766" s="9"/>
      <c r="T1766" s="9"/>
      <c r="U1766" s="4">
        <f t="shared" si="190"/>
        <v>0</v>
      </c>
      <c r="V1766" s="4">
        <f t="shared" si="191"/>
        <v>0</v>
      </c>
      <c r="W1766" s="4">
        <f t="shared" si="196"/>
        <v>0</v>
      </c>
      <c r="X1766" s="4">
        <f t="shared" si="192"/>
        <v>10</v>
      </c>
      <c r="Y1766" s="4">
        <f t="shared" si="193"/>
        <v>250</v>
      </c>
      <c r="Z1766" s="5" t="str">
        <f t="shared" si="194"/>
        <v>+STB</v>
      </c>
      <c r="AA1766" t="str">
        <f t="shared" si="195"/>
        <v>Voorontwerp</v>
      </c>
    </row>
    <row r="1767" spans="1:27" ht="16" hidden="1" x14ac:dyDescent="0.2">
      <c r="A1767" s="1"/>
      <c r="B1767" s="2"/>
      <c r="C1767" s="3" t="s">
        <v>4671</v>
      </c>
      <c r="D1767" s="3" t="s">
        <v>1393</v>
      </c>
      <c r="E1767" s="6"/>
      <c r="F1767" s="3"/>
      <c r="G1767" s="7"/>
      <c r="H1767" s="3"/>
      <c r="I1767" s="8"/>
      <c r="J1767" s="9"/>
      <c r="K1767" s="9"/>
      <c r="L1767" s="9"/>
      <c r="M1767" s="9"/>
      <c r="N1767" s="9"/>
      <c r="O1767" s="9"/>
      <c r="P1767" s="9"/>
      <c r="Q1767" s="9"/>
      <c r="R1767" s="9"/>
      <c r="S1767" s="9"/>
      <c r="T1767" s="9"/>
      <c r="U1767" s="4">
        <f t="shared" si="190"/>
        <v>0</v>
      </c>
      <c r="V1767" s="4">
        <f t="shared" si="191"/>
        <v>0</v>
      </c>
      <c r="W1767" s="4">
        <f t="shared" si="196"/>
        <v>0</v>
      </c>
      <c r="X1767" s="4">
        <f t="shared" si="192"/>
        <v>10</v>
      </c>
      <c r="Y1767" s="4">
        <f t="shared" si="193"/>
        <v>240</v>
      </c>
      <c r="Z1767" s="5" t="str">
        <f t="shared" si="194"/>
        <v>TAAK</v>
      </c>
      <c r="AA1767" t="str">
        <f t="shared" si="195"/>
        <v>Voorontwerp</v>
      </c>
    </row>
    <row r="1768" spans="1:27" ht="16" hidden="1" x14ac:dyDescent="0.2">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90"/>
        <v>0</v>
      </c>
      <c r="V1768" s="4">
        <f t="shared" si="191"/>
        <v>0</v>
      </c>
      <c r="W1768" s="4">
        <f t="shared" si="196"/>
        <v>0</v>
      </c>
      <c r="X1768" s="4">
        <f t="shared" si="192"/>
        <v>10</v>
      </c>
      <c r="Y1768" s="4">
        <f t="shared" si="193"/>
        <v>230</v>
      </c>
      <c r="Z1768" s="5" t="str">
        <f t="shared" si="194"/>
        <v>+STB</v>
      </c>
      <c r="AA1768" t="str">
        <f t="shared" si="195"/>
        <v>Voorontwerp</v>
      </c>
    </row>
    <row r="1769" spans="1:27" ht="16" hidden="1" x14ac:dyDescent="0.2">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90"/>
        <v>0</v>
      </c>
      <c r="V1769" s="4">
        <f t="shared" si="191"/>
        <v>0</v>
      </c>
      <c r="W1769" s="4">
        <f t="shared" si="196"/>
        <v>0</v>
      </c>
      <c r="X1769" s="4">
        <f t="shared" si="192"/>
        <v>10</v>
      </c>
      <c r="Y1769" s="4">
        <f t="shared" si="193"/>
        <v>220</v>
      </c>
      <c r="Z1769" s="5" t="str">
        <f t="shared" si="194"/>
        <v>+STB</v>
      </c>
      <c r="AA1769" t="str">
        <f t="shared" si="195"/>
        <v>Voorontwerp</v>
      </c>
    </row>
    <row r="1770" spans="1:27" ht="25" hidden="1" x14ac:dyDescent="0.2">
      <c r="A1770" s="1"/>
      <c r="B1770" s="2"/>
      <c r="C1770" s="3"/>
      <c r="D1770" s="3"/>
      <c r="E1770" s="6"/>
      <c r="F1770" s="3"/>
      <c r="G1770" s="7"/>
      <c r="H1770" s="3"/>
      <c r="I1770" s="8" t="s">
        <v>4667</v>
      </c>
      <c r="J1770" s="9"/>
      <c r="K1770" s="9"/>
      <c r="L1770" s="9"/>
      <c r="M1770" s="9"/>
      <c r="N1770" s="9"/>
      <c r="O1770" s="9"/>
      <c r="P1770" s="9"/>
      <c r="Q1770" s="9"/>
      <c r="R1770" s="9"/>
      <c r="S1770" s="9"/>
      <c r="T1770" s="9"/>
      <c r="U1770" s="4">
        <f t="shared" si="190"/>
        <v>0</v>
      </c>
      <c r="V1770" s="4">
        <f t="shared" si="191"/>
        <v>0</v>
      </c>
      <c r="W1770" s="4">
        <f t="shared" si="196"/>
        <v>0</v>
      </c>
      <c r="X1770" s="4">
        <f t="shared" si="192"/>
        <v>10</v>
      </c>
      <c r="Y1770" s="4">
        <f t="shared" si="193"/>
        <v>210</v>
      </c>
      <c r="Z1770" s="5" t="str">
        <f t="shared" si="194"/>
        <v>+STB</v>
      </c>
      <c r="AA1770" t="str">
        <f t="shared" si="195"/>
        <v>Voorontwerp</v>
      </c>
    </row>
    <row r="1771" spans="1:27" ht="16" hidden="1" x14ac:dyDescent="0.2">
      <c r="A1771" s="1"/>
      <c r="B1771" s="2"/>
      <c r="C1771" s="3" t="s">
        <v>4672</v>
      </c>
      <c r="D1771" s="3" t="s">
        <v>1396</v>
      </c>
      <c r="E1771" s="6"/>
      <c r="F1771" s="3"/>
      <c r="G1771" s="7"/>
      <c r="H1771" s="3"/>
      <c r="I1771" s="8"/>
      <c r="J1771" s="9"/>
      <c r="K1771" s="9"/>
      <c r="L1771" s="9"/>
      <c r="M1771" s="9"/>
      <c r="N1771" s="9"/>
      <c r="O1771" s="9"/>
      <c r="P1771" s="9"/>
      <c r="Q1771" s="9"/>
      <c r="R1771" s="9"/>
      <c r="S1771" s="9"/>
      <c r="T1771" s="9"/>
      <c r="U1771" s="4">
        <f t="shared" si="190"/>
        <v>0</v>
      </c>
      <c r="V1771" s="4">
        <f t="shared" si="191"/>
        <v>0</v>
      </c>
      <c r="W1771" s="4">
        <f t="shared" si="196"/>
        <v>0</v>
      </c>
      <c r="X1771" s="4">
        <f t="shared" si="192"/>
        <v>10</v>
      </c>
      <c r="Y1771" s="4">
        <f t="shared" si="193"/>
        <v>200</v>
      </c>
      <c r="Z1771" s="5" t="str">
        <f t="shared" si="194"/>
        <v>TAAK</v>
      </c>
      <c r="AA1771" t="str">
        <f t="shared" si="195"/>
        <v>Voorontwerp</v>
      </c>
    </row>
    <row r="1772" spans="1:27" ht="16" hidden="1" x14ac:dyDescent="0.2">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90"/>
        <v>0</v>
      </c>
      <c r="V1772" s="4">
        <f t="shared" si="191"/>
        <v>0</v>
      </c>
      <c r="W1772" s="4">
        <f t="shared" si="196"/>
        <v>0</v>
      </c>
      <c r="X1772" s="4">
        <f t="shared" si="192"/>
        <v>10</v>
      </c>
      <c r="Y1772" s="4">
        <f t="shared" si="193"/>
        <v>190</v>
      </c>
      <c r="Z1772" s="5" t="str">
        <f t="shared" si="194"/>
        <v>+STB</v>
      </c>
      <c r="AA1772" t="str">
        <f t="shared" si="195"/>
        <v>Voorontwerp</v>
      </c>
    </row>
    <row r="1773" spans="1:27" ht="16" hidden="1" x14ac:dyDescent="0.2">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90"/>
        <v>0</v>
      </c>
      <c r="V1773" s="4">
        <f t="shared" si="191"/>
        <v>0</v>
      </c>
      <c r="W1773" s="4">
        <f t="shared" si="196"/>
        <v>0</v>
      </c>
      <c r="X1773" s="4">
        <f t="shared" si="192"/>
        <v>10</v>
      </c>
      <c r="Y1773" s="4">
        <f t="shared" si="193"/>
        <v>180</v>
      </c>
      <c r="Z1773" s="5" t="str">
        <f t="shared" si="194"/>
        <v>+STB</v>
      </c>
      <c r="AA1773" t="str">
        <f t="shared" si="195"/>
        <v>Voorontwerp</v>
      </c>
    </row>
    <row r="1774" spans="1:27" ht="25" hidden="1" x14ac:dyDescent="0.2">
      <c r="A1774" s="1"/>
      <c r="B1774" s="2"/>
      <c r="C1774" s="3"/>
      <c r="D1774" s="3"/>
      <c r="E1774" s="6"/>
      <c r="F1774" s="3"/>
      <c r="G1774" s="7"/>
      <c r="H1774" s="3"/>
      <c r="I1774" s="8" t="s">
        <v>4673</v>
      </c>
      <c r="J1774" s="9"/>
      <c r="K1774" s="9"/>
      <c r="L1774" s="9"/>
      <c r="M1774" s="9"/>
      <c r="N1774" s="9"/>
      <c r="O1774" s="9"/>
      <c r="P1774" s="9"/>
      <c r="Q1774" s="9"/>
      <c r="R1774" s="9"/>
      <c r="S1774" s="9"/>
      <c r="T1774" s="9"/>
      <c r="U1774" s="4">
        <f t="shared" si="190"/>
        <v>0</v>
      </c>
      <c r="V1774" s="4">
        <f t="shared" si="191"/>
        <v>0</v>
      </c>
      <c r="W1774" s="4">
        <f t="shared" si="196"/>
        <v>0</v>
      </c>
      <c r="X1774" s="4">
        <f t="shared" si="192"/>
        <v>10</v>
      </c>
      <c r="Y1774" s="4">
        <f t="shared" si="193"/>
        <v>170</v>
      </c>
      <c r="Z1774" s="5" t="str">
        <f t="shared" si="194"/>
        <v>+STB</v>
      </c>
      <c r="AA1774" t="str">
        <f t="shared" si="195"/>
        <v>Voorontwerp</v>
      </c>
    </row>
    <row r="1775" spans="1:27" ht="16" hidden="1" x14ac:dyDescent="0.2">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90"/>
        <v>0</v>
      </c>
      <c r="V1775" s="4">
        <f t="shared" si="191"/>
        <v>0</v>
      </c>
      <c r="W1775" s="4">
        <f t="shared" si="196"/>
        <v>0</v>
      </c>
      <c r="X1775" s="4">
        <f t="shared" si="192"/>
        <v>10</v>
      </c>
      <c r="Y1775" s="4">
        <f t="shared" si="193"/>
        <v>160</v>
      </c>
      <c r="Z1775" s="5" t="str">
        <f t="shared" si="194"/>
        <v>+STB</v>
      </c>
      <c r="AA1775" t="str">
        <f t="shared" si="195"/>
        <v>Voorontwerp</v>
      </c>
    </row>
    <row r="1776" spans="1:27" ht="16" hidden="1" x14ac:dyDescent="0.2">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90"/>
        <v>0</v>
      </c>
      <c r="V1776" s="4">
        <f t="shared" si="191"/>
        <v>0</v>
      </c>
      <c r="W1776" s="4">
        <f t="shared" si="196"/>
        <v>0</v>
      </c>
      <c r="X1776" s="4">
        <f t="shared" si="192"/>
        <v>10</v>
      </c>
      <c r="Y1776" s="4">
        <f t="shared" si="193"/>
        <v>150</v>
      </c>
      <c r="Z1776" s="5" t="str">
        <f t="shared" si="194"/>
        <v>+STB</v>
      </c>
      <c r="AA1776" t="str">
        <f t="shared" si="195"/>
        <v>Voorontwerp</v>
      </c>
    </row>
    <row r="1777" spans="1:27" ht="16" hidden="1" x14ac:dyDescent="0.2">
      <c r="A1777" s="1"/>
      <c r="B1777" s="2"/>
      <c r="C1777" s="3"/>
      <c r="D1777" s="3"/>
      <c r="E1777" s="6"/>
      <c r="F1777" s="3"/>
      <c r="G1777" s="7"/>
      <c r="H1777" s="3"/>
      <c r="I1777" s="8" t="s">
        <v>4674</v>
      </c>
      <c r="J1777" s="9"/>
      <c r="K1777" s="9"/>
      <c r="L1777" s="9"/>
      <c r="M1777" s="9"/>
      <c r="N1777" s="9"/>
      <c r="O1777" s="9"/>
      <c r="P1777" s="9"/>
      <c r="Q1777" s="9"/>
      <c r="R1777" s="9"/>
      <c r="S1777" s="9"/>
      <c r="T1777" s="9"/>
      <c r="U1777" s="4">
        <f t="shared" si="190"/>
        <v>0</v>
      </c>
      <c r="V1777" s="4">
        <f t="shared" si="191"/>
        <v>0</v>
      </c>
      <c r="W1777" s="4">
        <f t="shared" si="196"/>
        <v>0</v>
      </c>
      <c r="X1777" s="4">
        <f t="shared" si="192"/>
        <v>10</v>
      </c>
      <c r="Y1777" s="4">
        <f t="shared" si="193"/>
        <v>140</v>
      </c>
      <c r="Z1777" s="5" t="str">
        <f t="shared" si="194"/>
        <v>+STB</v>
      </c>
      <c r="AA1777" t="str">
        <f t="shared" si="195"/>
        <v>Voorontwerp</v>
      </c>
    </row>
    <row r="1778" spans="1:27" ht="16" hidden="1" x14ac:dyDescent="0.2">
      <c r="A1778" s="1"/>
      <c r="B1778" s="2"/>
      <c r="C1778" s="3" t="s">
        <v>4675</v>
      </c>
      <c r="D1778" s="3" t="s">
        <v>4676</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10</v>
      </c>
      <c r="Y1778" s="4">
        <f t="shared" si="193"/>
        <v>130</v>
      </c>
      <c r="Z1778" s="5" t="str">
        <f t="shared" si="194"/>
        <v>TAAK</v>
      </c>
      <c r="AA1778" t="str">
        <f t="shared" si="195"/>
        <v>Voorontwerp</v>
      </c>
    </row>
    <row r="1779" spans="1:27" ht="16" hidden="1" x14ac:dyDescent="0.2">
      <c r="A1779" s="1"/>
      <c r="B1779" s="2"/>
      <c r="C1779" s="3"/>
      <c r="D1779" s="3"/>
      <c r="E1779" s="6">
        <v>1</v>
      </c>
      <c r="F1779" s="3" t="s">
        <v>4676</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10</v>
      </c>
      <c r="Y1779" s="4">
        <f t="shared" si="193"/>
        <v>120</v>
      </c>
      <c r="Z1779" s="5" t="str">
        <f t="shared" si="194"/>
        <v>+STB</v>
      </c>
      <c r="AA1779" t="str">
        <f t="shared" si="195"/>
        <v>Voorontwerp</v>
      </c>
    </row>
    <row r="1780" spans="1:27" ht="16" hidden="1" x14ac:dyDescent="0.2">
      <c r="A1780" s="1"/>
      <c r="B1780" s="2"/>
      <c r="C1780" s="3"/>
      <c r="D1780" s="3"/>
      <c r="E1780" s="6"/>
      <c r="F1780" s="3"/>
      <c r="G1780" s="7" t="s">
        <v>4677</v>
      </c>
      <c r="H1780" s="3" t="s">
        <v>4678</v>
      </c>
      <c r="I1780" s="8"/>
      <c r="J1780" s="9"/>
      <c r="K1780" s="9"/>
      <c r="L1780" s="9"/>
      <c r="M1780" s="9"/>
      <c r="N1780" s="9"/>
      <c r="O1780" s="9"/>
      <c r="P1780" s="9"/>
      <c r="Q1780" s="9"/>
      <c r="R1780" s="9"/>
      <c r="S1780" s="9"/>
      <c r="T1780" s="9"/>
      <c r="U1780" s="4">
        <f t="shared" si="190"/>
        <v>0</v>
      </c>
      <c r="V1780" s="4">
        <f t="shared" si="191"/>
        <v>0</v>
      </c>
      <c r="W1780" s="4">
        <f t="shared" si="196"/>
        <v>0</v>
      </c>
      <c r="X1780" s="4">
        <f t="shared" si="192"/>
        <v>10</v>
      </c>
      <c r="Y1780" s="4">
        <f t="shared" si="193"/>
        <v>110</v>
      </c>
      <c r="Z1780" s="5" t="str">
        <f t="shared" si="194"/>
        <v>+STB</v>
      </c>
      <c r="AA1780" t="str">
        <f t="shared" si="195"/>
        <v>Voorontwerp</v>
      </c>
    </row>
    <row r="1781" spans="1:27" ht="25" hidden="1" x14ac:dyDescent="0.2">
      <c r="A1781" s="1"/>
      <c r="B1781" s="2"/>
      <c r="C1781" s="3"/>
      <c r="D1781" s="3"/>
      <c r="E1781" s="6"/>
      <c r="F1781" s="3"/>
      <c r="G1781" s="7"/>
      <c r="H1781" s="3"/>
      <c r="I1781" s="8" t="s">
        <v>4679</v>
      </c>
      <c r="J1781" s="9"/>
      <c r="K1781" s="9"/>
      <c r="L1781" s="9"/>
      <c r="M1781" s="9"/>
      <c r="N1781" s="9"/>
      <c r="O1781" s="9"/>
      <c r="P1781" s="9"/>
      <c r="Q1781" s="9"/>
      <c r="R1781" s="9"/>
      <c r="S1781" s="9"/>
      <c r="T1781" s="9"/>
      <c r="U1781" s="4">
        <f t="shared" si="190"/>
        <v>0</v>
      </c>
      <c r="V1781" s="4">
        <f t="shared" si="191"/>
        <v>0</v>
      </c>
      <c r="W1781" s="4">
        <f t="shared" si="196"/>
        <v>0</v>
      </c>
      <c r="X1781" s="4">
        <f t="shared" si="192"/>
        <v>10</v>
      </c>
      <c r="Y1781" s="4">
        <f t="shared" si="193"/>
        <v>100</v>
      </c>
      <c r="Z1781" s="5" t="str">
        <f t="shared" si="194"/>
        <v>+STB</v>
      </c>
      <c r="AA1781" t="str">
        <f t="shared" si="195"/>
        <v>Voorontwerp</v>
      </c>
    </row>
    <row r="1782" spans="1:27" ht="16" hidden="1" x14ac:dyDescent="0.2">
      <c r="A1782" s="1"/>
      <c r="B1782" s="2"/>
      <c r="C1782" s="3" t="s">
        <v>4680</v>
      </c>
      <c r="D1782" s="3" t="s">
        <v>107</v>
      </c>
      <c r="E1782" s="6"/>
      <c r="F1782" s="3"/>
      <c r="G1782" s="7"/>
      <c r="H1782" s="3"/>
      <c r="I1782" s="8"/>
      <c r="J1782" s="9"/>
      <c r="K1782" s="9"/>
      <c r="L1782" s="9"/>
      <c r="M1782" s="9"/>
      <c r="N1782" s="9"/>
      <c r="O1782" s="9"/>
      <c r="P1782" s="9"/>
      <c r="Q1782" s="9"/>
      <c r="R1782" s="9"/>
      <c r="S1782" s="9"/>
      <c r="T1782" s="9"/>
      <c r="U1782" s="4">
        <f t="shared" si="190"/>
        <v>0</v>
      </c>
      <c r="V1782" s="4">
        <f t="shared" si="191"/>
        <v>0</v>
      </c>
      <c r="W1782" s="4">
        <f t="shared" si="196"/>
        <v>0</v>
      </c>
      <c r="X1782" s="4">
        <f t="shared" si="192"/>
        <v>10</v>
      </c>
      <c r="Y1782" s="4">
        <f t="shared" si="193"/>
        <v>90</v>
      </c>
      <c r="Z1782" s="5" t="str">
        <f t="shared" si="194"/>
        <v>TAAK</v>
      </c>
      <c r="AA1782" t="str">
        <f t="shared" si="195"/>
        <v>Voorontwerp</v>
      </c>
    </row>
    <row r="1783" spans="1:27" ht="16" hidden="1" x14ac:dyDescent="0.2">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90"/>
        <v>0</v>
      </c>
      <c r="V1783" s="4">
        <f t="shared" si="191"/>
        <v>0</v>
      </c>
      <c r="W1783" s="4">
        <f t="shared" si="196"/>
        <v>0</v>
      </c>
      <c r="X1783" s="4">
        <f t="shared" si="192"/>
        <v>10</v>
      </c>
      <c r="Y1783" s="4">
        <f t="shared" si="193"/>
        <v>80</v>
      </c>
      <c r="Z1783" s="5" t="str">
        <f t="shared" si="194"/>
        <v>+STB</v>
      </c>
      <c r="AA1783" t="str">
        <f t="shared" si="195"/>
        <v>Voorontwerp</v>
      </c>
    </row>
    <row r="1784" spans="1:27" ht="16" hidden="1" x14ac:dyDescent="0.2">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90"/>
        <v>0</v>
      </c>
      <c r="V1784" s="4">
        <f t="shared" si="191"/>
        <v>0</v>
      </c>
      <c r="W1784" s="4">
        <f t="shared" si="196"/>
        <v>0</v>
      </c>
      <c r="X1784" s="4">
        <f t="shared" si="192"/>
        <v>10</v>
      </c>
      <c r="Y1784" s="4">
        <f t="shared" si="193"/>
        <v>70</v>
      </c>
      <c r="Z1784" s="5" t="str">
        <f t="shared" si="194"/>
        <v>+STB</v>
      </c>
      <c r="AA1784" t="str">
        <f t="shared" si="195"/>
        <v>Voorontwerp</v>
      </c>
    </row>
    <row r="1785" spans="1:27" ht="16" hidden="1" x14ac:dyDescent="0.2">
      <c r="A1785" s="1"/>
      <c r="B1785" s="2"/>
      <c r="C1785" s="3"/>
      <c r="D1785" s="3"/>
      <c r="E1785" s="6"/>
      <c r="F1785" s="3"/>
      <c r="G1785" s="7"/>
      <c r="H1785" s="3"/>
      <c r="I1785" s="8" t="s">
        <v>4309</v>
      </c>
      <c r="J1785" s="9"/>
      <c r="K1785" s="9"/>
      <c r="L1785" s="9"/>
      <c r="M1785" s="9"/>
      <c r="N1785" s="9"/>
      <c r="O1785" s="9"/>
      <c r="P1785" s="9"/>
      <c r="Q1785" s="9"/>
      <c r="R1785" s="9"/>
      <c r="S1785" s="9"/>
      <c r="T1785" s="9"/>
      <c r="U1785" s="4">
        <f t="shared" si="190"/>
        <v>0</v>
      </c>
      <c r="V1785" s="4">
        <f t="shared" si="191"/>
        <v>0</v>
      </c>
      <c r="W1785" s="4">
        <f t="shared" si="196"/>
        <v>0</v>
      </c>
      <c r="X1785" s="4">
        <f t="shared" si="192"/>
        <v>10</v>
      </c>
      <c r="Y1785" s="4">
        <f t="shared" si="193"/>
        <v>60</v>
      </c>
      <c r="Z1785" s="5" t="str">
        <f t="shared" si="194"/>
        <v>+STB</v>
      </c>
      <c r="AA1785" t="str">
        <f t="shared" si="195"/>
        <v>Voorontwerp</v>
      </c>
    </row>
    <row r="1786" spans="1:27" ht="16" x14ac:dyDescent="0.2">
      <c r="A1786" s="1"/>
      <c r="B1786" s="2"/>
      <c r="C1786" s="3" t="s">
        <v>4681</v>
      </c>
      <c r="D1786" s="3" t="s">
        <v>4682</v>
      </c>
      <c r="E1786" s="6"/>
      <c r="F1786" s="3"/>
      <c r="G1786" s="7"/>
      <c r="H1786" s="3"/>
      <c r="I1786" s="8"/>
      <c r="J1786" s="9">
        <v>1</v>
      </c>
      <c r="K1786" s="9"/>
      <c r="L1786" s="9"/>
      <c r="M1786" s="9"/>
      <c r="N1786" s="9"/>
      <c r="O1786" s="9"/>
      <c r="P1786" s="9"/>
      <c r="Q1786" s="9"/>
      <c r="R1786" s="9"/>
      <c r="S1786" s="9"/>
      <c r="T1786" s="9"/>
      <c r="U1786" s="4">
        <f t="shared" si="190"/>
        <v>4</v>
      </c>
      <c r="V1786" s="4">
        <f t="shared" si="191"/>
        <v>1</v>
      </c>
      <c r="W1786" s="4">
        <f t="shared" si="196"/>
        <v>4</v>
      </c>
      <c r="X1786" s="4">
        <f t="shared" si="192"/>
        <v>10</v>
      </c>
      <c r="Y1786" s="4">
        <f t="shared" si="193"/>
        <v>50</v>
      </c>
      <c r="Z1786" s="5" t="str">
        <f t="shared" si="194"/>
        <v>TAAK</v>
      </c>
      <c r="AA1786" t="str">
        <f t="shared" si="195"/>
        <v>Voorontwerp</v>
      </c>
    </row>
    <row r="1787" spans="1:27" ht="16" x14ac:dyDescent="0.2">
      <c r="A1787" s="1"/>
      <c r="B1787" s="2"/>
      <c r="C1787" s="3"/>
      <c r="D1787" s="3"/>
      <c r="E1787" s="6">
        <v>1</v>
      </c>
      <c r="F1787" s="3" t="s">
        <v>4683</v>
      </c>
      <c r="G1787" s="7"/>
      <c r="H1787" s="3"/>
      <c r="I1787" s="8"/>
      <c r="J1787" s="9">
        <v>1</v>
      </c>
      <c r="K1787" s="9"/>
      <c r="L1787" s="9"/>
      <c r="M1787" s="9"/>
      <c r="N1787" s="9"/>
      <c r="O1787" s="9"/>
      <c r="P1787" s="9"/>
      <c r="Q1787" s="9"/>
      <c r="R1787" s="9"/>
      <c r="S1787" s="9"/>
      <c r="T1787" s="9"/>
      <c r="U1787" s="4">
        <f t="shared" si="190"/>
        <v>4</v>
      </c>
      <c r="V1787" s="4">
        <f t="shared" si="191"/>
        <v>1</v>
      </c>
      <c r="W1787" s="4">
        <f t="shared" si="196"/>
        <v>3</v>
      </c>
      <c r="X1787" s="4">
        <f t="shared" si="192"/>
        <v>6</v>
      </c>
      <c r="Y1787" s="4">
        <f t="shared" si="193"/>
        <v>40</v>
      </c>
      <c r="Z1787" s="5" t="str">
        <f t="shared" si="194"/>
        <v>+STB</v>
      </c>
      <c r="AA1787" t="str">
        <f t="shared" si="195"/>
        <v>Voorontwerp</v>
      </c>
    </row>
    <row r="1788" spans="1:27" ht="16" x14ac:dyDescent="0.2">
      <c r="A1788" s="1"/>
      <c r="B1788" s="2"/>
      <c r="C1788" s="3"/>
      <c r="D1788" s="3"/>
      <c r="E1788" s="6"/>
      <c r="F1788" s="3"/>
      <c r="G1788" s="7" t="s">
        <v>4684</v>
      </c>
      <c r="H1788" s="3" t="s">
        <v>4685</v>
      </c>
      <c r="I1788" s="8"/>
      <c r="J1788" s="9">
        <v>1</v>
      </c>
      <c r="K1788" s="9"/>
      <c r="L1788" s="9"/>
      <c r="M1788" s="9"/>
      <c r="N1788" s="9"/>
      <c r="O1788" s="9"/>
      <c r="P1788" s="9"/>
      <c r="Q1788" s="9"/>
      <c r="R1788" s="9"/>
      <c r="S1788" s="9"/>
      <c r="T1788" s="9"/>
      <c r="U1788" s="4">
        <f t="shared" si="190"/>
        <v>3</v>
      </c>
      <c r="V1788" s="4">
        <f t="shared" si="191"/>
        <v>1</v>
      </c>
      <c r="W1788" s="4">
        <f t="shared" si="196"/>
        <v>2</v>
      </c>
      <c r="X1788" s="4">
        <f t="shared" si="192"/>
        <v>3</v>
      </c>
      <c r="Y1788" s="4">
        <f t="shared" si="193"/>
        <v>34</v>
      </c>
      <c r="Z1788" s="5" t="str">
        <f t="shared" si="194"/>
        <v>+STB</v>
      </c>
      <c r="AA1788" t="str">
        <f t="shared" si="195"/>
        <v>Voorontwerp</v>
      </c>
    </row>
    <row r="1789" spans="1:27" ht="16" x14ac:dyDescent="0.2">
      <c r="A1789" s="1"/>
      <c r="B1789" s="2"/>
      <c r="C1789" s="3"/>
      <c r="D1789" s="3"/>
      <c r="E1789" s="6"/>
      <c r="F1789" s="3"/>
      <c r="G1789" s="7"/>
      <c r="H1789" s="3"/>
      <c r="I1789" s="8" t="s">
        <v>4686</v>
      </c>
      <c r="J1789" s="9">
        <v>1</v>
      </c>
      <c r="K1789" s="9"/>
      <c r="L1789" s="9"/>
      <c r="M1789" s="9"/>
      <c r="N1789" s="9"/>
      <c r="O1789" s="9"/>
      <c r="P1789" s="9"/>
      <c r="Q1789" s="9"/>
      <c r="R1789" s="9"/>
      <c r="S1789" s="9"/>
      <c r="T1789" s="9"/>
      <c r="U1789" s="4">
        <f t="shared" si="190"/>
        <v>2</v>
      </c>
      <c r="V1789" s="4">
        <f t="shared" si="191"/>
        <v>1</v>
      </c>
      <c r="W1789" s="4">
        <f t="shared" si="196"/>
        <v>1</v>
      </c>
      <c r="X1789" s="4">
        <f t="shared" si="192"/>
        <v>1</v>
      </c>
      <c r="Y1789" s="4">
        <f t="shared" si="193"/>
        <v>31</v>
      </c>
      <c r="Z1789" s="5" t="str">
        <f t="shared" si="194"/>
        <v>+STB</v>
      </c>
      <c r="AA1789" t="str">
        <f t="shared" si="195"/>
        <v>Voorontwerp</v>
      </c>
    </row>
    <row r="1790" spans="1:27" ht="16" hidden="1" x14ac:dyDescent="0.2">
      <c r="A1790" s="1"/>
      <c r="B1790" s="2"/>
      <c r="C1790" s="3" t="s">
        <v>4687</v>
      </c>
      <c r="D1790" s="3" t="s">
        <v>4688</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30</v>
      </c>
      <c r="Z1790" s="5" t="str">
        <f t="shared" si="194"/>
        <v>TAAK</v>
      </c>
      <c r="AA1790" t="str">
        <f t="shared" si="195"/>
        <v>Voorontwerp</v>
      </c>
    </row>
    <row r="1791" spans="1:27" ht="16" hidden="1" x14ac:dyDescent="0.2">
      <c r="A1791" s="1"/>
      <c r="B1791" s="2"/>
      <c r="C1791" s="3"/>
      <c r="D1791" s="3"/>
      <c r="E1791" s="6">
        <v>1</v>
      </c>
      <c r="F1791" s="3" t="s">
        <v>4689</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30</v>
      </c>
      <c r="Z1791" s="5" t="str">
        <f t="shared" si="194"/>
        <v>+STB</v>
      </c>
      <c r="AA1791" t="str">
        <f t="shared" si="195"/>
        <v>Voorontwerp</v>
      </c>
    </row>
    <row r="1792" spans="1:27" ht="16" hidden="1" x14ac:dyDescent="0.2">
      <c r="A1792" s="1"/>
      <c r="B1792" s="2"/>
      <c r="C1792" s="3"/>
      <c r="D1792" s="3"/>
      <c r="E1792" s="6"/>
      <c r="F1792" s="3"/>
      <c r="G1792" s="7" t="s">
        <v>4690</v>
      </c>
      <c r="H1792" s="3" t="s">
        <v>4691</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30</v>
      </c>
      <c r="Z1792" s="5" t="str">
        <f t="shared" si="194"/>
        <v>+STB</v>
      </c>
      <c r="AA1792" t="str">
        <f t="shared" si="195"/>
        <v>Voorontwerp</v>
      </c>
    </row>
    <row r="1793" spans="1:27" ht="16" hidden="1" x14ac:dyDescent="0.2">
      <c r="A1793" s="1"/>
      <c r="B1793" s="2"/>
      <c r="C1793" s="3"/>
      <c r="D1793" s="3"/>
      <c r="E1793" s="6"/>
      <c r="F1793" s="3"/>
      <c r="G1793" s="7"/>
      <c r="H1793" s="3"/>
      <c r="I1793" s="8" t="s">
        <v>4692</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30</v>
      </c>
      <c r="Z1793" s="5" t="str">
        <f t="shared" si="194"/>
        <v>+STB</v>
      </c>
      <c r="AA1793" t="str">
        <f t="shared" si="195"/>
        <v>Voorontwerp</v>
      </c>
    </row>
    <row r="1794" spans="1:27" ht="16" hidden="1" x14ac:dyDescent="0.2">
      <c r="A1794" s="1"/>
      <c r="B1794" s="2"/>
      <c r="C1794" s="3" t="s">
        <v>4693</v>
      </c>
      <c r="D1794" s="3" t="s">
        <v>108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30</v>
      </c>
      <c r="Z1794" s="5" t="str">
        <f t="shared" si="194"/>
        <v>TAAK</v>
      </c>
      <c r="AA1794" t="str">
        <f t="shared" si="195"/>
        <v>Voorontwerp</v>
      </c>
    </row>
    <row r="1795" spans="1:27" ht="16" hidden="1" x14ac:dyDescent="0.2">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30</v>
      </c>
      <c r="Z1795" s="5" t="str">
        <f t="shared" si="194"/>
        <v>+STB</v>
      </c>
      <c r="AA1795" t="str">
        <f t="shared" si="195"/>
        <v>Voorontwerp</v>
      </c>
    </row>
    <row r="1796" spans="1:27" ht="16" hidden="1" x14ac:dyDescent="0.2">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30</v>
      </c>
      <c r="Z1796" s="5" t="str">
        <f t="shared" si="194"/>
        <v>+STB</v>
      </c>
      <c r="AA1796" t="str">
        <f t="shared" si="195"/>
        <v>Voorontwerp</v>
      </c>
    </row>
    <row r="1797" spans="1:27" ht="25" hidden="1" x14ac:dyDescent="0.2">
      <c r="A1797" s="1"/>
      <c r="B1797" s="2"/>
      <c r="C1797" s="3"/>
      <c r="D1797" s="3"/>
      <c r="E1797" s="6"/>
      <c r="F1797" s="3"/>
      <c r="G1797" s="7"/>
      <c r="H1797" s="3"/>
      <c r="I1797" s="8" t="s">
        <v>4694</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30</v>
      </c>
      <c r="Z1797" s="5" t="str">
        <f t="shared" ref="Z1797:Z1860" si="201">IF(OR($A1797&lt;&gt;"",$B1797&lt;&gt;"",$C1797&lt;&gt;""),"TAAK","+STB")</f>
        <v>+STB</v>
      </c>
      <c r="AA1797" t="str">
        <f t="shared" ref="AA1797:AA1860" si="202">IF($A1797="",$AA1796,$A1797)</f>
        <v>Voorontwerp</v>
      </c>
    </row>
    <row r="1798" spans="1:27" ht="16" x14ac:dyDescent="0.2">
      <c r="A1798" s="1"/>
      <c r="B1798" s="2" t="s">
        <v>109</v>
      </c>
      <c r="C1798" s="3"/>
      <c r="D1798" s="3"/>
      <c r="E1798" s="6"/>
      <c r="F1798" s="3"/>
      <c r="G1798" s="7"/>
      <c r="H1798" s="3"/>
      <c r="I1798" s="8"/>
      <c r="J1798" s="9"/>
      <c r="K1798" s="9"/>
      <c r="L1798" s="9"/>
      <c r="M1798" s="9"/>
      <c r="N1798" s="9"/>
      <c r="O1798" s="9"/>
      <c r="P1798" s="9"/>
      <c r="Q1798" s="9"/>
      <c r="R1798" s="9"/>
      <c r="S1798" s="9"/>
      <c r="T1798" s="9"/>
      <c r="U1798" s="4">
        <f t="shared" si="197"/>
        <v>10</v>
      </c>
      <c r="V1798" s="4">
        <f t="shared" si="198"/>
        <v>0</v>
      </c>
      <c r="W1798" s="4">
        <f t="shared" ref="W1798:W1861" si="203">$V1798+IF($C1799&lt;&gt;"",0,$W1799)</f>
        <v>0</v>
      </c>
      <c r="X1798" s="4">
        <f t="shared" si="199"/>
        <v>10</v>
      </c>
      <c r="Y1798" s="4">
        <f t="shared" si="200"/>
        <v>30</v>
      </c>
      <c r="Z1798" s="5" t="str">
        <f t="shared" si="201"/>
        <v>TAAK</v>
      </c>
      <c r="AA1798" t="str">
        <f t="shared" si="202"/>
        <v>Voorontwerp</v>
      </c>
    </row>
    <row r="1799" spans="1:27" ht="16" x14ac:dyDescent="0.2">
      <c r="A1799" s="1"/>
      <c r="B1799" s="2"/>
      <c r="C1799" s="3" t="s">
        <v>4695</v>
      </c>
      <c r="D1799" s="3" t="s">
        <v>4696</v>
      </c>
      <c r="E1799" s="6"/>
      <c r="F1799" s="3"/>
      <c r="G1799" s="7"/>
      <c r="H1799" s="3"/>
      <c r="I1799" s="8"/>
      <c r="J1799" s="9">
        <v>1</v>
      </c>
      <c r="K1799" s="9"/>
      <c r="L1799" s="9"/>
      <c r="M1799" s="9"/>
      <c r="N1799" s="9"/>
      <c r="O1799" s="9"/>
      <c r="P1799" s="9"/>
      <c r="Q1799" s="9"/>
      <c r="R1799" s="9"/>
      <c r="S1799" s="9"/>
      <c r="T1799" s="9"/>
      <c r="U1799" s="4">
        <f t="shared" si="197"/>
        <v>4</v>
      </c>
      <c r="V1799" s="4">
        <f t="shared" si="198"/>
        <v>1</v>
      </c>
      <c r="W1799" s="4">
        <f t="shared" si="203"/>
        <v>4</v>
      </c>
      <c r="X1799" s="4">
        <f t="shared" si="199"/>
        <v>10</v>
      </c>
      <c r="Y1799" s="4">
        <f t="shared" si="200"/>
        <v>20</v>
      </c>
      <c r="Z1799" s="5" t="str">
        <f t="shared" si="201"/>
        <v>TAAK</v>
      </c>
      <c r="AA1799" t="str">
        <f t="shared" si="202"/>
        <v>Voorontwerp</v>
      </c>
    </row>
    <row r="1800" spans="1:27" ht="16" x14ac:dyDescent="0.2">
      <c r="A1800" s="1"/>
      <c r="B1800" s="2"/>
      <c r="C1800" s="3"/>
      <c r="D1800" s="3"/>
      <c r="E1800" s="6">
        <v>1</v>
      </c>
      <c r="F1800" s="3" t="s">
        <v>4697</v>
      </c>
      <c r="G1800" s="7"/>
      <c r="H1800" s="3"/>
      <c r="I1800" s="8"/>
      <c r="J1800" s="9">
        <v>1</v>
      </c>
      <c r="K1800" s="9"/>
      <c r="L1800" s="9"/>
      <c r="M1800" s="9"/>
      <c r="N1800" s="9"/>
      <c r="O1800" s="9"/>
      <c r="P1800" s="9"/>
      <c r="Q1800" s="9"/>
      <c r="R1800" s="9"/>
      <c r="S1800" s="9"/>
      <c r="T1800" s="9"/>
      <c r="U1800" s="4">
        <f t="shared" si="197"/>
        <v>4</v>
      </c>
      <c r="V1800" s="4">
        <f t="shared" si="198"/>
        <v>1</v>
      </c>
      <c r="W1800" s="4">
        <f t="shared" si="203"/>
        <v>3</v>
      </c>
      <c r="X1800" s="4">
        <f t="shared" si="199"/>
        <v>6</v>
      </c>
      <c r="Y1800" s="4">
        <f t="shared" si="200"/>
        <v>10</v>
      </c>
      <c r="Z1800" s="5" t="str">
        <f t="shared" si="201"/>
        <v>+STB</v>
      </c>
      <c r="AA1800" t="str">
        <f t="shared" si="202"/>
        <v>Voorontwerp</v>
      </c>
    </row>
    <row r="1801" spans="1:27" ht="16" x14ac:dyDescent="0.2">
      <c r="A1801" s="1"/>
      <c r="B1801" s="2"/>
      <c r="C1801" s="3"/>
      <c r="D1801" s="3"/>
      <c r="E1801" s="6"/>
      <c r="F1801" s="3"/>
      <c r="G1801" s="7" t="s">
        <v>1407</v>
      </c>
      <c r="H1801" s="3" t="s">
        <v>4698</v>
      </c>
      <c r="I1801" s="8"/>
      <c r="J1801" s="9">
        <v>1</v>
      </c>
      <c r="K1801" s="9"/>
      <c r="L1801" s="9"/>
      <c r="M1801" s="9"/>
      <c r="N1801" s="9"/>
      <c r="O1801" s="9"/>
      <c r="P1801" s="9"/>
      <c r="Q1801" s="9"/>
      <c r="R1801" s="9"/>
      <c r="S1801" s="9"/>
      <c r="T1801" s="9"/>
      <c r="U1801" s="4">
        <f t="shared" si="197"/>
        <v>3</v>
      </c>
      <c r="V1801" s="4">
        <f t="shared" si="198"/>
        <v>1</v>
      </c>
      <c r="W1801" s="4">
        <f t="shared" si="203"/>
        <v>2</v>
      </c>
      <c r="X1801" s="4">
        <f t="shared" si="199"/>
        <v>3</v>
      </c>
      <c r="Y1801" s="4">
        <f t="shared" si="200"/>
        <v>4</v>
      </c>
      <c r="Z1801" s="5" t="str">
        <f t="shared" si="201"/>
        <v>+STB</v>
      </c>
      <c r="AA1801" t="str">
        <f t="shared" si="202"/>
        <v>Voorontwerp</v>
      </c>
    </row>
    <row r="1802" spans="1:27" ht="16" x14ac:dyDescent="0.2">
      <c r="A1802" s="1"/>
      <c r="B1802" s="2"/>
      <c r="C1802" s="3"/>
      <c r="D1802" s="3"/>
      <c r="E1802" s="6"/>
      <c r="F1802" s="3"/>
      <c r="G1802" s="7"/>
      <c r="H1802" s="3"/>
      <c r="I1802" s="8" t="s">
        <v>4699</v>
      </c>
      <c r="J1802" s="9">
        <v>1</v>
      </c>
      <c r="K1802" s="9"/>
      <c r="L1802" s="9"/>
      <c r="M1802" s="9"/>
      <c r="N1802" s="9"/>
      <c r="O1802" s="9"/>
      <c r="P1802" s="9"/>
      <c r="Q1802" s="9"/>
      <c r="R1802" s="9"/>
      <c r="S1802" s="9"/>
      <c r="T1802" s="9"/>
      <c r="U1802" s="4">
        <f t="shared" si="197"/>
        <v>2</v>
      </c>
      <c r="V1802" s="4">
        <f t="shared" si="198"/>
        <v>1</v>
      </c>
      <c r="W1802" s="4">
        <f t="shared" si="203"/>
        <v>1</v>
      </c>
      <c r="X1802" s="4">
        <f t="shared" si="199"/>
        <v>1</v>
      </c>
      <c r="Y1802" s="4">
        <f t="shared" si="200"/>
        <v>1</v>
      </c>
      <c r="Z1802" s="5" t="str">
        <f t="shared" si="201"/>
        <v>+STB</v>
      </c>
      <c r="AA1802" t="str">
        <f t="shared" si="202"/>
        <v>Voorontwerp</v>
      </c>
    </row>
    <row r="1803" spans="1:27" ht="16" hidden="1" x14ac:dyDescent="0.2">
      <c r="A1803" s="1"/>
      <c r="B1803" s="2"/>
      <c r="C1803" s="3" t="s">
        <v>4700</v>
      </c>
      <c r="D1803" s="3" t="s">
        <v>4701</v>
      </c>
      <c r="E1803" s="6"/>
      <c r="F1803" s="3"/>
      <c r="G1803" s="7"/>
      <c r="H1803" s="3"/>
      <c r="I1803" s="8"/>
      <c r="J1803" s="9"/>
      <c r="K1803" s="9"/>
      <c r="L1803" s="9"/>
      <c r="M1803" s="9"/>
      <c r="N1803" s="9"/>
      <c r="O1803" s="9"/>
      <c r="P1803" s="9"/>
      <c r="Q1803" s="9"/>
      <c r="R1803" s="9"/>
      <c r="S1803" s="9"/>
      <c r="T1803" s="9"/>
      <c r="U1803" s="4">
        <f t="shared" si="197"/>
        <v>0</v>
      </c>
      <c r="V1803" s="4">
        <f t="shared" si="198"/>
        <v>0</v>
      </c>
      <c r="W1803" s="4">
        <f t="shared" si="203"/>
        <v>0</v>
      </c>
      <c r="X1803" s="4">
        <f t="shared" si="199"/>
        <v>0</v>
      </c>
      <c r="Y1803" s="4">
        <f t="shared" si="200"/>
        <v>0</v>
      </c>
      <c r="Z1803" s="5" t="str">
        <f t="shared" si="201"/>
        <v>TAAK</v>
      </c>
      <c r="AA1803" t="str">
        <f t="shared" si="202"/>
        <v>Voorontwerp</v>
      </c>
    </row>
    <row r="1804" spans="1:27" ht="16" hidden="1" x14ac:dyDescent="0.2">
      <c r="A1804" s="1"/>
      <c r="B1804" s="2"/>
      <c r="C1804" s="3"/>
      <c r="D1804" s="3"/>
      <c r="E1804" s="6">
        <v>1</v>
      </c>
      <c r="F1804" s="3" t="s">
        <v>4702</v>
      </c>
      <c r="G1804" s="7"/>
      <c r="H1804" s="3"/>
      <c r="I1804" s="8"/>
      <c r="J1804" s="9"/>
      <c r="K1804" s="9"/>
      <c r="L1804" s="9"/>
      <c r="M1804" s="9"/>
      <c r="N1804" s="9"/>
      <c r="O1804" s="9"/>
      <c r="P1804" s="9"/>
      <c r="Q1804" s="9"/>
      <c r="R1804" s="9"/>
      <c r="S1804" s="9"/>
      <c r="T1804" s="9"/>
      <c r="U1804" s="4">
        <f t="shared" si="197"/>
        <v>0</v>
      </c>
      <c r="V1804" s="4">
        <f t="shared" si="198"/>
        <v>0</v>
      </c>
      <c r="W1804" s="4">
        <f t="shared" si="203"/>
        <v>0</v>
      </c>
      <c r="X1804" s="4">
        <f t="shared" si="199"/>
        <v>0</v>
      </c>
      <c r="Y1804" s="4">
        <f t="shared" si="200"/>
        <v>0</v>
      </c>
      <c r="Z1804" s="5" t="str">
        <f t="shared" si="201"/>
        <v>+STB</v>
      </c>
      <c r="AA1804" t="str">
        <f t="shared" si="202"/>
        <v>Voorontwerp</v>
      </c>
    </row>
    <row r="1805" spans="1:27" ht="16" hidden="1" x14ac:dyDescent="0.2">
      <c r="A1805" s="1"/>
      <c r="B1805" s="2"/>
      <c r="C1805" s="3"/>
      <c r="D1805" s="3"/>
      <c r="E1805" s="6"/>
      <c r="F1805" s="3"/>
      <c r="G1805" s="7" t="s">
        <v>4703</v>
      </c>
      <c r="H1805" s="3" t="s">
        <v>4704</v>
      </c>
      <c r="I1805" s="8"/>
      <c r="J1805" s="9"/>
      <c r="K1805" s="9"/>
      <c r="L1805" s="9"/>
      <c r="M1805" s="9"/>
      <c r="N1805" s="9"/>
      <c r="O1805" s="9"/>
      <c r="P1805" s="9"/>
      <c r="Q1805" s="9"/>
      <c r="R1805" s="9"/>
      <c r="S1805" s="9"/>
      <c r="T1805" s="9"/>
      <c r="U1805" s="4">
        <f t="shared" si="197"/>
        <v>0</v>
      </c>
      <c r="V1805" s="4">
        <f t="shared" si="198"/>
        <v>0</v>
      </c>
      <c r="W1805" s="4">
        <f t="shared" si="203"/>
        <v>0</v>
      </c>
      <c r="X1805" s="4">
        <f t="shared" si="199"/>
        <v>0</v>
      </c>
      <c r="Y1805" s="4">
        <f t="shared" si="200"/>
        <v>0</v>
      </c>
      <c r="Z1805" s="5" t="str">
        <f t="shared" si="201"/>
        <v>+STB</v>
      </c>
      <c r="AA1805" t="str">
        <f t="shared" si="202"/>
        <v>Voorontwerp</v>
      </c>
    </row>
    <row r="1806" spans="1:27" ht="25" hidden="1" x14ac:dyDescent="0.2">
      <c r="A1806" s="1"/>
      <c r="B1806" s="2"/>
      <c r="C1806" s="3"/>
      <c r="D1806" s="3"/>
      <c r="E1806" s="6"/>
      <c r="F1806" s="3"/>
      <c r="G1806" s="7"/>
      <c r="H1806" s="3"/>
      <c r="I1806" s="8" t="s">
        <v>4705</v>
      </c>
      <c r="J1806" s="9"/>
      <c r="K1806" s="9"/>
      <c r="L1806" s="9"/>
      <c r="M1806" s="9"/>
      <c r="N1806" s="9"/>
      <c r="O1806" s="9"/>
      <c r="P1806" s="9"/>
      <c r="Q1806" s="9"/>
      <c r="R1806" s="9"/>
      <c r="S1806" s="9"/>
      <c r="T1806" s="9"/>
      <c r="U1806" s="4">
        <f t="shared" si="197"/>
        <v>0</v>
      </c>
      <c r="V1806" s="4">
        <f t="shared" si="198"/>
        <v>0</v>
      </c>
      <c r="W1806" s="4">
        <f t="shared" si="203"/>
        <v>0</v>
      </c>
      <c r="X1806" s="4">
        <f t="shared" si="199"/>
        <v>0</v>
      </c>
      <c r="Y1806" s="4">
        <f t="shared" si="200"/>
        <v>0</v>
      </c>
      <c r="Z1806" s="5" t="str">
        <f t="shared" si="201"/>
        <v>+STB</v>
      </c>
      <c r="AA1806" t="str">
        <f t="shared" si="202"/>
        <v>Voorontwerp</v>
      </c>
    </row>
    <row r="1807" spans="1:27" ht="16" hidden="1" x14ac:dyDescent="0.2">
      <c r="A1807" s="1"/>
      <c r="B1807" s="2"/>
      <c r="C1807" s="3" t="s">
        <v>4706</v>
      </c>
      <c r="D1807" s="3" t="s">
        <v>4707</v>
      </c>
      <c r="E1807" s="6"/>
      <c r="F1807" s="3"/>
      <c r="G1807" s="7"/>
      <c r="H1807" s="3"/>
      <c r="I1807" s="8"/>
      <c r="J1807" s="9"/>
      <c r="K1807" s="9"/>
      <c r="L1807" s="9"/>
      <c r="M1807" s="9"/>
      <c r="N1807" s="9"/>
      <c r="O1807" s="9"/>
      <c r="P1807" s="9"/>
      <c r="Q1807" s="9"/>
      <c r="R1807" s="9"/>
      <c r="S1807" s="9"/>
      <c r="T1807" s="9"/>
      <c r="U1807" s="4">
        <f t="shared" si="197"/>
        <v>0</v>
      </c>
      <c r="V1807" s="4">
        <f t="shared" si="198"/>
        <v>0</v>
      </c>
      <c r="W1807" s="4">
        <f t="shared" si="203"/>
        <v>0</v>
      </c>
      <c r="X1807" s="4">
        <f t="shared" si="199"/>
        <v>0</v>
      </c>
      <c r="Y1807" s="4">
        <f t="shared" si="200"/>
        <v>0</v>
      </c>
      <c r="Z1807" s="5" t="str">
        <f t="shared" si="201"/>
        <v>TAAK</v>
      </c>
      <c r="AA1807" t="str">
        <f t="shared" si="202"/>
        <v>Voorontwerp</v>
      </c>
    </row>
    <row r="1808" spans="1:27" ht="16" hidden="1" x14ac:dyDescent="0.2">
      <c r="A1808" s="1"/>
      <c r="B1808" s="2"/>
      <c r="C1808" s="3"/>
      <c r="D1808" s="3"/>
      <c r="E1808" s="6">
        <v>1</v>
      </c>
      <c r="F1808" s="3" t="s">
        <v>4708</v>
      </c>
      <c r="G1808" s="7"/>
      <c r="H1808" s="3"/>
      <c r="I1808" s="8"/>
      <c r="J1808" s="9"/>
      <c r="K1808" s="9"/>
      <c r="L1808" s="9"/>
      <c r="M1808" s="9"/>
      <c r="N1808" s="9"/>
      <c r="O1808" s="9"/>
      <c r="P1808" s="9"/>
      <c r="Q1808" s="9"/>
      <c r="R1808" s="9"/>
      <c r="S1808" s="9"/>
      <c r="T1808" s="9"/>
      <c r="U1808" s="4">
        <f t="shared" si="197"/>
        <v>0</v>
      </c>
      <c r="V1808" s="4">
        <f t="shared" si="198"/>
        <v>0</v>
      </c>
      <c r="W1808" s="4">
        <f t="shared" si="203"/>
        <v>0</v>
      </c>
      <c r="X1808" s="4">
        <f t="shared" si="199"/>
        <v>0</v>
      </c>
      <c r="Y1808" s="4">
        <f t="shared" si="200"/>
        <v>0</v>
      </c>
      <c r="Z1808" s="5" t="str">
        <f t="shared" si="201"/>
        <v>+STB</v>
      </c>
      <c r="AA1808" t="str">
        <f t="shared" si="202"/>
        <v>Voorontwerp</v>
      </c>
    </row>
    <row r="1809" spans="1:27" ht="16" hidden="1" x14ac:dyDescent="0.2">
      <c r="A1809" s="1"/>
      <c r="B1809" s="2"/>
      <c r="C1809" s="3"/>
      <c r="D1809" s="3"/>
      <c r="E1809" s="6"/>
      <c r="F1809" s="3"/>
      <c r="G1809" s="7" t="s">
        <v>4709</v>
      </c>
      <c r="H1809" s="3" t="s">
        <v>4710</v>
      </c>
      <c r="I1809" s="8"/>
      <c r="J1809" s="9"/>
      <c r="K1809" s="9"/>
      <c r="L1809" s="9"/>
      <c r="M1809" s="9"/>
      <c r="N1809" s="9"/>
      <c r="O1809" s="9"/>
      <c r="P1809" s="9"/>
      <c r="Q1809" s="9"/>
      <c r="R1809" s="9"/>
      <c r="S1809" s="9"/>
      <c r="T1809" s="9"/>
      <c r="U1809" s="4">
        <f t="shared" si="197"/>
        <v>0</v>
      </c>
      <c r="V1809" s="4">
        <f t="shared" si="198"/>
        <v>0</v>
      </c>
      <c r="W1809" s="4">
        <f t="shared" si="203"/>
        <v>0</v>
      </c>
      <c r="X1809" s="4">
        <f t="shared" si="199"/>
        <v>0</v>
      </c>
      <c r="Y1809" s="4">
        <f t="shared" si="200"/>
        <v>0</v>
      </c>
      <c r="Z1809" s="5" t="str">
        <f t="shared" si="201"/>
        <v>+STB</v>
      </c>
      <c r="AA1809" t="str">
        <f t="shared" si="202"/>
        <v>Voorontwerp</v>
      </c>
    </row>
    <row r="1810" spans="1:27" ht="16" hidden="1" x14ac:dyDescent="0.2">
      <c r="A1810" s="1"/>
      <c r="B1810" s="2"/>
      <c r="C1810" s="3"/>
      <c r="D1810" s="3"/>
      <c r="E1810" s="6"/>
      <c r="F1810" s="3"/>
      <c r="G1810" s="7"/>
      <c r="H1810" s="3"/>
      <c r="I1810" s="8" t="s">
        <v>4711</v>
      </c>
      <c r="J1810" s="9"/>
      <c r="K1810" s="9"/>
      <c r="L1810" s="9"/>
      <c r="M1810" s="9"/>
      <c r="N1810" s="9"/>
      <c r="O1810" s="9"/>
      <c r="P1810" s="9"/>
      <c r="Q1810" s="9"/>
      <c r="R1810" s="9"/>
      <c r="S1810" s="9"/>
      <c r="T1810" s="9"/>
      <c r="U1810" s="4">
        <f t="shared" si="197"/>
        <v>0</v>
      </c>
      <c r="V1810" s="4">
        <f t="shared" si="198"/>
        <v>0</v>
      </c>
      <c r="W1810" s="4">
        <f t="shared" si="203"/>
        <v>0</v>
      </c>
      <c r="X1810" s="4">
        <f t="shared" si="199"/>
        <v>0</v>
      </c>
      <c r="Y1810" s="4">
        <f t="shared" si="200"/>
        <v>0</v>
      </c>
      <c r="Z1810" s="5" t="str">
        <f t="shared" si="201"/>
        <v>+STB</v>
      </c>
      <c r="AA1810" t="str">
        <f t="shared" si="202"/>
        <v>Voorontwerp</v>
      </c>
    </row>
    <row r="1811" spans="1:27" ht="16" hidden="1" x14ac:dyDescent="0.2">
      <c r="A1811" s="1"/>
      <c r="B1811" s="2" t="s">
        <v>929</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6" hidden="1" x14ac:dyDescent="0.2">
      <c r="A1812" s="1"/>
      <c r="B1812" s="2"/>
      <c r="C1812" s="3" t="s">
        <v>4712</v>
      </c>
      <c r="D1812" s="3" t="s">
        <v>930</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6" hidden="1" x14ac:dyDescent="0.2">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6" hidden="1" x14ac:dyDescent="0.2">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6" hidden="1" x14ac:dyDescent="0.2">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6" hidden="1" x14ac:dyDescent="0.2">
      <c r="A1816" s="1"/>
      <c r="B1816" s="2"/>
      <c r="C1816" s="3"/>
      <c r="D1816" s="3"/>
      <c r="E1816" s="6"/>
      <c r="F1816" s="3"/>
      <c r="G1816" s="7" t="s">
        <v>1409</v>
      </c>
      <c r="H1816" s="3" t="s">
        <v>4713</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5" hidden="1" x14ac:dyDescent="0.2">
      <c r="A1817" s="1"/>
      <c r="B1817" s="2"/>
      <c r="C1817" s="3"/>
      <c r="D1817" s="3"/>
      <c r="E1817" s="6"/>
      <c r="F1817" s="3"/>
      <c r="G1817" s="7"/>
      <c r="H1817" s="3"/>
      <c r="I1817" s="8" t="s">
        <v>4320</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6" hidden="1" x14ac:dyDescent="0.2">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6" hidden="1" x14ac:dyDescent="0.2">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6" hidden="1" x14ac:dyDescent="0.2">
      <c r="A1820" s="1"/>
      <c r="B1820" s="2"/>
      <c r="C1820" s="3"/>
      <c r="D1820" s="3"/>
      <c r="E1820" s="6"/>
      <c r="F1820" s="3"/>
      <c r="G1820" s="7" t="s">
        <v>1411</v>
      </c>
      <c r="H1820" s="3" t="s">
        <v>4714</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5" hidden="1" x14ac:dyDescent="0.2">
      <c r="A1821" s="1"/>
      <c r="B1821" s="2"/>
      <c r="C1821" s="3"/>
      <c r="D1821" s="3"/>
      <c r="E1821" s="6"/>
      <c r="F1821" s="3"/>
      <c r="G1821" s="7"/>
      <c r="H1821" s="3"/>
      <c r="I1821" s="8" t="s">
        <v>4322</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6" hidden="1" x14ac:dyDescent="0.2">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6" hidden="1" x14ac:dyDescent="0.2">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6" hidden="1" x14ac:dyDescent="0.2">
      <c r="A1824" s="1"/>
      <c r="B1824" s="2"/>
      <c r="C1824" s="3"/>
      <c r="D1824" s="3"/>
      <c r="E1824" s="6"/>
      <c r="F1824" s="3"/>
      <c r="G1824" s="7" t="s">
        <v>1413</v>
      </c>
      <c r="H1824" s="3" t="s">
        <v>4715</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5" hidden="1" x14ac:dyDescent="0.2">
      <c r="A1825" s="1"/>
      <c r="B1825" s="2"/>
      <c r="C1825" s="3"/>
      <c r="D1825" s="3"/>
      <c r="E1825" s="6"/>
      <c r="F1825" s="3"/>
      <c r="G1825" s="7"/>
      <c r="H1825" s="3"/>
      <c r="I1825" s="8" t="s">
        <v>4324</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6" hidden="1" x14ac:dyDescent="0.2">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6" hidden="1" x14ac:dyDescent="0.2">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6" hidden="1" x14ac:dyDescent="0.2">
      <c r="A1828" s="1"/>
      <c r="B1828" s="2"/>
      <c r="C1828" s="3"/>
      <c r="D1828" s="3"/>
      <c r="E1828" s="6"/>
      <c r="F1828" s="3"/>
      <c r="G1828" s="7" t="s">
        <v>1415</v>
      </c>
      <c r="H1828" s="3" t="s">
        <v>4716</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5" hidden="1" x14ac:dyDescent="0.2">
      <c r="A1829" s="1"/>
      <c r="B1829" s="2"/>
      <c r="C1829" s="3"/>
      <c r="D1829" s="3"/>
      <c r="E1829" s="6"/>
      <c r="F1829" s="3"/>
      <c r="G1829" s="7"/>
      <c r="H1829" s="3"/>
      <c r="I1829" s="8" t="s">
        <v>4326</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6" hidden="1" x14ac:dyDescent="0.2">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6" hidden="1" x14ac:dyDescent="0.2">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6" hidden="1" x14ac:dyDescent="0.2">
      <c r="A1832" s="1"/>
      <c r="B1832" s="2"/>
      <c r="C1832" s="3"/>
      <c r="D1832" s="3"/>
      <c r="E1832" s="6"/>
      <c r="F1832" s="3"/>
      <c r="G1832" s="7" t="s">
        <v>1417</v>
      </c>
      <c r="H1832" s="3" t="s">
        <v>4717</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5" hidden="1" x14ac:dyDescent="0.2">
      <c r="A1833" s="1"/>
      <c r="B1833" s="2"/>
      <c r="C1833" s="3"/>
      <c r="D1833" s="3"/>
      <c r="E1833" s="6"/>
      <c r="F1833" s="3"/>
      <c r="G1833" s="7"/>
      <c r="H1833" s="3"/>
      <c r="I1833" s="8" t="s">
        <v>4328</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6" hidden="1" x14ac:dyDescent="0.2">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6" hidden="1" x14ac:dyDescent="0.2">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6" hidden="1" x14ac:dyDescent="0.2">
      <c r="A1836" s="1"/>
      <c r="B1836" s="2"/>
      <c r="C1836" s="3"/>
      <c r="D1836" s="3"/>
      <c r="E1836" s="6"/>
      <c r="F1836" s="3"/>
      <c r="G1836" s="7" t="s">
        <v>1419</v>
      </c>
      <c r="H1836" s="3" t="s">
        <v>4718</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5" hidden="1" x14ac:dyDescent="0.2">
      <c r="A1837" s="1"/>
      <c r="B1837" s="2"/>
      <c r="C1837" s="3"/>
      <c r="D1837" s="3"/>
      <c r="E1837" s="6"/>
      <c r="F1837" s="3"/>
      <c r="G1837" s="7"/>
      <c r="H1837" s="3"/>
      <c r="I1837" s="8" t="s">
        <v>4330</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6" hidden="1" x14ac:dyDescent="0.2">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6" hidden="1" x14ac:dyDescent="0.2">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6" hidden="1" x14ac:dyDescent="0.2">
      <c r="A1840" s="1"/>
      <c r="B1840" s="2"/>
      <c r="C1840" s="3"/>
      <c r="D1840" s="3"/>
      <c r="E1840" s="6"/>
      <c r="F1840" s="3"/>
      <c r="G1840" s="7" t="s">
        <v>1421</v>
      </c>
      <c r="H1840" s="3" t="s">
        <v>4719</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5" hidden="1" x14ac:dyDescent="0.2">
      <c r="A1841" s="1"/>
      <c r="B1841" s="2"/>
      <c r="C1841" s="3"/>
      <c r="D1841" s="3"/>
      <c r="E1841" s="6"/>
      <c r="F1841" s="3"/>
      <c r="G1841" s="7"/>
      <c r="H1841" s="3"/>
      <c r="I1841" s="8" t="s">
        <v>4332</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6" hidden="1" x14ac:dyDescent="0.2">
      <c r="A1842" s="1"/>
      <c r="B1842" s="2"/>
      <c r="C1842" s="3" t="s">
        <v>4720</v>
      </c>
      <c r="D1842" s="3" t="s">
        <v>952</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6" hidden="1" x14ac:dyDescent="0.2">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6" hidden="1" x14ac:dyDescent="0.2">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5" hidden="1" x14ac:dyDescent="0.2">
      <c r="A1845" s="1"/>
      <c r="B1845" s="2"/>
      <c r="C1845" s="3"/>
      <c r="D1845" s="3"/>
      <c r="E1845" s="6"/>
      <c r="F1845" s="3"/>
      <c r="G1845" s="7"/>
      <c r="H1845" s="3"/>
      <c r="I1845" s="8" t="s">
        <v>4334</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6" hidden="1" x14ac:dyDescent="0.2">
      <c r="A1846" s="1"/>
      <c r="B1846" s="2"/>
      <c r="C1846" s="3" t="s">
        <v>4721</v>
      </c>
      <c r="D1846" s="3" t="s">
        <v>955</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6" hidden="1" x14ac:dyDescent="0.2">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6" hidden="1" x14ac:dyDescent="0.2">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37" hidden="1" x14ac:dyDescent="0.2">
      <c r="A1849" s="1"/>
      <c r="B1849" s="2"/>
      <c r="C1849" s="3"/>
      <c r="D1849" s="3"/>
      <c r="E1849" s="6"/>
      <c r="F1849" s="3"/>
      <c r="G1849" s="7"/>
      <c r="H1849" s="3"/>
      <c r="I1849" s="8" t="s">
        <v>4336</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6" hidden="1" x14ac:dyDescent="0.2">
      <c r="A1850" s="1"/>
      <c r="B1850" s="2"/>
      <c r="C1850" s="3" t="s">
        <v>4722</v>
      </c>
      <c r="D1850" s="3" t="s">
        <v>958</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6" hidden="1" x14ac:dyDescent="0.2">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6" hidden="1" x14ac:dyDescent="0.2">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6" hidden="1" x14ac:dyDescent="0.2">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6" hidden="1" x14ac:dyDescent="0.2">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25" hidden="1" x14ac:dyDescent="0.2">
      <c r="A1855" s="1"/>
      <c r="B1855" s="2"/>
      <c r="C1855" s="3"/>
      <c r="D1855" s="3"/>
      <c r="E1855" s="6"/>
      <c r="F1855" s="3"/>
      <c r="G1855" s="7"/>
      <c r="H1855" s="3"/>
      <c r="I1855" s="8" t="s">
        <v>4338</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6" hidden="1" x14ac:dyDescent="0.2">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6" hidden="1" x14ac:dyDescent="0.2">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6" hidden="1" x14ac:dyDescent="0.2">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25" hidden="1" x14ac:dyDescent="0.2">
      <c r="A1859" s="1"/>
      <c r="B1859" s="2"/>
      <c r="C1859" s="3"/>
      <c r="D1859" s="3"/>
      <c r="E1859" s="6"/>
      <c r="F1859" s="3"/>
      <c r="G1859" s="7"/>
      <c r="H1859" s="3"/>
      <c r="I1859" s="8" t="s">
        <v>4339</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6" hidden="1" x14ac:dyDescent="0.2">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6" hidden="1" x14ac:dyDescent="0.2">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6" hidden="1" x14ac:dyDescent="0.2">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25" hidden="1" x14ac:dyDescent="0.2">
      <c r="A1863" s="1"/>
      <c r="B1863" s="2"/>
      <c r="C1863" s="3"/>
      <c r="D1863" s="3"/>
      <c r="E1863" s="6"/>
      <c r="F1863" s="3"/>
      <c r="G1863" s="7"/>
      <c r="H1863" s="3"/>
      <c r="I1863" s="8" t="s">
        <v>4340</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6" hidden="1" x14ac:dyDescent="0.2">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6" hidden="1" x14ac:dyDescent="0.2">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6" hidden="1" x14ac:dyDescent="0.2">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25" hidden="1" x14ac:dyDescent="0.2">
      <c r="A1867" s="1"/>
      <c r="B1867" s="2"/>
      <c r="C1867" s="3"/>
      <c r="D1867" s="3"/>
      <c r="E1867" s="6"/>
      <c r="F1867" s="3"/>
      <c r="G1867" s="7"/>
      <c r="H1867" s="3"/>
      <c r="I1867" s="8" t="s">
        <v>4341</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6" hidden="1" x14ac:dyDescent="0.2">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6" hidden="1" x14ac:dyDescent="0.2">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6" hidden="1" x14ac:dyDescent="0.2">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25" hidden="1" x14ac:dyDescent="0.2">
      <c r="A1871" s="1"/>
      <c r="B1871" s="2"/>
      <c r="C1871" s="3"/>
      <c r="D1871" s="3"/>
      <c r="E1871" s="6"/>
      <c r="F1871" s="3"/>
      <c r="G1871" s="7"/>
      <c r="H1871" s="3"/>
      <c r="I1871" s="8" t="s">
        <v>4342</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6" hidden="1" x14ac:dyDescent="0.2">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6" hidden="1" x14ac:dyDescent="0.2">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6" hidden="1" x14ac:dyDescent="0.2">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25" hidden="1" x14ac:dyDescent="0.2">
      <c r="A1875" s="1"/>
      <c r="B1875" s="2"/>
      <c r="C1875" s="3"/>
      <c r="D1875" s="3"/>
      <c r="E1875" s="6"/>
      <c r="F1875" s="3"/>
      <c r="G1875" s="7"/>
      <c r="H1875" s="3"/>
      <c r="I1875" s="8" t="s">
        <v>4343</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6" hidden="1" x14ac:dyDescent="0.2">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6" hidden="1" x14ac:dyDescent="0.2">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6" hidden="1" x14ac:dyDescent="0.2">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25" hidden="1" x14ac:dyDescent="0.2">
      <c r="A1879" s="1"/>
      <c r="B1879" s="2"/>
      <c r="C1879" s="3"/>
      <c r="D1879" s="3"/>
      <c r="E1879" s="6"/>
      <c r="F1879" s="3"/>
      <c r="G1879" s="7"/>
      <c r="H1879" s="3"/>
      <c r="I1879" s="8" t="s">
        <v>4344</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6" hidden="1" x14ac:dyDescent="0.2">
      <c r="A1880" s="1"/>
      <c r="B1880" s="2"/>
      <c r="C1880" s="3" t="s">
        <v>4723</v>
      </c>
      <c r="D1880" s="3" t="s">
        <v>987</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6" hidden="1" x14ac:dyDescent="0.2">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6" hidden="1" x14ac:dyDescent="0.2">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5" hidden="1" x14ac:dyDescent="0.2">
      <c r="A1883" s="1"/>
      <c r="B1883" s="2"/>
      <c r="C1883" s="3"/>
      <c r="D1883" s="3"/>
      <c r="E1883" s="6"/>
      <c r="F1883" s="3"/>
      <c r="G1883" s="7"/>
      <c r="H1883" s="3"/>
      <c r="I1883" s="8" t="s">
        <v>4346</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6" hidden="1" x14ac:dyDescent="0.2">
      <c r="A1884" s="1"/>
      <c r="B1884" s="2"/>
      <c r="C1884" s="3" t="s">
        <v>4724</v>
      </c>
      <c r="D1884" s="3" t="s">
        <v>1449</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6" hidden="1" x14ac:dyDescent="0.2">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6" hidden="1" x14ac:dyDescent="0.2">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6" hidden="1" x14ac:dyDescent="0.2">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6" hidden="1" x14ac:dyDescent="0.2">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16" hidden="1" x14ac:dyDescent="0.2">
      <c r="A1889" s="1"/>
      <c r="B1889" s="2"/>
      <c r="C1889" s="3"/>
      <c r="D1889" s="3"/>
      <c r="E1889" s="6"/>
      <c r="F1889" s="3"/>
      <c r="G1889" s="7"/>
      <c r="H1889" s="3"/>
      <c r="I1889" s="8" t="s">
        <v>4348</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6" hidden="1" x14ac:dyDescent="0.2">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6" hidden="1" x14ac:dyDescent="0.2">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6" hidden="1" x14ac:dyDescent="0.2">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16" hidden="1" x14ac:dyDescent="0.2">
      <c r="A1893" s="1"/>
      <c r="B1893" s="2"/>
      <c r="C1893" s="3"/>
      <c r="D1893" s="3"/>
      <c r="E1893" s="6"/>
      <c r="F1893" s="3"/>
      <c r="G1893" s="7"/>
      <c r="H1893" s="3"/>
      <c r="I1893" s="8" t="s">
        <v>4348</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6" hidden="1" x14ac:dyDescent="0.2">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6" hidden="1" x14ac:dyDescent="0.2">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6" hidden="1" x14ac:dyDescent="0.2">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16" hidden="1" x14ac:dyDescent="0.2">
      <c r="A1897" s="1"/>
      <c r="B1897" s="2"/>
      <c r="C1897" s="3"/>
      <c r="D1897" s="3"/>
      <c r="E1897" s="6"/>
      <c r="F1897" s="3"/>
      <c r="G1897" s="7"/>
      <c r="H1897" s="3"/>
      <c r="I1897" s="8" t="s">
        <v>4348</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6" hidden="1" x14ac:dyDescent="0.2">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6" hidden="1" x14ac:dyDescent="0.2">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6" hidden="1" x14ac:dyDescent="0.2">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16" hidden="1" x14ac:dyDescent="0.2">
      <c r="A1901" s="1"/>
      <c r="B1901" s="2"/>
      <c r="C1901" s="3"/>
      <c r="D1901" s="3"/>
      <c r="E1901" s="6"/>
      <c r="F1901" s="3"/>
      <c r="G1901" s="7"/>
      <c r="H1901" s="3"/>
      <c r="I1901" s="8" t="s">
        <v>4348</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6" hidden="1" x14ac:dyDescent="0.2">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6" hidden="1" x14ac:dyDescent="0.2">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6" hidden="1" x14ac:dyDescent="0.2">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16" hidden="1" x14ac:dyDescent="0.2">
      <c r="A1905" s="1"/>
      <c r="B1905" s="2"/>
      <c r="C1905" s="3"/>
      <c r="D1905" s="3"/>
      <c r="E1905" s="6"/>
      <c r="F1905" s="3"/>
      <c r="G1905" s="7"/>
      <c r="H1905" s="3"/>
      <c r="I1905" s="8" t="s">
        <v>4348</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6" hidden="1" x14ac:dyDescent="0.2">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6" hidden="1" x14ac:dyDescent="0.2">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6" hidden="1" x14ac:dyDescent="0.2">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16" hidden="1" x14ac:dyDescent="0.2">
      <c r="A1909" s="1"/>
      <c r="B1909" s="2"/>
      <c r="C1909" s="3"/>
      <c r="D1909" s="3"/>
      <c r="E1909" s="6"/>
      <c r="F1909" s="3"/>
      <c r="G1909" s="7"/>
      <c r="H1909" s="3"/>
      <c r="I1909" s="8" t="s">
        <v>4348</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6" hidden="1" x14ac:dyDescent="0.2">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6" hidden="1" x14ac:dyDescent="0.2">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6" hidden="1" x14ac:dyDescent="0.2">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16" hidden="1" x14ac:dyDescent="0.2">
      <c r="A1913" s="1"/>
      <c r="B1913" s="2"/>
      <c r="C1913" s="3"/>
      <c r="D1913" s="3"/>
      <c r="E1913" s="6"/>
      <c r="F1913" s="3"/>
      <c r="G1913" s="7"/>
      <c r="H1913" s="3"/>
      <c r="I1913" s="8" t="s">
        <v>4348</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6" hidden="1" x14ac:dyDescent="0.2">
      <c r="A1914" s="1"/>
      <c r="B1914" s="2"/>
      <c r="C1914" s="3" t="s">
        <v>4725</v>
      </c>
      <c r="D1914" s="3" t="s">
        <v>1478</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6" hidden="1" x14ac:dyDescent="0.2">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6" hidden="1" x14ac:dyDescent="0.2">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16" hidden="1" x14ac:dyDescent="0.2">
      <c r="A1917" s="1"/>
      <c r="B1917" s="2"/>
      <c r="C1917" s="3"/>
      <c r="D1917" s="3"/>
      <c r="E1917" s="6"/>
      <c r="F1917" s="3"/>
      <c r="G1917" s="7"/>
      <c r="H1917" s="3"/>
      <c r="I1917" s="8" t="s">
        <v>4348</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6" hidden="1" x14ac:dyDescent="0.2">
      <c r="A1918" s="1"/>
      <c r="B1918" s="2"/>
      <c r="C1918" s="3" t="s">
        <v>4726</v>
      </c>
      <c r="D1918" s="3" t="s">
        <v>1030</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6" hidden="1" x14ac:dyDescent="0.2">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6" hidden="1" x14ac:dyDescent="0.2">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6" hidden="1" x14ac:dyDescent="0.2">
      <c r="A1921" s="1"/>
      <c r="B1921" s="2"/>
      <c r="C1921" s="3"/>
      <c r="D1921" s="3"/>
      <c r="E1921" s="6">
        <v>1</v>
      </c>
      <c r="F1921" s="3" t="s">
        <v>4351</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6" hidden="1" x14ac:dyDescent="0.2">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25" hidden="1" x14ac:dyDescent="0.2">
      <c r="A1923" s="1"/>
      <c r="B1923" s="2"/>
      <c r="C1923" s="3"/>
      <c r="D1923" s="3"/>
      <c r="E1923" s="6"/>
      <c r="F1923" s="3"/>
      <c r="G1923" s="7"/>
      <c r="H1923" s="3"/>
      <c r="I1923" s="8" t="s">
        <v>4352</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6" hidden="1" x14ac:dyDescent="0.2">
      <c r="A1924" s="1"/>
      <c r="B1924" s="2"/>
      <c r="C1924" s="3"/>
      <c r="D1924" s="3"/>
      <c r="E1924" s="6">
        <v>2</v>
      </c>
      <c r="F1924" s="3" t="s">
        <v>4353</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6" hidden="1" x14ac:dyDescent="0.2">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25" hidden="1" x14ac:dyDescent="0.2">
      <c r="A1926" s="1"/>
      <c r="B1926" s="2"/>
      <c r="C1926" s="3"/>
      <c r="D1926" s="3"/>
      <c r="E1926" s="6"/>
      <c r="F1926" s="3"/>
      <c r="G1926" s="7"/>
      <c r="H1926" s="3"/>
      <c r="I1926" s="8" t="s">
        <v>4352</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6" hidden="1" x14ac:dyDescent="0.2">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6" hidden="1" x14ac:dyDescent="0.2">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6" hidden="1" x14ac:dyDescent="0.2">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25" hidden="1" x14ac:dyDescent="0.2">
      <c r="A1930" s="1"/>
      <c r="B1930" s="2"/>
      <c r="C1930" s="3"/>
      <c r="D1930" s="3"/>
      <c r="E1930" s="6"/>
      <c r="F1930" s="3"/>
      <c r="G1930" s="7"/>
      <c r="H1930" s="3"/>
      <c r="I1930" s="8" t="s">
        <v>4352</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6" hidden="1" x14ac:dyDescent="0.2">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6" hidden="1" x14ac:dyDescent="0.2">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25" hidden="1" x14ac:dyDescent="0.2">
      <c r="A1933" s="1"/>
      <c r="B1933" s="2"/>
      <c r="C1933" s="3"/>
      <c r="D1933" s="3"/>
      <c r="E1933" s="6"/>
      <c r="F1933" s="3"/>
      <c r="G1933" s="7"/>
      <c r="H1933" s="3"/>
      <c r="I1933" s="8" t="s">
        <v>4352</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6" hidden="1" x14ac:dyDescent="0.2">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6" hidden="1" x14ac:dyDescent="0.2">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6" hidden="1" x14ac:dyDescent="0.2">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25" hidden="1" x14ac:dyDescent="0.2">
      <c r="A1937" s="1"/>
      <c r="B1937" s="2"/>
      <c r="C1937" s="3"/>
      <c r="D1937" s="3"/>
      <c r="E1937" s="6"/>
      <c r="F1937" s="3"/>
      <c r="G1937" s="7"/>
      <c r="H1937" s="3"/>
      <c r="I1937" s="8" t="s">
        <v>4352</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6" hidden="1" x14ac:dyDescent="0.2">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6" hidden="1" x14ac:dyDescent="0.2">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25" hidden="1" x14ac:dyDescent="0.2">
      <c r="A1940" s="1"/>
      <c r="B1940" s="2"/>
      <c r="C1940" s="3"/>
      <c r="D1940" s="3"/>
      <c r="E1940" s="6"/>
      <c r="F1940" s="3"/>
      <c r="G1940" s="7"/>
      <c r="H1940" s="3"/>
      <c r="I1940" s="8" t="s">
        <v>4352</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6" hidden="1" x14ac:dyDescent="0.2">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6" hidden="1" x14ac:dyDescent="0.2">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6" hidden="1" x14ac:dyDescent="0.2">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25" hidden="1" x14ac:dyDescent="0.2">
      <c r="A1944" s="1"/>
      <c r="B1944" s="2"/>
      <c r="C1944" s="3"/>
      <c r="D1944" s="3"/>
      <c r="E1944" s="6"/>
      <c r="F1944" s="3"/>
      <c r="G1944" s="7"/>
      <c r="H1944" s="3"/>
      <c r="I1944" s="8" t="s">
        <v>4352</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6" hidden="1" x14ac:dyDescent="0.2">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6" hidden="1" x14ac:dyDescent="0.2">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25" hidden="1" x14ac:dyDescent="0.2">
      <c r="A1947" s="1"/>
      <c r="B1947" s="2"/>
      <c r="C1947" s="3"/>
      <c r="D1947" s="3"/>
      <c r="E1947" s="6"/>
      <c r="F1947" s="3"/>
      <c r="G1947" s="7"/>
      <c r="H1947" s="3"/>
      <c r="I1947" s="8" t="s">
        <v>4352</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6" hidden="1" x14ac:dyDescent="0.2">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6" hidden="1" x14ac:dyDescent="0.2">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6" hidden="1" x14ac:dyDescent="0.2">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25" hidden="1" x14ac:dyDescent="0.2">
      <c r="A1951" s="1"/>
      <c r="B1951" s="2"/>
      <c r="C1951" s="3"/>
      <c r="D1951" s="3"/>
      <c r="E1951" s="6"/>
      <c r="F1951" s="3"/>
      <c r="G1951" s="7"/>
      <c r="H1951" s="3"/>
      <c r="I1951" s="8" t="s">
        <v>4352</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6" hidden="1" x14ac:dyDescent="0.2">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6" hidden="1" x14ac:dyDescent="0.2">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25" hidden="1" x14ac:dyDescent="0.2">
      <c r="A1954" s="1"/>
      <c r="B1954" s="2"/>
      <c r="C1954" s="3"/>
      <c r="D1954" s="3"/>
      <c r="E1954" s="6"/>
      <c r="F1954" s="3"/>
      <c r="G1954" s="7"/>
      <c r="H1954" s="3"/>
      <c r="I1954" s="8" t="s">
        <v>4352</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6" hidden="1" x14ac:dyDescent="0.2">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6" hidden="1" x14ac:dyDescent="0.2">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6" hidden="1" x14ac:dyDescent="0.2">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25" hidden="1" x14ac:dyDescent="0.2">
      <c r="A1958" s="1"/>
      <c r="B1958" s="2"/>
      <c r="C1958" s="3"/>
      <c r="D1958" s="3"/>
      <c r="E1958" s="6"/>
      <c r="F1958" s="3"/>
      <c r="G1958" s="7"/>
      <c r="H1958" s="3"/>
      <c r="I1958" s="8" t="s">
        <v>4352</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6" hidden="1" x14ac:dyDescent="0.2">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6" hidden="1" x14ac:dyDescent="0.2">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25" hidden="1" x14ac:dyDescent="0.2">
      <c r="A1961" s="1"/>
      <c r="B1961" s="2"/>
      <c r="C1961" s="3"/>
      <c r="D1961" s="3"/>
      <c r="E1961" s="6"/>
      <c r="F1961" s="3"/>
      <c r="G1961" s="7"/>
      <c r="H1961" s="3"/>
      <c r="I1961" s="8" t="s">
        <v>4352</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6" hidden="1" x14ac:dyDescent="0.2">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6" hidden="1" x14ac:dyDescent="0.2">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6" hidden="1" x14ac:dyDescent="0.2">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25" hidden="1" x14ac:dyDescent="0.2">
      <c r="A1965" s="1"/>
      <c r="B1965" s="2"/>
      <c r="C1965" s="3"/>
      <c r="D1965" s="3"/>
      <c r="E1965" s="6"/>
      <c r="F1965" s="3"/>
      <c r="G1965" s="7"/>
      <c r="H1965" s="3"/>
      <c r="I1965" s="8" t="s">
        <v>4352</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6" hidden="1" x14ac:dyDescent="0.2">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6" hidden="1" x14ac:dyDescent="0.2">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25" hidden="1" x14ac:dyDescent="0.2">
      <c r="A1968" s="1"/>
      <c r="B1968" s="2"/>
      <c r="C1968" s="3"/>
      <c r="D1968" s="3"/>
      <c r="E1968" s="6"/>
      <c r="F1968" s="3"/>
      <c r="G1968" s="7"/>
      <c r="H1968" s="3"/>
      <c r="I1968" s="8" t="s">
        <v>4352</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6" hidden="1" x14ac:dyDescent="0.2">
      <c r="A1969" s="1"/>
      <c r="B1969" s="2"/>
      <c r="C1969" s="3" t="s">
        <v>4727</v>
      </c>
      <c r="D1969" s="3" t="s">
        <v>1085</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6" hidden="1" x14ac:dyDescent="0.2">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6" hidden="1" x14ac:dyDescent="0.2">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25" hidden="1" x14ac:dyDescent="0.2">
      <c r="A1972" s="1"/>
      <c r="B1972" s="2"/>
      <c r="C1972" s="3"/>
      <c r="D1972" s="3"/>
      <c r="E1972" s="6"/>
      <c r="F1972" s="3"/>
      <c r="G1972" s="7"/>
      <c r="H1972" s="3"/>
      <c r="I1972" s="8" t="s">
        <v>4352</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6" hidden="1" x14ac:dyDescent="0.2">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6" hidden="1" x14ac:dyDescent="0.2">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25" hidden="1" x14ac:dyDescent="0.2">
      <c r="A1975" s="1"/>
      <c r="B1975" s="2"/>
      <c r="C1975" s="3"/>
      <c r="D1975" s="3"/>
      <c r="E1975" s="6"/>
      <c r="F1975" s="3"/>
      <c r="G1975" s="7"/>
      <c r="H1975" s="3"/>
      <c r="I1975" s="8" t="s">
        <v>4352</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6" x14ac:dyDescent="0.2">
      <c r="A1976" s="1" t="s">
        <v>112</v>
      </c>
      <c r="B1976" s="2"/>
      <c r="C1976" s="3"/>
      <c r="D1976" s="3"/>
      <c r="E1976" s="6"/>
      <c r="F1976" s="3"/>
      <c r="G1976" s="7"/>
      <c r="H1976" s="3"/>
      <c r="I1976" s="8"/>
      <c r="J1976" s="9"/>
      <c r="K1976" s="9"/>
      <c r="L1976" s="9"/>
      <c r="M1976" s="9"/>
      <c r="N1976" s="9"/>
      <c r="O1976" s="9"/>
      <c r="P1976" s="9"/>
      <c r="Q1976" s="9"/>
      <c r="R1976" s="9"/>
      <c r="S1976" s="9"/>
      <c r="T1976" s="9"/>
      <c r="U1976" s="4">
        <f t="shared" si="211"/>
        <v>15329</v>
      </c>
      <c r="V1976" s="4">
        <f t="shared" si="212"/>
        <v>0</v>
      </c>
      <c r="W1976" s="4">
        <f t="shared" si="217"/>
        <v>0</v>
      </c>
      <c r="X1976" s="4">
        <f t="shared" si="213"/>
        <v>0</v>
      </c>
      <c r="Y1976" s="4">
        <f t="shared" si="214"/>
        <v>15329</v>
      </c>
      <c r="Z1976" s="5" t="str">
        <f t="shared" si="215"/>
        <v>TAAK</v>
      </c>
      <c r="AA1976" t="str">
        <f t="shared" si="216"/>
        <v>Definitief ontwerp</v>
      </c>
    </row>
    <row r="1977" spans="1:27" ht="16" hidden="1" x14ac:dyDescent="0.2">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15329</v>
      </c>
      <c r="Z1977" s="5" t="str">
        <f t="shared" si="215"/>
        <v>TAAK</v>
      </c>
      <c r="AA1977" t="str">
        <f t="shared" si="216"/>
        <v>Definitief ontwerp</v>
      </c>
    </row>
    <row r="1978" spans="1:27" ht="16" hidden="1" x14ac:dyDescent="0.2">
      <c r="A1978" s="1"/>
      <c r="B1978" s="2"/>
      <c r="C1978" s="3" t="s">
        <v>4728</v>
      </c>
      <c r="D1978" s="3" t="s">
        <v>28</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15329</v>
      </c>
      <c r="Z1978" s="5" t="str">
        <f t="shared" si="215"/>
        <v>TAAK</v>
      </c>
      <c r="AA1978" t="str">
        <f t="shared" si="216"/>
        <v>Definitief ontwerp</v>
      </c>
    </row>
    <row r="1979" spans="1:27" ht="16" hidden="1" x14ac:dyDescent="0.2">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15329</v>
      </c>
      <c r="Z1979" s="5" t="str">
        <f t="shared" si="215"/>
        <v>+STB</v>
      </c>
      <c r="AA1979" t="str">
        <f t="shared" si="216"/>
        <v>Definitief ontwerp</v>
      </c>
    </row>
    <row r="1980" spans="1:27" ht="16" hidden="1" x14ac:dyDescent="0.2">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15329</v>
      </c>
      <c r="Z1980" s="5" t="str">
        <f t="shared" si="215"/>
        <v>+STB</v>
      </c>
      <c r="AA1980" t="str">
        <f t="shared" si="216"/>
        <v>Definitief ontwerp</v>
      </c>
    </row>
    <row r="1981" spans="1:27" ht="37" hidden="1" x14ac:dyDescent="0.2">
      <c r="A1981" s="1"/>
      <c r="B1981" s="2"/>
      <c r="C1981" s="3"/>
      <c r="D1981" s="3"/>
      <c r="E1981" s="6"/>
      <c r="F1981" s="3"/>
      <c r="G1981" s="7"/>
      <c r="H1981" s="3"/>
      <c r="I1981" s="8" t="s">
        <v>3891</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15329</v>
      </c>
      <c r="Z1981" s="5" t="str">
        <f t="shared" si="215"/>
        <v>+STB</v>
      </c>
      <c r="AA1981" t="str">
        <f t="shared" si="216"/>
        <v>Definitief ontwerp</v>
      </c>
    </row>
    <row r="1982" spans="1:27" ht="16" hidden="1" x14ac:dyDescent="0.2">
      <c r="A1982" s="1"/>
      <c r="B1982" s="2"/>
      <c r="C1982" s="3" t="s">
        <v>4729</v>
      </c>
      <c r="D1982" s="3" t="s">
        <v>29</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15329</v>
      </c>
      <c r="Z1982" s="5" t="str">
        <f t="shared" si="215"/>
        <v>TAAK</v>
      </c>
      <c r="AA1982" t="str">
        <f t="shared" si="216"/>
        <v>Definitief ontwerp</v>
      </c>
    </row>
    <row r="1983" spans="1:27" ht="16" hidden="1" x14ac:dyDescent="0.2">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15329</v>
      </c>
      <c r="Z1983" s="5" t="str">
        <f t="shared" si="215"/>
        <v>+STB</v>
      </c>
      <c r="AA1983" t="str">
        <f t="shared" si="216"/>
        <v>Definitief ontwerp</v>
      </c>
    </row>
    <row r="1984" spans="1:27" ht="16" hidden="1" x14ac:dyDescent="0.2">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15329</v>
      </c>
      <c r="Z1984" s="5" t="str">
        <f t="shared" si="215"/>
        <v>+STB</v>
      </c>
      <c r="AA1984" t="str">
        <f t="shared" si="216"/>
        <v>Definitief ontwerp</v>
      </c>
    </row>
    <row r="1985" spans="1:27" ht="25" hidden="1" x14ac:dyDescent="0.2">
      <c r="A1985" s="1"/>
      <c r="B1985" s="2"/>
      <c r="C1985" s="3"/>
      <c r="D1985" s="3"/>
      <c r="E1985" s="6"/>
      <c r="F1985" s="3"/>
      <c r="G1985" s="7"/>
      <c r="H1985" s="3"/>
      <c r="I1985" s="8" t="s">
        <v>4730</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15329</v>
      </c>
      <c r="Z1985" s="5" t="str">
        <f t="shared" si="215"/>
        <v>+STB</v>
      </c>
      <c r="AA1985" t="str">
        <f t="shared" si="216"/>
        <v>Definitief ontwerp</v>
      </c>
    </row>
    <row r="1986" spans="1:27" ht="16" hidden="1" x14ac:dyDescent="0.2">
      <c r="A1986" s="1"/>
      <c r="B1986" s="2" t="s">
        <v>30</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15329</v>
      </c>
      <c r="Z1986" s="5" t="str">
        <f t="shared" si="215"/>
        <v>TAAK</v>
      </c>
      <c r="AA1986" t="str">
        <f t="shared" si="216"/>
        <v>Definitief ontwerp</v>
      </c>
    </row>
    <row r="1987" spans="1:27" ht="16" hidden="1" x14ac:dyDescent="0.2">
      <c r="A1987" s="1"/>
      <c r="B1987" s="2"/>
      <c r="C1987" s="3" t="s">
        <v>4731</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15329</v>
      </c>
      <c r="Z1987" s="5" t="str">
        <f t="shared" si="215"/>
        <v>TAAK</v>
      </c>
      <c r="AA1987" t="str">
        <f t="shared" si="216"/>
        <v>Definitief ontwerp</v>
      </c>
    </row>
    <row r="1988" spans="1:27" ht="16" hidden="1" x14ac:dyDescent="0.2">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15329</v>
      </c>
      <c r="Z1988" s="5" t="str">
        <f t="shared" si="215"/>
        <v>+STB</v>
      </c>
      <c r="AA1988" t="str">
        <f t="shared" si="216"/>
        <v>Definitief ontwerp</v>
      </c>
    </row>
    <row r="1989" spans="1:27" ht="16" hidden="1" x14ac:dyDescent="0.2">
      <c r="A1989" s="1"/>
      <c r="B1989" s="2"/>
      <c r="C1989" s="3"/>
      <c r="D1989" s="3"/>
      <c r="E1989" s="6"/>
      <c r="F1989" s="3"/>
      <c r="G1989" s="7" t="s">
        <v>1524</v>
      </c>
      <c r="H1989" s="3" t="s">
        <v>4732</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15329</v>
      </c>
      <c r="Z1989" s="5" t="str">
        <f t="shared" ref="Z1989:Z2052" si="222">IF(OR($A1989&lt;&gt;"",$B1989&lt;&gt;"",$C1989&lt;&gt;""),"TAAK","+STB")</f>
        <v>+STB</v>
      </c>
      <c r="AA1989" t="str">
        <f t="shared" ref="AA1989:AA2052" si="223">IF($A1989="",$AA1988,$A1989)</f>
        <v>Definitief ontwerp</v>
      </c>
    </row>
    <row r="1990" spans="1:27" ht="16" hidden="1" x14ac:dyDescent="0.2">
      <c r="A1990" s="1"/>
      <c r="B1990" s="2"/>
      <c r="C1990" s="3"/>
      <c r="D1990" s="3"/>
      <c r="E1990" s="6"/>
      <c r="F1990" s="3"/>
      <c r="G1990" s="7"/>
      <c r="H1990" s="3"/>
      <c r="I1990" s="8" t="s">
        <v>3895</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15329</v>
      </c>
      <c r="Z1990" s="5" t="str">
        <f t="shared" si="222"/>
        <v>+STB</v>
      </c>
      <c r="AA1990" t="str">
        <f t="shared" si="223"/>
        <v>Definitief ontwerp</v>
      </c>
    </row>
    <row r="1991" spans="1:27" ht="16" hidden="1" x14ac:dyDescent="0.2">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15329</v>
      </c>
      <c r="Z1991" s="5" t="str">
        <f t="shared" si="222"/>
        <v>+STB</v>
      </c>
      <c r="AA1991" t="str">
        <f t="shared" si="223"/>
        <v>Definitief ontwerp</v>
      </c>
    </row>
    <row r="1992" spans="1:27" ht="16" hidden="1" x14ac:dyDescent="0.2">
      <c r="A1992" s="1"/>
      <c r="B1992" s="2"/>
      <c r="C1992" s="3"/>
      <c r="D1992" s="3"/>
      <c r="E1992" s="6"/>
      <c r="F1992" s="3"/>
      <c r="G1992" s="7" t="s">
        <v>1526</v>
      </c>
      <c r="H1992" s="3" t="s">
        <v>4733</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15329</v>
      </c>
      <c r="Z1992" s="5" t="str">
        <f t="shared" si="222"/>
        <v>+STB</v>
      </c>
      <c r="AA1992" t="str">
        <f t="shared" si="223"/>
        <v>Definitief ontwerp</v>
      </c>
    </row>
    <row r="1993" spans="1:27" ht="16" hidden="1" x14ac:dyDescent="0.2">
      <c r="A1993" s="1"/>
      <c r="B1993" s="2"/>
      <c r="C1993" s="3"/>
      <c r="D1993" s="3"/>
      <c r="E1993" s="6"/>
      <c r="F1993" s="3"/>
      <c r="G1993" s="7"/>
      <c r="H1993" s="3"/>
      <c r="I1993" s="8" t="s">
        <v>3896</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15329</v>
      </c>
      <c r="Z1993" s="5" t="str">
        <f t="shared" si="222"/>
        <v>+STB</v>
      </c>
      <c r="AA1993" t="str">
        <f t="shared" si="223"/>
        <v>Definitief ontwerp</v>
      </c>
    </row>
    <row r="1994" spans="1:27" ht="16" hidden="1" x14ac:dyDescent="0.2">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15329</v>
      </c>
      <c r="Z1994" s="5" t="str">
        <f t="shared" si="222"/>
        <v>+STB</v>
      </c>
      <c r="AA1994" t="str">
        <f t="shared" si="223"/>
        <v>Definitief ontwerp</v>
      </c>
    </row>
    <row r="1995" spans="1:27" ht="16" hidden="1" x14ac:dyDescent="0.2">
      <c r="A1995" s="1"/>
      <c r="B1995" s="2"/>
      <c r="C1995" s="3"/>
      <c r="D1995" s="3"/>
      <c r="E1995" s="6"/>
      <c r="F1995" s="3"/>
      <c r="G1995" s="7" t="s">
        <v>1527</v>
      </c>
      <c r="H1995" s="3" t="s">
        <v>4734</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15329</v>
      </c>
      <c r="Z1995" s="5" t="str">
        <f t="shared" si="222"/>
        <v>+STB</v>
      </c>
      <c r="AA1995" t="str">
        <f t="shared" si="223"/>
        <v>Definitief ontwerp</v>
      </c>
    </row>
    <row r="1996" spans="1:27" ht="16" hidden="1" x14ac:dyDescent="0.2">
      <c r="A1996" s="1"/>
      <c r="B1996" s="2"/>
      <c r="C1996" s="3"/>
      <c r="D1996" s="3"/>
      <c r="E1996" s="6"/>
      <c r="F1996" s="3"/>
      <c r="G1996" s="7"/>
      <c r="H1996" s="3"/>
      <c r="I1996" s="8" t="s">
        <v>3899</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15329</v>
      </c>
      <c r="Z1996" s="5" t="str">
        <f t="shared" si="222"/>
        <v>+STB</v>
      </c>
      <c r="AA1996" t="str">
        <f t="shared" si="223"/>
        <v>Definitief ontwerp</v>
      </c>
    </row>
    <row r="1997" spans="1:27" ht="16" hidden="1" x14ac:dyDescent="0.2">
      <c r="A1997" s="1"/>
      <c r="B1997" s="2"/>
      <c r="C1997" s="3"/>
      <c r="D1997" s="3"/>
      <c r="E1997" s="6"/>
      <c r="F1997" s="3"/>
      <c r="G1997" s="7" t="s">
        <v>1528</v>
      </c>
      <c r="H1997" s="3" t="s">
        <v>4735</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15329</v>
      </c>
      <c r="Z1997" s="5" t="str">
        <f t="shared" si="222"/>
        <v>+STB</v>
      </c>
      <c r="AA1997" t="str">
        <f t="shared" si="223"/>
        <v>Definitief ontwerp</v>
      </c>
    </row>
    <row r="1998" spans="1:27" ht="16" hidden="1" x14ac:dyDescent="0.2">
      <c r="A1998" s="1"/>
      <c r="B1998" s="2"/>
      <c r="C1998" s="3"/>
      <c r="D1998" s="3"/>
      <c r="E1998" s="6"/>
      <c r="F1998" s="3"/>
      <c r="G1998" s="7"/>
      <c r="H1998" s="3"/>
      <c r="I1998" s="8" t="s">
        <v>3898</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15329</v>
      </c>
      <c r="Z1998" s="5" t="str">
        <f t="shared" si="222"/>
        <v>+STB</v>
      </c>
      <c r="AA1998" t="str">
        <f t="shared" si="223"/>
        <v>Definitief ontwerp</v>
      </c>
    </row>
    <row r="1999" spans="1:27" ht="16" hidden="1" x14ac:dyDescent="0.2">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15329</v>
      </c>
      <c r="Z1999" s="5" t="str">
        <f t="shared" si="222"/>
        <v>+STB</v>
      </c>
      <c r="AA1999" t="str">
        <f t="shared" si="223"/>
        <v>Definitief ontwerp</v>
      </c>
    </row>
    <row r="2000" spans="1:27" ht="16" hidden="1" x14ac:dyDescent="0.2">
      <c r="A2000" s="1"/>
      <c r="B2000" s="2"/>
      <c r="C2000" s="3"/>
      <c r="D2000" s="3"/>
      <c r="E2000" s="6"/>
      <c r="F2000" s="3"/>
      <c r="G2000" s="7" t="s">
        <v>1529</v>
      </c>
      <c r="H2000" s="3" t="s">
        <v>4736</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15329</v>
      </c>
      <c r="Z2000" s="5" t="str">
        <f t="shared" si="222"/>
        <v>+STB</v>
      </c>
      <c r="AA2000" t="str">
        <f t="shared" si="223"/>
        <v>Definitief ontwerp</v>
      </c>
    </row>
    <row r="2001" spans="1:27" ht="16" hidden="1" x14ac:dyDescent="0.2">
      <c r="A2001" s="1"/>
      <c r="B2001" s="2"/>
      <c r="C2001" s="3"/>
      <c r="D2001" s="3"/>
      <c r="E2001" s="6"/>
      <c r="F2001" s="3"/>
      <c r="G2001" s="7"/>
      <c r="H2001" s="3"/>
      <c r="I2001" s="8" t="s">
        <v>3898</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15329</v>
      </c>
      <c r="Z2001" s="5" t="str">
        <f t="shared" si="222"/>
        <v>+STB</v>
      </c>
      <c r="AA2001" t="str">
        <f t="shared" si="223"/>
        <v>Definitief ontwerp</v>
      </c>
    </row>
    <row r="2002" spans="1:27" ht="16" hidden="1" x14ac:dyDescent="0.2">
      <c r="A2002" s="1"/>
      <c r="B2002" s="2"/>
      <c r="C2002" s="3" t="s">
        <v>4737</v>
      </c>
      <c r="D2002" s="3" t="s">
        <v>33</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15329</v>
      </c>
      <c r="Z2002" s="5" t="str">
        <f t="shared" si="222"/>
        <v>TAAK</v>
      </c>
      <c r="AA2002" t="str">
        <f t="shared" si="223"/>
        <v>Definitief ontwerp</v>
      </c>
    </row>
    <row r="2003" spans="1:27" ht="16" hidden="1" x14ac:dyDescent="0.2">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15329</v>
      </c>
      <c r="Z2003" s="5" t="str">
        <f t="shared" si="222"/>
        <v>+STB</v>
      </c>
      <c r="AA2003" t="str">
        <f t="shared" si="223"/>
        <v>Definitief ontwerp</v>
      </c>
    </row>
    <row r="2004" spans="1:27" ht="16" hidden="1" x14ac:dyDescent="0.2">
      <c r="A2004" s="1"/>
      <c r="B2004" s="2"/>
      <c r="C2004" s="3"/>
      <c r="D2004" s="3"/>
      <c r="E2004" s="6"/>
      <c r="F2004" s="3"/>
      <c r="G2004" s="7" t="s">
        <v>1530</v>
      </c>
      <c r="H2004" s="3" t="s">
        <v>4738</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15329</v>
      </c>
      <c r="Z2004" s="5" t="str">
        <f t="shared" si="222"/>
        <v>+STB</v>
      </c>
      <c r="AA2004" t="str">
        <f t="shared" si="223"/>
        <v>Definitief ontwerp</v>
      </c>
    </row>
    <row r="2005" spans="1:27" ht="16" hidden="1" x14ac:dyDescent="0.2">
      <c r="A2005" s="1"/>
      <c r="B2005" s="2"/>
      <c r="C2005" s="3"/>
      <c r="D2005" s="3"/>
      <c r="E2005" s="6"/>
      <c r="F2005" s="3"/>
      <c r="G2005" s="7"/>
      <c r="H2005" s="3"/>
      <c r="I2005" s="8" t="s">
        <v>3902</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15329</v>
      </c>
      <c r="Z2005" s="5" t="str">
        <f t="shared" si="222"/>
        <v>+STB</v>
      </c>
      <c r="AA2005" t="str">
        <f t="shared" si="223"/>
        <v>Definitief ontwerp</v>
      </c>
    </row>
    <row r="2006" spans="1:27" ht="16" hidden="1" x14ac:dyDescent="0.2">
      <c r="A2006" s="1"/>
      <c r="B2006" s="2"/>
      <c r="C2006" s="3" t="s">
        <v>4739</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15329</v>
      </c>
      <c r="Z2006" s="5" t="str">
        <f t="shared" si="222"/>
        <v>TAAK</v>
      </c>
      <c r="AA2006" t="str">
        <f t="shared" si="223"/>
        <v>Definitief ontwerp</v>
      </c>
    </row>
    <row r="2007" spans="1:27" ht="16" hidden="1" x14ac:dyDescent="0.2">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15329</v>
      </c>
      <c r="Z2007" s="5" t="str">
        <f t="shared" si="222"/>
        <v>+STB</v>
      </c>
      <c r="AA2007" t="str">
        <f t="shared" si="223"/>
        <v>Definitief ontwerp</v>
      </c>
    </row>
    <row r="2008" spans="1:27" ht="16" hidden="1" x14ac:dyDescent="0.2">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15329</v>
      </c>
      <c r="Z2008" s="5" t="str">
        <f t="shared" si="222"/>
        <v>+STB</v>
      </c>
      <c r="AA2008" t="str">
        <f t="shared" si="223"/>
        <v>Definitief ontwerp</v>
      </c>
    </row>
    <row r="2009" spans="1:27" ht="16" hidden="1" x14ac:dyDescent="0.2">
      <c r="A2009" s="1"/>
      <c r="B2009" s="2"/>
      <c r="C2009" s="3"/>
      <c r="D2009" s="3"/>
      <c r="E2009" s="6"/>
      <c r="F2009" s="3"/>
      <c r="G2009" s="7"/>
      <c r="H2009" s="3"/>
      <c r="I2009" s="8" t="s">
        <v>3907</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15329</v>
      </c>
      <c r="Z2009" s="5" t="str">
        <f t="shared" si="222"/>
        <v>+STB</v>
      </c>
      <c r="AA2009" t="str">
        <f t="shared" si="223"/>
        <v>Definitief ontwerp</v>
      </c>
    </row>
    <row r="2010" spans="1:27" ht="16" hidden="1" x14ac:dyDescent="0.2">
      <c r="A2010" s="1"/>
      <c r="B2010" s="2"/>
      <c r="C2010" s="3"/>
      <c r="D2010" s="3"/>
      <c r="E2010" s="6"/>
      <c r="F2010" s="3"/>
      <c r="G2010" s="7" t="s">
        <v>1533</v>
      </c>
      <c r="H2010" s="3" t="s">
        <v>4740</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15329</v>
      </c>
      <c r="Z2010" s="5" t="str">
        <f t="shared" si="222"/>
        <v>+STB</v>
      </c>
      <c r="AA2010" t="str">
        <f t="shared" si="223"/>
        <v>Definitief ontwerp</v>
      </c>
    </row>
    <row r="2011" spans="1:27" ht="16" hidden="1" x14ac:dyDescent="0.2">
      <c r="A2011" s="1"/>
      <c r="B2011" s="2"/>
      <c r="C2011" s="3"/>
      <c r="D2011" s="3"/>
      <c r="E2011" s="6"/>
      <c r="F2011" s="3"/>
      <c r="G2011" s="7"/>
      <c r="H2011" s="3"/>
      <c r="I2011" s="8" t="s">
        <v>3898</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15329</v>
      </c>
      <c r="Z2011" s="5" t="str">
        <f t="shared" si="222"/>
        <v>+STB</v>
      </c>
      <c r="AA2011" t="str">
        <f t="shared" si="223"/>
        <v>Definitief ontwerp</v>
      </c>
    </row>
    <row r="2012" spans="1:27" ht="16" hidden="1" x14ac:dyDescent="0.2">
      <c r="A2012" s="1"/>
      <c r="B2012" s="2"/>
      <c r="C2012" s="3" t="s">
        <v>4741</v>
      </c>
      <c r="D2012" s="3" t="s">
        <v>34</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15329</v>
      </c>
      <c r="Z2012" s="5" t="str">
        <f t="shared" si="222"/>
        <v>TAAK</v>
      </c>
      <c r="AA2012" t="str">
        <f t="shared" si="223"/>
        <v>Definitief ontwerp</v>
      </c>
    </row>
    <row r="2013" spans="1:27" ht="16" hidden="1" x14ac:dyDescent="0.2">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15329</v>
      </c>
      <c r="Z2013" s="5" t="str">
        <f t="shared" si="222"/>
        <v>+STB</v>
      </c>
      <c r="AA2013" t="str">
        <f t="shared" si="223"/>
        <v>Definitief ontwerp</v>
      </c>
    </row>
    <row r="2014" spans="1:27" ht="16" hidden="1" x14ac:dyDescent="0.2">
      <c r="A2014" s="1"/>
      <c r="B2014" s="2"/>
      <c r="C2014" s="3"/>
      <c r="D2014" s="3"/>
      <c r="E2014" s="6"/>
      <c r="F2014" s="3"/>
      <c r="G2014" s="7" t="s">
        <v>1534</v>
      </c>
      <c r="H2014" s="3" t="s">
        <v>4742</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15329</v>
      </c>
      <c r="Z2014" s="5" t="str">
        <f t="shared" si="222"/>
        <v>+STB</v>
      </c>
      <c r="AA2014" t="str">
        <f t="shared" si="223"/>
        <v>Definitief ontwerp</v>
      </c>
    </row>
    <row r="2015" spans="1:27" ht="16" hidden="1" x14ac:dyDescent="0.2">
      <c r="A2015" s="1"/>
      <c r="B2015" s="2"/>
      <c r="C2015" s="3"/>
      <c r="D2015" s="3"/>
      <c r="E2015" s="6"/>
      <c r="F2015" s="3"/>
      <c r="G2015" s="7"/>
      <c r="H2015" s="3"/>
      <c r="I2015" s="8" t="s">
        <v>3898</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15329</v>
      </c>
      <c r="Z2015" s="5" t="str">
        <f t="shared" si="222"/>
        <v>+STB</v>
      </c>
      <c r="AA2015" t="str">
        <f t="shared" si="223"/>
        <v>Definitief ontwerp</v>
      </c>
    </row>
    <row r="2016" spans="1:27" ht="16" hidden="1" x14ac:dyDescent="0.2">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15329</v>
      </c>
      <c r="Z2016" s="5" t="str">
        <f t="shared" si="222"/>
        <v>TAAK</v>
      </c>
      <c r="AA2016" t="str">
        <f t="shared" si="223"/>
        <v>Definitief ontwerp</v>
      </c>
    </row>
    <row r="2017" spans="1:27" ht="16" hidden="1" x14ac:dyDescent="0.2">
      <c r="A2017" s="1"/>
      <c r="B2017" s="2"/>
      <c r="C2017" s="3" t="s">
        <v>4743</v>
      </c>
      <c r="D2017" s="3" t="s">
        <v>4172</v>
      </c>
      <c r="E2017" s="6"/>
      <c r="F2017" s="3"/>
      <c r="G2017" s="7"/>
      <c r="H2017" s="3"/>
      <c r="I2017" s="8"/>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15329</v>
      </c>
      <c r="Z2017" s="5" t="str">
        <f t="shared" si="222"/>
        <v>TAAK</v>
      </c>
      <c r="AA2017" t="str">
        <f t="shared" si="223"/>
        <v>Definitief ontwerp</v>
      </c>
    </row>
    <row r="2018" spans="1:27" ht="16" hidden="1" x14ac:dyDescent="0.2">
      <c r="A2018" s="1"/>
      <c r="B2018" s="2"/>
      <c r="C2018" s="3"/>
      <c r="D2018" s="3"/>
      <c r="E2018" s="6">
        <v>1</v>
      </c>
      <c r="F2018" s="3" t="s">
        <v>4172</v>
      </c>
      <c r="G2018" s="7"/>
      <c r="H2018" s="3"/>
      <c r="I2018" s="8"/>
      <c r="J2018" s="9"/>
      <c r="K2018" s="9"/>
      <c r="L2018" s="9"/>
      <c r="M2018" s="9"/>
      <c r="N2018" s="9"/>
      <c r="O2018" s="9"/>
      <c r="P2018" s="9"/>
      <c r="Q2018" s="9"/>
      <c r="R2018" s="9"/>
      <c r="S2018" s="9"/>
      <c r="T2018" s="9"/>
      <c r="U2018" s="4">
        <f t="shared" si="218"/>
        <v>0</v>
      </c>
      <c r="V2018" s="4">
        <f t="shared" si="219"/>
        <v>0</v>
      </c>
      <c r="W2018" s="4">
        <f t="shared" si="224"/>
        <v>0</v>
      </c>
      <c r="X2018" s="4">
        <f t="shared" si="220"/>
        <v>0</v>
      </c>
      <c r="Y2018" s="4">
        <f t="shared" si="221"/>
        <v>15329</v>
      </c>
      <c r="Z2018" s="5" t="str">
        <f t="shared" si="222"/>
        <v>+STB</v>
      </c>
      <c r="AA2018" t="str">
        <f t="shared" si="223"/>
        <v>Definitief ontwerp</v>
      </c>
    </row>
    <row r="2019" spans="1:27" ht="16" hidden="1" x14ac:dyDescent="0.2">
      <c r="A2019" s="1"/>
      <c r="B2019" s="2"/>
      <c r="C2019" s="3"/>
      <c r="D2019" s="3"/>
      <c r="E2019" s="6"/>
      <c r="F2019" s="3"/>
      <c r="G2019" s="7" t="s">
        <v>1535</v>
      </c>
      <c r="H2019" s="3" t="s">
        <v>4744</v>
      </c>
      <c r="I2019" s="8"/>
      <c r="J2019" s="9"/>
      <c r="K2019" s="9"/>
      <c r="L2019" s="9"/>
      <c r="M2019" s="9"/>
      <c r="N2019" s="9"/>
      <c r="O2019" s="9"/>
      <c r="P2019" s="9"/>
      <c r="Q2019" s="9"/>
      <c r="R2019" s="9"/>
      <c r="S2019" s="9"/>
      <c r="T2019" s="9"/>
      <c r="U2019" s="4">
        <f t="shared" si="218"/>
        <v>0</v>
      </c>
      <c r="V2019" s="4">
        <f t="shared" si="219"/>
        <v>0</v>
      </c>
      <c r="W2019" s="4">
        <f t="shared" si="224"/>
        <v>0</v>
      </c>
      <c r="X2019" s="4">
        <f t="shared" si="220"/>
        <v>0</v>
      </c>
      <c r="Y2019" s="4">
        <f t="shared" si="221"/>
        <v>15329</v>
      </c>
      <c r="Z2019" s="5" t="str">
        <f t="shared" si="222"/>
        <v>+STB</v>
      </c>
      <c r="AA2019" t="str">
        <f t="shared" si="223"/>
        <v>Definitief ontwerp</v>
      </c>
    </row>
    <row r="2020" spans="1:27" ht="133" hidden="1" x14ac:dyDescent="0.2">
      <c r="A2020" s="1"/>
      <c r="B2020" s="2"/>
      <c r="C2020" s="3"/>
      <c r="D2020" s="3"/>
      <c r="E2020" s="6"/>
      <c r="F2020" s="3"/>
      <c r="G2020" s="7"/>
      <c r="H2020" s="3"/>
      <c r="I2020" s="8" t="s">
        <v>4101</v>
      </c>
      <c r="J2020" s="9"/>
      <c r="K2020" s="9"/>
      <c r="L2020" s="9"/>
      <c r="M2020" s="9"/>
      <c r="N2020" s="9"/>
      <c r="O2020" s="9"/>
      <c r="P2020" s="9"/>
      <c r="Q2020" s="9"/>
      <c r="R2020" s="9"/>
      <c r="S2020" s="9"/>
      <c r="T2020" s="9"/>
      <c r="U2020" s="4">
        <f t="shared" si="218"/>
        <v>0</v>
      </c>
      <c r="V2020" s="4">
        <f t="shared" si="219"/>
        <v>0</v>
      </c>
      <c r="W2020" s="4">
        <f t="shared" si="224"/>
        <v>0</v>
      </c>
      <c r="X2020" s="4">
        <f t="shared" si="220"/>
        <v>0</v>
      </c>
      <c r="Y2020" s="4">
        <f t="shared" si="221"/>
        <v>15329</v>
      </c>
      <c r="Z2020" s="5" t="str">
        <f t="shared" si="222"/>
        <v>+STB</v>
      </c>
      <c r="AA2020" t="str">
        <f t="shared" si="223"/>
        <v>Definitief ontwerp</v>
      </c>
    </row>
    <row r="2021" spans="1:27" ht="16" hidden="1" x14ac:dyDescent="0.2">
      <c r="A2021" s="1"/>
      <c r="B2021" s="2" t="s">
        <v>36</v>
      </c>
      <c r="C2021" s="3"/>
      <c r="D2021" s="3"/>
      <c r="E2021" s="6"/>
      <c r="F2021" s="3"/>
      <c r="G2021" s="7"/>
      <c r="H2021" s="3"/>
      <c r="I2021" s="8"/>
      <c r="J2021" s="9"/>
      <c r="K2021" s="9"/>
      <c r="L2021" s="9"/>
      <c r="M2021" s="9"/>
      <c r="N2021" s="9"/>
      <c r="O2021" s="9"/>
      <c r="P2021" s="9"/>
      <c r="Q2021" s="9"/>
      <c r="R2021" s="9"/>
      <c r="S2021" s="9"/>
      <c r="T2021" s="9"/>
      <c r="U2021" s="4">
        <f t="shared" si="218"/>
        <v>0</v>
      </c>
      <c r="V2021" s="4">
        <f t="shared" si="219"/>
        <v>0</v>
      </c>
      <c r="W2021" s="4">
        <f t="shared" si="224"/>
        <v>0</v>
      </c>
      <c r="X2021" s="4">
        <f t="shared" si="220"/>
        <v>0</v>
      </c>
      <c r="Y2021" s="4">
        <f t="shared" si="221"/>
        <v>15329</v>
      </c>
      <c r="Z2021" s="5" t="str">
        <f t="shared" si="222"/>
        <v>TAAK</v>
      </c>
      <c r="AA2021" t="str">
        <f t="shared" si="223"/>
        <v>Definitief ontwerp</v>
      </c>
    </row>
    <row r="2022" spans="1:27" ht="16" hidden="1" x14ac:dyDescent="0.2">
      <c r="A2022" s="1"/>
      <c r="B2022" s="2"/>
      <c r="C2022" s="3" t="s">
        <v>4745</v>
      </c>
      <c r="D2022" s="3" t="s">
        <v>113</v>
      </c>
      <c r="E2022" s="6"/>
      <c r="F2022" s="3"/>
      <c r="G2022" s="7"/>
      <c r="H2022" s="3"/>
      <c r="I2022" s="8"/>
      <c r="J2022" s="9"/>
      <c r="K2022" s="9"/>
      <c r="L2022" s="9"/>
      <c r="M2022" s="9"/>
      <c r="N2022" s="9"/>
      <c r="O2022" s="9"/>
      <c r="P2022" s="9"/>
      <c r="Q2022" s="9"/>
      <c r="R2022" s="9"/>
      <c r="S2022" s="9"/>
      <c r="T2022" s="9"/>
      <c r="U2022" s="4">
        <f t="shared" si="218"/>
        <v>0</v>
      </c>
      <c r="V2022" s="4">
        <f t="shared" si="219"/>
        <v>0</v>
      </c>
      <c r="W2022" s="4">
        <f t="shared" si="224"/>
        <v>0</v>
      </c>
      <c r="X2022" s="4">
        <f t="shared" si="220"/>
        <v>0</v>
      </c>
      <c r="Y2022" s="4">
        <f t="shared" si="221"/>
        <v>15329</v>
      </c>
      <c r="Z2022" s="5" t="str">
        <f t="shared" si="222"/>
        <v>TAAK</v>
      </c>
      <c r="AA2022" t="str">
        <f t="shared" si="223"/>
        <v>Definitief ontwerp</v>
      </c>
    </row>
    <row r="2023" spans="1:27" ht="16" hidden="1" x14ac:dyDescent="0.2">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0</v>
      </c>
      <c r="V2023" s="4">
        <f t="shared" si="219"/>
        <v>0</v>
      </c>
      <c r="W2023" s="4">
        <f t="shared" si="224"/>
        <v>0</v>
      </c>
      <c r="X2023" s="4">
        <f t="shared" si="220"/>
        <v>0</v>
      </c>
      <c r="Y2023" s="4">
        <f t="shared" si="221"/>
        <v>15329</v>
      </c>
      <c r="Z2023" s="5" t="str">
        <f t="shared" si="222"/>
        <v>+STB</v>
      </c>
      <c r="AA2023" t="str">
        <f t="shared" si="223"/>
        <v>Definitief ontwerp</v>
      </c>
    </row>
    <row r="2024" spans="1:27" ht="16" hidden="1" x14ac:dyDescent="0.2">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8"/>
        <v>0</v>
      </c>
      <c r="V2024" s="4">
        <f t="shared" si="219"/>
        <v>0</v>
      </c>
      <c r="W2024" s="4">
        <f t="shared" si="224"/>
        <v>0</v>
      </c>
      <c r="X2024" s="4">
        <f t="shared" si="220"/>
        <v>0</v>
      </c>
      <c r="Y2024" s="4">
        <f t="shared" si="221"/>
        <v>15329</v>
      </c>
      <c r="Z2024" s="5" t="str">
        <f t="shared" si="222"/>
        <v>+STB</v>
      </c>
      <c r="AA2024" t="str">
        <f t="shared" si="223"/>
        <v>Definitief ontwerp</v>
      </c>
    </row>
    <row r="2025" spans="1:27" ht="25" hidden="1" x14ac:dyDescent="0.2">
      <c r="A2025" s="1"/>
      <c r="B2025" s="2"/>
      <c r="C2025" s="3"/>
      <c r="D2025" s="3"/>
      <c r="E2025" s="6"/>
      <c r="F2025" s="3"/>
      <c r="G2025" s="7"/>
      <c r="H2025" s="3"/>
      <c r="I2025" s="8" t="s">
        <v>4746</v>
      </c>
      <c r="J2025" s="9"/>
      <c r="K2025" s="9"/>
      <c r="L2025" s="9"/>
      <c r="M2025" s="9"/>
      <c r="N2025" s="9"/>
      <c r="O2025" s="9"/>
      <c r="P2025" s="9"/>
      <c r="Q2025" s="9"/>
      <c r="R2025" s="9"/>
      <c r="S2025" s="9"/>
      <c r="T2025" s="9"/>
      <c r="U2025" s="4">
        <f t="shared" si="218"/>
        <v>0</v>
      </c>
      <c r="V2025" s="4">
        <f t="shared" si="219"/>
        <v>0</v>
      </c>
      <c r="W2025" s="4">
        <f t="shared" si="224"/>
        <v>0</v>
      </c>
      <c r="X2025" s="4">
        <f t="shared" si="220"/>
        <v>0</v>
      </c>
      <c r="Y2025" s="4">
        <f t="shared" si="221"/>
        <v>15329</v>
      </c>
      <c r="Z2025" s="5" t="str">
        <f t="shared" si="222"/>
        <v>+STB</v>
      </c>
      <c r="AA2025" t="str">
        <f t="shared" si="223"/>
        <v>Definitief ontwerp</v>
      </c>
    </row>
    <row r="2026" spans="1:27" ht="16" hidden="1" x14ac:dyDescent="0.2">
      <c r="A2026" s="1"/>
      <c r="B2026" s="2"/>
      <c r="C2026" s="3" t="s">
        <v>4747</v>
      </c>
      <c r="D2026" s="3" t="s">
        <v>114</v>
      </c>
      <c r="E2026" s="6"/>
      <c r="F2026" s="3"/>
      <c r="G2026" s="7"/>
      <c r="H2026" s="3"/>
      <c r="I2026" s="8"/>
      <c r="J2026" s="9"/>
      <c r="K2026" s="9"/>
      <c r="L2026" s="9"/>
      <c r="M2026" s="9"/>
      <c r="N2026" s="9"/>
      <c r="O2026" s="9"/>
      <c r="P2026" s="9"/>
      <c r="Q2026" s="9"/>
      <c r="R2026" s="9"/>
      <c r="S2026" s="9"/>
      <c r="T2026" s="9"/>
      <c r="U2026" s="4">
        <f t="shared" si="218"/>
        <v>0</v>
      </c>
      <c r="V2026" s="4">
        <f t="shared" si="219"/>
        <v>0</v>
      </c>
      <c r="W2026" s="4">
        <f t="shared" si="224"/>
        <v>0</v>
      </c>
      <c r="X2026" s="4">
        <f t="shared" si="220"/>
        <v>0</v>
      </c>
      <c r="Y2026" s="4">
        <f t="shared" si="221"/>
        <v>15329</v>
      </c>
      <c r="Z2026" s="5" t="str">
        <f t="shared" si="222"/>
        <v>TAAK</v>
      </c>
      <c r="AA2026" t="str">
        <f t="shared" si="223"/>
        <v>Definitief ontwerp</v>
      </c>
    </row>
    <row r="2027" spans="1:27" ht="16" hidden="1" x14ac:dyDescent="0.2">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8"/>
        <v>0</v>
      </c>
      <c r="V2027" s="4">
        <f t="shared" si="219"/>
        <v>0</v>
      </c>
      <c r="W2027" s="4">
        <f t="shared" si="224"/>
        <v>0</v>
      </c>
      <c r="X2027" s="4">
        <f t="shared" si="220"/>
        <v>0</v>
      </c>
      <c r="Y2027" s="4">
        <f t="shared" si="221"/>
        <v>15329</v>
      </c>
      <c r="Z2027" s="5" t="str">
        <f t="shared" si="222"/>
        <v>+STB</v>
      </c>
      <c r="AA2027" t="str">
        <f t="shared" si="223"/>
        <v>Definitief ontwerp</v>
      </c>
    </row>
    <row r="2028" spans="1:27" ht="16" hidden="1" x14ac:dyDescent="0.2">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8"/>
        <v>0</v>
      </c>
      <c r="V2028" s="4">
        <f t="shared" si="219"/>
        <v>0</v>
      </c>
      <c r="W2028" s="4">
        <f t="shared" si="224"/>
        <v>0</v>
      </c>
      <c r="X2028" s="4">
        <f t="shared" si="220"/>
        <v>0</v>
      </c>
      <c r="Y2028" s="4">
        <f t="shared" si="221"/>
        <v>15329</v>
      </c>
      <c r="Z2028" s="5" t="str">
        <f t="shared" si="222"/>
        <v>+STB</v>
      </c>
      <c r="AA2028" t="str">
        <f t="shared" si="223"/>
        <v>Definitief ontwerp</v>
      </c>
    </row>
    <row r="2029" spans="1:27" ht="49" hidden="1" x14ac:dyDescent="0.2">
      <c r="A2029" s="1"/>
      <c r="B2029" s="2"/>
      <c r="C2029" s="3"/>
      <c r="D2029" s="3"/>
      <c r="E2029" s="6"/>
      <c r="F2029" s="3"/>
      <c r="G2029" s="7"/>
      <c r="H2029" s="3"/>
      <c r="I2029" s="8" t="s">
        <v>4748</v>
      </c>
      <c r="J2029" s="9"/>
      <c r="K2029" s="9"/>
      <c r="L2029" s="9"/>
      <c r="M2029" s="9"/>
      <c r="N2029" s="9"/>
      <c r="O2029" s="9"/>
      <c r="P2029" s="9"/>
      <c r="Q2029" s="9"/>
      <c r="R2029" s="9"/>
      <c r="S2029" s="9"/>
      <c r="T2029" s="9"/>
      <c r="U2029" s="4">
        <f t="shared" si="218"/>
        <v>0</v>
      </c>
      <c r="V2029" s="4">
        <f t="shared" si="219"/>
        <v>0</v>
      </c>
      <c r="W2029" s="4">
        <f t="shared" si="224"/>
        <v>0</v>
      </c>
      <c r="X2029" s="4">
        <f t="shared" si="220"/>
        <v>0</v>
      </c>
      <c r="Y2029" s="4">
        <f t="shared" si="221"/>
        <v>15329</v>
      </c>
      <c r="Z2029" s="5" t="str">
        <f t="shared" si="222"/>
        <v>+STB</v>
      </c>
      <c r="AA2029" t="str">
        <f t="shared" si="223"/>
        <v>Definitief ontwerp</v>
      </c>
    </row>
    <row r="2030" spans="1:27" ht="16" hidden="1" x14ac:dyDescent="0.2">
      <c r="A2030" s="1"/>
      <c r="B2030" s="2"/>
      <c r="C2030" s="3" t="s">
        <v>4749</v>
      </c>
      <c r="D2030" s="3" t="s">
        <v>115</v>
      </c>
      <c r="E2030" s="6"/>
      <c r="F2030" s="3"/>
      <c r="G2030" s="7"/>
      <c r="H2030" s="3"/>
      <c r="I2030" s="8"/>
      <c r="J2030" s="9"/>
      <c r="K2030" s="9"/>
      <c r="L2030" s="9"/>
      <c r="M2030" s="9"/>
      <c r="N2030" s="9"/>
      <c r="O2030" s="9"/>
      <c r="P2030" s="9"/>
      <c r="Q2030" s="9"/>
      <c r="R2030" s="9"/>
      <c r="S2030" s="9"/>
      <c r="T2030" s="9"/>
      <c r="U2030" s="4">
        <f t="shared" si="218"/>
        <v>0</v>
      </c>
      <c r="V2030" s="4">
        <f t="shared" si="219"/>
        <v>0</v>
      </c>
      <c r="W2030" s="4">
        <f t="shared" si="224"/>
        <v>0</v>
      </c>
      <c r="X2030" s="4">
        <f t="shared" si="220"/>
        <v>0</v>
      </c>
      <c r="Y2030" s="4">
        <f t="shared" si="221"/>
        <v>15329</v>
      </c>
      <c r="Z2030" s="5" t="str">
        <f t="shared" si="222"/>
        <v>TAAK</v>
      </c>
      <c r="AA2030" t="str">
        <f t="shared" si="223"/>
        <v>Definitief ontwerp</v>
      </c>
    </row>
    <row r="2031" spans="1:27" ht="16" hidden="1" x14ac:dyDescent="0.2">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8"/>
        <v>0</v>
      </c>
      <c r="V2031" s="4">
        <f t="shared" si="219"/>
        <v>0</v>
      </c>
      <c r="W2031" s="4">
        <f t="shared" si="224"/>
        <v>0</v>
      </c>
      <c r="X2031" s="4">
        <f t="shared" si="220"/>
        <v>0</v>
      </c>
      <c r="Y2031" s="4">
        <f t="shared" si="221"/>
        <v>15329</v>
      </c>
      <c r="Z2031" s="5" t="str">
        <f t="shared" si="222"/>
        <v>+STB</v>
      </c>
      <c r="AA2031" t="str">
        <f t="shared" si="223"/>
        <v>Definitief ontwerp</v>
      </c>
    </row>
    <row r="2032" spans="1:27" ht="16" hidden="1" x14ac:dyDescent="0.2">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8"/>
        <v>0</v>
      </c>
      <c r="V2032" s="4">
        <f t="shared" si="219"/>
        <v>0</v>
      </c>
      <c r="W2032" s="4">
        <f t="shared" si="224"/>
        <v>0</v>
      </c>
      <c r="X2032" s="4">
        <f t="shared" si="220"/>
        <v>0</v>
      </c>
      <c r="Y2032" s="4">
        <f t="shared" si="221"/>
        <v>15329</v>
      </c>
      <c r="Z2032" s="5" t="str">
        <f t="shared" si="222"/>
        <v>+STB</v>
      </c>
      <c r="AA2032" t="str">
        <f t="shared" si="223"/>
        <v>Definitief ontwerp</v>
      </c>
    </row>
    <row r="2033" spans="1:27" ht="25" hidden="1" x14ac:dyDescent="0.2">
      <c r="A2033" s="1"/>
      <c r="B2033" s="2"/>
      <c r="C2033" s="3"/>
      <c r="D2033" s="3"/>
      <c r="E2033" s="6"/>
      <c r="F2033" s="3"/>
      <c r="G2033" s="7"/>
      <c r="H2033" s="3"/>
      <c r="I2033" s="8" t="s">
        <v>4750</v>
      </c>
      <c r="J2033" s="9"/>
      <c r="K2033" s="9"/>
      <c r="L2033" s="9"/>
      <c r="M2033" s="9"/>
      <c r="N2033" s="9"/>
      <c r="O2033" s="9"/>
      <c r="P2033" s="9"/>
      <c r="Q2033" s="9"/>
      <c r="R2033" s="9"/>
      <c r="S2033" s="9"/>
      <c r="T2033" s="9"/>
      <c r="U2033" s="4">
        <f t="shared" si="218"/>
        <v>0</v>
      </c>
      <c r="V2033" s="4">
        <f t="shared" si="219"/>
        <v>0</v>
      </c>
      <c r="W2033" s="4">
        <f t="shared" si="224"/>
        <v>0</v>
      </c>
      <c r="X2033" s="4">
        <f t="shared" si="220"/>
        <v>0</v>
      </c>
      <c r="Y2033" s="4">
        <f t="shared" si="221"/>
        <v>15329</v>
      </c>
      <c r="Z2033" s="5" t="str">
        <f t="shared" si="222"/>
        <v>+STB</v>
      </c>
      <c r="AA2033" t="str">
        <f t="shared" si="223"/>
        <v>Definitief ontwerp</v>
      </c>
    </row>
    <row r="2034" spans="1:27" ht="16" hidden="1" x14ac:dyDescent="0.2">
      <c r="A2034" s="1"/>
      <c r="B2034" s="2"/>
      <c r="C2034" s="3" t="s">
        <v>4751</v>
      </c>
      <c r="D2034" s="3" t="s">
        <v>116</v>
      </c>
      <c r="E2034" s="6"/>
      <c r="F2034" s="3"/>
      <c r="G2034" s="7"/>
      <c r="H2034" s="3"/>
      <c r="I2034" s="8"/>
      <c r="J2034" s="9"/>
      <c r="K2034" s="9"/>
      <c r="L2034" s="9"/>
      <c r="M2034" s="9"/>
      <c r="N2034" s="9"/>
      <c r="O2034" s="9"/>
      <c r="P2034" s="9"/>
      <c r="Q2034" s="9"/>
      <c r="R2034" s="9"/>
      <c r="S2034" s="9"/>
      <c r="T2034" s="9"/>
      <c r="U2034" s="4">
        <f t="shared" si="218"/>
        <v>0</v>
      </c>
      <c r="V2034" s="4">
        <f t="shared" si="219"/>
        <v>0</v>
      </c>
      <c r="W2034" s="4">
        <f t="shared" si="224"/>
        <v>0</v>
      </c>
      <c r="X2034" s="4">
        <f t="shared" si="220"/>
        <v>0</v>
      </c>
      <c r="Y2034" s="4">
        <f t="shared" si="221"/>
        <v>15329</v>
      </c>
      <c r="Z2034" s="5" t="str">
        <f t="shared" si="222"/>
        <v>TAAK</v>
      </c>
      <c r="AA2034" t="str">
        <f t="shared" si="223"/>
        <v>Definitief ontwerp</v>
      </c>
    </row>
    <row r="2035" spans="1:27" ht="16" hidden="1" x14ac:dyDescent="0.2">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8"/>
        <v>0</v>
      </c>
      <c r="V2035" s="4">
        <f t="shared" si="219"/>
        <v>0</v>
      </c>
      <c r="W2035" s="4">
        <f t="shared" si="224"/>
        <v>0</v>
      </c>
      <c r="X2035" s="4">
        <f t="shared" si="220"/>
        <v>0</v>
      </c>
      <c r="Y2035" s="4">
        <f t="shared" si="221"/>
        <v>15329</v>
      </c>
      <c r="Z2035" s="5" t="str">
        <f t="shared" si="222"/>
        <v>+STB</v>
      </c>
      <c r="AA2035" t="str">
        <f t="shared" si="223"/>
        <v>Definitief ontwerp</v>
      </c>
    </row>
    <row r="2036" spans="1:27" ht="16" hidden="1" x14ac:dyDescent="0.2">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8"/>
        <v>0</v>
      </c>
      <c r="V2036" s="4">
        <f t="shared" si="219"/>
        <v>0</v>
      </c>
      <c r="W2036" s="4">
        <f t="shared" si="224"/>
        <v>0</v>
      </c>
      <c r="X2036" s="4">
        <f t="shared" si="220"/>
        <v>0</v>
      </c>
      <c r="Y2036" s="4">
        <f t="shared" si="221"/>
        <v>15329</v>
      </c>
      <c r="Z2036" s="5" t="str">
        <f t="shared" si="222"/>
        <v>+STB</v>
      </c>
      <c r="AA2036" t="str">
        <f t="shared" si="223"/>
        <v>Definitief ontwerp</v>
      </c>
    </row>
    <row r="2037" spans="1:27" ht="37" hidden="1" x14ac:dyDescent="0.2">
      <c r="A2037" s="1"/>
      <c r="B2037" s="2"/>
      <c r="C2037" s="3"/>
      <c r="D2037" s="3"/>
      <c r="E2037" s="6"/>
      <c r="F2037" s="3"/>
      <c r="G2037" s="7"/>
      <c r="H2037" s="3"/>
      <c r="I2037" s="8" t="s">
        <v>4752</v>
      </c>
      <c r="J2037" s="9"/>
      <c r="K2037" s="9"/>
      <c r="L2037" s="9"/>
      <c r="M2037" s="9"/>
      <c r="N2037" s="9"/>
      <c r="O2037" s="9"/>
      <c r="P2037" s="9"/>
      <c r="Q2037" s="9"/>
      <c r="R2037" s="9"/>
      <c r="S2037" s="9"/>
      <c r="T2037" s="9"/>
      <c r="U2037" s="4">
        <f t="shared" si="218"/>
        <v>0</v>
      </c>
      <c r="V2037" s="4">
        <f t="shared" si="219"/>
        <v>0</v>
      </c>
      <c r="W2037" s="4">
        <f t="shared" si="224"/>
        <v>0</v>
      </c>
      <c r="X2037" s="4">
        <f t="shared" si="220"/>
        <v>0</v>
      </c>
      <c r="Y2037" s="4">
        <f t="shared" si="221"/>
        <v>15329</v>
      </c>
      <c r="Z2037" s="5" t="str">
        <f t="shared" si="222"/>
        <v>+STB</v>
      </c>
      <c r="AA2037" t="str">
        <f t="shared" si="223"/>
        <v>Definitief ontwerp</v>
      </c>
    </row>
    <row r="2038" spans="1:27" ht="16" hidden="1" x14ac:dyDescent="0.2">
      <c r="A2038" s="1"/>
      <c r="B2038" s="2"/>
      <c r="C2038" s="3" t="s">
        <v>4753</v>
      </c>
      <c r="D2038" s="3" t="s">
        <v>4754</v>
      </c>
      <c r="E2038" s="6"/>
      <c r="F2038" s="3"/>
      <c r="G2038" s="7"/>
      <c r="H2038" s="3"/>
      <c r="I2038" s="8"/>
      <c r="J2038" s="9"/>
      <c r="K2038" s="9"/>
      <c r="L2038" s="9"/>
      <c r="M2038" s="9"/>
      <c r="N2038" s="9"/>
      <c r="O2038" s="9"/>
      <c r="P2038" s="9"/>
      <c r="Q2038" s="9"/>
      <c r="R2038" s="9"/>
      <c r="S2038" s="9"/>
      <c r="T2038" s="9"/>
      <c r="U2038" s="4">
        <f t="shared" si="218"/>
        <v>0</v>
      </c>
      <c r="V2038" s="4">
        <f t="shared" si="219"/>
        <v>0</v>
      </c>
      <c r="W2038" s="4">
        <f t="shared" si="224"/>
        <v>0</v>
      </c>
      <c r="X2038" s="4">
        <f t="shared" si="220"/>
        <v>0</v>
      </c>
      <c r="Y2038" s="4">
        <f t="shared" si="221"/>
        <v>15329</v>
      </c>
      <c r="Z2038" s="5" t="str">
        <f t="shared" si="222"/>
        <v>TAAK</v>
      </c>
      <c r="AA2038" t="str">
        <f t="shared" si="223"/>
        <v>Definitief ontwerp</v>
      </c>
    </row>
    <row r="2039" spans="1:27" ht="16" hidden="1" x14ac:dyDescent="0.2">
      <c r="A2039" s="1"/>
      <c r="B2039" s="2"/>
      <c r="C2039" s="3"/>
      <c r="D2039" s="3"/>
      <c r="E2039" s="6">
        <v>1</v>
      </c>
      <c r="F2039" s="3" t="s">
        <v>4754</v>
      </c>
      <c r="G2039" s="7"/>
      <c r="H2039" s="3"/>
      <c r="I2039" s="8"/>
      <c r="J2039" s="9"/>
      <c r="K2039" s="9"/>
      <c r="L2039" s="9"/>
      <c r="M2039" s="9"/>
      <c r="N2039" s="9"/>
      <c r="O2039" s="9"/>
      <c r="P2039" s="9"/>
      <c r="Q2039" s="9"/>
      <c r="R2039" s="9"/>
      <c r="S2039" s="9"/>
      <c r="T2039" s="9"/>
      <c r="U2039" s="4">
        <f t="shared" si="218"/>
        <v>0</v>
      </c>
      <c r="V2039" s="4">
        <f t="shared" si="219"/>
        <v>0</v>
      </c>
      <c r="W2039" s="4">
        <f t="shared" si="224"/>
        <v>0</v>
      </c>
      <c r="X2039" s="4">
        <f t="shared" si="220"/>
        <v>0</v>
      </c>
      <c r="Y2039" s="4">
        <f t="shared" si="221"/>
        <v>15329</v>
      </c>
      <c r="Z2039" s="5" t="str">
        <f t="shared" si="222"/>
        <v>+STB</v>
      </c>
      <c r="AA2039" t="str">
        <f t="shared" si="223"/>
        <v>Definitief ontwerp</v>
      </c>
    </row>
    <row r="2040" spans="1:27" ht="16" hidden="1" x14ac:dyDescent="0.2">
      <c r="A2040" s="1"/>
      <c r="B2040" s="2"/>
      <c r="C2040" s="3"/>
      <c r="D2040" s="3"/>
      <c r="E2040" s="6"/>
      <c r="F2040" s="3"/>
      <c r="G2040" s="7" t="s">
        <v>1545</v>
      </c>
      <c r="H2040" s="3" t="s">
        <v>4755</v>
      </c>
      <c r="I2040" s="8"/>
      <c r="J2040" s="9"/>
      <c r="K2040" s="9"/>
      <c r="L2040" s="9"/>
      <c r="M2040" s="9"/>
      <c r="N2040" s="9"/>
      <c r="O2040" s="9"/>
      <c r="P2040" s="9"/>
      <c r="Q2040" s="9"/>
      <c r="R2040" s="9"/>
      <c r="S2040" s="9"/>
      <c r="T2040" s="9"/>
      <c r="U2040" s="4">
        <f t="shared" si="218"/>
        <v>0</v>
      </c>
      <c r="V2040" s="4">
        <f t="shared" si="219"/>
        <v>0</v>
      </c>
      <c r="W2040" s="4">
        <f t="shared" si="224"/>
        <v>0</v>
      </c>
      <c r="X2040" s="4">
        <f t="shared" si="220"/>
        <v>0</v>
      </c>
      <c r="Y2040" s="4">
        <f t="shared" si="221"/>
        <v>15329</v>
      </c>
      <c r="Z2040" s="5" t="str">
        <f t="shared" si="222"/>
        <v>+STB</v>
      </c>
      <c r="AA2040" t="str">
        <f t="shared" si="223"/>
        <v>Definitief ontwerp</v>
      </c>
    </row>
    <row r="2041" spans="1:27" ht="16" hidden="1" x14ac:dyDescent="0.2">
      <c r="A2041" s="1"/>
      <c r="B2041" s="2"/>
      <c r="C2041" s="3"/>
      <c r="D2041" s="3"/>
      <c r="E2041" s="6"/>
      <c r="F2041" s="3"/>
      <c r="G2041" s="7"/>
      <c r="H2041" s="3"/>
      <c r="I2041" s="8" t="s">
        <v>4190</v>
      </c>
      <c r="J2041" s="9"/>
      <c r="K2041" s="9"/>
      <c r="L2041" s="9"/>
      <c r="M2041" s="9"/>
      <c r="N2041" s="9"/>
      <c r="O2041" s="9"/>
      <c r="P2041" s="9"/>
      <c r="Q2041" s="9"/>
      <c r="R2041" s="9"/>
      <c r="S2041" s="9"/>
      <c r="T2041" s="9"/>
      <c r="U2041" s="4">
        <f t="shared" si="218"/>
        <v>0</v>
      </c>
      <c r="V2041" s="4">
        <f t="shared" si="219"/>
        <v>0</v>
      </c>
      <c r="W2041" s="4">
        <f t="shared" si="224"/>
        <v>0</v>
      </c>
      <c r="X2041" s="4">
        <f t="shared" si="220"/>
        <v>0</v>
      </c>
      <c r="Y2041" s="4">
        <f t="shared" si="221"/>
        <v>15329</v>
      </c>
      <c r="Z2041" s="5" t="str">
        <f t="shared" si="222"/>
        <v>+STB</v>
      </c>
      <c r="AA2041" t="str">
        <f t="shared" si="223"/>
        <v>Definitief ontwerp</v>
      </c>
    </row>
    <row r="2042" spans="1:27" ht="16" hidden="1" x14ac:dyDescent="0.2">
      <c r="A2042" s="1"/>
      <c r="B2042" s="2"/>
      <c r="C2042" s="3" t="s">
        <v>4756</v>
      </c>
      <c r="D2042" s="3" t="s">
        <v>117</v>
      </c>
      <c r="E2042" s="6"/>
      <c r="F2042" s="3"/>
      <c r="G2042" s="7"/>
      <c r="H2042" s="3"/>
      <c r="I2042" s="8"/>
      <c r="J2042" s="9"/>
      <c r="K2042" s="9"/>
      <c r="L2042" s="9"/>
      <c r="M2042" s="9"/>
      <c r="N2042" s="9"/>
      <c r="O2042" s="9"/>
      <c r="P2042" s="9"/>
      <c r="Q2042" s="9"/>
      <c r="R2042" s="9"/>
      <c r="S2042" s="9"/>
      <c r="T2042" s="9"/>
      <c r="U2042" s="4">
        <f t="shared" si="218"/>
        <v>0</v>
      </c>
      <c r="V2042" s="4">
        <f t="shared" si="219"/>
        <v>0</v>
      </c>
      <c r="W2042" s="4">
        <f t="shared" si="224"/>
        <v>0</v>
      </c>
      <c r="X2042" s="4">
        <f t="shared" si="220"/>
        <v>0</v>
      </c>
      <c r="Y2042" s="4">
        <f t="shared" si="221"/>
        <v>15329</v>
      </c>
      <c r="Z2042" s="5" t="str">
        <f t="shared" si="222"/>
        <v>TAAK</v>
      </c>
      <c r="AA2042" t="str">
        <f t="shared" si="223"/>
        <v>Definitief ontwerp</v>
      </c>
    </row>
    <row r="2043" spans="1:27" ht="16" hidden="1" x14ac:dyDescent="0.2">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8"/>
        <v>0</v>
      </c>
      <c r="V2043" s="4">
        <f t="shared" si="219"/>
        <v>0</v>
      </c>
      <c r="W2043" s="4">
        <f t="shared" si="224"/>
        <v>0</v>
      </c>
      <c r="X2043" s="4">
        <f t="shared" si="220"/>
        <v>0</v>
      </c>
      <c r="Y2043" s="4">
        <f t="shared" si="221"/>
        <v>15329</v>
      </c>
      <c r="Z2043" s="5" t="str">
        <f t="shared" si="222"/>
        <v>+STB</v>
      </c>
      <c r="AA2043" t="str">
        <f t="shared" si="223"/>
        <v>Definitief ontwerp</v>
      </c>
    </row>
    <row r="2044" spans="1:27" ht="16" hidden="1" x14ac:dyDescent="0.2">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8"/>
        <v>0</v>
      </c>
      <c r="V2044" s="4">
        <f t="shared" si="219"/>
        <v>0</v>
      </c>
      <c r="W2044" s="4">
        <f t="shared" si="224"/>
        <v>0</v>
      </c>
      <c r="X2044" s="4">
        <f t="shared" si="220"/>
        <v>0</v>
      </c>
      <c r="Y2044" s="4">
        <f t="shared" si="221"/>
        <v>15329</v>
      </c>
      <c r="Z2044" s="5" t="str">
        <f t="shared" si="222"/>
        <v>+STB</v>
      </c>
      <c r="AA2044" t="str">
        <f t="shared" si="223"/>
        <v>Definitief ontwerp</v>
      </c>
    </row>
    <row r="2045" spans="1:27" ht="16" hidden="1" x14ac:dyDescent="0.2">
      <c r="A2045" s="1"/>
      <c r="B2045" s="2"/>
      <c r="C2045" s="3"/>
      <c r="D2045" s="3"/>
      <c r="E2045" s="6"/>
      <c r="F2045" s="3"/>
      <c r="G2045" s="7"/>
      <c r="H2045" s="3"/>
      <c r="I2045" s="8" t="s">
        <v>4757</v>
      </c>
      <c r="J2045" s="9"/>
      <c r="K2045" s="9"/>
      <c r="L2045" s="9"/>
      <c r="M2045" s="9"/>
      <c r="N2045" s="9"/>
      <c r="O2045" s="9"/>
      <c r="P2045" s="9"/>
      <c r="Q2045" s="9"/>
      <c r="R2045" s="9"/>
      <c r="S2045" s="9"/>
      <c r="T2045" s="9"/>
      <c r="U2045" s="4">
        <f t="shared" si="218"/>
        <v>0</v>
      </c>
      <c r="V2045" s="4">
        <f t="shared" si="219"/>
        <v>0</v>
      </c>
      <c r="W2045" s="4">
        <f t="shared" si="224"/>
        <v>0</v>
      </c>
      <c r="X2045" s="4">
        <f t="shared" si="220"/>
        <v>0</v>
      </c>
      <c r="Y2045" s="4">
        <f t="shared" si="221"/>
        <v>15329</v>
      </c>
      <c r="Z2045" s="5" t="str">
        <f t="shared" si="222"/>
        <v>+STB</v>
      </c>
      <c r="AA2045" t="str">
        <f t="shared" si="223"/>
        <v>Definitief ontwerp</v>
      </c>
    </row>
    <row r="2046" spans="1:27" ht="16" hidden="1" x14ac:dyDescent="0.2">
      <c r="A2046" s="1"/>
      <c r="B2046" s="2"/>
      <c r="C2046" s="3" t="s">
        <v>4758</v>
      </c>
      <c r="D2046" s="3" t="s">
        <v>1548</v>
      </c>
      <c r="E2046" s="6"/>
      <c r="F2046" s="3"/>
      <c r="G2046" s="7"/>
      <c r="H2046" s="3"/>
      <c r="I2046" s="8"/>
      <c r="J2046" s="9"/>
      <c r="K2046" s="9"/>
      <c r="L2046" s="9"/>
      <c r="M2046" s="9"/>
      <c r="N2046" s="9"/>
      <c r="O2046" s="9"/>
      <c r="P2046" s="9"/>
      <c r="Q2046" s="9"/>
      <c r="R2046" s="9"/>
      <c r="S2046" s="9"/>
      <c r="T2046" s="9"/>
      <c r="U2046" s="4">
        <f t="shared" si="218"/>
        <v>0</v>
      </c>
      <c r="V2046" s="4">
        <f t="shared" si="219"/>
        <v>0</v>
      </c>
      <c r="W2046" s="4">
        <f t="shared" si="224"/>
        <v>0</v>
      </c>
      <c r="X2046" s="4">
        <f t="shared" si="220"/>
        <v>0</v>
      </c>
      <c r="Y2046" s="4">
        <f t="shared" si="221"/>
        <v>15329</v>
      </c>
      <c r="Z2046" s="5" t="str">
        <f t="shared" si="222"/>
        <v>TAAK</v>
      </c>
      <c r="AA2046" t="str">
        <f t="shared" si="223"/>
        <v>Definitief ontwerp</v>
      </c>
    </row>
    <row r="2047" spans="1:27" ht="16" hidden="1" x14ac:dyDescent="0.2">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8"/>
        <v>0</v>
      </c>
      <c r="V2047" s="4">
        <f t="shared" si="219"/>
        <v>0</v>
      </c>
      <c r="W2047" s="4">
        <f t="shared" si="224"/>
        <v>0</v>
      </c>
      <c r="X2047" s="4">
        <f t="shared" si="220"/>
        <v>0</v>
      </c>
      <c r="Y2047" s="4">
        <f t="shared" si="221"/>
        <v>15329</v>
      </c>
      <c r="Z2047" s="5" t="str">
        <f t="shared" si="222"/>
        <v>+STB</v>
      </c>
      <c r="AA2047" t="str">
        <f t="shared" si="223"/>
        <v>Definitief ontwerp</v>
      </c>
    </row>
    <row r="2048" spans="1:27" ht="16" hidden="1" x14ac:dyDescent="0.2">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8"/>
        <v>0</v>
      </c>
      <c r="V2048" s="4">
        <f t="shared" si="219"/>
        <v>0</v>
      </c>
      <c r="W2048" s="4">
        <f t="shared" si="224"/>
        <v>0</v>
      </c>
      <c r="X2048" s="4">
        <f t="shared" si="220"/>
        <v>0</v>
      </c>
      <c r="Y2048" s="4">
        <f t="shared" si="221"/>
        <v>15329</v>
      </c>
      <c r="Z2048" s="5" t="str">
        <f t="shared" si="222"/>
        <v>+STB</v>
      </c>
      <c r="AA2048" t="str">
        <f t="shared" si="223"/>
        <v>Definitief ontwerp</v>
      </c>
    </row>
    <row r="2049" spans="1:27" ht="25" hidden="1" x14ac:dyDescent="0.2">
      <c r="A2049" s="1"/>
      <c r="B2049" s="2"/>
      <c r="C2049" s="3"/>
      <c r="D2049" s="3"/>
      <c r="E2049" s="6"/>
      <c r="F2049" s="3"/>
      <c r="G2049" s="7"/>
      <c r="H2049" s="3"/>
      <c r="I2049" s="8" t="s">
        <v>4759</v>
      </c>
      <c r="J2049" s="9"/>
      <c r="K2049" s="9"/>
      <c r="L2049" s="9"/>
      <c r="M2049" s="9"/>
      <c r="N2049" s="9"/>
      <c r="O2049" s="9"/>
      <c r="P2049" s="9"/>
      <c r="Q2049" s="9"/>
      <c r="R2049" s="9"/>
      <c r="S2049" s="9"/>
      <c r="T2049" s="9"/>
      <c r="U2049" s="4">
        <f t="shared" si="218"/>
        <v>0</v>
      </c>
      <c r="V2049" s="4">
        <f t="shared" si="219"/>
        <v>0</v>
      </c>
      <c r="W2049" s="4">
        <f t="shared" si="224"/>
        <v>0</v>
      </c>
      <c r="X2049" s="4">
        <f t="shared" si="220"/>
        <v>0</v>
      </c>
      <c r="Y2049" s="4">
        <f t="shared" si="221"/>
        <v>15329</v>
      </c>
      <c r="Z2049" s="5" t="str">
        <f t="shared" si="222"/>
        <v>+STB</v>
      </c>
      <c r="AA2049" t="str">
        <f t="shared" si="223"/>
        <v>Definitief ontwerp</v>
      </c>
    </row>
    <row r="2050" spans="1:27" ht="16" hidden="1" x14ac:dyDescent="0.2">
      <c r="A2050" s="1"/>
      <c r="B2050" s="2"/>
      <c r="C2050" s="3" t="s">
        <v>4760</v>
      </c>
      <c r="D2050" s="3" t="s">
        <v>4761</v>
      </c>
      <c r="E2050" s="6"/>
      <c r="F2050" s="3"/>
      <c r="G2050" s="7"/>
      <c r="H2050" s="3"/>
      <c r="I2050" s="8"/>
      <c r="J2050" s="9"/>
      <c r="K2050" s="9"/>
      <c r="L2050" s="9"/>
      <c r="M2050" s="9"/>
      <c r="N2050" s="9"/>
      <c r="O2050" s="9"/>
      <c r="P2050" s="9"/>
      <c r="Q2050" s="9"/>
      <c r="R2050" s="9"/>
      <c r="S2050" s="9"/>
      <c r="T2050" s="9"/>
      <c r="U2050" s="4">
        <f t="shared" si="218"/>
        <v>0</v>
      </c>
      <c r="V2050" s="4">
        <f t="shared" si="219"/>
        <v>0</v>
      </c>
      <c r="W2050" s="4">
        <f t="shared" si="224"/>
        <v>0</v>
      </c>
      <c r="X2050" s="4">
        <f t="shared" si="220"/>
        <v>0</v>
      </c>
      <c r="Y2050" s="4">
        <f t="shared" si="221"/>
        <v>15329</v>
      </c>
      <c r="Z2050" s="5" t="str">
        <f t="shared" si="222"/>
        <v>TAAK</v>
      </c>
      <c r="AA2050" t="str">
        <f t="shared" si="223"/>
        <v>Definitief ontwerp</v>
      </c>
    </row>
    <row r="2051" spans="1:27" ht="16" hidden="1" x14ac:dyDescent="0.2">
      <c r="A2051" s="1"/>
      <c r="B2051" s="2"/>
      <c r="C2051" s="3"/>
      <c r="D2051" s="3"/>
      <c r="E2051" s="6">
        <v>1</v>
      </c>
      <c r="F2051" s="3" t="s">
        <v>4761</v>
      </c>
      <c r="G2051" s="7"/>
      <c r="H2051" s="3"/>
      <c r="I2051" s="8"/>
      <c r="J2051" s="9"/>
      <c r="K2051" s="9"/>
      <c r="L2051" s="9"/>
      <c r="M2051" s="9"/>
      <c r="N2051" s="9"/>
      <c r="O2051" s="9"/>
      <c r="P2051" s="9"/>
      <c r="Q2051" s="9"/>
      <c r="R2051" s="9"/>
      <c r="S2051" s="9"/>
      <c r="T2051" s="9"/>
      <c r="U2051" s="4">
        <f t="shared" si="218"/>
        <v>0</v>
      </c>
      <c r="V2051" s="4">
        <f t="shared" si="219"/>
        <v>0</v>
      </c>
      <c r="W2051" s="4">
        <f t="shared" si="224"/>
        <v>0</v>
      </c>
      <c r="X2051" s="4">
        <f t="shared" si="220"/>
        <v>0</v>
      </c>
      <c r="Y2051" s="4">
        <f t="shared" si="221"/>
        <v>15329</v>
      </c>
      <c r="Z2051" s="5" t="str">
        <f t="shared" si="222"/>
        <v>+STB</v>
      </c>
      <c r="AA2051" t="str">
        <f t="shared" si="223"/>
        <v>Definitief ontwerp</v>
      </c>
    </row>
    <row r="2052" spans="1:27" ht="16" hidden="1" x14ac:dyDescent="0.2">
      <c r="A2052" s="1"/>
      <c r="B2052" s="2"/>
      <c r="C2052" s="3"/>
      <c r="D2052" s="3"/>
      <c r="E2052" s="6"/>
      <c r="F2052" s="3"/>
      <c r="G2052" s="7" t="s">
        <v>1551</v>
      </c>
      <c r="H2052" s="3" t="s">
        <v>4762</v>
      </c>
      <c r="I2052" s="8"/>
      <c r="J2052" s="9"/>
      <c r="K2052" s="9"/>
      <c r="L2052" s="9"/>
      <c r="M2052" s="9"/>
      <c r="N2052" s="9"/>
      <c r="O2052" s="9"/>
      <c r="P2052" s="9"/>
      <c r="Q2052" s="9"/>
      <c r="R2052" s="9"/>
      <c r="S2052" s="9"/>
      <c r="T2052" s="9"/>
      <c r="U2052" s="4">
        <f t="shared" si="218"/>
        <v>0</v>
      </c>
      <c r="V2052" s="4">
        <f t="shared" si="219"/>
        <v>0</v>
      </c>
      <c r="W2052" s="4">
        <f t="shared" si="224"/>
        <v>0</v>
      </c>
      <c r="X2052" s="4">
        <f t="shared" si="220"/>
        <v>0</v>
      </c>
      <c r="Y2052" s="4">
        <f t="shared" si="221"/>
        <v>15329</v>
      </c>
      <c r="Z2052" s="5" t="str">
        <f t="shared" si="222"/>
        <v>+STB</v>
      </c>
      <c r="AA2052" t="str">
        <f t="shared" si="223"/>
        <v>Definitief ontwerp</v>
      </c>
    </row>
    <row r="2053" spans="1:27" ht="25" hidden="1" x14ac:dyDescent="0.2">
      <c r="A2053" s="1"/>
      <c r="B2053" s="2"/>
      <c r="C2053" s="3"/>
      <c r="D2053" s="3"/>
      <c r="E2053" s="6"/>
      <c r="F2053" s="3"/>
      <c r="G2053" s="7"/>
      <c r="H2053" s="3"/>
      <c r="I2053" s="8" t="s">
        <v>4763</v>
      </c>
      <c r="J2053" s="9"/>
      <c r="K2053" s="9"/>
      <c r="L2053" s="9"/>
      <c r="M2053" s="9"/>
      <c r="N2053" s="9"/>
      <c r="O2053" s="9"/>
      <c r="P2053" s="9"/>
      <c r="Q2053" s="9"/>
      <c r="R2053" s="9"/>
      <c r="S2053" s="9"/>
      <c r="T2053" s="9"/>
      <c r="U2053" s="4">
        <f t="shared" ref="U2053:U2116" si="225">$W2053+$X2053*IF($B2053&lt;&gt;"",1,0)+$Y2053*IF($A2053&lt;&gt;"",1,0)+IF(AND($A2053="",$B2053="",$C2053="",$U2052&lt;&gt;0),1,0)</f>
        <v>0</v>
      </c>
      <c r="V2053" s="4">
        <f t="shared" ref="V2053:V2116" si="226">SUM($J2053:$T2053)/MAX(1,SUM($J2053:$T2053))</f>
        <v>0</v>
      </c>
      <c r="W2053" s="4">
        <f t="shared" si="224"/>
        <v>0</v>
      </c>
      <c r="X2053" s="4">
        <f t="shared" ref="X2053:X2116" si="227">$W2053+IF($B2054&lt;&gt;"",0,$X2054)</f>
        <v>0</v>
      </c>
      <c r="Y2053" s="4">
        <f t="shared" ref="Y2053:Y2116" si="228">$X2053+IF($A2054&lt;&gt;"",0,$Y2054)</f>
        <v>15329</v>
      </c>
      <c r="Z2053" s="5" t="str">
        <f t="shared" ref="Z2053:Z2116" si="229">IF(OR($A2053&lt;&gt;"",$B2053&lt;&gt;"",$C2053&lt;&gt;""),"TAAK","+STB")</f>
        <v>+STB</v>
      </c>
      <c r="AA2053" t="str">
        <f t="shared" ref="AA2053:AA2116" si="230">IF($A2053="",$AA2052,$A2053)</f>
        <v>Definitief ontwerp</v>
      </c>
    </row>
    <row r="2054" spans="1:27" ht="16" hidden="1" x14ac:dyDescent="0.2">
      <c r="A2054" s="1"/>
      <c r="B2054" s="2"/>
      <c r="C2054" s="3" t="s">
        <v>4764</v>
      </c>
      <c r="D2054" s="3" t="s">
        <v>1121</v>
      </c>
      <c r="E2054" s="6"/>
      <c r="F2054" s="3"/>
      <c r="G2054" s="7"/>
      <c r="H2054" s="3"/>
      <c r="I2054" s="8"/>
      <c r="J2054" s="9"/>
      <c r="K2054" s="9"/>
      <c r="L2054" s="9"/>
      <c r="M2054" s="9"/>
      <c r="N2054" s="9"/>
      <c r="O2054" s="9"/>
      <c r="P2054" s="9"/>
      <c r="Q2054" s="9"/>
      <c r="R2054" s="9"/>
      <c r="S2054" s="9"/>
      <c r="T2054" s="9"/>
      <c r="U2054" s="4">
        <f t="shared" si="225"/>
        <v>0</v>
      </c>
      <c r="V2054" s="4">
        <f t="shared" si="226"/>
        <v>0</v>
      </c>
      <c r="W2054" s="4">
        <f t="shared" ref="W2054:W2117" si="231">$V2054+IF($C2055&lt;&gt;"",0,$W2055)</f>
        <v>0</v>
      </c>
      <c r="X2054" s="4">
        <f t="shared" si="227"/>
        <v>0</v>
      </c>
      <c r="Y2054" s="4">
        <f t="shared" si="228"/>
        <v>15329</v>
      </c>
      <c r="Z2054" s="5" t="str">
        <f t="shared" si="229"/>
        <v>TAAK</v>
      </c>
      <c r="AA2054" t="str">
        <f t="shared" si="230"/>
        <v>Definitief ontwerp</v>
      </c>
    </row>
    <row r="2055" spans="1:27" ht="16" hidden="1" x14ac:dyDescent="0.2">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5"/>
        <v>0</v>
      </c>
      <c r="V2055" s="4">
        <f t="shared" si="226"/>
        <v>0</v>
      </c>
      <c r="W2055" s="4">
        <f t="shared" si="231"/>
        <v>0</v>
      </c>
      <c r="X2055" s="4">
        <f t="shared" si="227"/>
        <v>0</v>
      </c>
      <c r="Y2055" s="4">
        <f t="shared" si="228"/>
        <v>15329</v>
      </c>
      <c r="Z2055" s="5" t="str">
        <f t="shared" si="229"/>
        <v>+STB</v>
      </c>
      <c r="AA2055" t="str">
        <f t="shared" si="230"/>
        <v>Definitief ontwerp</v>
      </c>
    </row>
    <row r="2056" spans="1:27" ht="16" hidden="1" x14ac:dyDescent="0.2">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5"/>
        <v>0</v>
      </c>
      <c r="V2056" s="4">
        <f t="shared" si="226"/>
        <v>0</v>
      </c>
      <c r="W2056" s="4">
        <f t="shared" si="231"/>
        <v>0</v>
      </c>
      <c r="X2056" s="4">
        <f t="shared" si="227"/>
        <v>0</v>
      </c>
      <c r="Y2056" s="4">
        <f t="shared" si="228"/>
        <v>15329</v>
      </c>
      <c r="Z2056" s="5" t="str">
        <f t="shared" si="229"/>
        <v>+STB</v>
      </c>
      <c r="AA2056" t="str">
        <f t="shared" si="230"/>
        <v>Definitief ontwerp</v>
      </c>
    </row>
    <row r="2057" spans="1:27" ht="16" hidden="1" x14ac:dyDescent="0.2">
      <c r="A2057" s="1"/>
      <c r="B2057" s="2"/>
      <c r="C2057" s="3"/>
      <c r="D2057" s="3"/>
      <c r="E2057" s="6"/>
      <c r="F2057" s="3"/>
      <c r="G2057" s="7"/>
      <c r="H2057" s="3"/>
      <c r="I2057" s="8" t="s">
        <v>4407</v>
      </c>
      <c r="J2057" s="9"/>
      <c r="K2057" s="9"/>
      <c r="L2057" s="9"/>
      <c r="M2057" s="9"/>
      <c r="N2057" s="9"/>
      <c r="O2057" s="9"/>
      <c r="P2057" s="9"/>
      <c r="Q2057" s="9"/>
      <c r="R2057" s="9"/>
      <c r="S2057" s="9"/>
      <c r="T2057" s="9"/>
      <c r="U2057" s="4">
        <f t="shared" si="225"/>
        <v>0</v>
      </c>
      <c r="V2057" s="4">
        <f t="shared" si="226"/>
        <v>0</v>
      </c>
      <c r="W2057" s="4">
        <f t="shared" si="231"/>
        <v>0</v>
      </c>
      <c r="X2057" s="4">
        <f t="shared" si="227"/>
        <v>0</v>
      </c>
      <c r="Y2057" s="4">
        <f t="shared" si="228"/>
        <v>15329</v>
      </c>
      <c r="Z2057" s="5" t="str">
        <f t="shared" si="229"/>
        <v>+STB</v>
      </c>
      <c r="AA2057" t="str">
        <f t="shared" si="230"/>
        <v>Definitief ontwerp</v>
      </c>
    </row>
    <row r="2058" spans="1:27" ht="16" hidden="1" x14ac:dyDescent="0.2">
      <c r="A2058" s="1"/>
      <c r="B2058" s="2"/>
      <c r="C2058" s="3" t="s">
        <v>4765</v>
      </c>
      <c r="D2058" s="3" t="s">
        <v>1124</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15329</v>
      </c>
      <c r="Z2058" s="5" t="str">
        <f t="shared" si="229"/>
        <v>TAAK</v>
      </c>
      <c r="AA2058" t="str">
        <f t="shared" si="230"/>
        <v>Definitief ontwerp</v>
      </c>
    </row>
    <row r="2059" spans="1:27" ht="16" hidden="1" x14ac:dyDescent="0.2">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15329</v>
      </c>
      <c r="Z2059" s="5" t="str">
        <f t="shared" si="229"/>
        <v>+STB</v>
      </c>
      <c r="AA2059" t="str">
        <f t="shared" si="230"/>
        <v>Definitief ontwerp</v>
      </c>
    </row>
    <row r="2060" spans="1:27" ht="16" hidden="1" x14ac:dyDescent="0.2">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15329</v>
      </c>
      <c r="Z2060" s="5" t="str">
        <f t="shared" si="229"/>
        <v>+STB</v>
      </c>
      <c r="AA2060" t="str">
        <f t="shared" si="230"/>
        <v>Definitief ontwerp</v>
      </c>
    </row>
    <row r="2061" spans="1:27" ht="16" hidden="1" x14ac:dyDescent="0.2">
      <c r="A2061" s="1"/>
      <c r="B2061" s="2"/>
      <c r="C2061" s="3"/>
      <c r="D2061" s="3"/>
      <c r="E2061" s="6"/>
      <c r="F2061" s="3"/>
      <c r="G2061" s="7"/>
      <c r="H2061" s="3"/>
      <c r="I2061" s="8" t="s">
        <v>4409</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15329</v>
      </c>
      <c r="Z2061" s="5" t="str">
        <f t="shared" si="229"/>
        <v>+STB</v>
      </c>
      <c r="AA2061" t="str">
        <f t="shared" si="230"/>
        <v>Definitief ontwerp</v>
      </c>
    </row>
    <row r="2062" spans="1:27" ht="16" hidden="1" x14ac:dyDescent="0.2">
      <c r="A2062" s="1"/>
      <c r="B2062" s="2"/>
      <c r="C2062" s="3" t="s">
        <v>4766</v>
      </c>
      <c r="D2062" s="3" t="s">
        <v>118</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15329</v>
      </c>
      <c r="Z2062" s="5" t="str">
        <f t="shared" si="229"/>
        <v>TAAK</v>
      </c>
      <c r="AA2062" t="str">
        <f t="shared" si="230"/>
        <v>Definitief ontwerp</v>
      </c>
    </row>
    <row r="2063" spans="1:27" ht="16" hidden="1" x14ac:dyDescent="0.2">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15329</v>
      </c>
      <c r="Z2063" s="5" t="str">
        <f t="shared" si="229"/>
        <v>+STB</v>
      </c>
      <c r="AA2063" t="str">
        <f t="shared" si="230"/>
        <v>Definitief ontwerp</v>
      </c>
    </row>
    <row r="2064" spans="1:27" ht="16" hidden="1" x14ac:dyDescent="0.2">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15329</v>
      </c>
      <c r="Z2064" s="5" t="str">
        <f t="shared" si="229"/>
        <v>+STB</v>
      </c>
      <c r="AA2064" t="str">
        <f t="shared" si="230"/>
        <v>Definitief ontwerp</v>
      </c>
    </row>
    <row r="2065" spans="1:27" ht="16" hidden="1" x14ac:dyDescent="0.2">
      <c r="A2065" s="1"/>
      <c r="B2065" s="2"/>
      <c r="C2065" s="3"/>
      <c r="D2065" s="3"/>
      <c r="E2065" s="6"/>
      <c r="F2065" s="3"/>
      <c r="G2065" s="7"/>
      <c r="H2065" s="3"/>
      <c r="I2065" s="8" t="s">
        <v>4767</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15329</v>
      </c>
      <c r="Z2065" s="5" t="str">
        <f t="shared" si="229"/>
        <v>+STB</v>
      </c>
      <c r="AA2065" t="str">
        <f t="shared" si="230"/>
        <v>Definitief ontwerp</v>
      </c>
    </row>
    <row r="2066" spans="1:27" ht="16" hidden="1" x14ac:dyDescent="0.2">
      <c r="A2066" s="1"/>
      <c r="B2066" s="2" t="s">
        <v>45</v>
      </c>
      <c r="C2066" s="3"/>
      <c r="D2066" s="3"/>
      <c r="E2066" s="6"/>
      <c r="F2066" s="3"/>
      <c r="G2066" s="7"/>
      <c r="H2066" s="3"/>
      <c r="I2066" s="8"/>
      <c r="J2066" s="9"/>
      <c r="K2066" s="9"/>
      <c r="L2066" s="9"/>
      <c r="M2066" s="9"/>
      <c r="N2066" s="9"/>
      <c r="O2066" s="9"/>
      <c r="P2066" s="9"/>
      <c r="Q2066" s="9"/>
      <c r="R2066" s="9"/>
      <c r="S2066" s="9"/>
      <c r="T2066" s="9"/>
      <c r="U2066" s="4">
        <f t="shared" si="225"/>
        <v>0</v>
      </c>
      <c r="V2066" s="4">
        <f t="shared" si="226"/>
        <v>0</v>
      </c>
      <c r="W2066" s="4">
        <f t="shared" si="231"/>
        <v>0</v>
      </c>
      <c r="X2066" s="4">
        <f t="shared" si="227"/>
        <v>0</v>
      </c>
      <c r="Y2066" s="4">
        <f t="shared" si="228"/>
        <v>15329</v>
      </c>
      <c r="Z2066" s="5" t="str">
        <f t="shared" si="229"/>
        <v>TAAK</v>
      </c>
      <c r="AA2066" t="str">
        <f t="shared" si="230"/>
        <v>Definitief ontwerp</v>
      </c>
    </row>
    <row r="2067" spans="1:27" ht="16" hidden="1" x14ac:dyDescent="0.2">
      <c r="A2067" s="1"/>
      <c r="B2067" s="2"/>
      <c r="C2067" s="3" t="s">
        <v>4768</v>
      </c>
      <c r="D2067" s="3" t="s">
        <v>119</v>
      </c>
      <c r="E2067" s="6"/>
      <c r="F2067" s="3"/>
      <c r="G2067" s="7"/>
      <c r="H2067" s="3"/>
      <c r="I2067" s="8"/>
      <c r="J2067" s="9"/>
      <c r="K2067" s="9"/>
      <c r="L2067" s="9"/>
      <c r="M2067" s="9"/>
      <c r="N2067" s="9"/>
      <c r="O2067" s="9"/>
      <c r="P2067" s="9"/>
      <c r="Q2067" s="9"/>
      <c r="R2067" s="9"/>
      <c r="S2067" s="9"/>
      <c r="T2067" s="9"/>
      <c r="U2067" s="4">
        <f t="shared" si="225"/>
        <v>0</v>
      </c>
      <c r="V2067" s="4">
        <f t="shared" si="226"/>
        <v>0</v>
      </c>
      <c r="W2067" s="4">
        <f t="shared" si="231"/>
        <v>0</v>
      </c>
      <c r="X2067" s="4">
        <f t="shared" si="227"/>
        <v>0</v>
      </c>
      <c r="Y2067" s="4">
        <f t="shared" si="228"/>
        <v>15329</v>
      </c>
      <c r="Z2067" s="5" t="str">
        <f t="shared" si="229"/>
        <v>TAAK</v>
      </c>
      <c r="AA2067" t="str">
        <f t="shared" si="230"/>
        <v>Definitief ontwerp</v>
      </c>
    </row>
    <row r="2068" spans="1:27" ht="16" hidden="1" x14ac:dyDescent="0.2">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5"/>
        <v>0</v>
      </c>
      <c r="V2068" s="4">
        <f t="shared" si="226"/>
        <v>0</v>
      </c>
      <c r="W2068" s="4">
        <f t="shared" si="231"/>
        <v>0</v>
      </c>
      <c r="X2068" s="4">
        <f t="shared" si="227"/>
        <v>0</v>
      </c>
      <c r="Y2068" s="4">
        <f t="shared" si="228"/>
        <v>15329</v>
      </c>
      <c r="Z2068" s="5" t="str">
        <f t="shared" si="229"/>
        <v>+STB</v>
      </c>
      <c r="AA2068" t="str">
        <f t="shared" si="230"/>
        <v>Definitief ontwerp</v>
      </c>
    </row>
    <row r="2069" spans="1:27" ht="16" hidden="1" x14ac:dyDescent="0.2">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5"/>
        <v>0</v>
      </c>
      <c r="V2069" s="4">
        <f t="shared" si="226"/>
        <v>0</v>
      </c>
      <c r="W2069" s="4">
        <f t="shared" si="231"/>
        <v>0</v>
      </c>
      <c r="X2069" s="4">
        <f t="shared" si="227"/>
        <v>0</v>
      </c>
      <c r="Y2069" s="4">
        <f t="shared" si="228"/>
        <v>15329</v>
      </c>
      <c r="Z2069" s="5" t="str">
        <f t="shared" si="229"/>
        <v>+STB</v>
      </c>
      <c r="AA2069" t="str">
        <f t="shared" si="230"/>
        <v>Definitief ontwerp</v>
      </c>
    </row>
    <row r="2070" spans="1:27" ht="73" hidden="1" x14ac:dyDescent="0.2">
      <c r="A2070" s="1"/>
      <c r="B2070" s="2"/>
      <c r="C2070" s="3"/>
      <c r="D2070" s="3"/>
      <c r="E2070" s="6"/>
      <c r="F2070" s="3"/>
      <c r="G2070" s="7"/>
      <c r="H2070" s="3"/>
      <c r="I2070" s="8" t="s">
        <v>4769</v>
      </c>
      <c r="J2070" s="9"/>
      <c r="K2070" s="9"/>
      <c r="L2070" s="9"/>
      <c r="M2070" s="9"/>
      <c r="N2070" s="9"/>
      <c r="O2070" s="9"/>
      <c r="P2070" s="9"/>
      <c r="Q2070" s="9"/>
      <c r="R2070" s="9"/>
      <c r="S2070" s="9"/>
      <c r="T2070" s="9"/>
      <c r="U2070" s="4">
        <f t="shared" si="225"/>
        <v>0</v>
      </c>
      <c r="V2070" s="4">
        <f t="shared" si="226"/>
        <v>0</v>
      </c>
      <c r="W2070" s="4">
        <f t="shared" si="231"/>
        <v>0</v>
      </c>
      <c r="X2070" s="4">
        <f t="shared" si="227"/>
        <v>0</v>
      </c>
      <c r="Y2070" s="4">
        <f t="shared" si="228"/>
        <v>15329</v>
      </c>
      <c r="Z2070" s="5" t="str">
        <f t="shared" si="229"/>
        <v>+STB</v>
      </c>
      <c r="AA2070" t="str">
        <f t="shared" si="230"/>
        <v>Definitief ontwerp</v>
      </c>
    </row>
    <row r="2071" spans="1:27" ht="16" hidden="1" x14ac:dyDescent="0.2">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5"/>
        <v>0</v>
      </c>
      <c r="V2071" s="4">
        <f t="shared" si="226"/>
        <v>0</v>
      </c>
      <c r="W2071" s="4">
        <f t="shared" si="231"/>
        <v>0</v>
      </c>
      <c r="X2071" s="4">
        <f t="shared" si="227"/>
        <v>0</v>
      </c>
      <c r="Y2071" s="4">
        <f t="shared" si="228"/>
        <v>15329</v>
      </c>
      <c r="Z2071" s="5" t="str">
        <f t="shared" si="229"/>
        <v>+STB</v>
      </c>
      <c r="AA2071" t="str">
        <f t="shared" si="230"/>
        <v>Definitief ontwerp</v>
      </c>
    </row>
    <row r="2072" spans="1:27" ht="16" hidden="1" x14ac:dyDescent="0.2">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5"/>
        <v>0</v>
      </c>
      <c r="V2072" s="4">
        <f t="shared" si="226"/>
        <v>0</v>
      </c>
      <c r="W2072" s="4">
        <f t="shared" si="231"/>
        <v>0</v>
      </c>
      <c r="X2072" s="4">
        <f t="shared" si="227"/>
        <v>0</v>
      </c>
      <c r="Y2072" s="4">
        <f t="shared" si="228"/>
        <v>15329</v>
      </c>
      <c r="Z2072" s="5" t="str">
        <f t="shared" si="229"/>
        <v>+STB</v>
      </c>
      <c r="AA2072" t="str">
        <f t="shared" si="230"/>
        <v>Definitief ontwerp</v>
      </c>
    </row>
    <row r="2073" spans="1:27" ht="25" hidden="1" x14ac:dyDescent="0.2">
      <c r="A2073" s="1"/>
      <c r="B2073" s="2"/>
      <c r="C2073" s="3"/>
      <c r="D2073" s="3"/>
      <c r="E2073" s="6"/>
      <c r="F2073" s="3"/>
      <c r="G2073" s="7"/>
      <c r="H2073" s="3"/>
      <c r="I2073" s="8" t="s">
        <v>4770</v>
      </c>
      <c r="J2073" s="9"/>
      <c r="K2073" s="9"/>
      <c r="L2073" s="9"/>
      <c r="M2073" s="9"/>
      <c r="N2073" s="9"/>
      <c r="O2073" s="9"/>
      <c r="P2073" s="9"/>
      <c r="Q2073" s="9"/>
      <c r="R2073" s="9"/>
      <c r="S2073" s="9"/>
      <c r="T2073" s="9"/>
      <c r="U2073" s="4">
        <f t="shared" si="225"/>
        <v>0</v>
      </c>
      <c r="V2073" s="4">
        <f t="shared" si="226"/>
        <v>0</v>
      </c>
      <c r="W2073" s="4">
        <f t="shared" si="231"/>
        <v>0</v>
      </c>
      <c r="X2073" s="4">
        <f t="shared" si="227"/>
        <v>0</v>
      </c>
      <c r="Y2073" s="4">
        <f t="shared" si="228"/>
        <v>15329</v>
      </c>
      <c r="Z2073" s="5" t="str">
        <f t="shared" si="229"/>
        <v>+STB</v>
      </c>
      <c r="AA2073" t="str">
        <f t="shared" si="230"/>
        <v>Definitief ontwerp</v>
      </c>
    </row>
    <row r="2074" spans="1:27" ht="16" hidden="1" x14ac:dyDescent="0.2">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5"/>
        <v>0</v>
      </c>
      <c r="V2074" s="4">
        <f t="shared" si="226"/>
        <v>0</v>
      </c>
      <c r="W2074" s="4">
        <f t="shared" si="231"/>
        <v>0</v>
      </c>
      <c r="X2074" s="4">
        <f t="shared" si="227"/>
        <v>0</v>
      </c>
      <c r="Y2074" s="4">
        <f t="shared" si="228"/>
        <v>15329</v>
      </c>
      <c r="Z2074" s="5" t="str">
        <f t="shared" si="229"/>
        <v>+STB</v>
      </c>
      <c r="AA2074" t="str">
        <f t="shared" si="230"/>
        <v>Definitief ontwerp</v>
      </c>
    </row>
    <row r="2075" spans="1:27" ht="16" hidden="1" x14ac:dyDescent="0.2">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5"/>
        <v>0</v>
      </c>
      <c r="V2075" s="4">
        <f t="shared" si="226"/>
        <v>0</v>
      </c>
      <c r="W2075" s="4">
        <f t="shared" si="231"/>
        <v>0</v>
      </c>
      <c r="X2075" s="4">
        <f t="shared" si="227"/>
        <v>0</v>
      </c>
      <c r="Y2075" s="4">
        <f t="shared" si="228"/>
        <v>15329</v>
      </c>
      <c r="Z2075" s="5" t="str">
        <f t="shared" si="229"/>
        <v>+STB</v>
      </c>
      <c r="AA2075" t="str">
        <f t="shared" si="230"/>
        <v>Definitief ontwerp</v>
      </c>
    </row>
    <row r="2076" spans="1:27" ht="16" hidden="1" x14ac:dyDescent="0.2">
      <c r="A2076" s="1"/>
      <c r="B2076" s="2"/>
      <c r="C2076" s="3"/>
      <c r="D2076" s="3"/>
      <c r="E2076" s="6"/>
      <c r="F2076" s="3"/>
      <c r="G2076" s="7"/>
      <c r="H2076" s="3"/>
      <c r="I2076" s="8" t="s">
        <v>4757</v>
      </c>
      <c r="J2076" s="9"/>
      <c r="K2076" s="9"/>
      <c r="L2076" s="9"/>
      <c r="M2076" s="9"/>
      <c r="N2076" s="9"/>
      <c r="O2076" s="9"/>
      <c r="P2076" s="9"/>
      <c r="Q2076" s="9"/>
      <c r="R2076" s="9"/>
      <c r="S2076" s="9"/>
      <c r="T2076" s="9"/>
      <c r="U2076" s="4">
        <f t="shared" si="225"/>
        <v>0</v>
      </c>
      <c r="V2076" s="4">
        <f t="shared" si="226"/>
        <v>0</v>
      </c>
      <c r="W2076" s="4">
        <f t="shared" si="231"/>
        <v>0</v>
      </c>
      <c r="X2076" s="4">
        <f t="shared" si="227"/>
        <v>0</v>
      </c>
      <c r="Y2076" s="4">
        <f t="shared" si="228"/>
        <v>15329</v>
      </c>
      <c r="Z2076" s="5" t="str">
        <f t="shared" si="229"/>
        <v>+STB</v>
      </c>
      <c r="AA2076" t="str">
        <f t="shared" si="230"/>
        <v>Definitief ontwerp</v>
      </c>
    </row>
    <row r="2077" spans="1:27" ht="16" hidden="1" x14ac:dyDescent="0.2">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5"/>
        <v>0</v>
      </c>
      <c r="V2077" s="4">
        <f t="shared" si="226"/>
        <v>0</v>
      </c>
      <c r="W2077" s="4">
        <f t="shared" si="231"/>
        <v>0</v>
      </c>
      <c r="X2077" s="4">
        <f t="shared" si="227"/>
        <v>0</v>
      </c>
      <c r="Y2077" s="4">
        <f t="shared" si="228"/>
        <v>15329</v>
      </c>
      <c r="Z2077" s="5" t="str">
        <f t="shared" si="229"/>
        <v>+STB</v>
      </c>
      <c r="AA2077" t="str">
        <f t="shared" si="230"/>
        <v>Definitief ontwerp</v>
      </c>
    </row>
    <row r="2078" spans="1:27" ht="16" hidden="1" x14ac:dyDescent="0.2">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5"/>
        <v>0</v>
      </c>
      <c r="V2078" s="4">
        <f t="shared" si="226"/>
        <v>0</v>
      </c>
      <c r="W2078" s="4">
        <f t="shared" si="231"/>
        <v>0</v>
      </c>
      <c r="X2078" s="4">
        <f t="shared" si="227"/>
        <v>0</v>
      </c>
      <c r="Y2078" s="4">
        <f t="shared" si="228"/>
        <v>15329</v>
      </c>
      <c r="Z2078" s="5" t="str">
        <f t="shared" si="229"/>
        <v>+STB</v>
      </c>
      <c r="AA2078" t="str">
        <f t="shared" si="230"/>
        <v>Definitief ontwerp</v>
      </c>
    </row>
    <row r="2079" spans="1:27" ht="16" hidden="1" x14ac:dyDescent="0.2">
      <c r="A2079" s="1"/>
      <c r="B2079" s="2"/>
      <c r="C2079" s="3"/>
      <c r="D2079" s="3"/>
      <c r="E2079" s="6"/>
      <c r="F2079" s="3"/>
      <c r="G2079" s="7"/>
      <c r="H2079" s="3"/>
      <c r="I2079" s="8" t="s">
        <v>4771</v>
      </c>
      <c r="J2079" s="9"/>
      <c r="K2079" s="9"/>
      <c r="L2079" s="9"/>
      <c r="M2079" s="9"/>
      <c r="N2079" s="9"/>
      <c r="O2079" s="9"/>
      <c r="P2079" s="9"/>
      <c r="Q2079" s="9"/>
      <c r="R2079" s="9"/>
      <c r="S2079" s="9"/>
      <c r="T2079" s="9"/>
      <c r="U2079" s="4">
        <f t="shared" si="225"/>
        <v>0</v>
      </c>
      <c r="V2079" s="4">
        <f t="shared" si="226"/>
        <v>0</v>
      </c>
      <c r="W2079" s="4">
        <f t="shared" si="231"/>
        <v>0</v>
      </c>
      <c r="X2079" s="4">
        <f t="shared" si="227"/>
        <v>0</v>
      </c>
      <c r="Y2079" s="4">
        <f t="shared" si="228"/>
        <v>15329</v>
      </c>
      <c r="Z2079" s="5" t="str">
        <f t="shared" si="229"/>
        <v>+STB</v>
      </c>
      <c r="AA2079" t="str">
        <f t="shared" si="230"/>
        <v>Definitief ontwerp</v>
      </c>
    </row>
    <row r="2080" spans="1:27" ht="16" hidden="1" x14ac:dyDescent="0.2">
      <c r="A2080" s="1"/>
      <c r="B2080" s="2"/>
      <c r="C2080" s="3" t="s">
        <v>4772</v>
      </c>
      <c r="D2080" s="3" t="s">
        <v>4773</v>
      </c>
      <c r="E2080" s="6"/>
      <c r="F2080" s="3"/>
      <c r="G2080" s="7"/>
      <c r="H2080" s="3"/>
      <c r="I2080" s="8"/>
      <c r="J2080" s="9"/>
      <c r="K2080" s="9"/>
      <c r="L2080" s="9"/>
      <c r="M2080" s="9"/>
      <c r="N2080" s="9"/>
      <c r="O2080" s="9"/>
      <c r="P2080" s="9"/>
      <c r="Q2080" s="9"/>
      <c r="R2080" s="9"/>
      <c r="S2080" s="9"/>
      <c r="T2080" s="9"/>
      <c r="U2080" s="4">
        <f t="shared" si="225"/>
        <v>0</v>
      </c>
      <c r="V2080" s="4">
        <f t="shared" si="226"/>
        <v>0</v>
      </c>
      <c r="W2080" s="4">
        <f t="shared" si="231"/>
        <v>0</v>
      </c>
      <c r="X2080" s="4">
        <f t="shared" si="227"/>
        <v>0</v>
      </c>
      <c r="Y2080" s="4">
        <f t="shared" si="228"/>
        <v>15329</v>
      </c>
      <c r="Z2080" s="5" t="str">
        <f t="shared" si="229"/>
        <v>TAAK</v>
      </c>
      <c r="AA2080" t="str">
        <f t="shared" si="230"/>
        <v>Definitief ontwerp</v>
      </c>
    </row>
    <row r="2081" spans="1:27" ht="16" hidden="1" x14ac:dyDescent="0.2">
      <c r="A2081" s="1"/>
      <c r="B2081" s="2"/>
      <c r="C2081" s="3"/>
      <c r="D2081" s="3"/>
      <c r="E2081" s="6">
        <v>1</v>
      </c>
      <c r="F2081" s="3" t="s">
        <v>4773</v>
      </c>
      <c r="G2081" s="7"/>
      <c r="H2081" s="3"/>
      <c r="I2081" s="8"/>
      <c r="J2081" s="9"/>
      <c r="K2081" s="9"/>
      <c r="L2081" s="9"/>
      <c r="M2081" s="9"/>
      <c r="N2081" s="9"/>
      <c r="O2081" s="9"/>
      <c r="P2081" s="9"/>
      <c r="Q2081" s="9"/>
      <c r="R2081" s="9"/>
      <c r="S2081" s="9"/>
      <c r="T2081" s="9"/>
      <c r="U2081" s="4">
        <f t="shared" si="225"/>
        <v>0</v>
      </c>
      <c r="V2081" s="4">
        <f t="shared" si="226"/>
        <v>0</v>
      </c>
      <c r="W2081" s="4">
        <f t="shared" si="231"/>
        <v>0</v>
      </c>
      <c r="X2081" s="4">
        <f t="shared" si="227"/>
        <v>0</v>
      </c>
      <c r="Y2081" s="4">
        <f t="shared" si="228"/>
        <v>15329</v>
      </c>
      <c r="Z2081" s="5" t="str">
        <f t="shared" si="229"/>
        <v>+STB</v>
      </c>
      <c r="AA2081" t="str">
        <f t="shared" si="230"/>
        <v>Definitief ontwerp</v>
      </c>
    </row>
    <row r="2082" spans="1:27" ht="16" hidden="1" x14ac:dyDescent="0.2">
      <c r="A2082" s="1"/>
      <c r="B2082" s="2"/>
      <c r="C2082" s="3"/>
      <c r="D2082" s="3"/>
      <c r="E2082" s="6"/>
      <c r="F2082" s="3"/>
      <c r="G2082" s="7" t="s">
        <v>1568</v>
      </c>
      <c r="H2082" s="3" t="s">
        <v>4774</v>
      </c>
      <c r="I2082" s="8"/>
      <c r="J2082" s="9"/>
      <c r="K2082" s="9"/>
      <c r="L2082" s="9"/>
      <c r="M2082" s="9"/>
      <c r="N2082" s="9"/>
      <c r="O2082" s="9"/>
      <c r="P2082" s="9"/>
      <c r="Q2082" s="9"/>
      <c r="R2082" s="9"/>
      <c r="S2082" s="9"/>
      <c r="T2082" s="9"/>
      <c r="U2082" s="4">
        <f t="shared" si="225"/>
        <v>0</v>
      </c>
      <c r="V2082" s="4">
        <f t="shared" si="226"/>
        <v>0</v>
      </c>
      <c r="W2082" s="4">
        <f t="shared" si="231"/>
        <v>0</v>
      </c>
      <c r="X2082" s="4">
        <f t="shared" si="227"/>
        <v>0</v>
      </c>
      <c r="Y2082" s="4">
        <f t="shared" si="228"/>
        <v>15329</v>
      </c>
      <c r="Z2082" s="5" t="str">
        <f t="shared" si="229"/>
        <v>+STB</v>
      </c>
      <c r="AA2082" t="str">
        <f t="shared" si="230"/>
        <v>Definitief ontwerp</v>
      </c>
    </row>
    <row r="2083" spans="1:27" ht="16" hidden="1" x14ac:dyDescent="0.2">
      <c r="A2083" s="1"/>
      <c r="B2083" s="2"/>
      <c r="C2083" s="3"/>
      <c r="D2083" s="3"/>
      <c r="E2083" s="6"/>
      <c r="F2083" s="3"/>
      <c r="G2083" s="7"/>
      <c r="H2083" s="3"/>
      <c r="I2083" s="8" t="s">
        <v>4190</v>
      </c>
      <c r="J2083" s="9"/>
      <c r="K2083" s="9"/>
      <c r="L2083" s="9"/>
      <c r="M2083" s="9"/>
      <c r="N2083" s="9"/>
      <c r="O2083" s="9"/>
      <c r="P2083" s="9"/>
      <c r="Q2083" s="9"/>
      <c r="R2083" s="9"/>
      <c r="S2083" s="9"/>
      <c r="T2083" s="9"/>
      <c r="U2083" s="4">
        <f t="shared" si="225"/>
        <v>0</v>
      </c>
      <c r="V2083" s="4">
        <f t="shared" si="226"/>
        <v>0</v>
      </c>
      <c r="W2083" s="4">
        <f t="shared" si="231"/>
        <v>0</v>
      </c>
      <c r="X2083" s="4">
        <f t="shared" si="227"/>
        <v>0</v>
      </c>
      <c r="Y2083" s="4">
        <f t="shared" si="228"/>
        <v>15329</v>
      </c>
      <c r="Z2083" s="5" t="str">
        <f t="shared" si="229"/>
        <v>+STB</v>
      </c>
      <c r="AA2083" t="str">
        <f t="shared" si="230"/>
        <v>Definitief ontwerp</v>
      </c>
    </row>
    <row r="2084" spans="1:27" ht="16" hidden="1" x14ac:dyDescent="0.2">
      <c r="A2084" s="1"/>
      <c r="B2084" s="2"/>
      <c r="C2084" s="3" t="s">
        <v>4775</v>
      </c>
      <c r="D2084" s="3" t="s">
        <v>1137</v>
      </c>
      <c r="E2084" s="6"/>
      <c r="F2084" s="3"/>
      <c r="G2084" s="7"/>
      <c r="H2084" s="3"/>
      <c r="I2084" s="8"/>
      <c r="J2084" s="9"/>
      <c r="K2084" s="9"/>
      <c r="L2084" s="9"/>
      <c r="M2084" s="9"/>
      <c r="N2084" s="9"/>
      <c r="O2084" s="9"/>
      <c r="P2084" s="9"/>
      <c r="Q2084" s="9"/>
      <c r="R2084" s="9"/>
      <c r="S2084" s="9"/>
      <c r="T2084" s="9"/>
      <c r="U2084" s="4">
        <f t="shared" si="225"/>
        <v>0</v>
      </c>
      <c r="V2084" s="4">
        <f t="shared" si="226"/>
        <v>0</v>
      </c>
      <c r="W2084" s="4">
        <f t="shared" si="231"/>
        <v>0</v>
      </c>
      <c r="X2084" s="4">
        <f t="shared" si="227"/>
        <v>0</v>
      </c>
      <c r="Y2084" s="4">
        <f t="shared" si="228"/>
        <v>15329</v>
      </c>
      <c r="Z2084" s="5" t="str">
        <f t="shared" si="229"/>
        <v>TAAK</v>
      </c>
      <c r="AA2084" t="str">
        <f t="shared" si="230"/>
        <v>Definitief ontwerp</v>
      </c>
    </row>
    <row r="2085" spans="1:27" ht="16" hidden="1" x14ac:dyDescent="0.2">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5"/>
        <v>0</v>
      </c>
      <c r="V2085" s="4">
        <f t="shared" si="226"/>
        <v>0</v>
      </c>
      <c r="W2085" s="4">
        <f t="shared" si="231"/>
        <v>0</v>
      </c>
      <c r="X2085" s="4">
        <f t="shared" si="227"/>
        <v>0</v>
      </c>
      <c r="Y2085" s="4">
        <f t="shared" si="228"/>
        <v>15329</v>
      </c>
      <c r="Z2085" s="5" t="str">
        <f t="shared" si="229"/>
        <v>+STB</v>
      </c>
      <c r="AA2085" t="str">
        <f t="shared" si="230"/>
        <v>Definitief ontwerp</v>
      </c>
    </row>
    <row r="2086" spans="1:27" ht="16" hidden="1" x14ac:dyDescent="0.2">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5"/>
        <v>0</v>
      </c>
      <c r="V2086" s="4">
        <f t="shared" si="226"/>
        <v>0</v>
      </c>
      <c r="W2086" s="4">
        <f t="shared" si="231"/>
        <v>0</v>
      </c>
      <c r="X2086" s="4">
        <f t="shared" si="227"/>
        <v>0</v>
      </c>
      <c r="Y2086" s="4">
        <f t="shared" si="228"/>
        <v>15329</v>
      </c>
      <c r="Z2086" s="5" t="str">
        <f t="shared" si="229"/>
        <v>+STB</v>
      </c>
      <c r="AA2086" t="str">
        <f t="shared" si="230"/>
        <v>Definitief ontwerp</v>
      </c>
    </row>
    <row r="2087" spans="1:27" ht="16" hidden="1" x14ac:dyDescent="0.2">
      <c r="A2087" s="1"/>
      <c r="B2087" s="2"/>
      <c r="C2087" s="3"/>
      <c r="D2087" s="3"/>
      <c r="E2087" s="6"/>
      <c r="F2087" s="3"/>
      <c r="G2087" s="7"/>
      <c r="H2087" s="3"/>
      <c r="I2087" s="8" t="s">
        <v>4407</v>
      </c>
      <c r="J2087" s="9"/>
      <c r="K2087" s="9"/>
      <c r="L2087" s="9"/>
      <c r="M2087" s="9"/>
      <c r="N2087" s="9"/>
      <c r="O2087" s="9"/>
      <c r="P2087" s="9"/>
      <c r="Q2087" s="9"/>
      <c r="R2087" s="9"/>
      <c r="S2087" s="9"/>
      <c r="T2087" s="9"/>
      <c r="U2087" s="4">
        <f t="shared" si="225"/>
        <v>0</v>
      </c>
      <c r="V2087" s="4">
        <f t="shared" si="226"/>
        <v>0</v>
      </c>
      <c r="W2087" s="4">
        <f t="shared" si="231"/>
        <v>0</v>
      </c>
      <c r="X2087" s="4">
        <f t="shared" si="227"/>
        <v>0</v>
      </c>
      <c r="Y2087" s="4">
        <f t="shared" si="228"/>
        <v>15329</v>
      </c>
      <c r="Z2087" s="5" t="str">
        <f t="shared" si="229"/>
        <v>+STB</v>
      </c>
      <c r="AA2087" t="str">
        <f t="shared" si="230"/>
        <v>Definitief ontwerp</v>
      </c>
    </row>
    <row r="2088" spans="1:27" ht="16" hidden="1" x14ac:dyDescent="0.2">
      <c r="A2088" s="1"/>
      <c r="B2088" s="2"/>
      <c r="C2088" s="3" t="s">
        <v>4776</v>
      </c>
      <c r="D2088" s="3" t="s">
        <v>1140</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15329</v>
      </c>
      <c r="Z2088" s="5" t="str">
        <f t="shared" si="229"/>
        <v>TAAK</v>
      </c>
      <c r="AA2088" t="str">
        <f t="shared" si="230"/>
        <v>Definitief ontwerp</v>
      </c>
    </row>
    <row r="2089" spans="1:27" ht="16" hidden="1" x14ac:dyDescent="0.2">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15329</v>
      </c>
      <c r="Z2089" s="5" t="str">
        <f t="shared" si="229"/>
        <v>+STB</v>
      </c>
      <c r="AA2089" t="str">
        <f t="shared" si="230"/>
        <v>Definitief ontwerp</v>
      </c>
    </row>
    <row r="2090" spans="1:27" ht="16" hidden="1" x14ac:dyDescent="0.2">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15329</v>
      </c>
      <c r="Z2090" s="5" t="str">
        <f t="shared" si="229"/>
        <v>+STB</v>
      </c>
      <c r="AA2090" t="str">
        <f t="shared" si="230"/>
        <v>Definitief ontwerp</v>
      </c>
    </row>
    <row r="2091" spans="1:27" ht="16" hidden="1" x14ac:dyDescent="0.2">
      <c r="A2091" s="1"/>
      <c r="B2091" s="2"/>
      <c r="C2091" s="3"/>
      <c r="D2091" s="3"/>
      <c r="E2091" s="6"/>
      <c r="F2091" s="3"/>
      <c r="G2091" s="7"/>
      <c r="H2091" s="3"/>
      <c r="I2091" s="8" t="s">
        <v>4409</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15329</v>
      </c>
      <c r="Z2091" s="5" t="str">
        <f t="shared" si="229"/>
        <v>+STB</v>
      </c>
      <c r="AA2091" t="str">
        <f t="shared" si="230"/>
        <v>Definitief ontwerp</v>
      </c>
    </row>
    <row r="2092" spans="1:27" ht="16" hidden="1" x14ac:dyDescent="0.2">
      <c r="A2092" s="1"/>
      <c r="B2092" s="2"/>
      <c r="C2092" s="3" t="s">
        <v>4777</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15329</v>
      </c>
      <c r="Z2092" s="5" t="str">
        <f t="shared" si="229"/>
        <v>TAAK</v>
      </c>
      <c r="AA2092" t="str">
        <f t="shared" si="230"/>
        <v>Definitief ontwerp</v>
      </c>
    </row>
    <row r="2093" spans="1:27" ht="16" hidden="1" x14ac:dyDescent="0.2">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15329</v>
      </c>
      <c r="Z2093" s="5" t="str">
        <f t="shared" si="229"/>
        <v>+STB</v>
      </c>
      <c r="AA2093" t="str">
        <f t="shared" si="230"/>
        <v>Definitief ontwerp</v>
      </c>
    </row>
    <row r="2094" spans="1:27" ht="16" hidden="1" x14ac:dyDescent="0.2">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15329</v>
      </c>
      <c r="Z2094" s="5" t="str">
        <f t="shared" si="229"/>
        <v>+STB</v>
      </c>
      <c r="AA2094" t="str">
        <f t="shared" si="230"/>
        <v>Definitief ontwerp</v>
      </c>
    </row>
    <row r="2095" spans="1:27" ht="16" hidden="1" x14ac:dyDescent="0.2">
      <c r="A2095" s="1"/>
      <c r="B2095" s="2"/>
      <c r="C2095" s="3"/>
      <c r="D2095" s="3"/>
      <c r="E2095" s="6"/>
      <c r="F2095" s="3"/>
      <c r="G2095" s="7"/>
      <c r="H2095" s="3"/>
      <c r="I2095" s="8" t="s">
        <v>4767</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15329</v>
      </c>
      <c r="Z2095" s="5" t="str">
        <f t="shared" si="229"/>
        <v>+STB</v>
      </c>
      <c r="AA2095" t="str">
        <f t="shared" si="230"/>
        <v>Definitief ontwerp</v>
      </c>
    </row>
    <row r="2096" spans="1:27" ht="16" hidden="1" x14ac:dyDescent="0.2">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0</v>
      </c>
      <c r="V2096" s="4">
        <f t="shared" si="226"/>
        <v>0</v>
      </c>
      <c r="W2096" s="4">
        <f t="shared" si="231"/>
        <v>0</v>
      </c>
      <c r="X2096" s="4">
        <f t="shared" si="227"/>
        <v>0</v>
      </c>
      <c r="Y2096" s="4">
        <f t="shared" si="228"/>
        <v>15329</v>
      </c>
      <c r="Z2096" s="5" t="str">
        <f t="shared" si="229"/>
        <v>TAAK</v>
      </c>
      <c r="AA2096" t="str">
        <f t="shared" si="230"/>
        <v>Definitief ontwerp</v>
      </c>
    </row>
    <row r="2097" spans="1:27" ht="16" hidden="1" x14ac:dyDescent="0.2">
      <c r="A2097" s="1"/>
      <c r="B2097" s="2"/>
      <c r="C2097" s="3" t="s">
        <v>4778</v>
      </c>
      <c r="D2097" s="3" t="s">
        <v>1575</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0</v>
      </c>
      <c r="Y2097" s="4">
        <f t="shared" si="228"/>
        <v>15329</v>
      </c>
      <c r="Z2097" s="5" t="str">
        <f t="shared" si="229"/>
        <v>TAAK</v>
      </c>
      <c r="AA2097" t="str">
        <f t="shared" si="230"/>
        <v>Definitief ontwerp</v>
      </c>
    </row>
    <row r="2098" spans="1:27" ht="16" hidden="1" x14ac:dyDescent="0.2">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0</v>
      </c>
      <c r="Y2098" s="4">
        <f t="shared" si="228"/>
        <v>15329</v>
      </c>
      <c r="Z2098" s="5" t="str">
        <f t="shared" si="229"/>
        <v>+STB</v>
      </c>
      <c r="AA2098" t="str">
        <f t="shared" si="230"/>
        <v>Definitief ontwerp</v>
      </c>
    </row>
    <row r="2099" spans="1:27" ht="16" hidden="1" x14ac:dyDescent="0.2">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5"/>
        <v>0</v>
      </c>
      <c r="V2099" s="4">
        <f t="shared" si="226"/>
        <v>0</v>
      </c>
      <c r="W2099" s="4">
        <f t="shared" si="231"/>
        <v>0</v>
      </c>
      <c r="X2099" s="4">
        <f t="shared" si="227"/>
        <v>0</v>
      </c>
      <c r="Y2099" s="4">
        <f t="shared" si="228"/>
        <v>15329</v>
      </c>
      <c r="Z2099" s="5" t="str">
        <f t="shared" si="229"/>
        <v>+STB</v>
      </c>
      <c r="AA2099" t="str">
        <f t="shared" si="230"/>
        <v>Definitief ontwerp</v>
      </c>
    </row>
    <row r="2100" spans="1:27" ht="85" hidden="1" x14ac:dyDescent="0.2">
      <c r="A2100" s="1"/>
      <c r="B2100" s="2"/>
      <c r="C2100" s="3"/>
      <c r="D2100" s="3"/>
      <c r="E2100" s="6"/>
      <c r="F2100" s="3"/>
      <c r="G2100" s="7"/>
      <c r="H2100" s="3"/>
      <c r="I2100" s="8" t="s">
        <v>4779</v>
      </c>
      <c r="J2100" s="9"/>
      <c r="K2100" s="9"/>
      <c r="L2100" s="9"/>
      <c r="M2100" s="9"/>
      <c r="N2100" s="9"/>
      <c r="O2100" s="9"/>
      <c r="P2100" s="9"/>
      <c r="Q2100" s="9"/>
      <c r="R2100" s="9"/>
      <c r="S2100" s="9"/>
      <c r="T2100" s="9"/>
      <c r="U2100" s="4">
        <f t="shared" si="225"/>
        <v>0</v>
      </c>
      <c r="V2100" s="4">
        <f t="shared" si="226"/>
        <v>0</v>
      </c>
      <c r="W2100" s="4">
        <f t="shared" si="231"/>
        <v>0</v>
      </c>
      <c r="X2100" s="4">
        <f t="shared" si="227"/>
        <v>0</v>
      </c>
      <c r="Y2100" s="4">
        <f t="shared" si="228"/>
        <v>15329</v>
      </c>
      <c r="Z2100" s="5" t="str">
        <f t="shared" si="229"/>
        <v>+STB</v>
      </c>
      <c r="AA2100" t="str">
        <f t="shared" si="230"/>
        <v>Definitief ontwerp</v>
      </c>
    </row>
    <row r="2101" spans="1:27" ht="16" hidden="1" x14ac:dyDescent="0.2">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0</v>
      </c>
      <c r="Y2101" s="4">
        <f t="shared" si="228"/>
        <v>15329</v>
      </c>
      <c r="Z2101" s="5" t="str">
        <f t="shared" si="229"/>
        <v>+STB</v>
      </c>
      <c r="AA2101" t="str">
        <f t="shared" si="230"/>
        <v>Definitief ontwerp</v>
      </c>
    </row>
    <row r="2102" spans="1:27" ht="16" hidden="1" x14ac:dyDescent="0.2">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5"/>
        <v>0</v>
      </c>
      <c r="V2102" s="4">
        <f t="shared" si="226"/>
        <v>0</v>
      </c>
      <c r="W2102" s="4">
        <f t="shared" si="231"/>
        <v>0</v>
      </c>
      <c r="X2102" s="4">
        <f t="shared" si="227"/>
        <v>0</v>
      </c>
      <c r="Y2102" s="4">
        <f t="shared" si="228"/>
        <v>15329</v>
      </c>
      <c r="Z2102" s="5" t="str">
        <f t="shared" si="229"/>
        <v>+STB</v>
      </c>
      <c r="AA2102" t="str">
        <f t="shared" si="230"/>
        <v>Definitief ontwerp</v>
      </c>
    </row>
    <row r="2103" spans="1:27" ht="25" hidden="1" x14ac:dyDescent="0.2">
      <c r="A2103" s="1"/>
      <c r="B2103" s="2"/>
      <c r="C2103" s="3"/>
      <c r="D2103" s="3"/>
      <c r="E2103" s="6"/>
      <c r="F2103" s="3"/>
      <c r="G2103" s="7"/>
      <c r="H2103" s="3"/>
      <c r="I2103" s="8" t="s">
        <v>4780</v>
      </c>
      <c r="J2103" s="9"/>
      <c r="K2103" s="9"/>
      <c r="L2103" s="9"/>
      <c r="M2103" s="9"/>
      <c r="N2103" s="9"/>
      <c r="O2103" s="9"/>
      <c r="P2103" s="9"/>
      <c r="Q2103" s="9"/>
      <c r="R2103" s="9"/>
      <c r="S2103" s="9"/>
      <c r="T2103" s="9"/>
      <c r="U2103" s="4">
        <f t="shared" si="225"/>
        <v>0</v>
      </c>
      <c r="V2103" s="4">
        <f t="shared" si="226"/>
        <v>0</v>
      </c>
      <c r="W2103" s="4">
        <f t="shared" si="231"/>
        <v>0</v>
      </c>
      <c r="X2103" s="4">
        <f t="shared" si="227"/>
        <v>0</v>
      </c>
      <c r="Y2103" s="4">
        <f t="shared" si="228"/>
        <v>15329</v>
      </c>
      <c r="Z2103" s="5" t="str">
        <f t="shared" si="229"/>
        <v>+STB</v>
      </c>
      <c r="AA2103" t="str">
        <f t="shared" si="230"/>
        <v>Definitief ontwerp</v>
      </c>
    </row>
    <row r="2104" spans="1:27" ht="16" hidden="1" x14ac:dyDescent="0.2">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0</v>
      </c>
      <c r="Y2104" s="4">
        <f t="shared" si="228"/>
        <v>15329</v>
      </c>
      <c r="Z2104" s="5" t="str">
        <f t="shared" si="229"/>
        <v>+STB</v>
      </c>
      <c r="AA2104" t="str">
        <f t="shared" si="230"/>
        <v>Definitief ontwerp</v>
      </c>
    </row>
    <row r="2105" spans="1:27" ht="16" hidden="1" x14ac:dyDescent="0.2">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5"/>
        <v>0</v>
      </c>
      <c r="V2105" s="4">
        <f t="shared" si="226"/>
        <v>0</v>
      </c>
      <c r="W2105" s="4">
        <f t="shared" si="231"/>
        <v>0</v>
      </c>
      <c r="X2105" s="4">
        <f t="shared" si="227"/>
        <v>0</v>
      </c>
      <c r="Y2105" s="4">
        <f t="shared" si="228"/>
        <v>15329</v>
      </c>
      <c r="Z2105" s="5" t="str">
        <f t="shared" si="229"/>
        <v>+STB</v>
      </c>
      <c r="AA2105" t="str">
        <f t="shared" si="230"/>
        <v>Definitief ontwerp</v>
      </c>
    </row>
    <row r="2106" spans="1:27" ht="16" hidden="1" x14ac:dyDescent="0.2">
      <c r="A2106" s="1"/>
      <c r="B2106" s="2"/>
      <c r="C2106" s="3"/>
      <c r="D2106" s="3"/>
      <c r="E2106" s="6"/>
      <c r="F2106" s="3"/>
      <c r="G2106" s="7"/>
      <c r="H2106" s="3"/>
      <c r="I2106" s="8" t="s">
        <v>4757</v>
      </c>
      <c r="J2106" s="9"/>
      <c r="K2106" s="9"/>
      <c r="L2106" s="9"/>
      <c r="M2106" s="9"/>
      <c r="N2106" s="9"/>
      <c r="O2106" s="9"/>
      <c r="P2106" s="9"/>
      <c r="Q2106" s="9"/>
      <c r="R2106" s="9"/>
      <c r="S2106" s="9"/>
      <c r="T2106" s="9"/>
      <c r="U2106" s="4">
        <f t="shared" si="225"/>
        <v>0</v>
      </c>
      <c r="V2106" s="4">
        <f t="shared" si="226"/>
        <v>0</v>
      </c>
      <c r="W2106" s="4">
        <f t="shared" si="231"/>
        <v>0</v>
      </c>
      <c r="X2106" s="4">
        <f t="shared" si="227"/>
        <v>0</v>
      </c>
      <c r="Y2106" s="4">
        <f t="shared" si="228"/>
        <v>15329</v>
      </c>
      <c r="Z2106" s="5" t="str">
        <f t="shared" si="229"/>
        <v>+STB</v>
      </c>
      <c r="AA2106" t="str">
        <f t="shared" si="230"/>
        <v>Definitief ontwerp</v>
      </c>
    </row>
    <row r="2107" spans="1:27" ht="16" hidden="1" x14ac:dyDescent="0.2">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0</v>
      </c>
      <c r="Y2107" s="4">
        <f t="shared" si="228"/>
        <v>15329</v>
      </c>
      <c r="Z2107" s="5" t="str">
        <f t="shared" si="229"/>
        <v>+STB</v>
      </c>
      <c r="AA2107" t="str">
        <f t="shared" si="230"/>
        <v>Definitief ontwerp</v>
      </c>
    </row>
    <row r="2108" spans="1:27" ht="16" hidden="1" x14ac:dyDescent="0.2">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5"/>
        <v>0</v>
      </c>
      <c r="V2108" s="4">
        <f t="shared" si="226"/>
        <v>0</v>
      </c>
      <c r="W2108" s="4">
        <f t="shared" si="231"/>
        <v>0</v>
      </c>
      <c r="X2108" s="4">
        <f t="shared" si="227"/>
        <v>0</v>
      </c>
      <c r="Y2108" s="4">
        <f t="shared" si="228"/>
        <v>15329</v>
      </c>
      <c r="Z2108" s="5" t="str">
        <f t="shared" si="229"/>
        <v>+STB</v>
      </c>
      <c r="AA2108" t="str">
        <f t="shared" si="230"/>
        <v>Definitief ontwerp</v>
      </c>
    </row>
    <row r="2109" spans="1:27" ht="16" hidden="1" x14ac:dyDescent="0.2">
      <c r="A2109" s="1"/>
      <c r="B2109" s="2"/>
      <c r="C2109" s="3"/>
      <c r="D2109" s="3"/>
      <c r="E2109" s="6"/>
      <c r="F2109" s="3"/>
      <c r="G2109" s="7"/>
      <c r="H2109" s="3"/>
      <c r="I2109" s="8" t="s">
        <v>4771</v>
      </c>
      <c r="J2109" s="9"/>
      <c r="K2109" s="9"/>
      <c r="L2109" s="9"/>
      <c r="M2109" s="9"/>
      <c r="N2109" s="9"/>
      <c r="O2109" s="9"/>
      <c r="P2109" s="9"/>
      <c r="Q2109" s="9"/>
      <c r="R2109" s="9"/>
      <c r="S2109" s="9"/>
      <c r="T2109" s="9"/>
      <c r="U2109" s="4">
        <f t="shared" si="225"/>
        <v>0</v>
      </c>
      <c r="V2109" s="4">
        <f t="shared" si="226"/>
        <v>0</v>
      </c>
      <c r="W2109" s="4">
        <f t="shared" si="231"/>
        <v>0</v>
      </c>
      <c r="X2109" s="4">
        <f t="shared" si="227"/>
        <v>0</v>
      </c>
      <c r="Y2109" s="4">
        <f t="shared" si="228"/>
        <v>15329</v>
      </c>
      <c r="Z2109" s="5" t="str">
        <f t="shared" si="229"/>
        <v>+STB</v>
      </c>
      <c r="AA2109" t="str">
        <f t="shared" si="230"/>
        <v>Definitief ontwerp</v>
      </c>
    </row>
    <row r="2110" spans="1:27" ht="16" hidden="1" x14ac:dyDescent="0.2">
      <c r="A2110" s="1"/>
      <c r="B2110" s="2"/>
      <c r="C2110" s="3" t="s">
        <v>4781</v>
      </c>
      <c r="D2110" s="3" t="s">
        <v>4782</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0</v>
      </c>
      <c r="Y2110" s="4">
        <f t="shared" si="228"/>
        <v>15329</v>
      </c>
      <c r="Z2110" s="5" t="str">
        <f t="shared" si="229"/>
        <v>TAAK</v>
      </c>
      <c r="AA2110" t="str">
        <f t="shared" si="230"/>
        <v>Definitief ontwerp</v>
      </c>
    </row>
    <row r="2111" spans="1:27" ht="16" hidden="1" x14ac:dyDescent="0.2">
      <c r="A2111" s="1"/>
      <c r="B2111" s="2"/>
      <c r="C2111" s="3"/>
      <c r="D2111" s="3"/>
      <c r="E2111" s="6">
        <v>1</v>
      </c>
      <c r="F2111" s="3" t="s">
        <v>4782</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0</v>
      </c>
      <c r="Y2111" s="4">
        <f t="shared" si="228"/>
        <v>15329</v>
      </c>
      <c r="Z2111" s="5" t="str">
        <f t="shared" si="229"/>
        <v>+STB</v>
      </c>
      <c r="AA2111" t="str">
        <f t="shared" si="230"/>
        <v>Definitief ontwerp</v>
      </c>
    </row>
    <row r="2112" spans="1:27" ht="16" hidden="1" x14ac:dyDescent="0.2">
      <c r="A2112" s="1"/>
      <c r="B2112" s="2"/>
      <c r="C2112" s="3"/>
      <c r="D2112" s="3"/>
      <c r="E2112" s="6"/>
      <c r="F2112" s="3"/>
      <c r="G2112" s="7" t="s">
        <v>1587</v>
      </c>
      <c r="H2112" s="3" t="s">
        <v>4783</v>
      </c>
      <c r="I2112" s="8"/>
      <c r="J2112" s="9"/>
      <c r="K2112" s="9"/>
      <c r="L2112" s="9"/>
      <c r="M2112" s="9"/>
      <c r="N2112" s="9"/>
      <c r="O2112" s="9"/>
      <c r="P2112" s="9"/>
      <c r="Q2112" s="9"/>
      <c r="R2112" s="9"/>
      <c r="S2112" s="9"/>
      <c r="T2112" s="9"/>
      <c r="U2112" s="4">
        <f t="shared" si="225"/>
        <v>0</v>
      </c>
      <c r="V2112" s="4">
        <f t="shared" si="226"/>
        <v>0</v>
      </c>
      <c r="W2112" s="4">
        <f t="shared" si="231"/>
        <v>0</v>
      </c>
      <c r="X2112" s="4">
        <f t="shared" si="227"/>
        <v>0</v>
      </c>
      <c r="Y2112" s="4">
        <f t="shared" si="228"/>
        <v>15329</v>
      </c>
      <c r="Z2112" s="5" t="str">
        <f t="shared" si="229"/>
        <v>+STB</v>
      </c>
      <c r="AA2112" t="str">
        <f t="shared" si="230"/>
        <v>Definitief ontwerp</v>
      </c>
    </row>
    <row r="2113" spans="1:27" ht="16" hidden="1" x14ac:dyDescent="0.2">
      <c r="A2113" s="1"/>
      <c r="B2113" s="2"/>
      <c r="C2113" s="3"/>
      <c r="D2113" s="3"/>
      <c r="E2113" s="6"/>
      <c r="F2113" s="3"/>
      <c r="G2113" s="7"/>
      <c r="H2113" s="3"/>
      <c r="I2113" s="8" t="s">
        <v>4190</v>
      </c>
      <c r="J2113" s="9"/>
      <c r="K2113" s="9"/>
      <c r="L2113" s="9"/>
      <c r="M2113" s="9"/>
      <c r="N2113" s="9"/>
      <c r="O2113" s="9"/>
      <c r="P2113" s="9"/>
      <c r="Q2113" s="9"/>
      <c r="R2113" s="9"/>
      <c r="S2113" s="9"/>
      <c r="T2113" s="9"/>
      <c r="U2113" s="4">
        <f t="shared" si="225"/>
        <v>0</v>
      </c>
      <c r="V2113" s="4">
        <f t="shared" si="226"/>
        <v>0</v>
      </c>
      <c r="W2113" s="4">
        <f t="shared" si="231"/>
        <v>0</v>
      </c>
      <c r="X2113" s="4">
        <f t="shared" si="227"/>
        <v>0</v>
      </c>
      <c r="Y2113" s="4">
        <f t="shared" si="228"/>
        <v>15329</v>
      </c>
      <c r="Z2113" s="5" t="str">
        <f t="shared" si="229"/>
        <v>+STB</v>
      </c>
      <c r="AA2113" t="str">
        <f t="shared" si="230"/>
        <v>Definitief ontwerp</v>
      </c>
    </row>
    <row r="2114" spans="1:27" ht="16" hidden="1" x14ac:dyDescent="0.2">
      <c r="A2114" s="1"/>
      <c r="B2114" s="2"/>
      <c r="C2114" s="3" t="s">
        <v>4784</v>
      </c>
      <c r="D2114" s="3" t="s">
        <v>1157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0</v>
      </c>
      <c r="Y2114" s="4">
        <f t="shared" si="228"/>
        <v>15329</v>
      </c>
      <c r="Z2114" s="5" t="str">
        <f t="shared" si="229"/>
        <v>TAAK</v>
      </c>
      <c r="AA2114" t="str">
        <f t="shared" si="230"/>
        <v>Definitief ontwerp</v>
      </c>
    </row>
    <row r="2115" spans="1:27" ht="16" hidden="1" x14ac:dyDescent="0.2">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0</v>
      </c>
      <c r="Y2115" s="4">
        <f t="shared" si="228"/>
        <v>15329</v>
      </c>
      <c r="Z2115" s="5" t="str">
        <f t="shared" si="229"/>
        <v>+STB</v>
      </c>
      <c r="AA2115" t="str">
        <f t="shared" si="230"/>
        <v>Definitief ontwerp</v>
      </c>
    </row>
    <row r="2116" spans="1:27" ht="16" hidden="1" x14ac:dyDescent="0.2">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5"/>
        <v>0</v>
      </c>
      <c r="V2116" s="4">
        <f t="shared" si="226"/>
        <v>0</v>
      </c>
      <c r="W2116" s="4">
        <f t="shared" si="231"/>
        <v>0</v>
      </c>
      <c r="X2116" s="4">
        <f t="shared" si="227"/>
        <v>0</v>
      </c>
      <c r="Y2116" s="4">
        <f t="shared" si="228"/>
        <v>15329</v>
      </c>
      <c r="Z2116" s="5" t="str">
        <f t="shared" si="229"/>
        <v>+STB</v>
      </c>
      <c r="AA2116" t="str">
        <f t="shared" si="230"/>
        <v>Definitief ontwerp</v>
      </c>
    </row>
    <row r="2117" spans="1:27" ht="16" hidden="1" x14ac:dyDescent="0.2">
      <c r="A2117" s="1"/>
      <c r="B2117" s="2"/>
      <c r="C2117" s="3"/>
      <c r="D2117" s="3"/>
      <c r="E2117" s="6"/>
      <c r="F2117" s="3"/>
      <c r="G2117" s="7"/>
      <c r="H2117" s="3"/>
      <c r="I2117" s="8" t="s">
        <v>4407</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0</v>
      </c>
      <c r="Y2117" s="4">
        <f t="shared" ref="Y2117:Y2180" si="235">$X2117+IF($A2118&lt;&gt;"",0,$Y2118)</f>
        <v>15329</v>
      </c>
      <c r="Z2117" s="5" t="str">
        <f t="shared" ref="Z2117:Z2180" si="236">IF(OR($A2117&lt;&gt;"",$B2117&lt;&gt;"",$C2117&lt;&gt;""),"TAAK","+STB")</f>
        <v>+STB</v>
      </c>
      <c r="AA2117" t="str">
        <f t="shared" ref="AA2117:AA2180" si="237">IF($A2117="",$AA2116,$A2117)</f>
        <v>Definitief ontwerp</v>
      </c>
    </row>
    <row r="2118" spans="1:27" ht="16" hidden="1" x14ac:dyDescent="0.2">
      <c r="A2118" s="1"/>
      <c r="B2118" s="2"/>
      <c r="C2118" s="3" t="s">
        <v>4785</v>
      </c>
      <c r="D2118" s="3" t="s">
        <v>122</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0</v>
      </c>
      <c r="Y2118" s="4">
        <f t="shared" si="235"/>
        <v>15329</v>
      </c>
      <c r="Z2118" s="5" t="str">
        <f t="shared" si="236"/>
        <v>TAAK</v>
      </c>
      <c r="AA2118" t="str">
        <f t="shared" si="237"/>
        <v>Definitief ontwerp</v>
      </c>
    </row>
    <row r="2119" spans="1:27" ht="16" hidden="1" x14ac:dyDescent="0.2">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0</v>
      </c>
      <c r="Y2119" s="4">
        <f t="shared" si="235"/>
        <v>15329</v>
      </c>
      <c r="Z2119" s="5" t="str">
        <f t="shared" si="236"/>
        <v>+STB</v>
      </c>
      <c r="AA2119" t="str">
        <f t="shared" si="237"/>
        <v>Definitief ontwerp</v>
      </c>
    </row>
    <row r="2120" spans="1:27" ht="16" hidden="1" x14ac:dyDescent="0.2">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2"/>
        <v>0</v>
      </c>
      <c r="V2120" s="4">
        <f t="shared" si="233"/>
        <v>0</v>
      </c>
      <c r="W2120" s="4">
        <f t="shared" si="238"/>
        <v>0</v>
      </c>
      <c r="X2120" s="4">
        <f t="shared" si="234"/>
        <v>0</v>
      </c>
      <c r="Y2120" s="4">
        <f t="shared" si="235"/>
        <v>15329</v>
      </c>
      <c r="Z2120" s="5" t="str">
        <f t="shared" si="236"/>
        <v>+STB</v>
      </c>
      <c r="AA2120" t="str">
        <f t="shared" si="237"/>
        <v>Definitief ontwerp</v>
      </c>
    </row>
    <row r="2121" spans="1:27" ht="25" hidden="1" x14ac:dyDescent="0.2">
      <c r="A2121" s="1"/>
      <c r="B2121" s="2"/>
      <c r="C2121" s="3"/>
      <c r="D2121" s="3"/>
      <c r="E2121" s="6"/>
      <c r="F2121" s="3"/>
      <c r="G2121" s="7"/>
      <c r="H2121" s="3"/>
      <c r="I2121" s="8" t="s">
        <v>4786</v>
      </c>
      <c r="J2121" s="9"/>
      <c r="K2121" s="9"/>
      <c r="L2121" s="9"/>
      <c r="M2121" s="9"/>
      <c r="N2121" s="9"/>
      <c r="O2121" s="9"/>
      <c r="P2121" s="9"/>
      <c r="Q2121" s="9"/>
      <c r="R2121" s="9"/>
      <c r="S2121" s="9"/>
      <c r="T2121" s="9"/>
      <c r="U2121" s="4">
        <f t="shared" si="232"/>
        <v>0</v>
      </c>
      <c r="V2121" s="4">
        <f t="shared" si="233"/>
        <v>0</v>
      </c>
      <c r="W2121" s="4">
        <f t="shared" si="238"/>
        <v>0</v>
      </c>
      <c r="X2121" s="4">
        <f t="shared" si="234"/>
        <v>0</v>
      </c>
      <c r="Y2121" s="4">
        <f t="shared" si="235"/>
        <v>15329</v>
      </c>
      <c r="Z2121" s="5" t="str">
        <f t="shared" si="236"/>
        <v>+STB</v>
      </c>
      <c r="AA2121" t="str">
        <f t="shared" si="237"/>
        <v>Definitief ontwerp</v>
      </c>
    </row>
    <row r="2122" spans="1:27" ht="16" hidden="1" x14ac:dyDescent="0.2">
      <c r="A2122" s="1"/>
      <c r="B2122" s="2"/>
      <c r="C2122" s="3" t="s">
        <v>4787</v>
      </c>
      <c r="D2122" s="3" t="s">
        <v>1160</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0</v>
      </c>
      <c r="Y2122" s="4">
        <f t="shared" si="235"/>
        <v>15329</v>
      </c>
      <c r="Z2122" s="5" t="str">
        <f t="shared" si="236"/>
        <v>TAAK</v>
      </c>
      <c r="AA2122" t="str">
        <f t="shared" si="237"/>
        <v>Definitief ontwerp</v>
      </c>
    </row>
    <row r="2123" spans="1:27" ht="16" hidden="1" x14ac:dyDescent="0.2">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0</v>
      </c>
      <c r="Y2123" s="4">
        <f t="shared" si="235"/>
        <v>15329</v>
      </c>
      <c r="Z2123" s="5" t="str">
        <f t="shared" si="236"/>
        <v>+STB</v>
      </c>
      <c r="AA2123" t="str">
        <f t="shared" si="237"/>
        <v>Definitief ontwerp</v>
      </c>
    </row>
    <row r="2124" spans="1:27" ht="16" hidden="1" x14ac:dyDescent="0.2">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2"/>
        <v>0</v>
      </c>
      <c r="V2124" s="4">
        <f t="shared" si="233"/>
        <v>0</v>
      </c>
      <c r="W2124" s="4">
        <f t="shared" si="238"/>
        <v>0</v>
      </c>
      <c r="X2124" s="4">
        <f t="shared" si="234"/>
        <v>0</v>
      </c>
      <c r="Y2124" s="4">
        <f t="shared" si="235"/>
        <v>15329</v>
      </c>
      <c r="Z2124" s="5" t="str">
        <f t="shared" si="236"/>
        <v>+STB</v>
      </c>
      <c r="AA2124" t="str">
        <f t="shared" si="237"/>
        <v>Definitief ontwerp</v>
      </c>
    </row>
    <row r="2125" spans="1:27" ht="16" hidden="1" x14ac:dyDescent="0.2">
      <c r="A2125" s="1"/>
      <c r="B2125" s="2"/>
      <c r="C2125" s="3"/>
      <c r="D2125" s="3"/>
      <c r="E2125" s="6"/>
      <c r="F2125" s="3"/>
      <c r="G2125" s="7"/>
      <c r="H2125" s="3"/>
      <c r="I2125" s="8" t="s">
        <v>4409</v>
      </c>
      <c r="J2125" s="9"/>
      <c r="K2125" s="9"/>
      <c r="L2125" s="9"/>
      <c r="M2125" s="9"/>
      <c r="N2125" s="9"/>
      <c r="O2125" s="9"/>
      <c r="P2125" s="9"/>
      <c r="Q2125" s="9"/>
      <c r="R2125" s="9"/>
      <c r="S2125" s="9"/>
      <c r="T2125" s="9"/>
      <c r="U2125" s="4">
        <f t="shared" si="232"/>
        <v>0</v>
      </c>
      <c r="V2125" s="4">
        <f t="shared" si="233"/>
        <v>0</v>
      </c>
      <c r="W2125" s="4">
        <f t="shared" si="238"/>
        <v>0</v>
      </c>
      <c r="X2125" s="4">
        <f t="shared" si="234"/>
        <v>0</v>
      </c>
      <c r="Y2125" s="4">
        <f t="shared" si="235"/>
        <v>15329</v>
      </c>
      <c r="Z2125" s="5" t="str">
        <f t="shared" si="236"/>
        <v>+STB</v>
      </c>
      <c r="AA2125" t="str">
        <f t="shared" si="237"/>
        <v>Definitief ontwerp</v>
      </c>
    </row>
    <row r="2126" spans="1:27" ht="16" hidden="1" x14ac:dyDescent="0.2">
      <c r="A2126" s="1"/>
      <c r="B2126" s="2"/>
      <c r="C2126" s="3" t="s">
        <v>4788</v>
      </c>
      <c r="D2126" s="3" t="s">
        <v>1594</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0</v>
      </c>
      <c r="Y2126" s="4">
        <f t="shared" si="235"/>
        <v>15329</v>
      </c>
      <c r="Z2126" s="5" t="str">
        <f t="shared" si="236"/>
        <v>TAAK</v>
      </c>
      <c r="AA2126" t="str">
        <f t="shared" si="237"/>
        <v>Definitief ontwerp</v>
      </c>
    </row>
    <row r="2127" spans="1:27" ht="16" hidden="1" x14ac:dyDescent="0.2">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0</v>
      </c>
      <c r="Y2127" s="4">
        <f t="shared" si="235"/>
        <v>15329</v>
      </c>
      <c r="Z2127" s="5" t="str">
        <f t="shared" si="236"/>
        <v>+STB</v>
      </c>
      <c r="AA2127" t="str">
        <f t="shared" si="237"/>
        <v>Definitief ontwerp</v>
      </c>
    </row>
    <row r="2128" spans="1:27" ht="16" hidden="1" x14ac:dyDescent="0.2">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2"/>
        <v>0</v>
      </c>
      <c r="V2128" s="4">
        <f t="shared" si="233"/>
        <v>0</v>
      </c>
      <c r="W2128" s="4">
        <f t="shared" si="238"/>
        <v>0</v>
      </c>
      <c r="X2128" s="4">
        <f t="shared" si="234"/>
        <v>0</v>
      </c>
      <c r="Y2128" s="4">
        <f t="shared" si="235"/>
        <v>15329</v>
      </c>
      <c r="Z2128" s="5" t="str">
        <f t="shared" si="236"/>
        <v>+STB</v>
      </c>
      <c r="AA2128" t="str">
        <f t="shared" si="237"/>
        <v>Definitief ontwerp</v>
      </c>
    </row>
    <row r="2129" spans="1:27" ht="25" hidden="1" x14ac:dyDescent="0.2">
      <c r="A2129" s="1"/>
      <c r="B2129" s="2"/>
      <c r="C2129" s="3"/>
      <c r="D2129" s="3"/>
      <c r="E2129" s="6"/>
      <c r="F2129" s="3"/>
      <c r="G2129" s="7"/>
      <c r="H2129" s="3"/>
      <c r="I2129" s="8" t="s">
        <v>4789</v>
      </c>
      <c r="J2129" s="9"/>
      <c r="K2129" s="9"/>
      <c r="L2129" s="9"/>
      <c r="M2129" s="9"/>
      <c r="N2129" s="9"/>
      <c r="O2129" s="9"/>
      <c r="P2129" s="9"/>
      <c r="Q2129" s="9"/>
      <c r="R2129" s="9"/>
      <c r="S2129" s="9"/>
      <c r="T2129" s="9"/>
      <c r="U2129" s="4">
        <f t="shared" si="232"/>
        <v>0</v>
      </c>
      <c r="V2129" s="4">
        <f t="shared" si="233"/>
        <v>0</v>
      </c>
      <c r="W2129" s="4">
        <f t="shared" si="238"/>
        <v>0</v>
      </c>
      <c r="X2129" s="4">
        <f t="shared" si="234"/>
        <v>0</v>
      </c>
      <c r="Y2129" s="4">
        <f t="shared" si="235"/>
        <v>15329</v>
      </c>
      <c r="Z2129" s="5" t="str">
        <f t="shared" si="236"/>
        <v>+STB</v>
      </c>
      <c r="AA2129" t="str">
        <f t="shared" si="237"/>
        <v>Definitief ontwerp</v>
      </c>
    </row>
    <row r="2130" spans="1:27" ht="16" hidden="1" x14ac:dyDescent="0.2">
      <c r="A2130" s="1"/>
      <c r="B2130" s="2"/>
      <c r="C2130" s="3" t="s">
        <v>4790</v>
      </c>
      <c r="D2130" s="3" t="s">
        <v>1597</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0</v>
      </c>
      <c r="Y2130" s="4">
        <f t="shared" si="235"/>
        <v>15329</v>
      </c>
      <c r="Z2130" s="5" t="str">
        <f t="shared" si="236"/>
        <v>TAAK</v>
      </c>
      <c r="AA2130" t="str">
        <f t="shared" si="237"/>
        <v>Definitief ontwerp</v>
      </c>
    </row>
    <row r="2131" spans="1:27" ht="16" hidden="1" x14ac:dyDescent="0.2">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0</v>
      </c>
      <c r="Y2131" s="4">
        <f t="shared" si="235"/>
        <v>15329</v>
      </c>
      <c r="Z2131" s="5" t="str">
        <f t="shared" si="236"/>
        <v>+STB</v>
      </c>
      <c r="AA2131" t="str">
        <f t="shared" si="237"/>
        <v>Definitief ontwerp</v>
      </c>
    </row>
    <row r="2132" spans="1:27" ht="16" hidden="1" x14ac:dyDescent="0.2">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2"/>
        <v>0</v>
      </c>
      <c r="V2132" s="4">
        <f t="shared" si="233"/>
        <v>0</v>
      </c>
      <c r="W2132" s="4">
        <f t="shared" si="238"/>
        <v>0</v>
      </c>
      <c r="X2132" s="4">
        <f t="shared" si="234"/>
        <v>0</v>
      </c>
      <c r="Y2132" s="4">
        <f t="shared" si="235"/>
        <v>15329</v>
      </c>
      <c r="Z2132" s="5" t="str">
        <f t="shared" si="236"/>
        <v>+STB</v>
      </c>
      <c r="AA2132" t="str">
        <f t="shared" si="237"/>
        <v>Definitief ontwerp</v>
      </c>
    </row>
    <row r="2133" spans="1:27" ht="16" hidden="1" x14ac:dyDescent="0.2">
      <c r="A2133" s="1"/>
      <c r="B2133" s="2"/>
      <c r="C2133" s="3"/>
      <c r="D2133" s="3"/>
      <c r="E2133" s="6"/>
      <c r="F2133" s="3"/>
      <c r="G2133" s="7"/>
      <c r="H2133" s="3"/>
      <c r="I2133" s="8" t="s">
        <v>4791</v>
      </c>
      <c r="J2133" s="9"/>
      <c r="K2133" s="9"/>
      <c r="L2133" s="9"/>
      <c r="M2133" s="9"/>
      <c r="N2133" s="9"/>
      <c r="O2133" s="9"/>
      <c r="P2133" s="9"/>
      <c r="Q2133" s="9"/>
      <c r="R2133" s="9"/>
      <c r="S2133" s="9"/>
      <c r="T2133" s="9"/>
      <c r="U2133" s="4">
        <f t="shared" si="232"/>
        <v>0</v>
      </c>
      <c r="V2133" s="4">
        <f t="shared" si="233"/>
        <v>0</v>
      </c>
      <c r="W2133" s="4">
        <f t="shared" si="238"/>
        <v>0</v>
      </c>
      <c r="X2133" s="4">
        <f t="shared" si="234"/>
        <v>0</v>
      </c>
      <c r="Y2133" s="4">
        <f t="shared" si="235"/>
        <v>15329</v>
      </c>
      <c r="Z2133" s="5" t="str">
        <f t="shared" si="236"/>
        <v>+STB</v>
      </c>
      <c r="AA2133" t="str">
        <f t="shared" si="237"/>
        <v>Definitief ontwerp</v>
      </c>
    </row>
    <row r="2134" spans="1:27" ht="16" hidden="1" x14ac:dyDescent="0.2">
      <c r="A2134" s="1"/>
      <c r="B2134" s="2"/>
      <c r="C2134" s="3" t="s">
        <v>4792</v>
      </c>
      <c r="D2134" s="3" t="s">
        <v>1600</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0</v>
      </c>
      <c r="Y2134" s="4">
        <f t="shared" si="235"/>
        <v>15329</v>
      </c>
      <c r="Z2134" s="5" t="str">
        <f t="shared" si="236"/>
        <v>TAAK</v>
      </c>
      <c r="AA2134" t="str">
        <f t="shared" si="237"/>
        <v>Definitief ontwerp</v>
      </c>
    </row>
    <row r="2135" spans="1:27" ht="16" hidden="1" x14ac:dyDescent="0.2">
      <c r="A2135" s="1"/>
      <c r="B2135" s="2"/>
      <c r="C2135" s="3"/>
      <c r="D2135" s="3"/>
      <c r="E2135" s="6">
        <v>1</v>
      </c>
      <c r="F2135" s="3" t="s">
        <v>4793</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0</v>
      </c>
      <c r="Y2135" s="4">
        <f t="shared" si="235"/>
        <v>15329</v>
      </c>
      <c r="Z2135" s="5" t="str">
        <f t="shared" si="236"/>
        <v>+STB</v>
      </c>
      <c r="AA2135" t="str">
        <f t="shared" si="237"/>
        <v>Definitief ontwerp</v>
      </c>
    </row>
    <row r="2136" spans="1:27" ht="16" hidden="1" x14ac:dyDescent="0.2">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2"/>
        <v>0</v>
      </c>
      <c r="V2136" s="4">
        <f t="shared" si="233"/>
        <v>0</v>
      </c>
      <c r="W2136" s="4">
        <f t="shared" si="238"/>
        <v>0</v>
      </c>
      <c r="X2136" s="4">
        <f t="shared" si="234"/>
        <v>0</v>
      </c>
      <c r="Y2136" s="4">
        <f t="shared" si="235"/>
        <v>15329</v>
      </c>
      <c r="Z2136" s="5" t="str">
        <f t="shared" si="236"/>
        <v>+STB</v>
      </c>
      <c r="AA2136" t="str">
        <f t="shared" si="237"/>
        <v>Definitief ontwerp</v>
      </c>
    </row>
    <row r="2137" spans="1:27" ht="16" hidden="1" x14ac:dyDescent="0.2">
      <c r="A2137" s="1"/>
      <c r="B2137" s="2"/>
      <c r="C2137" s="3"/>
      <c r="D2137" s="3"/>
      <c r="E2137" s="6"/>
      <c r="F2137" s="3"/>
      <c r="G2137" s="7"/>
      <c r="H2137" s="3"/>
      <c r="I2137" s="8" t="s">
        <v>4794</v>
      </c>
      <c r="J2137" s="9"/>
      <c r="K2137" s="9"/>
      <c r="L2137" s="9"/>
      <c r="M2137" s="9"/>
      <c r="N2137" s="9"/>
      <c r="O2137" s="9"/>
      <c r="P2137" s="9"/>
      <c r="Q2137" s="9"/>
      <c r="R2137" s="9"/>
      <c r="S2137" s="9"/>
      <c r="T2137" s="9"/>
      <c r="U2137" s="4">
        <f t="shared" si="232"/>
        <v>0</v>
      </c>
      <c r="V2137" s="4">
        <f t="shared" si="233"/>
        <v>0</v>
      </c>
      <c r="W2137" s="4">
        <f t="shared" si="238"/>
        <v>0</v>
      </c>
      <c r="X2137" s="4">
        <f t="shared" si="234"/>
        <v>0</v>
      </c>
      <c r="Y2137" s="4">
        <f t="shared" si="235"/>
        <v>15329</v>
      </c>
      <c r="Z2137" s="5" t="str">
        <f t="shared" si="236"/>
        <v>+STB</v>
      </c>
      <c r="AA2137" t="str">
        <f t="shared" si="237"/>
        <v>Definitief ontwerp</v>
      </c>
    </row>
    <row r="2138" spans="1:27" ht="16" hidden="1" x14ac:dyDescent="0.2">
      <c r="A2138" s="1"/>
      <c r="B2138" s="2"/>
      <c r="C2138" s="3" t="s">
        <v>4795</v>
      </c>
      <c r="D2138" s="3" t="s">
        <v>1603</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0</v>
      </c>
      <c r="Y2138" s="4">
        <f t="shared" si="235"/>
        <v>15329</v>
      </c>
      <c r="Z2138" s="5" t="str">
        <f t="shared" si="236"/>
        <v>TAAK</v>
      </c>
      <c r="AA2138" t="str">
        <f t="shared" si="237"/>
        <v>Definitief ontwerp</v>
      </c>
    </row>
    <row r="2139" spans="1:27" ht="16" hidden="1" x14ac:dyDescent="0.2">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0</v>
      </c>
      <c r="Y2139" s="4">
        <f t="shared" si="235"/>
        <v>15329</v>
      </c>
      <c r="Z2139" s="5" t="str">
        <f t="shared" si="236"/>
        <v>+STB</v>
      </c>
      <c r="AA2139" t="str">
        <f t="shared" si="237"/>
        <v>Definitief ontwerp</v>
      </c>
    </row>
    <row r="2140" spans="1:27" ht="16" hidden="1" x14ac:dyDescent="0.2">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2"/>
        <v>0</v>
      </c>
      <c r="V2140" s="4">
        <f t="shared" si="233"/>
        <v>0</v>
      </c>
      <c r="W2140" s="4">
        <f t="shared" si="238"/>
        <v>0</v>
      </c>
      <c r="X2140" s="4">
        <f t="shared" si="234"/>
        <v>0</v>
      </c>
      <c r="Y2140" s="4">
        <f t="shared" si="235"/>
        <v>15329</v>
      </c>
      <c r="Z2140" s="5" t="str">
        <f t="shared" si="236"/>
        <v>+STB</v>
      </c>
      <c r="AA2140" t="str">
        <f t="shared" si="237"/>
        <v>Definitief ontwerp</v>
      </c>
    </row>
    <row r="2141" spans="1:27" ht="16" hidden="1" x14ac:dyDescent="0.2">
      <c r="A2141" s="1"/>
      <c r="B2141" s="2"/>
      <c r="C2141" s="3"/>
      <c r="D2141" s="3"/>
      <c r="E2141" s="6"/>
      <c r="F2141" s="3"/>
      <c r="G2141" s="7"/>
      <c r="H2141" s="3"/>
      <c r="I2141" s="8" t="s">
        <v>4796</v>
      </c>
      <c r="J2141" s="9"/>
      <c r="K2141" s="9"/>
      <c r="L2141" s="9"/>
      <c r="M2141" s="9"/>
      <c r="N2141" s="9"/>
      <c r="O2141" s="9"/>
      <c r="P2141" s="9"/>
      <c r="Q2141" s="9"/>
      <c r="R2141" s="9"/>
      <c r="S2141" s="9"/>
      <c r="T2141" s="9"/>
      <c r="U2141" s="4">
        <f t="shared" si="232"/>
        <v>0</v>
      </c>
      <c r="V2141" s="4">
        <f t="shared" si="233"/>
        <v>0</v>
      </c>
      <c r="W2141" s="4">
        <f t="shared" si="238"/>
        <v>0</v>
      </c>
      <c r="X2141" s="4">
        <f t="shared" si="234"/>
        <v>0</v>
      </c>
      <c r="Y2141" s="4">
        <f t="shared" si="235"/>
        <v>15329</v>
      </c>
      <c r="Z2141" s="5" t="str">
        <f t="shared" si="236"/>
        <v>+STB</v>
      </c>
      <c r="AA2141" t="str">
        <f t="shared" si="237"/>
        <v>Definitief ontwerp</v>
      </c>
    </row>
    <row r="2142" spans="1:27" ht="16" hidden="1" x14ac:dyDescent="0.2">
      <c r="A2142" s="1"/>
      <c r="B2142" s="2"/>
      <c r="C2142" s="3" t="s">
        <v>4797</v>
      </c>
      <c r="D2142" s="3" t="s">
        <v>1606</v>
      </c>
      <c r="E2142" s="6"/>
      <c r="F2142" s="3"/>
      <c r="G2142" s="7"/>
      <c r="H2142" s="3"/>
      <c r="I2142" s="8"/>
      <c r="J2142" s="9"/>
      <c r="K2142" s="9"/>
      <c r="L2142" s="9"/>
      <c r="M2142" s="9"/>
      <c r="N2142" s="9"/>
      <c r="O2142" s="9"/>
      <c r="P2142" s="9"/>
      <c r="Q2142" s="9"/>
      <c r="R2142" s="9"/>
      <c r="S2142" s="9"/>
      <c r="T2142" s="9"/>
      <c r="U2142" s="4">
        <f t="shared" si="232"/>
        <v>0</v>
      </c>
      <c r="V2142" s="4">
        <f t="shared" si="233"/>
        <v>0</v>
      </c>
      <c r="W2142" s="4">
        <f t="shared" si="238"/>
        <v>0</v>
      </c>
      <c r="X2142" s="4">
        <f t="shared" si="234"/>
        <v>0</v>
      </c>
      <c r="Y2142" s="4">
        <f t="shared" si="235"/>
        <v>15329</v>
      </c>
      <c r="Z2142" s="5" t="str">
        <f t="shared" si="236"/>
        <v>TAAK</v>
      </c>
      <c r="AA2142" t="str">
        <f t="shared" si="237"/>
        <v>Definitief ontwerp</v>
      </c>
    </row>
    <row r="2143" spans="1:27" ht="16" hidden="1" x14ac:dyDescent="0.2">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2"/>
        <v>0</v>
      </c>
      <c r="V2143" s="4">
        <f t="shared" si="233"/>
        <v>0</v>
      </c>
      <c r="W2143" s="4">
        <f t="shared" si="238"/>
        <v>0</v>
      </c>
      <c r="X2143" s="4">
        <f t="shared" si="234"/>
        <v>0</v>
      </c>
      <c r="Y2143" s="4">
        <f t="shared" si="235"/>
        <v>15329</v>
      </c>
      <c r="Z2143" s="5" t="str">
        <f t="shared" si="236"/>
        <v>+STB</v>
      </c>
      <c r="AA2143" t="str">
        <f t="shared" si="237"/>
        <v>Definitief ontwerp</v>
      </c>
    </row>
    <row r="2144" spans="1:27" ht="16" hidden="1" x14ac:dyDescent="0.2">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2"/>
        <v>0</v>
      </c>
      <c r="V2144" s="4">
        <f t="shared" si="233"/>
        <v>0</v>
      </c>
      <c r="W2144" s="4">
        <f t="shared" si="238"/>
        <v>0</v>
      </c>
      <c r="X2144" s="4">
        <f t="shared" si="234"/>
        <v>0</v>
      </c>
      <c r="Y2144" s="4">
        <f t="shared" si="235"/>
        <v>15329</v>
      </c>
      <c r="Z2144" s="5" t="str">
        <f t="shared" si="236"/>
        <v>+STB</v>
      </c>
      <c r="AA2144" t="str">
        <f t="shared" si="237"/>
        <v>Definitief ontwerp</v>
      </c>
    </row>
    <row r="2145" spans="1:27" ht="25" hidden="1" x14ac:dyDescent="0.2">
      <c r="A2145" s="1"/>
      <c r="B2145" s="2"/>
      <c r="C2145" s="3"/>
      <c r="D2145" s="3"/>
      <c r="E2145" s="6"/>
      <c r="F2145" s="3"/>
      <c r="G2145" s="7"/>
      <c r="H2145" s="3"/>
      <c r="I2145" s="8" t="s">
        <v>4798</v>
      </c>
      <c r="J2145" s="9"/>
      <c r="K2145" s="9"/>
      <c r="L2145" s="9"/>
      <c r="M2145" s="9"/>
      <c r="N2145" s="9"/>
      <c r="O2145" s="9"/>
      <c r="P2145" s="9"/>
      <c r="Q2145" s="9"/>
      <c r="R2145" s="9"/>
      <c r="S2145" s="9"/>
      <c r="T2145" s="9"/>
      <c r="U2145" s="4">
        <f t="shared" si="232"/>
        <v>0</v>
      </c>
      <c r="V2145" s="4">
        <f t="shared" si="233"/>
        <v>0</v>
      </c>
      <c r="W2145" s="4">
        <f t="shared" si="238"/>
        <v>0</v>
      </c>
      <c r="X2145" s="4">
        <f t="shared" si="234"/>
        <v>0</v>
      </c>
      <c r="Y2145" s="4">
        <f t="shared" si="235"/>
        <v>15329</v>
      </c>
      <c r="Z2145" s="5" t="str">
        <f t="shared" si="236"/>
        <v>+STB</v>
      </c>
      <c r="AA2145" t="str">
        <f t="shared" si="237"/>
        <v>Definitief ontwerp</v>
      </c>
    </row>
    <row r="2146" spans="1:27" ht="16" x14ac:dyDescent="0.2">
      <c r="A2146" s="1"/>
      <c r="B2146" s="2" t="s">
        <v>3960</v>
      </c>
      <c r="C2146" s="3"/>
      <c r="D2146" s="3"/>
      <c r="E2146" s="6"/>
      <c r="F2146" s="3"/>
      <c r="G2146" s="7"/>
      <c r="H2146" s="3"/>
      <c r="I2146" s="8"/>
      <c r="J2146" s="9"/>
      <c r="K2146" s="9"/>
      <c r="L2146" s="9"/>
      <c r="M2146" s="9"/>
      <c r="N2146" s="9"/>
      <c r="O2146" s="9"/>
      <c r="P2146" s="9"/>
      <c r="Q2146" s="9"/>
      <c r="R2146" s="9"/>
      <c r="S2146" s="9"/>
      <c r="T2146" s="9"/>
      <c r="U2146" s="4">
        <f t="shared" si="232"/>
        <v>75</v>
      </c>
      <c r="V2146" s="4">
        <f t="shared" si="233"/>
        <v>0</v>
      </c>
      <c r="W2146" s="4">
        <f t="shared" si="238"/>
        <v>0</v>
      </c>
      <c r="X2146" s="4">
        <f t="shared" si="234"/>
        <v>75</v>
      </c>
      <c r="Y2146" s="4">
        <f t="shared" si="235"/>
        <v>15329</v>
      </c>
      <c r="Z2146" s="5" t="str">
        <f t="shared" si="236"/>
        <v>TAAK</v>
      </c>
      <c r="AA2146" t="str">
        <f t="shared" si="237"/>
        <v>Definitief ontwerp</v>
      </c>
    </row>
    <row r="2147" spans="1:27" ht="16" x14ac:dyDescent="0.2">
      <c r="A2147" s="1"/>
      <c r="B2147" s="2"/>
      <c r="C2147" s="3" t="s">
        <v>4799</v>
      </c>
      <c r="D2147" s="3" t="s">
        <v>123</v>
      </c>
      <c r="E2147" s="6"/>
      <c r="F2147" s="3"/>
      <c r="G2147" s="7"/>
      <c r="H2147" s="3"/>
      <c r="I2147" s="8"/>
      <c r="J2147" s="9">
        <v>1</v>
      </c>
      <c r="K2147" s="9"/>
      <c r="L2147" s="9"/>
      <c r="M2147" s="9"/>
      <c r="N2147" s="9"/>
      <c r="O2147" s="9"/>
      <c r="P2147" s="9"/>
      <c r="Q2147" s="9"/>
      <c r="R2147" s="9"/>
      <c r="S2147" s="9"/>
      <c r="T2147" s="9"/>
      <c r="U2147" s="4">
        <f t="shared" si="232"/>
        <v>5</v>
      </c>
      <c r="V2147" s="4">
        <f t="shared" si="233"/>
        <v>1</v>
      </c>
      <c r="W2147" s="4">
        <f t="shared" si="238"/>
        <v>5</v>
      </c>
      <c r="X2147" s="4">
        <f t="shared" si="234"/>
        <v>75</v>
      </c>
      <c r="Y2147" s="4">
        <f t="shared" si="235"/>
        <v>15254</v>
      </c>
      <c r="Z2147" s="5" t="str">
        <f t="shared" si="236"/>
        <v>TAAK</v>
      </c>
      <c r="AA2147" t="str">
        <f t="shared" si="237"/>
        <v>Definitief ontwerp</v>
      </c>
    </row>
    <row r="2148" spans="1:27" ht="16" x14ac:dyDescent="0.2">
      <c r="A2148" s="1"/>
      <c r="B2148" s="2"/>
      <c r="C2148" s="3"/>
      <c r="D2148" s="3"/>
      <c r="E2148" s="6">
        <v>1</v>
      </c>
      <c r="F2148" s="3" t="s">
        <v>123</v>
      </c>
      <c r="G2148" s="7"/>
      <c r="H2148" s="3"/>
      <c r="I2148" s="8"/>
      <c r="J2148" s="9">
        <v>1</v>
      </c>
      <c r="K2148" s="9"/>
      <c r="L2148" s="9"/>
      <c r="M2148" s="9"/>
      <c r="N2148" s="9"/>
      <c r="O2148" s="9"/>
      <c r="P2148" s="9"/>
      <c r="Q2148" s="9"/>
      <c r="R2148" s="9"/>
      <c r="S2148" s="9"/>
      <c r="T2148" s="9"/>
      <c r="U2148" s="4">
        <f t="shared" si="232"/>
        <v>5</v>
      </c>
      <c r="V2148" s="4">
        <f t="shared" si="233"/>
        <v>1</v>
      </c>
      <c r="W2148" s="4">
        <f t="shared" si="238"/>
        <v>4</v>
      </c>
      <c r="X2148" s="4">
        <f t="shared" si="234"/>
        <v>70</v>
      </c>
      <c r="Y2148" s="4">
        <f t="shared" si="235"/>
        <v>15179</v>
      </c>
      <c r="Z2148" s="5" t="str">
        <f t="shared" si="236"/>
        <v>+STB</v>
      </c>
      <c r="AA2148" t="str">
        <f t="shared" si="237"/>
        <v>Definitief ontwerp</v>
      </c>
    </row>
    <row r="2149" spans="1:27" ht="16" x14ac:dyDescent="0.2">
      <c r="A2149" s="1"/>
      <c r="B2149" s="2"/>
      <c r="C2149" s="3"/>
      <c r="D2149" s="3"/>
      <c r="E2149" s="6"/>
      <c r="F2149" s="3"/>
      <c r="G2149" s="7" t="s">
        <v>1609</v>
      </c>
      <c r="H2149" s="3" t="s">
        <v>1610</v>
      </c>
      <c r="I2149" s="8"/>
      <c r="J2149" s="9">
        <v>1</v>
      </c>
      <c r="K2149" s="9"/>
      <c r="L2149" s="9"/>
      <c r="M2149" s="9"/>
      <c r="N2149" s="9"/>
      <c r="O2149" s="9"/>
      <c r="P2149" s="9"/>
      <c r="Q2149" s="9"/>
      <c r="R2149" s="9"/>
      <c r="S2149" s="9"/>
      <c r="T2149" s="9"/>
      <c r="U2149" s="4">
        <f t="shared" si="232"/>
        <v>4</v>
      </c>
      <c r="V2149" s="4">
        <f t="shared" si="233"/>
        <v>1</v>
      </c>
      <c r="W2149" s="4">
        <f t="shared" si="238"/>
        <v>3</v>
      </c>
      <c r="X2149" s="4">
        <f t="shared" si="234"/>
        <v>66</v>
      </c>
      <c r="Y2149" s="4">
        <f t="shared" si="235"/>
        <v>15109</v>
      </c>
      <c r="Z2149" s="5" t="str">
        <f t="shared" si="236"/>
        <v>+STB</v>
      </c>
      <c r="AA2149" t="str">
        <f t="shared" si="237"/>
        <v>Definitief ontwerp</v>
      </c>
    </row>
    <row r="2150" spans="1:27" ht="49" x14ac:dyDescent="0.2">
      <c r="A2150" s="1"/>
      <c r="B2150" s="2"/>
      <c r="C2150" s="3"/>
      <c r="D2150" s="3"/>
      <c r="E2150" s="6"/>
      <c r="F2150" s="3"/>
      <c r="G2150" s="7"/>
      <c r="H2150" s="3"/>
      <c r="I2150" s="8" t="s">
        <v>4800</v>
      </c>
      <c r="J2150" s="9">
        <v>1</v>
      </c>
      <c r="K2150" s="9"/>
      <c r="L2150" s="9"/>
      <c r="M2150" s="9"/>
      <c r="N2150" s="9"/>
      <c r="O2150" s="9"/>
      <c r="P2150" s="9"/>
      <c r="Q2150" s="9"/>
      <c r="R2150" s="9"/>
      <c r="S2150" s="9"/>
      <c r="T2150" s="9"/>
      <c r="U2150" s="4">
        <f t="shared" si="232"/>
        <v>3</v>
      </c>
      <c r="V2150" s="4">
        <f t="shared" si="233"/>
        <v>1</v>
      </c>
      <c r="W2150" s="4">
        <f t="shared" si="238"/>
        <v>2</v>
      </c>
      <c r="X2150" s="4">
        <f t="shared" si="234"/>
        <v>63</v>
      </c>
      <c r="Y2150" s="4">
        <f t="shared" si="235"/>
        <v>15043</v>
      </c>
      <c r="Z2150" s="5" t="str">
        <f t="shared" si="236"/>
        <v>+STB</v>
      </c>
      <c r="AA2150" t="str">
        <f t="shared" si="237"/>
        <v>Definitief ontwerp</v>
      </c>
    </row>
    <row r="2151" spans="1:27" ht="16" x14ac:dyDescent="0.2">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2"/>
        <v>2</v>
      </c>
      <c r="V2151" s="4">
        <f t="shared" si="233"/>
        <v>0</v>
      </c>
      <c r="W2151" s="4">
        <f t="shared" si="238"/>
        <v>1</v>
      </c>
      <c r="X2151" s="4">
        <f t="shared" si="234"/>
        <v>61</v>
      </c>
      <c r="Y2151" s="4">
        <f t="shared" si="235"/>
        <v>14980</v>
      </c>
      <c r="Z2151" s="5" t="str">
        <f t="shared" si="236"/>
        <v>+STB</v>
      </c>
      <c r="AA2151" t="str">
        <f t="shared" si="237"/>
        <v>Definitief ontwerp</v>
      </c>
    </row>
    <row r="2152" spans="1:27" ht="25" x14ac:dyDescent="0.2">
      <c r="A2152" s="1"/>
      <c r="B2152" s="2"/>
      <c r="C2152" s="3"/>
      <c r="D2152" s="3"/>
      <c r="E2152" s="6"/>
      <c r="F2152" s="3"/>
      <c r="G2152" s="7"/>
      <c r="H2152" s="3"/>
      <c r="I2152" s="8" t="s">
        <v>4439</v>
      </c>
      <c r="J2152" s="9">
        <v>1</v>
      </c>
      <c r="K2152" s="9"/>
      <c r="L2152" s="9"/>
      <c r="M2152" s="9"/>
      <c r="N2152" s="9"/>
      <c r="O2152" s="9"/>
      <c r="P2152" s="9"/>
      <c r="Q2152" s="9"/>
      <c r="R2152" s="9"/>
      <c r="S2152" s="9"/>
      <c r="T2152" s="9"/>
      <c r="U2152" s="4">
        <f t="shared" si="232"/>
        <v>2</v>
      </c>
      <c r="V2152" s="4">
        <f t="shared" si="233"/>
        <v>1</v>
      </c>
      <c r="W2152" s="4">
        <f t="shared" si="238"/>
        <v>1</v>
      </c>
      <c r="X2152" s="4">
        <f t="shared" si="234"/>
        <v>60</v>
      </c>
      <c r="Y2152" s="4">
        <f t="shared" si="235"/>
        <v>14919</v>
      </c>
      <c r="Z2152" s="5" t="str">
        <f t="shared" si="236"/>
        <v>+STB</v>
      </c>
      <c r="AA2152" t="str">
        <f t="shared" si="237"/>
        <v>Definitief ontwerp</v>
      </c>
    </row>
    <row r="2153" spans="1:27" ht="16" hidden="1" x14ac:dyDescent="0.2">
      <c r="A2153" s="1"/>
      <c r="B2153" s="2"/>
      <c r="C2153" s="3" t="s">
        <v>4801</v>
      </c>
      <c r="D2153" s="3" t="s">
        <v>4802</v>
      </c>
      <c r="E2153" s="6"/>
      <c r="F2153" s="3"/>
      <c r="G2153" s="7"/>
      <c r="H2153" s="3"/>
      <c r="I2153" s="8"/>
      <c r="J2153" s="9"/>
      <c r="K2153" s="9"/>
      <c r="L2153" s="9"/>
      <c r="M2153" s="9"/>
      <c r="N2153" s="9"/>
      <c r="O2153" s="9"/>
      <c r="P2153" s="9"/>
      <c r="Q2153" s="9"/>
      <c r="R2153" s="9"/>
      <c r="S2153" s="9"/>
      <c r="T2153" s="9"/>
      <c r="U2153" s="4">
        <f t="shared" si="232"/>
        <v>0</v>
      </c>
      <c r="V2153" s="4">
        <f t="shared" si="233"/>
        <v>0</v>
      </c>
      <c r="W2153" s="4">
        <f t="shared" si="238"/>
        <v>0</v>
      </c>
      <c r="X2153" s="4">
        <f t="shared" si="234"/>
        <v>59</v>
      </c>
      <c r="Y2153" s="4">
        <f t="shared" si="235"/>
        <v>14859</v>
      </c>
      <c r="Z2153" s="5" t="str">
        <f t="shared" si="236"/>
        <v>TAAK</v>
      </c>
      <c r="AA2153" t="str">
        <f t="shared" si="237"/>
        <v>Definitief ontwerp</v>
      </c>
    </row>
    <row r="2154" spans="1:27" ht="16" hidden="1" x14ac:dyDescent="0.2">
      <c r="A2154" s="1"/>
      <c r="B2154" s="2"/>
      <c r="C2154" s="3"/>
      <c r="D2154" s="3"/>
      <c r="E2154" s="6">
        <v>1</v>
      </c>
      <c r="F2154" s="3" t="s">
        <v>4802</v>
      </c>
      <c r="G2154" s="7"/>
      <c r="H2154" s="3"/>
      <c r="I2154" s="8"/>
      <c r="J2154" s="9"/>
      <c r="K2154" s="9"/>
      <c r="L2154" s="9"/>
      <c r="M2154" s="9"/>
      <c r="N2154" s="9"/>
      <c r="O2154" s="9"/>
      <c r="P2154" s="9"/>
      <c r="Q2154" s="9"/>
      <c r="R2154" s="9"/>
      <c r="S2154" s="9"/>
      <c r="T2154" s="9"/>
      <c r="U2154" s="4">
        <f t="shared" si="232"/>
        <v>0</v>
      </c>
      <c r="V2154" s="4">
        <f t="shared" si="233"/>
        <v>0</v>
      </c>
      <c r="W2154" s="4">
        <f t="shared" si="238"/>
        <v>0</v>
      </c>
      <c r="X2154" s="4">
        <f t="shared" si="234"/>
        <v>59</v>
      </c>
      <c r="Y2154" s="4">
        <f t="shared" si="235"/>
        <v>14800</v>
      </c>
      <c r="Z2154" s="5" t="str">
        <f t="shared" si="236"/>
        <v>+STB</v>
      </c>
      <c r="AA2154" t="str">
        <f t="shared" si="237"/>
        <v>Definitief ontwerp</v>
      </c>
    </row>
    <row r="2155" spans="1:27" ht="16" hidden="1" x14ac:dyDescent="0.2">
      <c r="A2155" s="1"/>
      <c r="B2155" s="2"/>
      <c r="C2155" s="3"/>
      <c r="D2155" s="3"/>
      <c r="E2155" s="6"/>
      <c r="F2155" s="3"/>
      <c r="G2155" s="7" t="s">
        <v>1618</v>
      </c>
      <c r="H2155" s="3" t="s">
        <v>4803</v>
      </c>
      <c r="I2155" s="8"/>
      <c r="J2155" s="9"/>
      <c r="K2155" s="9"/>
      <c r="L2155" s="9"/>
      <c r="M2155" s="9"/>
      <c r="N2155" s="9"/>
      <c r="O2155" s="9"/>
      <c r="P2155" s="9"/>
      <c r="Q2155" s="9"/>
      <c r="R2155" s="9"/>
      <c r="S2155" s="9"/>
      <c r="T2155" s="9"/>
      <c r="U2155" s="4">
        <f t="shared" si="232"/>
        <v>0</v>
      </c>
      <c r="V2155" s="4">
        <f t="shared" si="233"/>
        <v>0</v>
      </c>
      <c r="W2155" s="4">
        <f t="shared" si="238"/>
        <v>0</v>
      </c>
      <c r="X2155" s="4">
        <f t="shared" si="234"/>
        <v>59</v>
      </c>
      <c r="Y2155" s="4">
        <f t="shared" si="235"/>
        <v>14741</v>
      </c>
      <c r="Z2155" s="5" t="str">
        <f t="shared" si="236"/>
        <v>+STB</v>
      </c>
      <c r="AA2155" t="str">
        <f t="shared" si="237"/>
        <v>Definitief ontwerp</v>
      </c>
    </row>
    <row r="2156" spans="1:27" ht="16" hidden="1" x14ac:dyDescent="0.2">
      <c r="A2156" s="1"/>
      <c r="B2156" s="2"/>
      <c r="C2156" s="3"/>
      <c r="D2156" s="3"/>
      <c r="E2156" s="6"/>
      <c r="F2156" s="3"/>
      <c r="G2156" s="7"/>
      <c r="H2156" s="3"/>
      <c r="I2156" s="8" t="s">
        <v>4804</v>
      </c>
      <c r="J2156" s="9"/>
      <c r="K2156" s="9"/>
      <c r="L2156" s="9"/>
      <c r="M2156" s="9"/>
      <c r="N2156" s="9"/>
      <c r="O2156" s="9"/>
      <c r="P2156" s="9"/>
      <c r="Q2156" s="9"/>
      <c r="R2156" s="9"/>
      <c r="S2156" s="9"/>
      <c r="T2156" s="9"/>
      <c r="U2156" s="4">
        <f t="shared" si="232"/>
        <v>0</v>
      </c>
      <c r="V2156" s="4">
        <f t="shared" si="233"/>
        <v>0</v>
      </c>
      <c r="W2156" s="4">
        <f t="shared" si="238"/>
        <v>0</v>
      </c>
      <c r="X2156" s="4">
        <f t="shared" si="234"/>
        <v>59</v>
      </c>
      <c r="Y2156" s="4">
        <f t="shared" si="235"/>
        <v>14682</v>
      </c>
      <c r="Z2156" s="5" t="str">
        <f t="shared" si="236"/>
        <v>+STB</v>
      </c>
      <c r="AA2156" t="str">
        <f t="shared" si="237"/>
        <v>Definitief ontwerp</v>
      </c>
    </row>
    <row r="2157" spans="1:27" ht="16" hidden="1" x14ac:dyDescent="0.2">
      <c r="A2157" s="1"/>
      <c r="B2157" s="2"/>
      <c r="C2157" s="3" t="s">
        <v>4805</v>
      </c>
      <c r="D2157" s="3" t="s">
        <v>4806</v>
      </c>
      <c r="E2157" s="6"/>
      <c r="F2157" s="3"/>
      <c r="G2157" s="7"/>
      <c r="H2157" s="3"/>
      <c r="I2157" s="8"/>
      <c r="J2157" s="9"/>
      <c r="K2157" s="9"/>
      <c r="L2157" s="9"/>
      <c r="M2157" s="9"/>
      <c r="N2157" s="9"/>
      <c r="O2157" s="9"/>
      <c r="P2157" s="9"/>
      <c r="Q2157" s="9"/>
      <c r="R2157" s="9"/>
      <c r="S2157" s="9"/>
      <c r="T2157" s="9"/>
      <c r="U2157" s="4">
        <f t="shared" si="232"/>
        <v>0</v>
      </c>
      <c r="V2157" s="4">
        <f t="shared" si="233"/>
        <v>0</v>
      </c>
      <c r="W2157" s="4">
        <f t="shared" si="238"/>
        <v>0</v>
      </c>
      <c r="X2157" s="4">
        <f t="shared" si="234"/>
        <v>59</v>
      </c>
      <c r="Y2157" s="4">
        <f t="shared" si="235"/>
        <v>14623</v>
      </c>
      <c r="Z2157" s="5" t="str">
        <f t="shared" si="236"/>
        <v>TAAK</v>
      </c>
      <c r="AA2157" t="str">
        <f t="shared" si="237"/>
        <v>Definitief ontwerp</v>
      </c>
    </row>
    <row r="2158" spans="1:27" ht="16" hidden="1" x14ac:dyDescent="0.2">
      <c r="A2158" s="1"/>
      <c r="B2158" s="2"/>
      <c r="C2158" s="3"/>
      <c r="D2158" s="3"/>
      <c r="E2158" s="6">
        <v>1</v>
      </c>
      <c r="F2158" s="3" t="s">
        <v>4806</v>
      </c>
      <c r="G2158" s="7"/>
      <c r="H2158" s="3"/>
      <c r="I2158" s="8"/>
      <c r="J2158" s="9"/>
      <c r="K2158" s="9"/>
      <c r="L2158" s="9"/>
      <c r="M2158" s="9"/>
      <c r="N2158" s="9"/>
      <c r="O2158" s="9"/>
      <c r="P2158" s="9"/>
      <c r="Q2158" s="9"/>
      <c r="R2158" s="9"/>
      <c r="S2158" s="9"/>
      <c r="T2158" s="9"/>
      <c r="U2158" s="4">
        <f t="shared" si="232"/>
        <v>0</v>
      </c>
      <c r="V2158" s="4">
        <f t="shared" si="233"/>
        <v>0</v>
      </c>
      <c r="W2158" s="4">
        <f t="shared" si="238"/>
        <v>0</v>
      </c>
      <c r="X2158" s="4">
        <f t="shared" si="234"/>
        <v>59</v>
      </c>
      <c r="Y2158" s="4">
        <f t="shared" si="235"/>
        <v>14564</v>
      </c>
      <c r="Z2158" s="5" t="str">
        <f t="shared" si="236"/>
        <v>+STB</v>
      </c>
      <c r="AA2158" t="str">
        <f t="shared" si="237"/>
        <v>Definitief ontwerp</v>
      </c>
    </row>
    <row r="2159" spans="1:27" ht="16" hidden="1" x14ac:dyDescent="0.2">
      <c r="A2159" s="1"/>
      <c r="B2159" s="2"/>
      <c r="C2159" s="3"/>
      <c r="D2159" s="3"/>
      <c r="E2159" s="6"/>
      <c r="F2159" s="3"/>
      <c r="G2159" s="7" t="s">
        <v>1613</v>
      </c>
      <c r="H2159" s="3" t="s">
        <v>4807</v>
      </c>
      <c r="I2159" s="8"/>
      <c r="J2159" s="9"/>
      <c r="K2159" s="9"/>
      <c r="L2159" s="9"/>
      <c r="M2159" s="9"/>
      <c r="N2159" s="9"/>
      <c r="O2159" s="9"/>
      <c r="P2159" s="9"/>
      <c r="Q2159" s="9"/>
      <c r="R2159" s="9"/>
      <c r="S2159" s="9"/>
      <c r="T2159" s="9"/>
      <c r="U2159" s="4">
        <f t="shared" si="232"/>
        <v>0</v>
      </c>
      <c r="V2159" s="4">
        <f t="shared" si="233"/>
        <v>0</v>
      </c>
      <c r="W2159" s="4">
        <f t="shared" si="238"/>
        <v>0</v>
      </c>
      <c r="X2159" s="4">
        <f t="shared" si="234"/>
        <v>59</v>
      </c>
      <c r="Y2159" s="4">
        <f t="shared" si="235"/>
        <v>14505</v>
      </c>
      <c r="Z2159" s="5" t="str">
        <f t="shared" si="236"/>
        <v>+STB</v>
      </c>
      <c r="AA2159" t="str">
        <f t="shared" si="237"/>
        <v>Definitief ontwerp</v>
      </c>
    </row>
    <row r="2160" spans="1:27" ht="37" hidden="1" x14ac:dyDescent="0.2">
      <c r="A2160" s="1"/>
      <c r="B2160" s="2"/>
      <c r="C2160" s="3"/>
      <c r="D2160" s="3"/>
      <c r="E2160" s="6"/>
      <c r="F2160" s="3"/>
      <c r="G2160" s="7"/>
      <c r="H2160" s="3"/>
      <c r="I2160" s="8" t="s">
        <v>4808</v>
      </c>
      <c r="J2160" s="9"/>
      <c r="K2160" s="9"/>
      <c r="L2160" s="9"/>
      <c r="M2160" s="9"/>
      <c r="N2160" s="9"/>
      <c r="O2160" s="9"/>
      <c r="P2160" s="9"/>
      <c r="Q2160" s="9"/>
      <c r="R2160" s="9"/>
      <c r="S2160" s="9"/>
      <c r="T2160" s="9"/>
      <c r="U2160" s="4">
        <f t="shared" si="232"/>
        <v>0</v>
      </c>
      <c r="V2160" s="4">
        <f t="shared" si="233"/>
        <v>0</v>
      </c>
      <c r="W2160" s="4">
        <f t="shared" si="238"/>
        <v>0</v>
      </c>
      <c r="X2160" s="4">
        <f t="shared" si="234"/>
        <v>59</v>
      </c>
      <c r="Y2160" s="4">
        <f t="shared" si="235"/>
        <v>14446</v>
      </c>
      <c r="Z2160" s="5" t="str">
        <f t="shared" si="236"/>
        <v>+STB</v>
      </c>
      <c r="AA2160" t="str">
        <f t="shared" si="237"/>
        <v>Definitief ontwerp</v>
      </c>
    </row>
    <row r="2161" spans="1:27" ht="16" hidden="1" x14ac:dyDescent="0.2">
      <c r="A2161" s="1"/>
      <c r="B2161" s="2"/>
      <c r="C2161" s="3" t="s">
        <v>4809</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59</v>
      </c>
      <c r="Y2161" s="4">
        <f t="shared" si="235"/>
        <v>14387</v>
      </c>
      <c r="Z2161" s="5" t="str">
        <f t="shared" si="236"/>
        <v>TAAK</v>
      </c>
      <c r="AA2161" t="str">
        <f t="shared" si="237"/>
        <v>Definitief ontwerp</v>
      </c>
    </row>
    <row r="2162" spans="1:27" ht="16" hidden="1" x14ac:dyDescent="0.2">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59</v>
      </c>
      <c r="Y2162" s="4">
        <f t="shared" si="235"/>
        <v>14328</v>
      </c>
      <c r="Z2162" s="5" t="str">
        <f t="shared" si="236"/>
        <v>+STB</v>
      </c>
      <c r="AA2162" t="str">
        <f t="shared" si="237"/>
        <v>Definitief ontwerp</v>
      </c>
    </row>
    <row r="2163" spans="1:27" ht="16" hidden="1" x14ac:dyDescent="0.2">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2"/>
        <v>0</v>
      </c>
      <c r="V2163" s="4">
        <f t="shared" si="233"/>
        <v>0</v>
      </c>
      <c r="W2163" s="4">
        <f t="shared" si="238"/>
        <v>0</v>
      </c>
      <c r="X2163" s="4">
        <f t="shared" si="234"/>
        <v>59</v>
      </c>
      <c r="Y2163" s="4">
        <f t="shared" si="235"/>
        <v>14269</v>
      </c>
      <c r="Z2163" s="5" t="str">
        <f t="shared" si="236"/>
        <v>+STB</v>
      </c>
      <c r="AA2163" t="str">
        <f t="shared" si="237"/>
        <v>Definitief ontwerp</v>
      </c>
    </row>
    <row r="2164" spans="1:27" ht="16" hidden="1" x14ac:dyDescent="0.2">
      <c r="A2164" s="1"/>
      <c r="B2164" s="2"/>
      <c r="C2164" s="3"/>
      <c r="D2164" s="3"/>
      <c r="E2164" s="6"/>
      <c r="F2164" s="3"/>
      <c r="G2164" s="7"/>
      <c r="H2164" s="3"/>
      <c r="I2164" s="8" t="s">
        <v>4810</v>
      </c>
      <c r="J2164" s="9"/>
      <c r="K2164" s="9"/>
      <c r="L2164" s="9"/>
      <c r="M2164" s="9"/>
      <c r="N2164" s="9"/>
      <c r="O2164" s="9"/>
      <c r="P2164" s="9"/>
      <c r="Q2164" s="9"/>
      <c r="R2164" s="9"/>
      <c r="S2164" s="9"/>
      <c r="T2164" s="9"/>
      <c r="U2164" s="4">
        <f t="shared" si="232"/>
        <v>0</v>
      </c>
      <c r="V2164" s="4">
        <f t="shared" si="233"/>
        <v>0</v>
      </c>
      <c r="W2164" s="4">
        <f t="shared" si="238"/>
        <v>0</v>
      </c>
      <c r="X2164" s="4">
        <f t="shared" si="234"/>
        <v>59</v>
      </c>
      <c r="Y2164" s="4">
        <f t="shared" si="235"/>
        <v>14210</v>
      </c>
      <c r="Z2164" s="5" t="str">
        <f t="shared" si="236"/>
        <v>+STB</v>
      </c>
      <c r="AA2164" t="str">
        <f t="shared" si="237"/>
        <v>Definitief ontwerp</v>
      </c>
    </row>
    <row r="2165" spans="1:27" ht="16" hidden="1" x14ac:dyDescent="0.2">
      <c r="A2165" s="1"/>
      <c r="B2165" s="2"/>
      <c r="C2165" s="3" t="s">
        <v>4811</v>
      </c>
      <c r="D2165" s="3" t="s">
        <v>126</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59</v>
      </c>
      <c r="Y2165" s="4">
        <f t="shared" si="235"/>
        <v>14151</v>
      </c>
      <c r="Z2165" s="5" t="str">
        <f t="shared" si="236"/>
        <v>TAAK</v>
      </c>
      <c r="AA2165" t="str">
        <f t="shared" si="237"/>
        <v>Definitief ontwerp</v>
      </c>
    </row>
    <row r="2166" spans="1:27" ht="16" hidden="1" x14ac:dyDescent="0.2">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59</v>
      </c>
      <c r="Y2166" s="4">
        <f t="shared" si="235"/>
        <v>14092</v>
      </c>
      <c r="Z2166" s="5" t="str">
        <f t="shared" si="236"/>
        <v>+STB</v>
      </c>
      <c r="AA2166" t="str">
        <f t="shared" si="237"/>
        <v>Definitief ontwerp</v>
      </c>
    </row>
    <row r="2167" spans="1:27" ht="16" hidden="1" x14ac:dyDescent="0.2">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2"/>
        <v>0</v>
      </c>
      <c r="V2167" s="4">
        <f t="shared" si="233"/>
        <v>0</v>
      </c>
      <c r="W2167" s="4">
        <f t="shared" si="238"/>
        <v>0</v>
      </c>
      <c r="X2167" s="4">
        <f t="shared" si="234"/>
        <v>59</v>
      </c>
      <c r="Y2167" s="4">
        <f t="shared" si="235"/>
        <v>14033</v>
      </c>
      <c r="Z2167" s="5" t="str">
        <f t="shared" si="236"/>
        <v>+STB</v>
      </c>
      <c r="AA2167" t="str">
        <f t="shared" si="237"/>
        <v>Definitief ontwerp</v>
      </c>
    </row>
    <row r="2168" spans="1:27" ht="16" hidden="1" x14ac:dyDescent="0.2">
      <c r="A2168" s="1"/>
      <c r="B2168" s="2"/>
      <c r="C2168" s="3"/>
      <c r="D2168" s="3"/>
      <c r="E2168" s="6"/>
      <c r="F2168" s="3"/>
      <c r="G2168" s="7"/>
      <c r="H2168" s="3"/>
      <c r="I2168" s="8" t="s">
        <v>4810</v>
      </c>
      <c r="J2168" s="9"/>
      <c r="K2168" s="9"/>
      <c r="L2168" s="9"/>
      <c r="M2168" s="9"/>
      <c r="N2168" s="9"/>
      <c r="O2168" s="9"/>
      <c r="P2168" s="9"/>
      <c r="Q2168" s="9"/>
      <c r="R2168" s="9"/>
      <c r="S2168" s="9"/>
      <c r="T2168" s="9"/>
      <c r="U2168" s="4">
        <f t="shared" si="232"/>
        <v>0</v>
      </c>
      <c r="V2168" s="4">
        <f t="shared" si="233"/>
        <v>0</v>
      </c>
      <c r="W2168" s="4">
        <f t="shared" si="238"/>
        <v>0</v>
      </c>
      <c r="X2168" s="4">
        <f t="shared" si="234"/>
        <v>59</v>
      </c>
      <c r="Y2168" s="4">
        <f t="shared" si="235"/>
        <v>13974</v>
      </c>
      <c r="Z2168" s="5" t="str">
        <f t="shared" si="236"/>
        <v>+STB</v>
      </c>
      <c r="AA2168" t="str">
        <f t="shared" si="237"/>
        <v>Definitief ontwerp</v>
      </c>
    </row>
    <row r="2169" spans="1:27" ht="16" x14ac:dyDescent="0.2">
      <c r="A2169" s="1"/>
      <c r="B2169" s="2"/>
      <c r="C2169" s="3" t="s">
        <v>4812</v>
      </c>
      <c r="D2169" s="3" t="s">
        <v>124</v>
      </c>
      <c r="E2169" s="6"/>
      <c r="F2169" s="3"/>
      <c r="G2169" s="7"/>
      <c r="H2169" s="3"/>
      <c r="I2169" s="8"/>
      <c r="J2169" s="9">
        <v>1</v>
      </c>
      <c r="K2169" s="9"/>
      <c r="L2169" s="9"/>
      <c r="M2169" s="9"/>
      <c r="N2169" s="9"/>
      <c r="O2169" s="9"/>
      <c r="P2169" s="9"/>
      <c r="Q2169" s="9"/>
      <c r="R2169" s="9"/>
      <c r="S2169" s="9"/>
      <c r="T2169" s="9"/>
      <c r="U2169" s="4">
        <f t="shared" si="232"/>
        <v>6</v>
      </c>
      <c r="V2169" s="4">
        <f t="shared" si="233"/>
        <v>1</v>
      </c>
      <c r="W2169" s="4">
        <f t="shared" si="238"/>
        <v>6</v>
      </c>
      <c r="X2169" s="4">
        <f t="shared" si="234"/>
        <v>59</v>
      </c>
      <c r="Y2169" s="4">
        <f t="shared" si="235"/>
        <v>13915</v>
      </c>
      <c r="Z2169" s="5" t="str">
        <f t="shared" si="236"/>
        <v>TAAK</v>
      </c>
      <c r="AA2169" t="str">
        <f t="shared" si="237"/>
        <v>Definitief ontwerp</v>
      </c>
    </row>
    <row r="2170" spans="1:27" ht="16" x14ac:dyDescent="0.2">
      <c r="A2170" s="1"/>
      <c r="B2170" s="2"/>
      <c r="C2170" s="3"/>
      <c r="D2170" s="3"/>
      <c r="E2170" s="6">
        <v>1</v>
      </c>
      <c r="F2170" s="3" t="s">
        <v>124</v>
      </c>
      <c r="G2170" s="7"/>
      <c r="H2170" s="3"/>
      <c r="I2170" s="8"/>
      <c r="J2170" s="9">
        <v>1</v>
      </c>
      <c r="K2170" s="9"/>
      <c r="L2170" s="9"/>
      <c r="M2170" s="9"/>
      <c r="N2170" s="9"/>
      <c r="O2170" s="9"/>
      <c r="P2170" s="9"/>
      <c r="Q2170" s="9"/>
      <c r="R2170" s="9"/>
      <c r="S2170" s="9"/>
      <c r="T2170" s="9"/>
      <c r="U2170" s="4">
        <f t="shared" si="232"/>
        <v>6</v>
      </c>
      <c r="V2170" s="4">
        <f t="shared" si="233"/>
        <v>1</v>
      </c>
      <c r="W2170" s="4">
        <f t="shared" si="238"/>
        <v>5</v>
      </c>
      <c r="X2170" s="4">
        <f t="shared" si="234"/>
        <v>53</v>
      </c>
      <c r="Y2170" s="4">
        <f t="shared" si="235"/>
        <v>13856</v>
      </c>
      <c r="Z2170" s="5" t="str">
        <f t="shared" si="236"/>
        <v>+STB</v>
      </c>
      <c r="AA2170" t="str">
        <f t="shared" si="237"/>
        <v>Definitief ontwerp</v>
      </c>
    </row>
    <row r="2171" spans="1:27" ht="16" x14ac:dyDescent="0.2">
      <c r="A2171" s="1"/>
      <c r="B2171" s="2"/>
      <c r="C2171" s="3"/>
      <c r="D2171" s="3"/>
      <c r="E2171" s="6"/>
      <c r="F2171" s="3"/>
      <c r="G2171" s="7" t="s">
        <v>1619</v>
      </c>
      <c r="H2171" s="3" t="s">
        <v>1620</v>
      </c>
      <c r="I2171" s="8"/>
      <c r="J2171" s="9">
        <v>1</v>
      </c>
      <c r="K2171" s="9"/>
      <c r="L2171" s="9"/>
      <c r="M2171" s="9"/>
      <c r="N2171" s="9"/>
      <c r="O2171" s="9"/>
      <c r="P2171" s="9"/>
      <c r="Q2171" s="9"/>
      <c r="R2171" s="9"/>
      <c r="S2171" s="9"/>
      <c r="T2171" s="9"/>
      <c r="U2171" s="4">
        <f t="shared" si="232"/>
        <v>5</v>
      </c>
      <c r="V2171" s="4">
        <f t="shared" si="233"/>
        <v>1</v>
      </c>
      <c r="W2171" s="4">
        <f t="shared" si="238"/>
        <v>4</v>
      </c>
      <c r="X2171" s="4">
        <f t="shared" si="234"/>
        <v>48</v>
      </c>
      <c r="Y2171" s="4">
        <f t="shared" si="235"/>
        <v>13803</v>
      </c>
      <c r="Z2171" s="5" t="str">
        <f t="shared" si="236"/>
        <v>+STB</v>
      </c>
      <c r="AA2171" t="str">
        <f t="shared" si="237"/>
        <v>Definitief ontwerp</v>
      </c>
    </row>
    <row r="2172" spans="1:27" ht="25" x14ac:dyDescent="0.2">
      <c r="A2172" s="1"/>
      <c r="B2172" s="2"/>
      <c r="C2172" s="3"/>
      <c r="D2172" s="3"/>
      <c r="E2172" s="6"/>
      <c r="F2172" s="3"/>
      <c r="G2172" s="7"/>
      <c r="H2172" s="3"/>
      <c r="I2172" s="8" t="s">
        <v>4813</v>
      </c>
      <c r="J2172" s="9">
        <v>1</v>
      </c>
      <c r="K2172" s="9"/>
      <c r="L2172" s="9"/>
      <c r="M2172" s="9"/>
      <c r="N2172" s="9"/>
      <c r="O2172" s="9"/>
      <c r="P2172" s="9"/>
      <c r="Q2172" s="9"/>
      <c r="R2172" s="9"/>
      <c r="S2172" s="9"/>
      <c r="T2172" s="9"/>
      <c r="U2172" s="4">
        <f t="shared" si="232"/>
        <v>4</v>
      </c>
      <c r="V2172" s="4">
        <f t="shared" si="233"/>
        <v>1</v>
      </c>
      <c r="W2172" s="4">
        <f t="shared" si="238"/>
        <v>3</v>
      </c>
      <c r="X2172" s="4">
        <f t="shared" si="234"/>
        <v>44</v>
      </c>
      <c r="Y2172" s="4">
        <f t="shared" si="235"/>
        <v>13755</v>
      </c>
      <c r="Z2172" s="5" t="str">
        <f t="shared" si="236"/>
        <v>+STB</v>
      </c>
      <c r="AA2172" t="str">
        <f t="shared" si="237"/>
        <v>Definitief ontwerp</v>
      </c>
    </row>
    <row r="2173" spans="1:27" ht="16" x14ac:dyDescent="0.2">
      <c r="A2173" s="1"/>
      <c r="B2173" s="2"/>
      <c r="C2173" s="3"/>
      <c r="D2173" s="3"/>
      <c r="E2173" s="6"/>
      <c r="F2173" s="3"/>
      <c r="G2173" s="7" t="s">
        <v>1621</v>
      </c>
      <c r="H2173" s="3" t="s">
        <v>1622</v>
      </c>
      <c r="I2173" s="8"/>
      <c r="J2173" s="9">
        <v>1</v>
      </c>
      <c r="K2173" s="9"/>
      <c r="L2173" s="9"/>
      <c r="M2173" s="9"/>
      <c r="N2173" s="9"/>
      <c r="O2173" s="9"/>
      <c r="P2173" s="9"/>
      <c r="Q2173" s="9"/>
      <c r="R2173" s="9"/>
      <c r="S2173" s="9"/>
      <c r="T2173" s="9"/>
      <c r="U2173" s="4">
        <f t="shared" si="232"/>
        <v>3</v>
      </c>
      <c r="V2173" s="4">
        <f t="shared" si="233"/>
        <v>1</v>
      </c>
      <c r="W2173" s="4">
        <f t="shared" si="238"/>
        <v>2</v>
      </c>
      <c r="X2173" s="4">
        <f t="shared" si="234"/>
        <v>41</v>
      </c>
      <c r="Y2173" s="4">
        <f t="shared" si="235"/>
        <v>13711</v>
      </c>
      <c r="Z2173" s="5" t="str">
        <f t="shared" si="236"/>
        <v>+STB</v>
      </c>
      <c r="AA2173" t="str">
        <f t="shared" si="237"/>
        <v>Definitief ontwerp</v>
      </c>
    </row>
    <row r="2174" spans="1:27" ht="25" x14ac:dyDescent="0.2">
      <c r="A2174" s="1"/>
      <c r="B2174" s="2"/>
      <c r="C2174" s="3"/>
      <c r="D2174" s="3"/>
      <c r="E2174" s="6"/>
      <c r="F2174" s="3"/>
      <c r="G2174" s="7"/>
      <c r="H2174" s="3"/>
      <c r="I2174" s="8" t="s">
        <v>4439</v>
      </c>
      <c r="J2174" s="9">
        <v>1</v>
      </c>
      <c r="K2174" s="9"/>
      <c r="L2174" s="9"/>
      <c r="M2174" s="9"/>
      <c r="N2174" s="9"/>
      <c r="O2174" s="9"/>
      <c r="P2174" s="9"/>
      <c r="Q2174" s="9"/>
      <c r="R2174" s="9"/>
      <c r="S2174" s="9"/>
      <c r="T2174" s="9"/>
      <c r="U2174" s="4">
        <f t="shared" si="232"/>
        <v>2</v>
      </c>
      <c r="V2174" s="4">
        <f t="shared" si="233"/>
        <v>1</v>
      </c>
      <c r="W2174" s="4">
        <f t="shared" si="238"/>
        <v>1</v>
      </c>
      <c r="X2174" s="4">
        <f t="shared" si="234"/>
        <v>39</v>
      </c>
      <c r="Y2174" s="4">
        <f t="shared" si="235"/>
        <v>13670</v>
      </c>
      <c r="Z2174" s="5" t="str">
        <f t="shared" si="236"/>
        <v>+STB</v>
      </c>
      <c r="AA2174" t="str">
        <f t="shared" si="237"/>
        <v>Definitief ontwerp</v>
      </c>
    </row>
    <row r="2175" spans="1:27" ht="16" hidden="1" x14ac:dyDescent="0.2">
      <c r="A2175" s="1"/>
      <c r="B2175" s="2"/>
      <c r="C2175" s="3" t="s">
        <v>4814</v>
      </c>
      <c r="D2175" s="3" t="s">
        <v>4815</v>
      </c>
      <c r="E2175" s="6"/>
      <c r="F2175" s="3"/>
      <c r="G2175" s="7"/>
      <c r="H2175" s="3"/>
      <c r="I2175" s="8"/>
      <c r="J2175" s="9"/>
      <c r="K2175" s="9"/>
      <c r="L2175" s="9"/>
      <c r="M2175" s="9"/>
      <c r="N2175" s="9"/>
      <c r="O2175" s="9"/>
      <c r="P2175" s="9"/>
      <c r="Q2175" s="9"/>
      <c r="R2175" s="9"/>
      <c r="S2175" s="9"/>
      <c r="T2175" s="9"/>
      <c r="U2175" s="4">
        <f t="shared" si="232"/>
        <v>0</v>
      </c>
      <c r="V2175" s="4">
        <f t="shared" si="233"/>
        <v>0</v>
      </c>
      <c r="W2175" s="4">
        <f t="shared" si="238"/>
        <v>0</v>
      </c>
      <c r="X2175" s="4">
        <f t="shared" si="234"/>
        <v>38</v>
      </c>
      <c r="Y2175" s="4">
        <f t="shared" si="235"/>
        <v>13631</v>
      </c>
      <c r="Z2175" s="5" t="str">
        <f t="shared" si="236"/>
        <v>TAAK</v>
      </c>
      <c r="AA2175" t="str">
        <f t="shared" si="237"/>
        <v>Definitief ontwerp</v>
      </c>
    </row>
    <row r="2176" spans="1:27" ht="16" hidden="1" x14ac:dyDescent="0.2">
      <c r="A2176" s="1"/>
      <c r="B2176" s="2"/>
      <c r="C2176" s="3"/>
      <c r="D2176" s="3"/>
      <c r="E2176" s="6">
        <v>1</v>
      </c>
      <c r="F2176" s="3" t="s">
        <v>4816</v>
      </c>
      <c r="G2176" s="7"/>
      <c r="H2176" s="3"/>
      <c r="I2176" s="8"/>
      <c r="J2176" s="9"/>
      <c r="K2176" s="9"/>
      <c r="L2176" s="9"/>
      <c r="M2176" s="9"/>
      <c r="N2176" s="9"/>
      <c r="O2176" s="9"/>
      <c r="P2176" s="9"/>
      <c r="Q2176" s="9"/>
      <c r="R2176" s="9"/>
      <c r="S2176" s="9"/>
      <c r="T2176" s="9"/>
      <c r="U2176" s="4">
        <f t="shared" si="232"/>
        <v>0</v>
      </c>
      <c r="V2176" s="4">
        <f t="shared" si="233"/>
        <v>0</v>
      </c>
      <c r="W2176" s="4">
        <f t="shared" si="238"/>
        <v>0</v>
      </c>
      <c r="X2176" s="4">
        <f t="shared" si="234"/>
        <v>38</v>
      </c>
      <c r="Y2176" s="4">
        <f t="shared" si="235"/>
        <v>13593</v>
      </c>
      <c r="Z2176" s="5" t="str">
        <f t="shared" si="236"/>
        <v>+STB</v>
      </c>
      <c r="AA2176" t="str">
        <f t="shared" si="237"/>
        <v>Definitief ontwerp</v>
      </c>
    </row>
    <row r="2177" spans="1:27" ht="16" hidden="1" x14ac:dyDescent="0.2">
      <c r="A2177" s="1"/>
      <c r="B2177" s="2"/>
      <c r="C2177" s="3"/>
      <c r="D2177" s="3"/>
      <c r="E2177" s="6"/>
      <c r="F2177" s="3"/>
      <c r="G2177" s="7" t="s">
        <v>1631</v>
      </c>
      <c r="H2177" s="3" t="s">
        <v>4817</v>
      </c>
      <c r="I2177" s="8"/>
      <c r="J2177" s="9"/>
      <c r="K2177" s="9"/>
      <c r="L2177" s="9"/>
      <c r="M2177" s="9"/>
      <c r="N2177" s="9"/>
      <c r="O2177" s="9"/>
      <c r="P2177" s="9"/>
      <c r="Q2177" s="9"/>
      <c r="R2177" s="9"/>
      <c r="S2177" s="9"/>
      <c r="T2177" s="9"/>
      <c r="U2177" s="4">
        <f t="shared" si="232"/>
        <v>0</v>
      </c>
      <c r="V2177" s="4">
        <f t="shared" si="233"/>
        <v>0</v>
      </c>
      <c r="W2177" s="4">
        <f t="shared" si="238"/>
        <v>0</v>
      </c>
      <c r="X2177" s="4">
        <f t="shared" si="234"/>
        <v>38</v>
      </c>
      <c r="Y2177" s="4">
        <f t="shared" si="235"/>
        <v>13555</v>
      </c>
      <c r="Z2177" s="5" t="str">
        <f t="shared" si="236"/>
        <v>+STB</v>
      </c>
      <c r="AA2177" t="str">
        <f t="shared" si="237"/>
        <v>Definitief ontwerp</v>
      </c>
    </row>
    <row r="2178" spans="1:27" ht="25" hidden="1" x14ac:dyDescent="0.2">
      <c r="A2178" s="1"/>
      <c r="B2178" s="2"/>
      <c r="C2178" s="3"/>
      <c r="D2178" s="3"/>
      <c r="E2178" s="6"/>
      <c r="F2178" s="3"/>
      <c r="G2178" s="7"/>
      <c r="H2178" s="3"/>
      <c r="I2178" s="8" t="s">
        <v>4818</v>
      </c>
      <c r="J2178" s="9"/>
      <c r="K2178" s="9"/>
      <c r="L2178" s="9"/>
      <c r="M2178" s="9"/>
      <c r="N2178" s="9"/>
      <c r="O2178" s="9"/>
      <c r="P2178" s="9"/>
      <c r="Q2178" s="9"/>
      <c r="R2178" s="9"/>
      <c r="S2178" s="9"/>
      <c r="T2178" s="9"/>
      <c r="U2178" s="4">
        <f t="shared" si="232"/>
        <v>0</v>
      </c>
      <c r="V2178" s="4">
        <f t="shared" si="233"/>
        <v>0</v>
      </c>
      <c r="W2178" s="4">
        <f t="shared" si="238"/>
        <v>0</v>
      </c>
      <c r="X2178" s="4">
        <f t="shared" si="234"/>
        <v>38</v>
      </c>
      <c r="Y2178" s="4">
        <f t="shared" si="235"/>
        <v>13517</v>
      </c>
      <c r="Z2178" s="5" t="str">
        <f t="shared" si="236"/>
        <v>+STB</v>
      </c>
      <c r="AA2178" t="str">
        <f t="shared" si="237"/>
        <v>Definitief ontwerp</v>
      </c>
    </row>
    <row r="2179" spans="1:27" ht="16" hidden="1" x14ac:dyDescent="0.2">
      <c r="A2179" s="1"/>
      <c r="B2179" s="2"/>
      <c r="C2179" s="3" t="s">
        <v>4819</v>
      </c>
      <c r="D2179" s="3" t="s">
        <v>127</v>
      </c>
      <c r="E2179" s="6"/>
      <c r="F2179" s="3"/>
      <c r="G2179" s="7"/>
      <c r="H2179" s="3"/>
      <c r="I2179" s="8"/>
      <c r="J2179" s="9"/>
      <c r="K2179" s="9"/>
      <c r="L2179" s="9"/>
      <c r="M2179" s="9"/>
      <c r="N2179" s="9"/>
      <c r="O2179" s="9"/>
      <c r="P2179" s="9"/>
      <c r="Q2179" s="9"/>
      <c r="R2179" s="9"/>
      <c r="S2179" s="9"/>
      <c r="T2179" s="9"/>
      <c r="U2179" s="4">
        <f t="shared" si="232"/>
        <v>0</v>
      </c>
      <c r="V2179" s="4">
        <f t="shared" si="233"/>
        <v>0</v>
      </c>
      <c r="W2179" s="4">
        <f t="shared" si="238"/>
        <v>0</v>
      </c>
      <c r="X2179" s="4">
        <f t="shared" si="234"/>
        <v>38</v>
      </c>
      <c r="Y2179" s="4">
        <f t="shared" si="235"/>
        <v>13479</v>
      </c>
      <c r="Z2179" s="5" t="str">
        <f t="shared" si="236"/>
        <v>TAAK</v>
      </c>
      <c r="AA2179" t="str">
        <f t="shared" si="237"/>
        <v>Definitief ontwerp</v>
      </c>
    </row>
    <row r="2180" spans="1:27" ht="16" hidden="1" x14ac:dyDescent="0.2">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0</v>
      </c>
      <c r="V2180" s="4">
        <f t="shared" si="233"/>
        <v>0</v>
      </c>
      <c r="W2180" s="4">
        <f t="shared" si="238"/>
        <v>0</v>
      </c>
      <c r="X2180" s="4">
        <f t="shared" si="234"/>
        <v>38</v>
      </c>
      <c r="Y2180" s="4">
        <f t="shared" si="235"/>
        <v>13441</v>
      </c>
      <c r="Z2180" s="5" t="str">
        <f t="shared" si="236"/>
        <v>+STB</v>
      </c>
      <c r="AA2180" t="str">
        <f t="shared" si="237"/>
        <v>Definitief ontwerp</v>
      </c>
    </row>
    <row r="2181" spans="1:27" ht="16" hidden="1" x14ac:dyDescent="0.2">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9">$W2181+$X2181*IF($B2181&lt;&gt;"",1,0)+$Y2181*IF($A2181&lt;&gt;"",1,0)+IF(AND($A2181="",$B2181="",$C2181="",$U2180&lt;&gt;0),1,0)</f>
        <v>0</v>
      </c>
      <c r="V2181" s="4">
        <f t="shared" ref="V2181:V2244" si="240">SUM($J2181:$T2181)/MAX(1,SUM($J2181:$T2181))</f>
        <v>0</v>
      </c>
      <c r="W2181" s="4">
        <f t="shared" si="238"/>
        <v>0</v>
      </c>
      <c r="X2181" s="4">
        <f t="shared" ref="X2181:X2244" si="241">$W2181+IF($B2182&lt;&gt;"",0,$X2182)</f>
        <v>38</v>
      </c>
      <c r="Y2181" s="4">
        <f t="shared" ref="Y2181:Y2244" si="242">$X2181+IF($A2182&lt;&gt;"",0,$Y2182)</f>
        <v>13403</v>
      </c>
      <c r="Z2181" s="5" t="str">
        <f t="shared" ref="Z2181:Z2244" si="243">IF(OR($A2181&lt;&gt;"",$B2181&lt;&gt;"",$C2181&lt;&gt;""),"TAAK","+STB")</f>
        <v>+STB</v>
      </c>
      <c r="AA2181" t="str">
        <f t="shared" ref="AA2181:AA2244" si="244">IF($A2181="",$AA2180,$A2181)</f>
        <v>Definitief ontwerp</v>
      </c>
    </row>
    <row r="2182" spans="1:27" ht="16" hidden="1" x14ac:dyDescent="0.2">
      <c r="A2182" s="1"/>
      <c r="B2182" s="2"/>
      <c r="C2182" s="3"/>
      <c r="D2182" s="3"/>
      <c r="E2182" s="6"/>
      <c r="F2182" s="3"/>
      <c r="G2182" s="7"/>
      <c r="H2182" s="3"/>
      <c r="I2182" s="8" t="s">
        <v>4810</v>
      </c>
      <c r="J2182" s="9"/>
      <c r="K2182" s="9"/>
      <c r="L2182" s="9"/>
      <c r="M2182" s="9"/>
      <c r="N2182" s="9"/>
      <c r="O2182" s="9"/>
      <c r="P2182" s="9"/>
      <c r="Q2182" s="9"/>
      <c r="R2182" s="9"/>
      <c r="S2182" s="9"/>
      <c r="T2182" s="9"/>
      <c r="U2182" s="4">
        <f t="shared" si="239"/>
        <v>0</v>
      </c>
      <c r="V2182" s="4">
        <f t="shared" si="240"/>
        <v>0</v>
      </c>
      <c r="W2182" s="4">
        <f t="shared" ref="W2182:W2245" si="245">$V2182+IF($C2183&lt;&gt;"",0,$W2183)</f>
        <v>0</v>
      </c>
      <c r="X2182" s="4">
        <f t="shared" si="241"/>
        <v>38</v>
      </c>
      <c r="Y2182" s="4">
        <f t="shared" si="242"/>
        <v>13365</v>
      </c>
      <c r="Z2182" s="5" t="str">
        <f t="shared" si="243"/>
        <v>+STB</v>
      </c>
      <c r="AA2182" t="str">
        <f t="shared" si="244"/>
        <v>Definitief ontwerp</v>
      </c>
    </row>
    <row r="2183" spans="1:27" ht="16" hidden="1" x14ac:dyDescent="0.2">
      <c r="A2183" s="1"/>
      <c r="B2183" s="2"/>
      <c r="C2183" s="3" t="s">
        <v>4820</v>
      </c>
      <c r="D2183" s="3" t="s">
        <v>128</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38</v>
      </c>
      <c r="Y2183" s="4">
        <f t="shared" si="242"/>
        <v>13327</v>
      </c>
      <c r="Z2183" s="5" t="str">
        <f t="shared" si="243"/>
        <v>TAAK</v>
      </c>
      <c r="AA2183" t="str">
        <f t="shared" si="244"/>
        <v>Definitief ontwerp</v>
      </c>
    </row>
    <row r="2184" spans="1:27" ht="16" hidden="1" x14ac:dyDescent="0.2">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38</v>
      </c>
      <c r="Y2184" s="4">
        <f t="shared" si="242"/>
        <v>13289</v>
      </c>
      <c r="Z2184" s="5" t="str">
        <f t="shared" si="243"/>
        <v>+STB</v>
      </c>
      <c r="AA2184" t="str">
        <f t="shared" si="244"/>
        <v>Definitief ontwerp</v>
      </c>
    </row>
    <row r="2185" spans="1:27" ht="16" hidden="1" x14ac:dyDescent="0.2">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9"/>
        <v>0</v>
      </c>
      <c r="V2185" s="4">
        <f t="shared" si="240"/>
        <v>0</v>
      </c>
      <c r="W2185" s="4">
        <f t="shared" si="245"/>
        <v>0</v>
      </c>
      <c r="X2185" s="4">
        <f t="shared" si="241"/>
        <v>38</v>
      </c>
      <c r="Y2185" s="4">
        <f t="shared" si="242"/>
        <v>13251</v>
      </c>
      <c r="Z2185" s="5" t="str">
        <f t="shared" si="243"/>
        <v>+STB</v>
      </c>
      <c r="AA2185" t="str">
        <f t="shared" si="244"/>
        <v>Definitief ontwerp</v>
      </c>
    </row>
    <row r="2186" spans="1:27" ht="16" hidden="1" x14ac:dyDescent="0.2">
      <c r="A2186" s="1"/>
      <c r="B2186" s="2"/>
      <c r="C2186" s="3"/>
      <c r="D2186" s="3"/>
      <c r="E2186" s="6"/>
      <c r="F2186" s="3"/>
      <c r="G2186" s="7"/>
      <c r="H2186" s="3"/>
      <c r="I2186" s="8" t="s">
        <v>4810</v>
      </c>
      <c r="J2186" s="9"/>
      <c r="K2186" s="9"/>
      <c r="L2186" s="9"/>
      <c r="M2186" s="9"/>
      <c r="N2186" s="9"/>
      <c r="O2186" s="9"/>
      <c r="P2186" s="9"/>
      <c r="Q2186" s="9"/>
      <c r="R2186" s="9"/>
      <c r="S2186" s="9"/>
      <c r="T2186" s="9"/>
      <c r="U2186" s="4">
        <f t="shared" si="239"/>
        <v>0</v>
      </c>
      <c r="V2186" s="4">
        <f t="shared" si="240"/>
        <v>0</v>
      </c>
      <c r="W2186" s="4">
        <f t="shared" si="245"/>
        <v>0</v>
      </c>
      <c r="X2186" s="4">
        <f t="shared" si="241"/>
        <v>38</v>
      </c>
      <c r="Y2186" s="4">
        <f t="shared" si="242"/>
        <v>13213</v>
      </c>
      <c r="Z2186" s="5" t="str">
        <f t="shared" si="243"/>
        <v>+STB</v>
      </c>
      <c r="AA2186" t="str">
        <f t="shared" si="244"/>
        <v>Definitief ontwerp</v>
      </c>
    </row>
    <row r="2187" spans="1:27" ht="16" x14ac:dyDescent="0.2">
      <c r="A2187" s="1"/>
      <c r="B2187" s="2"/>
      <c r="C2187" s="3" t="s">
        <v>4821</v>
      </c>
      <c r="D2187" s="3" t="s">
        <v>129</v>
      </c>
      <c r="E2187" s="6"/>
      <c r="F2187" s="3"/>
      <c r="G2187" s="7"/>
      <c r="H2187" s="3"/>
      <c r="I2187" s="8"/>
      <c r="J2187" s="9">
        <v>1</v>
      </c>
      <c r="K2187" s="9"/>
      <c r="L2187" s="9"/>
      <c r="M2187" s="9"/>
      <c r="N2187" s="9"/>
      <c r="O2187" s="9"/>
      <c r="P2187" s="9"/>
      <c r="Q2187" s="9"/>
      <c r="R2187" s="9"/>
      <c r="S2187" s="9"/>
      <c r="T2187" s="9"/>
      <c r="U2187" s="4">
        <f t="shared" si="239"/>
        <v>4</v>
      </c>
      <c r="V2187" s="4">
        <f t="shared" si="240"/>
        <v>1</v>
      </c>
      <c r="W2187" s="4">
        <f t="shared" si="245"/>
        <v>4</v>
      </c>
      <c r="X2187" s="4">
        <f t="shared" si="241"/>
        <v>38</v>
      </c>
      <c r="Y2187" s="4">
        <f t="shared" si="242"/>
        <v>13175</v>
      </c>
      <c r="Z2187" s="5" t="str">
        <f t="shared" si="243"/>
        <v>TAAK</v>
      </c>
      <c r="AA2187" t="str">
        <f t="shared" si="244"/>
        <v>Definitief ontwerp</v>
      </c>
    </row>
    <row r="2188" spans="1:27" ht="16" x14ac:dyDescent="0.2">
      <c r="A2188" s="1"/>
      <c r="B2188" s="2"/>
      <c r="C2188" s="3"/>
      <c r="D2188" s="3"/>
      <c r="E2188" s="6">
        <v>1</v>
      </c>
      <c r="F2188" s="3" t="s">
        <v>129</v>
      </c>
      <c r="G2188" s="7"/>
      <c r="H2188" s="3"/>
      <c r="I2188" s="8"/>
      <c r="J2188" s="9">
        <v>1</v>
      </c>
      <c r="K2188" s="9"/>
      <c r="L2188" s="9"/>
      <c r="M2188" s="9"/>
      <c r="N2188" s="9"/>
      <c r="O2188" s="9"/>
      <c r="P2188" s="9"/>
      <c r="Q2188" s="9"/>
      <c r="R2188" s="9"/>
      <c r="S2188" s="9"/>
      <c r="T2188" s="9"/>
      <c r="U2188" s="4">
        <f t="shared" si="239"/>
        <v>4</v>
      </c>
      <c r="V2188" s="4">
        <f t="shared" si="240"/>
        <v>1</v>
      </c>
      <c r="W2188" s="4">
        <f t="shared" si="245"/>
        <v>3</v>
      </c>
      <c r="X2188" s="4">
        <f t="shared" si="241"/>
        <v>34</v>
      </c>
      <c r="Y2188" s="4">
        <f t="shared" si="242"/>
        <v>13137</v>
      </c>
      <c r="Z2188" s="5" t="str">
        <f t="shared" si="243"/>
        <v>+STB</v>
      </c>
      <c r="AA2188" t="str">
        <f t="shared" si="244"/>
        <v>Definitief ontwerp</v>
      </c>
    </row>
    <row r="2189" spans="1:27" ht="16" x14ac:dyDescent="0.2">
      <c r="A2189" s="1"/>
      <c r="B2189" s="2"/>
      <c r="C2189" s="3"/>
      <c r="D2189" s="3"/>
      <c r="E2189" s="6"/>
      <c r="F2189" s="3"/>
      <c r="G2189" s="7" t="s">
        <v>1627</v>
      </c>
      <c r="H2189" s="3" t="s">
        <v>1628</v>
      </c>
      <c r="I2189" s="8"/>
      <c r="J2189" s="9">
        <v>1</v>
      </c>
      <c r="K2189" s="9"/>
      <c r="L2189" s="9"/>
      <c r="M2189" s="9"/>
      <c r="N2189" s="9"/>
      <c r="O2189" s="9"/>
      <c r="P2189" s="9"/>
      <c r="Q2189" s="9"/>
      <c r="R2189" s="9"/>
      <c r="S2189" s="9"/>
      <c r="T2189" s="9"/>
      <c r="U2189" s="4">
        <f t="shared" si="239"/>
        <v>3</v>
      </c>
      <c r="V2189" s="4">
        <f t="shared" si="240"/>
        <v>1</v>
      </c>
      <c r="W2189" s="4">
        <f t="shared" si="245"/>
        <v>2</v>
      </c>
      <c r="X2189" s="4">
        <f t="shared" si="241"/>
        <v>31</v>
      </c>
      <c r="Y2189" s="4">
        <f t="shared" si="242"/>
        <v>13103</v>
      </c>
      <c r="Z2189" s="5" t="str">
        <f t="shared" si="243"/>
        <v>+STB</v>
      </c>
      <c r="AA2189" t="str">
        <f t="shared" si="244"/>
        <v>Definitief ontwerp</v>
      </c>
    </row>
    <row r="2190" spans="1:27" ht="16" x14ac:dyDescent="0.2">
      <c r="A2190" s="1"/>
      <c r="B2190" s="2"/>
      <c r="C2190" s="3"/>
      <c r="D2190" s="3"/>
      <c r="E2190" s="6"/>
      <c r="F2190" s="3"/>
      <c r="G2190" s="7"/>
      <c r="H2190" s="3"/>
      <c r="I2190" s="8" t="s">
        <v>4810</v>
      </c>
      <c r="J2190" s="9">
        <v>1</v>
      </c>
      <c r="K2190" s="9"/>
      <c r="L2190" s="9"/>
      <c r="M2190" s="9"/>
      <c r="N2190" s="9"/>
      <c r="O2190" s="9"/>
      <c r="P2190" s="9"/>
      <c r="Q2190" s="9"/>
      <c r="R2190" s="9"/>
      <c r="S2190" s="9"/>
      <c r="T2190" s="9"/>
      <c r="U2190" s="4">
        <f t="shared" si="239"/>
        <v>2</v>
      </c>
      <c r="V2190" s="4">
        <f t="shared" si="240"/>
        <v>1</v>
      </c>
      <c r="W2190" s="4">
        <f t="shared" si="245"/>
        <v>1</v>
      </c>
      <c r="X2190" s="4">
        <f t="shared" si="241"/>
        <v>29</v>
      </c>
      <c r="Y2190" s="4">
        <f t="shared" si="242"/>
        <v>13072</v>
      </c>
      <c r="Z2190" s="5" t="str">
        <f t="shared" si="243"/>
        <v>+STB</v>
      </c>
      <c r="AA2190" t="str">
        <f t="shared" si="244"/>
        <v>Definitief ontwerp</v>
      </c>
    </row>
    <row r="2191" spans="1:27" ht="16" hidden="1" x14ac:dyDescent="0.2">
      <c r="A2191" s="1"/>
      <c r="B2191" s="2"/>
      <c r="C2191" s="3" t="s">
        <v>4822</v>
      </c>
      <c r="D2191" s="3" t="s">
        <v>130</v>
      </c>
      <c r="E2191" s="6"/>
      <c r="F2191" s="3"/>
      <c r="G2191" s="7"/>
      <c r="H2191" s="3"/>
      <c r="I2191" s="8"/>
      <c r="J2191" s="9"/>
      <c r="K2191" s="9"/>
      <c r="L2191" s="9"/>
      <c r="M2191" s="9"/>
      <c r="N2191" s="9"/>
      <c r="O2191" s="9"/>
      <c r="P2191" s="9"/>
      <c r="Q2191" s="9"/>
      <c r="R2191" s="9"/>
      <c r="S2191" s="9"/>
      <c r="T2191" s="9"/>
      <c r="U2191" s="4">
        <f t="shared" si="239"/>
        <v>0</v>
      </c>
      <c r="V2191" s="4">
        <f t="shared" si="240"/>
        <v>0</v>
      </c>
      <c r="W2191" s="4">
        <f t="shared" si="245"/>
        <v>0</v>
      </c>
      <c r="X2191" s="4">
        <f t="shared" si="241"/>
        <v>28</v>
      </c>
      <c r="Y2191" s="4">
        <f t="shared" si="242"/>
        <v>13043</v>
      </c>
      <c r="Z2191" s="5" t="str">
        <f t="shared" si="243"/>
        <v>TAAK</v>
      </c>
      <c r="AA2191" t="str">
        <f t="shared" si="244"/>
        <v>Definitief ontwerp</v>
      </c>
    </row>
    <row r="2192" spans="1:27" ht="16" hidden="1" x14ac:dyDescent="0.2">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9"/>
        <v>0</v>
      </c>
      <c r="V2192" s="4">
        <f t="shared" si="240"/>
        <v>0</v>
      </c>
      <c r="W2192" s="4">
        <f t="shared" si="245"/>
        <v>0</v>
      </c>
      <c r="X2192" s="4">
        <f t="shared" si="241"/>
        <v>28</v>
      </c>
      <c r="Y2192" s="4">
        <f t="shared" si="242"/>
        <v>13015</v>
      </c>
      <c r="Z2192" s="5" t="str">
        <f t="shared" si="243"/>
        <v>+STB</v>
      </c>
      <c r="AA2192" t="str">
        <f t="shared" si="244"/>
        <v>Definitief ontwerp</v>
      </c>
    </row>
    <row r="2193" spans="1:27" ht="16" hidden="1" x14ac:dyDescent="0.2">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9"/>
        <v>0</v>
      </c>
      <c r="V2193" s="4">
        <f t="shared" si="240"/>
        <v>0</v>
      </c>
      <c r="W2193" s="4">
        <f t="shared" si="245"/>
        <v>0</v>
      </c>
      <c r="X2193" s="4">
        <f t="shared" si="241"/>
        <v>28</v>
      </c>
      <c r="Y2193" s="4">
        <f t="shared" si="242"/>
        <v>12987</v>
      </c>
      <c r="Z2193" s="5" t="str">
        <f t="shared" si="243"/>
        <v>+STB</v>
      </c>
      <c r="AA2193" t="str">
        <f t="shared" si="244"/>
        <v>Definitief ontwerp</v>
      </c>
    </row>
    <row r="2194" spans="1:27" ht="16" hidden="1" x14ac:dyDescent="0.2">
      <c r="A2194" s="1"/>
      <c r="B2194" s="2"/>
      <c r="C2194" s="3"/>
      <c r="D2194" s="3"/>
      <c r="E2194" s="6"/>
      <c r="F2194" s="3"/>
      <c r="G2194" s="7"/>
      <c r="H2194" s="3"/>
      <c r="I2194" s="8" t="s">
        <v>4810</v>
      </c>
      <c r="J2194" s="9"/>
      <c r="K2194" s="9"/>
      <c r="L2194" s="9"/>
      <c r="M2194" s="9"/>
      <c r="N2194" s="9"/>
      <c r="O2194" s="9"/>
      <c r="P2194" s="9"/>
      <c r="Q2194" s="9"/>
      <c r="R2194" s="9"/>
      <c r="S2194" s="9"/>
      <c r="T2194" s="9"/>
      <c r="U2194" s="4">
        <f t="shared" si="239"/>
        <v>0</v>
      </c>
      <c r="V2194" s="4">
        <f t="shared" si="240"/>
        <v>0</v>
      </c>
      <c r="W2194" s="4">
        <f t="shared" si="245"/>
        <v>0</v>
      </c>
      <c r="X2194" s="4">
        <f t="shared" si="241"/>
        <v>28</v>
      </c>
      <c r="Y2194" s="4">
        <f t="shared" si="242"/>
        <v>12959</v>
      </c>
      <c r="Z2194" s="5" t="str">
        <f t="shared" si="243"/>
        <v>+STB</v>
      </c>
      <c r="AA2194" t="str">
        <f t="shared" si="244"/>
        <v>Definitief ontwerp</v>
      </c>
    </row>
    <row r="2195" spans="1:27" ht="16" hidden="1" x14ac:dyDescent="0.2">
      <c r="A2195" s="1"/>
      <c r="B2195" s="2"/>
      <c r="C2195" s="3" t="s">
        <v>4823</v>
      </c>
      <c r="D2195" s="3" t="s">
        <v>4824</v>
      </c>
      <c r="E2195" s="6"/>
      <c r="F2195" s="3"/>
      <c r="G2195" s="7"/>
      <c r="H2195" s="3"/>
      <c r="I2195" s="8"/>
      <c r="J2195" s="9"/>
      <c r="K2195" s="9"/>
      <c r="L2195" s="9"/>
      <c r="M2195" s="9"/>
      <c r="N2195" s="9"/>
      <c r="O2195" s="9"/>
      <c r="P2195" s="9"/>
      <c r="Q2195" s="9"/>
      <c r="R2195" s="9"/>
      <c r="S2195" s="9"/>
      <c r="T2195" s="9"/>
      <c r="U2195" s="4">
        <f t="shared" si="239"/>
        <v>0</v>
      </c>
      <c r="V2195" s="4">
        <f t="shared" si="240"/>
        <v>0</v>
      </c>
      <c r="W2195" s="4">
        <f t="shared" si="245"/>
        <v>0</v>
      </c>
      <c r="X2195" s="4">
        <f t="shared" si="241"/>
        <v>28</v>
      </c>
      <c r="Y2195" s="4">
        <f t="shared" si="242"/>
        <v>12931</v>
      </c>
      <c r="Z2195" s="5" t="str">
        <f t="shared" si="243"/>
        <v>TAAK</v>
      </c>
      <c r="AA2195" t="str">
        <f t="shared" si="244"/>
        <v>Definitief ontwerp</v>
      </c>
    </row>
    <row r="2196" spans="1:27" ht="16" hidden="1" x14ac:dyDescent="0.2">
      <c r="A2196" s="1"/>
      <c r="B2196" s="2"/>
      <c r="C2196" s="3"/>
      <c r="D2196" s="3"/>
      <c r="E2196" s="6">
        <v>1</v>
      </c>
      <c r="F2196" s="3" t="s">
        <v>4824</v>
      </c>
      <c r="G2196" s="7"/>
      <c r="H2196" s="3"/>
      <c r="I2196" s="8"/>
      <c r="J2196" s="9"/>
      <c r="K2196" s="9"/>
      <c r="L2196" s="9"/>
      <c r="M2196" s="9"/>
      <c r="N2196" s="9"/>
      <c r="O2196" s="9"/>
      <c r="P2196" s="9"/>
      <c r="Q2196" s="9"/>
      <c r="R2196" s="9"/>
      <c r="S2196" s="9"/>
      <c r="T2196" s="9"/>
      <c r="U2196" s="4">
        <f t="shared" si="239"/>
        <v>0</v>
      </c>
      <c r="V2196" s="4">
        <f t="shared" si="240"/>
        <v>0</v>
      </c>
      <c r="W2196" s="4">
        <f t="shared" si="245"/>
        <v>0</v>
      </c>
      <c r="X2196" s="4">
        <f t="shared" si="241"/>
        <v>28</v>
      </c>
      <c r="Y2196" s="4">
        <f t="shared" si="242"/>
        <v>12903</v>
      </c>
      <c r="Z2196" s="5" t="str">
        <f t="shared" si="243"/>
        <v>+STB</v>
      </c>
      <c r="AA2196" t="str">
        <f t="shared" si="244"/>
        <v>Definitief ontwerp</v>
      </c>
    </row>
    <row r="2197" spans="1:27" ht="16" hidden="1" x14ac:dyDescent="0.2">
      <c r="A2197" s="1"/>
      <c r="B2197" s="2"/>
      <c r="C2197" s="3"/>
      <c r="D2197" s="3"/>
      <c r="E2197" s="6"/>
      <c r="F2197" s="3"/>
      <c r="G2197" s="7" t="s">
        <v>4825</v>
      </c>
      <c r="H2197" s="3" t="s">
        <v>4826</v>
      </c>
      <c r="I2197" s="8"/>
      <c r="J2197" s="9"/>
      <c r="K2197" s="9"/>
      <c r="L2197" s="9"/>
      <c r="M2197" s="9"/>
      <c r="N2197" s="9"/>
      <c r="O2197" s="9"/>
      <c r="P2197" s="9"/>
      <c r="Q2197" s="9"/>
      <c r="R2197" s="9"/>
      <c r="S2197" s="9"/>
      <c r="T2197" s="9"/>
      <c r="U2197" s="4">
        <f t="shared" si="239"/>
        <v>0</v>
      </c>
      <c r="V2197" s="4">
        <f t="shared" si="240"/>
        <v>0</v>
      </c>
      <c r="W2197" s="4">
        <f t="shared" si="245"/>
        <v>0</v>
      </c>
      <c r="X2197" s="4">
        <f t="shared" si="241"/>
        <v>28</v>
      </c>
      <c r="Y2197" s="4">
        <f t="shared" si="242"/>
        <v>12875</v>
      </c>
      <c r="Z2197" s="5" t="str">
        <f t="shared" si="243"/>
        <v>+STB</v>
      </c>
      <c r="AA2197" t="str">
        <f t="shared" si="244"/>
        <v>Definitief ontwerp</v>
      </c>
    </row>
    <row r="2198" spans="1:27" ht="25" hidden="1" x14ac:dyDescent="0.2">
      <c r="A2198" s="1"/>
      <c r="B2198" s="2"/>
      <c r="C2198" s="3"/>
      <c r="D2198" s="3"/>
      <c r="E2198" s="6"/>
      <c r="F2198" s="3"/>
      <c r="G2198" s="7"/>
      <c r="H2198" s="3"/>
      <c r="I2198" s="8" t="s">
        <v>4827</v>
      </c>
      <c r="J2198" s="9"/>
      <c r="K2198" s="9"/>
      <c r="L2198" s="9"/>
      <c r="M2198" s="9"/>
      <c r="N2198" s="9"/>
      <c r="O2198" s="9"/>
      <c r="P2198" s="9"/>
      <c r="Q2198" s="9"/>
      <c r="R2198" s="9"/>
      <c r="S2198" s="9"/>
      <c r="T2198" s="9"/>
      <c r="U2198" s="4">
        <f t="shared" si="239"/>
        <v>0</v>
      </c>
      <c r="V2198" s="4">
        <f t="shared" si="240"/>
        <v>0</v>
      </c>
      <c r="W2198" s="4">
        <f t="shared" si="245"/>
        <v>0</v>
      </c>
      <c r="X2198" s="4">
        <f t="shared" si="241"/>
        <v>28</v>
      </c>
      <c r="Y2198" s="4">
        <f t="shared" si="242"/>
        <v>12847</v>
      </c>
      <c r="Z2198" s="5" t="str">
        <f t="shared" si="243"/>
        <v>+STB</v>
      </c>
      <c r="AA2198" t="str">
        <f t="shared" si="244"/>
        <v>Definitief ontwerp</v>
      </c>
    </row>
    <row r="2199" spans="1:27" ht="16" hidden="1" x14ac:dyDescent="0.2">
      <c r="A2199" s="1"/>
      <c r="B2199" s="2"/>
      <c r="C2199" s="3" t="s">
        <v>4828</v>
      </c>
      <c r="D2199" s="3" t="s">
        <v>4829</v>
      </c>
      <c r="E2199" s="6"/>
      <c r="F2199" s="3"/>
      <c r="G2199" s="7"/>
      <c r="H2199" s="3"/>
      <c r="I2199" s="8"/>
      <c r="J2199" s="9"/>
      <c r="K2199" s="9"/>
      <c r="L2199" s="9"/>
      <c r="M2199" s="9"/>
      <c r="N2199" s="9"/>
      <c r="O2199" s="9"/>
      <c r="P2199" s="9"/>
      <c r="Q2199" s="9"/>
      <c r="R2199" s="9"/>
      <c r="S2199" s="9"/>
      <c r="T2199" s="9"/>
      <c r="U2199" s="4">
        <f t="shared" si="239"/>
        <v>0</v>
      </c>
      <c r="V2199" s="4">
        <f t="shared" si="240"/>
        <v>0</v>
      </c>
      <c r="W2199" s="4">
        <f t="shared" si="245"/>
        <v>0</v>
      </c>
      <c r="X2199" s="4">
        <f t="shared" si="241"/>
        <v>28</v>
      </c>
      <c r="Y2199" s="4">
        <f t="shared" si="242"/>
        <v>12819</v>
      </c>
      <c r="Z2199" s="5" t="str">
        <f t="shared" si="243"/>
        <v>TAAK</v>
      </c>
      <c r="AA2199" t="str">
        <f t="shared" si="244"/>
        <v>Definitief ontwerp</v>
      </c>
    </row>
    <row r="2200" spans="1:27" ht="16" hidden="1" x14ac:dyDescent="0.2">
      <c r="A2200" s="1"/>
      <c r="B2200" s="2"/>
      <c r="C2200" s="3"/>
      <c r="D2200" s="3"/>
      <c r="E2200" s="6">
        <v>1</v>
      </c>
      <c r="F2200" s="3" t="s">
        <v>4830</v>
      </c>
      <c r="G2200" s="7"/>
      <c r="H2200" s="3"/>
      <c r="I2200" s="8"/>
      <c r="J2200" s="9"/>
      <c r="K2200" s="9"/>
      <c r="L2200" s="9"/>
      <c r="M2200" s="9"/>
      <c r="N2200" s="9"/>
      <c r="O2200" s="9"/>
      <c r="P2200" s="9"/>
      <c r="Q2200" s="9"/>
      <c r="R2200" s="9"/>
      <c r="S2200" s="9"/>
      <c r="T2200" s="9"/>
      <c r="U2200" s="4">
        <f t="shared" si="239"/>
        <v>0</v>
      </c>
      <c r="V2200" s="4">
        <f t="shared" si="240"/>
        <v>0</v>
      </c>
      <c r="W2200" s="4">
        <f t="shared" si="245"/>
        <v>0</v>
      </c>
      <c r="X2200" s="4">
        <f t="shared" si="241"/>
        <v>28</v>
      </c>
      <c r="Y2200" s="4">
        <f t="shared" si="242"/>
        <v>12791</v>
      </c>
      <c r="Z2200" s="5" t="str">
        <f t="shared" si="243"/>
        <v>+STB</v>
      </c>
      <c r="AA2200" t="str">
        <f t="shared" si="244"/>
        <v>Definitief ontwerp</v>
      </c>
    </row>
    <row r="2201" spans="1:27" ht="16" hidden="1" x14ac:dyDescent="0.2">
      <c r="A2201" s="1"/>
      <c r="B2201" s="2"/>
      <c r="C2201" s="3"/>
      <c r="D2201" s="3"/>
      <c r="E2201" s="6"/>
      <c r="F2201" s="3"/>
      <c r="G2201" s="7" t="s">
        <v>4831</v>
      </c>
      <c r="H2201" s="3" t="s">
        <v>4832</v>
      </c>
      <c r="I2201" s="8"/>
      <c r="J2201" s="9"/>
      <c r="K2201" s="9"/>
      <c r="L2201" s="9"/>
      <c r="M2201" s="9"/>
      <c r="N2201" s="9"/>
      <c r="O2201" s="9"/>
      <c r="P2201" s="9"/>
      <c r="Q2201" s="9"/>
      <c r="R2201" s="9"/>
      <c r="S2201" s="9"/>
      <c r="T2201" s="9"/>
      <c r="U2201" s="4">
        <f t="shared" si="239"/>
        <v>0</v>
      </c>
      <c r="V2201" s="4">
        <f t="shared" si="240"/>
        <v>0</v>
      </c>
      <c r="W2201" s="4">
        <f t="shared" si="245"/>
        <v>0</v>
      </c>
      <c r="X2201" s="4">
        <f t="shared" si="241"/>
        <v>28</v>
      </c>
      <c r="Y2201" s="4">
        <f t="shared" si="242"/>
        <v>12763</v>
      </c>
      <c r="Z2201" s="5" t="str">
        <f t="shared" si="243"/>
        <v>+STB</v>
      </c>
      <c r="AA2201" t="str">
        <f t="shared" si="244"/>
        <v>Definitief ontwerp</v>
      </c>
    </row>
    <row r="2202" spans="1:27" ht="37" hidden="1" x14ac:dyDescent="0.2">
      <c r="A2202" s="1"/>
      <c r="B2202" s="2"/>
      <c r="C2202" s="3"/>
      <c r="D2202" s="3"/>
      <c r="E2202" s="6"/>
      <c r="F2202" s="3"/>
      <c r="G2202" s="7"/>
      <c r="H2202" s="3"/>
      <c r="I2202" s="8" t="s">
        <v>4833</v>
      </c>
      <c r="J2202" s="9"/>
      <c r="K2202" s="9"/>
      <c r="L2202" s="9"/>
      <c r="M2202" s="9"/>
      <c r="N2202" s="9"/>
      <c r="O2202" s="9"/>
      <c r="P2202" s="9"/>
      <c r="Q2202" s="9"/>
      <c r="R2202" s="9"/>
      <c r="S2202" s="9"/>
      <c r="T2202" s="9"/>
      <c r="U2202" s="4">
        <f t="shared" si="239"/>
        <v>0</v>
      </c>
      <c r="V2202" s="4">
        <f t="shared" si="240"/>
        <v>0</v>
      </c>
      <c r="W2202" s="4">
        <f t="shared" si="245"/>
        <v>0</v>
      </c>
      <c r="X2202" s="4">
        <f t="shared" si="241"/>
        <v>28</v>
      </c>
      <c r="Y2202" s="4">
        <f t="shared" si="242"/>
        <v>12735</v>
      </c>
      <c r="Z2202" s="5" t="str">
        <f t="shared" si="243"/>
        <v>+STB</v>
      </c>
      <c r="AA2202" t="str">
        <f t="shared" si="244"/>
        <v>Definitief ontwerp</v>
      </c>
    </row>
    <row r="2203" spans="1:27" ht="16" x14ac:dyDescent="0.2">
      <c r="A2203" s="1"/>
      <c r="B2203" s="2"/>
      <c r="C2203" s="3" t="s">
        <v>4834</v>
      </c>
      <c r="D2203" s="3" t="s">
        <v>4835</v>
      </c>
      <c r="E2203" s="6"/>
      <c r="F2203" s="3"/>
      <c r="G2203" s="7"/>
      <c r="H2203" s="3"/>
      <c r="I2203" s="8"/>
      <c r="J2203" s="9">
        <v>1</v>
      </c>
      <c r="K2203" s="9"/>
      <c r="L2203" s="9"/>
      <c r="M2203" s="9"/>
      <c r="N2203" s="9"/>
      <c r="O2203" s="9"/>
      <c r="P2203" s="9"/>
      <c r="Q2203" s="9"/>
      <c r="R2203" s="9"/>
      <c r="S2203" s="9"/>
      <c r="T2203" s="9"/>
      <c r="U2203" s="4">
        <f t="shared" si="239"/>
        <v>7</v>
      </c>
      <c r="V2203" s="4">
        <f t="shared" si="240"/>
        <v>1</v>
      </c>
      <c r="W2203" s="4">
        <f t="shared" si="245"/>
        <v>7</v>
      </c>
      <c r="X2203" s="4">
        <f t="shared" si="241"/>
        <v>28</v>
      </c>
      <c r="Y2203" s="4">
        <f t="shared" si="242"/>
        <v>12707</v>
      </c>
      <c r="Z2203" s="5" t="str">
        <f t="shared" si="243"/>
        <v>TAAK</v>
      </c>
      <c r="AA2203" t="str">
        <f t="shared" si="244"/>
        <v>Definitief ontwerp</v>
      </c>
    </row>
    <row r="2204" spans="1:27" ht="16" x14ac:dyDescent="0.2">
      <c r="A2204" s="1"/>
      <c r="B2204" s="2"/>
      <c r="C2204" s="3"/>
      <c r="D2204" s="3"/>
      <c r="E2204" s="6">
        <v>1</v>
      </c>
      <c r="F2204" s="3" t="s">
        <v>4836</v>
      </c>
      <c r="G2204" s="7"/>
      <c r="H2204" s="3"/>
      <c r="I2204" s="8"/>
      <c r="J2204" s="9">
        <v>1</v>
      </c>
      <c r="K2204" s="9"/>
      <c r="L2204" s="9"/>
      <c r="M2204" s="9"/>
      <c r="N2204" s="9"/>
      <c r="O2204" s="9"/>
      <c r="P2204" s="9"/>
      <c r="Q2204" s="9"/>
      <c r="R2204" s="9"/>
      <c r="S2204" s="9"/>
      <c r="T2204" s="9"/>
      <c r="U2204" s="4">
        <f t="shared" si="239"/>
        <v>7</v>
      </c>
      <c r="V2204" s="4">
        <f t="shared" si="240"/>
        <v>1</v>
      </c>
      <c r="W2204" s="4">
        <f t="shared" si="245"/>
        <v>6</v>
      </c>
      <c r="X2204" s="4">
        <f t="shared" si="241"/>
        <v>21</v>
      </c>
      <c r="Y2204" s="4">
        <f t="shared" si="242"/>
        <v>12679</v>
      </c>
      <c r="Z2204" s="5" t="str">
        <f t="shared" si="243"/>
        <v>+STB</v>
      </c>
      <c r="AA2204" t="str">
        <f t="shared" si="244"/>
        <v>Definitief ontwerp</v>
      </c>
    </row>
    <row r="2205" spans="1:27" ht="16" x14ac:dyDescent="0.2">
      <c r="A2205" s="1"/>
      <c r="B2205" s="2"/>
      <c r="C2205" s="3"/>
      <c r="D2205" s="3"/>
      <c r="E2205" s="6"/>
      <c r="F2205" s="3"/>
      <c r="G2205" s="7" t="s">
        <v>4837</v>
      </c>
      <c r="H2205" s="3" t="s">
        <v>4838</v>
      </c>
      <c r="I2205" s="8"/>
      <c r="J2205" s="9">
        <v>1</v>
      </c>
      <c r="K2205" s="9"/>
      <c r="L2205" s="9"/>
      <c r="M2205" s="9"/>
      <c r="N2205" s="9"/>
      <c r="O2205" s="9"/>
      <c r="P2205" s="9"/>
      <c r="Q2205" s="9"/>
      <c r="R2205" s="9"/>
      <c r="S2205" s="9"/>
      <c r="T2205" s="9"/>
      <c r="U2205" s="4">
        <f t="shared" si="239"/>
        <v>6</v>
      </c>
      <c r="V2205" s="4">
        <f t="shared" si="240"/>
        <v>1</v>
      </c>
      <c r="W2205" s="4">
        <f t="shared" si="245"/>
        <v>5</v>
      </c>
      <c r="X2205" s="4">
        <f t="shared" si="241"/>
        <v>15</v>
      </c>
      <c r="Y2205" s="4">
        <f t="shared" si="242"/>
        <v>12658</v>
      </c>
      <c r="Z2205" s="5" t="str">
        <f t="shared" si="243"/>
        <v>+STB</v>
      </c>
      <c r="AA2205" t="str">
        <f t="shared" si="244"/>
        <v>Definitief ontwerp</v>
      </c>
    </row>
    <row r="2206" spans="1:27" ht="25" x14ac:dyDescent="0.2">
      <c r="A2206" s="1"/>
      <c r="B2206" s="2"/>
      <c r="C2206" s="3"/>
      <c r="D2206" s="3"/>
      <c r="E2206" s="6"/>
      <c r="F2206" s="3"/>
      <c r="G2206" s="7"/>
      <c r="H2206" s="3"/>
      <c r="I2206" s="8" t="s">
        <v>4839</v>
      </c>
      <c r="J2206" s="9">
        <v>1</v>
      </c>
      <c r="K2206" s="9"/>
      <c r="L2206" s="9"/>
      <c r="M2206" s="9"/>
      <c r="N2206" s="9"/>
      <c r="O2206" s="9"/>
      <c r="P2206" s="9"/>
      <c r="Q2206" s="9"/>
      <c r="R2206" s="9"/>
      <c r="S2206" s="9"/>
      <c r="T2206" s="9"/>
      <c r="U2206" s="4">
        <f t="shared" si="239"/>
        <v>5</v>
      </c>
      <c r="V2206" s="4">
        <f t="shared" si="240"/>
        <v>1</v>
      </c>
      <c r="W2206" s="4">
        <f t="shared" si="245"/>
        <v>4</v>
      </c>
      <c r="X2206" s="4">
        <f t="shared" si="241"/>
        <v>10</v>
      </c>
      <c r="Y2206" s="4">
        <f t="shared" si="242"/>
        <v>12643</v>
      </c>
      <c r="Z2206" s="5" t="str">
        <f t="shared" si="243"/>
        <v>+STB</v>
      </c>
      <c r="AA2206" t="str">
        <f t="shared" si="244"/>
        <v>Definitief ontwerp</v>
      </c>
    </row>
    <row r="2207" spans="1:27" ht="16" x14ac:dyDescent="0.2">
      <c r="A2207" s="1"/>
      <c r="B2207" s="2"/>
      <c r="C2207" s="3"/>
      <c r="D2207" s="3"/>
      <c r="E2207" s="6">
        <v>2</v>
      </c>
      <c r="F2207" s="3" t="s">
        <v>4840</v>
      </c>
      <c r="G2207" s="7"/>
      <c r="H2207" s="3"/>
      <c r="I2207" s="8"/>
      <c r="J2207" s="9">
        <v>1</v>
      </c>
      <c r="K2207" s="9"/>
      <c r="L2207" s="9"/>
      <c r="M2207" s="9"/>
      <c r="N2207" s="9"/>
      <c r="O2207" s="9"/>
      <c r="P2207" s="9"/>
      <c r="Q2207" s="9"/>
      <c r="R2207" s="9"/>
      <c r="S2207" s="9"/>
      <c r="T2207" s="9"/>
      <c r="U2207" s="4">
        <f t="shared" si="239"/>
        <v>4</v>
      </c>
      <c r="V2207" s="4">
        <f t="shared" si="240"/>
        <v>1</v>
      </c>
      <c r="W2207" s="4">
        <f t="shared" si="245"/>
        <v>3</v>
      </c>
      <c r="X2207" s="4">
        <f t="shared" si="241"/>
        <v>6</v>
      </c>
      <c r="Y2207" s="4">
        <f t="shared" si="242"/>
        <v>12633</v>
      </c>
      <c r="Z2207" s="5" t="str">
        <f t="shared" si="243"/>
        <v>+STB</v>
      </c>
      <c r="AA2207" t="str">
        <f t="shared" si="244"/>
        <v>Definitief ontwerp</v>
      </c>
    </row>
    <row r="2208" spans="1:27" ht="16" x14ac:dyDescent="0.2">
      <c r="A2208" s="1"/>
      <c r="B2208" s="2"/>
      <c r="C2208" s="3"/>
      <c r="D2208" s="3"/>
      <c r="E2208" s="6"/>
      <c r="F2208" s="3"/>
      <c r="G2208" s="7" t="s">
        <v>4841</v>
      </c>
      <c r="H2208" s="3" t="s">
        <v>4842</v>
      </c>
      <c r="I2208" s="8"/>
      <c r="J2208" s="9">
        <v>1</v>
      </c>
      <c r="K2208" s="9"/>
      <c r="L2208" s="9"/>
      <c r="M2208" s="9"/>
      <c r="N2208" s="9"/>
      <c r="O2208" s="9"/>
      <c r="P2208" s="9"/>
      <c r="Q2208" s="9"/>
      <c r="R2208" s="9"/>
      <c r="S2208" s="9"/>
      <c r="T2208" s="9"/>
      <c r="U2208" s="4">
        <f t="shared" si="239"/>
        <v>3</v>
      </c>
      <c r="V2208" s="4">
        <f t="shared" si="240"/>
        <v>1</v>
      </c>
      <c r="W2208" s="4">
        <f t="shared" si="245"/>
        <v>2</v>
      </c>
      <c r="X2208" s="4">
        <f t="shared" si="241"/>
        <v>3</v>
      </c>
      <c r="Y2208" s="4">
        <f t="shared" si="242"/>
        <v>12627</v>
      </c>
      <c r="Z2208" s="5" t="str">
        <f t="shared" si="243"/>
        <v>+STB</v>
      </c>
      <c r="AA2208" t="str">
        <f t="shared" si="244"/>
        <v>Definitief ontwerp</v>
      </c>
    </row>
    <row r="2209" spans="1:27" ht="25" x14ac:dyDescent="0.2">
      <c r="A2209" s="1"/>
      <c r="B2209" s="2"/>
      <c r="C2209" s="3"/>
      <c r="D2209" s="3"/>
      <c r="E2209" s="6"/>
      <c r="F2209" s="3"/>
      <c r="G2209" s="7"/>
      <c r="H2209" s="3"/>
      <c r="I2209" s="8" t="s">
        <v>4843</v>
      </c>
      <c r="J2209" s="9">
        <v>1</v>
      </c>
      <c r="K2209" s="9"/>
      <c r="L2209" s="9"/>
      <c r="M2209" s="9"/>
      <c r="N2209" s="9"/>
      <c r="O2209" s="9"/>
      <c r="P2209" s="9"/>
      <c r="Q2209" s="9"/>
      <c r="R2209" s="9"/>
      <c r="S2209" s="9"/>
      <c r="T2209" s="9"/>
      <c r="U2209" s="4">
        <f t="shared" si="239"/>
        <v>2</v>
      </c>
      <c r="V2209" s="4">
        <f t="shared" si="240"/>
        <v>1</v>
      </c>
      <c r="W2209" s="4">
        <f t="shared" si="245"/>
        <v>1</v>
      </c>
      <c r="X2209" s="4">
        <f t="shared" si="241"/>
        <v>1</v>
      </c>
      <c r="Y2209" s="4">
        <f t="shared" si="242"/>
        <v>12624</v>
      </c>
      <c r="Z2209" s="5" t="str">
        <f t="shared" si="243"/>
        <v>+STB</v>
      </c>
      <c r="AA2209" t="str">
        <f t="shared" si="244"/>
        <v>Definitief ontwerp</v>
      </c>
    </row>
    <row r="2210" spans="1:27" ht="16" hidden="1" x14ac:dyDescent="0.2">
      <c r="A2210" s="1"/>
      <c r="B2210" s="2"/>
      <c r="C2210" s="3" t="s">
        <v>4844</v>
      </c>
      <c r="D2210" s="3" t="s">
        <v>4845</v>
      </c>
      <c r="E2210" s="6"/>
      <c r="F2210" s="3"/>
      <c r="G2210" s="7"/>
      <c r="H2210" s="3"/>
      <c r="I2210" s="8"/>
      <c r="J2210" s="9"/>
      <c r="K2210" s="9"/>
      <c r="L2210" s="9"/>
      <c r="M2210" s="9"/>
      <c r="N2210" s="9"/>
      <c r="O2210" s="9"/>
      <c r="P2210" s="9"/>
      <c r="Q2210" s="9"/>
      <c r="R2210" s="9"/>
      <c r="S2210" s="9"/>
      <c r="T2210" s="9"/>
      <c r="U2210" s="4">
        <f t="shared" si="239"/>
        <v>0</v>
      </c>
      <c r="V2210" s="4">
        <f t="shared" si="240"/>
        <v>0</v>
      </c>
      <c r="W2210" s="4">
        <f t="shared" si="245"/>
        <v>0</v>
      </c>
      <c r="X2210" s="4">
        <f t="shared" si="241"/>
        <v>0</v>
      </c>
      <c r="Y2210" s="4">
        <f t="shared" si="242"/>
        <v>12623</v>
      </c>
      <c r="Z2210" s="5" t="str">
        <f t="shared" si="243"/>
        <v>TAAK</v>
      </c>
      <c r="AA2210" t="str">
        <f t="shared" si="244"/>
        <v>Definitief ontwerp</v>
      </c>
    </row>
    <row r="2211" spans="1:27" ht="16" hidden="1" x14ac:dyDescent="0.2">
      <c r="A2211" s="1"/>
      <c r="B2211" s="2"/>
      <c r="C2211" s="3"/>
      <c r="D2211" s="3"/>
      <c r="E2211" s="6">
        <v>1</v>
      </c>
      <c r="F2211" s="3" t="s">
        <v>4845</v>
      </c>
      <c r="G2211" s="7"/>
      <c r="H2211" s="3"/>
      <c r="I2211" s="8"/>
      <c r="J2211" s="9"/>
      <c r="K2211" s="9"/>
      <c r="L2211" s="9"/>
      <c r="M2211" s="9"/>
      <c r="N2211" s="9"/>
      <c r="O2211" s="9"/>
      <c r="P2211" s="9"/>
      <c r="Q2211" s="9"/>
      <c r="R2211" s="9"/>
      <c r="S2211" s="9"/>
      <c r="T2211" s="9"/>
      <c r="U2211" s="4">
        <f t="shared" si="239"/>
        <v>0</v>
      </c>
      <c r="V2211" s="4">
        <f t="shared" si="240"/>
        <v>0</v>
      </c>
      <c r="W2211" s="4">
        <f t="shared" si="245"/>
        <v>0</v>
      </c>
      <c r="X2211" s="4">
        <f t="shared" si="241"/>
        <v>0</v>
      </c>
      <c r="Y2211" s="4">
        <f t="shared" si="242"/>
        <v>12623</v>
      </c>
      <c r="Z2211" s="5" t="str">
        <f t="shared" si="243"/>
        <v>+STB</v>
      </c>
      <c r="AA2211" t="str">
        <f t="shared" si="244"/>
        <v>Definitief ontwerp</v>
      </c>
    </row>
    <row r="2212" spans="1:27" ht="16" hidden="1" x14ac:dyDescent="0.2">
      <c r="A2212" s="1"/>
      <c r="B2212" s="2"/>
      <c r="C2212" s="3"/>
      <c r="D2212" s="3"/>
      <c r="E2212" s="6"/>
      <c r="F2212" s="3"/>
      <c r="G2212" s="7" t="s">
        <v>4846</v>
      </c>
      <c r="H2212" s="3" t="s">
        <v>4847</v>
      </c>
      <c r="I2212" s="8"/>
      <c r="J2212" s="9"/>
      <c r="K2212" s="9"/>
      <c r="L2212" s="9"/>
      <c r="M2212" s="9"/>
      <c r="N2212" s="9"/>
      <c r="O2212" s="9"/>
      <c r="P2212" s="9"/>
      <c r="Q2212" s="9"/>
      <c r="R2212" s="9"/>
      <c r="S2212" s="9"/>
      <c r="T2212" s="9"/>
      <c r="U2212" s="4">
        <f t="shared" si="239"/>
        <v>0</v>
      </c>
      <c r="V2212" s="4">
        <f t="shared" si="240"/>
        <v>0</v>
      </c>
      <c r="W2212" s="4">
        <f t="shared" si="245"/>
        <v>0</v>
      </c>
      <c r="X2212" s="4">
        <f t="shared" si="241"/>
        <v>0</v>
      </c>
      <c r="Y2212" s="4">
        <f t="shared" si="242"/>
        <v>12623</v>
      </c>
      <c r="Z2212" s="5" t="str">
        <f t="shared" si="243"/>
        <v>+STB</v>
      </c>
      <c r="AA2212" t="str">
        <f t="shared" si="244"/>
        <v>Definitief ontwerp</v>
      </c>
    </row>
    <row r="2213" spans="1:27" ht="37" hidden="1" x14ac:dyDescent="0.2">
      <c r="A2213" s="1"/>
      <c r="B2213" s="2"/>
      <c r="C2213" s="3"/>
      <c r="D2213" s="3"/>
      <c r="E2213" s="6"/>
      <c r="F2213" s="3"/>
      <c r="G2213" s="7"/>
      <c r="H2213" s="3"/>
      <c r="I2213" s="8" t="s">
        <v>4848</v>
      </c>
      <c r="J2213" s="9"/>
      <c r="K2213" s="9"/>
      <c r="L2213" s="9"/>
      <c r="M2213" s="9"/>
      <c r="N2213" s="9"/>
      <c r="O2213" s="9"/>
      <c r="P2213" s="9"/>
      <c r="Q2213" s="9"/>
      <c r="R2213" s="9"/>
      <c r="S2213" s="9"/>
      <c r="T2213" s="9"/>
      <c r="U2213" s="4">
        <f t="shared" si="239"/>
        <v>0</v>
      </c>
      <c r="V2213" s="4">
        <f t="shared" si="240"/>
        <v>0</v>
      </c>
      <c r="W2213" s="4">
        <f t="shared" si="245"/>
        <v>0</v>
      </c>
      <c r="X2213" s="4">
        <f t="shared" si="241"/>
        <v>0</v>
      </c>
      <c r="Y2213" s="4">
        <f t="shared" si="242"/>
        <v>12623</v>
      </c>
      <c r="Z2213" s="5" t="str">
        <f t="shared" si="243"/>
        <v>+STB</v>
      </c>
      <c r="AA2213" t="str">
        <f t="shared" si="244"/>
        <v>Definitief ontwerp</v>
      </c>
    </row>
    <row r="2214" spans="1:27" ht="16" hidden="1" x14ac:dyDescent="0.2">
      <c r="A2214" s="1"/>
      <c r="B2214" s="2"/>
      <c r="C2214" s="3" t="s">
        <v>4849</v>
      </c>
      <c r="D2214" s="3" t="s">
        <v>4850</v>
      </c>
      <c r="E2214" s="6"/>
      <c r="F2214" s="3"/>
      <c r="G2214" s="7"/>
      <c r="H2214" s="3"/>
      <c r="I2214" s="8"/>
      <c r="J2214" s="9"/>
      <c r="K2214" s="9"/>
      <c r="L2214" s="9"/>
      <c r="M2214" s="9"/>
      <c r="N2214" s="9"/>
      <c r="O2214" s="9"/>
      <c r="P2214" s="9"/>
      <c r="Q2214" s="9"/>
      <c r="R2214" s="9"/>
      <c r="S2214" s="9"/>
      <c r="T2214" s="9"/>
      <c r="U2214" s="4">
        <f t="shared" si="239"/>
        <v>0</v>
      </c>
      <c r="V2214" s="4">
        <f t="shared" si="240"/>
        <v>0</v>
      </c>
      <c r="W2214" s="4">
        <f t="shared" si="245"/>
        <v>0</v>
      </c>
      <c r="X2214" s="4">
        <f t="shared" si="241"/>
        <v>0</v>
      </c>
      <c r="Y2214" s="4">
        <f t="shared" si="242"/>
        <v>12623</v>
      </c>
      <c r="Z2214" s="5" t="str">
        <f t="shared" si="243"/>
        <v>TAAK</v>
      </c>
      <c r="AA2214" t="str">
        <f t="shared" si="244"/>
        <v>Definitief ontwerp</v>
      </c>
    </row>
    <row r="2215" spans="1:27" ht="16" hidden="1" x14ac:dyDescent="0.2">
      <c r="A2215" s="1"/>
      <c r="B2215" s="2"/>
      <c r="C2215" s="3"/>
      <c r="D2215" s="3"/>
      <c r="E2215" s="6">
        <v>1</v>
      </c>
      <c r="F2215" s="3" t="s">
        <v>4850</v>
      </c>
      <c r="G2215" s="7"/>
      <c r="H2215" s="3"/>
      <c r="I2215" s="8"/>
      <c r="J2215" s="9"/>
      <c r="K2215" s="9"/>
      <c r="L2215" s="9"/>
      <c r="M2215" s="9"/>
      <c r="N2215" s="9"/>
      <c r="O2215" s="9"/>
      <c r="P2215" s="9"/>
      <c r="Q2215" s="9"/>
      <c r="R2215" s="9"/>
      <c r="S2215" s="9"/>
      <c r="T2215" s="9"/>
      <c r="U2215" s="4">
        <f t="shared" si="239"/>
        <v>0</v>
      </c>
      <c r="V2215" s="4">
        <f t="shared" si="240"/>
        <v>0</v>
      </c>
      <c r="W2215" s="4">
        <f t="shared" si="245"/>
        <v>0</v>
      </c>
      <c r="X2215" s="4">
        <f t="shared" si="241"/>
        <v>0</v>
      </c>
      <c r="Y2215" s="4">
        <f t="shared" si="242"/>
        <v>12623</v>
      </c>
      <c r="Z2215" s="5" t="str">
        <f t="shared" si="243"/>
        <v>+STB</v>
      </c>
      <c r="AA2215" t="str">
        <f t="shared" si="244"/>
        <v>Definitief ontwerp</v>
      </c>
    </row>
    <row r="2216" spans="1:27" ht="16" hidden="1" x14ac:dyDescent="0.2">
      <c r="A2216" s="1"/>
      <c r="B2216" s="2"/>
      <c r="C2216" s="3"/>
      <c r="D2216" s="3"/>
      <c r="E2216" s="6"/>
      <c r="F2216" s="3"/>
      <c r="G2216" s="7" t="s">
        <v>4851</v>
      </c>
      <c r="H2216" s="3" t="s">
        <v>4852</v>
      </c>
      <c r="I2216" s="8"/>
      <c r="J2216" s="9"/>
      <c r="K2216" s="9"/>
      <c r="L2216" s="9"/>
      <c r="M2216" s="9"/>
      <c r="N2216" s="9"/>
      <c r="O2216" s="9"/>
      <c r="P2216" s="9"/>
      <c r="Q2216" s="9"/>
      <c r="R2216" s="9"/>
      <c r="S2216" s="9"/>
      <c r="T2216" s="9"/>
      <c r="U2216" s="4">
        <f t="shared" si="239"/>
        <v>0</v>
      </c>
      <c r="V2216" s="4">
        <f t="shared" si="240"/>
        <v>0</v>
      </c>
      <c r="W2216" s="4">
        <f t="shared" si="245"/>
        <v>0</v>
      </c>
      <c r="X2216" s="4">
        <f t="shared" si="241"/>
        <v>0</v>
      </c>
      <c r="Y2216" s="4">
        <f t="shared" si="242"/>
        <v>12623</v>
      </c>
      <c r="Z2216" s="5" t="str">
        <f t="shared" si="243"/>
        <v>+STB</v>
      </c>
      <c r="AA2216" t="str">
        <f t="shared" si="244"/>
        <v>Definitief ontwerp</v>
      </c>
    </row>
    <row r="2217" spans="1:27" ht="25" hidden="1" x14ac:dyDescent="0.2">
      <c r="A2217" s="1"/>
      <c r="B2217" s="2"/>
      <c r="C2217" s="3"/>
      <c r="D2217" s="3"/>
      <c r="E2217" s="6"/>
      <c r="F2217" s="3"/>
      <c r="G2217" s="7"/>
      <c r="H2217" s="3"/>
      <c r="I2217" s="8" t="s">
        <v>4853</v>
      </c>
      <c r="J2217" s="9"/>
      <c r="K2217" s="9"/>
      <c r="L2217" s="9"/>
      <c r="M2217" s="9"/>
      <c r="N2217" s="9"/>
      <c r="O2217" s="9"/>
      <c r="P2217" s="9"/>
      <c r="Q2217" s="9"/>
      <c r="R2217" s="9"/>
      <c r="S2217" s="9"/>
      <c r="T2217" s="9"/>
      <c r="U2217" s="4">
        <f t="shared" si="239"/>
        <v>0</v>
      </c>
      <c r="V2217" s="4">
        <f t="shared" si="240"/>
        <v>0</v>
      </c>
      <c r="W2217" s="4">
        <f t="shared" si="245"/>
        <v>0</v>
      </c>
      <c r="X2217" s="4">
        <f t="shared" si="241"/>
        <v>0</v>
      </c>
      <c r="Y2217" s="4">
        <f t="shared" si="242"/>
        <v>12623</v>
      </c>
      <c r="Z2217" s="5" t="str">
        <f t="shared" si="243"/>
        <v>+STB</v>
      </c>
      <c r="AA2217" t="str">
        <f t="shared" si="244"/>
        <v>Definitief ontwerp</v>
      </c>
    </row>
    <row r="2218" spans="1:27" ht="16" hidden="1" x14ac:dyDescent="0.2">
      <c r="A2218" s="1"/>
      <c r="B2218" s="2"/>
      <c r="C2218" s="3" t="s">
        <v>4854</v>
      </c>
      <c r="D2218" s="3" t="s">
        <v>4855</v>
      </c>
      <c r="E2218" s="6"/>
      <c r="F2218" s="3"/>
      <c r="G2218" s="7"/>
      <c r="H2218" s="3"/>
      <c r="I2218" s="8"/>
      <c r="J2218" s="9"/>
      <c r="K2218" s="9"/>
      <c r="L2218" s="9"/>
      <c r="M2218" s="9"/>
      <c r="N2218" s="9"/>
      <c r="O2218" s="9"/>
      <c r="P2218" s="9"/>
      <c r="Q2218" s="9"/>
      <c r="R2218" s="9"/>
      <c r="S2218" s="9"/>
      <c r="T2218" s="9"/>
      <c r="U2218" s="4">
        <f t="shared" si="239"/>
        <v>0</v>
      </c>
      <c r="V2218" s="4">
        <f t="shared" si="240"/>
        <v>0</v>
      </c>
      <c r="W2218" s="4">
        <f t="shared" si="245"/>
        <v>0</v>
      </c>
      <c r="X2218" s="4">
        <f t="shared" si="241"/>
        <v>0</v>
      </c>
      <c r="Y2218" s="4">
        <f t="shared" si="242"/>
        <v>12623</v>
      </c>
      <c r="Z2218" s="5" t="str">
        <f t="shared" si="243"/>
        <v>TAAK</v>
      </c>
      <c r="AA2218" t="str">
        <f t="shared" si="244"/>
        <v>Definitief ontwerp</v>
      </c>
    </row>
    <row r="2219" spans="1:27" ht="16" hidden="1" x14ac:dyDescent="0.2">
      <c r="A2219" s="1"/>
      <c r="B2219" s="2"/>
      <c r="C2219" s="3"/>
      <c r="D2219" s="3"/>
      <c r="E2219" s="6">
        <v>1</v>
      </c>
      <c r="F2219" s="3" t="s">
        <v>4855</v>
      </c>
      <c r="G2219" s="7"/>
      <c r="H2219" s="3"/>
      <c r="I2219" s="8"/>
      <c r="J2219" s="9"/>
      <c r="K2219" s="9"/>
      <c r="L2219" s="9"/>
      <c r="M2219" s="9"/>
      <c r="N2219" s="9"/>
      <c r="O2219" s="9"/>
      <c r="P2219" s="9"/>
      <c r="Q2219" s="9"/>
      <c r="R2219" s="9"/>
      <c r="S2219" s="9"/>
      <c r="T2219" s="9"/>
      <c r="U2219" s="4">
        <f t="shared" si="239"/>
        <v>0</v>
      </c>
      <c r="V2219" s="4">
        <f t="shared" si="240"/>
        <v>0</v>
      </c>
      <c r="W2219" s="4">
        <f t="shared" si="245"/>
        <v>0</v>
      </c>
      <c r="X2219" s="4">
        <f t="shared" si="241"/>
        <v>0</v>
      </c>
      <c r="Y2219" s="4">
        <f t="shared" si="242"/>
        <v>12623</v>
      </c>
      <c r="Z2219" s="5" t="str">
        <f t="shared" si="243"/>
        <v>+STB</v>
      </c>
      <c r="AA2219" t="str">
        <f t="shared" si="244"/>
        <v>Definitief ontwerp</v>
      </c>
    </row>
    <row r="2220" spans="1:27" ht="16" hidden="1" x14ac:dyDescent="0.2">
      <c r="A2220" s="1"/>
      <c r="B2220" s="2"/>
      <c r="C2220" s="3"/>
      <c r="D2220" s="3"/>
      <c r="E2220" s="6"/>
      <c r="F2220" s="3"/>
      <c r="G2220" s="7" t="s">
        <v>4856</v>
      </c>
      <c r="H2220" s="3" t="s">
        <v>4857</v>
      </c>
      <c r="I2220" s="8"/>
      <c r="J2220" s="9"/>
      <c r="K2220" s="9"/>
      <c r="L2220" s="9"/>
      <c r="M2220" s="9"/>
      <c r="N2220" s="9"/>
      <c r="O2220" s="9"/>
      <c r="P2220" s="9"/>
      <c r="Q2220" s="9"/>
      <c r="R2220" s="9"/>
      <c r="S2220" s="9"/>
      <c r="T2220" s="9"/>
      <c r="U2220" s="4">
        <f t="shared" si="239"/>
        <v>0</v>
      </c>
      <c r="V2220" s="4">
        <f t="shared" si="240"/>
        <v>0</v>
      </c>
      <c r="W2220" s="4">
        <f t="shared" si="245"/>
        <v>0</v>
      </c>
      <c r="X2220" s="4">
        <f t="shared" si="241"/>
        <v>0</v>
      </c>
      <c r="Y2220" s="4">
        <f t="shared" si="242"/>
        <v>12623</v>
      </c>
      <c r="Z2220" s="5" t="str">
        <f t="shared" si="243"/>
        <v>+STB</v>
      </c>
      <c r="AA2220" t="str">
        <f t="shared" si="244"/>
        <v>Definitief ontwerp</v>
      </c>
    </row>
    <row r="2221" spans="1:27" ht="25" hidden="1" x14ac:dyDescent="0.2">
      <c r="A2221" s="1"/>
      <c r="B2221" s="2"/>
      <c r="C2221" s="3"/>
      <c r="D2221" s="3"/>
      <c r="E2221" s="6"/>
      <c r="F2221" s="3"/>
      <c r="G2221" s="7"/>
      <c r="H2221" s="3"/>
      <c r="I2221" s="8" t="s">
        <v>4858</v>
      </c>
      <c r="J2221" s="9"/>
      <c r="K2221" s="9"/>
      <c r="L2221" s="9"/>
      <c r="M2221" s="9"/>
      <c r="N2221" s="9"/>
      <c r="O2221" s="9"/>
      <c r="P2221" s="9"/>
      <c r="Q2221" s="9"/>
      <c r="R2221" s="9"/>
      <c r="S2221" s="9"/>
      <c r="T2221" s="9"/>
      <c r="U2221" s="4">
        <f t="shared" si="239"/>
        <v>0</v>
      </c>
      <c r="V2221" s="4">
        <f t="shared" si="240"/>
        <v>0</v>
      </c>
      <c r="W2221" s="4">
        <f t="shared" si="245"/>
        <v>0</v>
      </c>
      <c r="X2221" s="4">
        <f t="shared" si="241"/>
        <v>0</v>
      </c>
      <c r="Y2221" s="4">
        <f t="shared" si="242"/>
        <v>12623</v>
      </c>
      <c r="Z2221" s="5" t="str">
        <f t="shared" si="243"/>
        <v>+STB</v>
      </c>
      <c r="AA2221" t="str">
        <f t="shared" si="244"/>
        <v>Definitief ontwerp</v>
      </c>
    </row>
    <row r="2222" spans="1:27" ht="16" hidden="1" x14ac:dyDescent="0.2">
      <c r="A2222" s="1"/>
      <c r="B2222" s="2"/>
      <c r="C2222" s="3" t="s">
        <v>4859</v>
      </c>
      <c r="D2222" s="3" t="s">
        <v>4860</v>
      </c>
      <c r="E2222" s="6"/>
      <c r="F2222" s="3"/>
      <c r="G2222" s="7"/>
      <c r="H2222" s="3"/>
      <c r="I2222" s="8"/>
      <c r="J2222" s="9"/>
      <c r="K2222" s="9"/>
      <c r="L2222" s="9"/>
      <c r="M2222" s="9"/>
      <c r="N2222" s="9"/>
      <c r="O2222" s="9"/>
      <c r="P2222" s="9"/>
      <c r="Q2222" s="9"/>
      <c r="R2222" s="9"/>
      <c r="S2222" s="9"/>
      <c r="T2222" s="9"/>
      <c r="U2222" s="4">
        <f t="shared" si="239"/>
        <v>0</v>
      </c>
      <c r="V2222" s="4">
        <f t="shared" si="240"/>
        <v>0</v>
      </c>
      <c r="W2222" s="4">
        <f t="shared" si="245"/>
        <v>0</v>
      </c>
      <c r="X2222" s="4">
        <f t="shared" si="241"/>
        <v>0</v>
      </c>
      <c r="Y2222" s="4">
        <f t="shared" si="242"/>
        <v>12623</v>
      </c>
      <c r="Z2222" s="5" t="str">
        <f t="shared" si="243"/>
        <v>TAAK</v>
      </c>
      <c r="AA2222" t="str">
        <f t="shared" si="244"/>
        <v>Definitief ontwerp</v>
      </c>
    </row>
    <row r="2223" spans="1:27" ht="16" hidden="1" x14ac:dyDescent="0.2">
      <c r="A2223" s="1"/>
      <c r="B2223" s="2"/>
      <c r="C2223" s="3"/>
      <c r="D2223" s="3"/>
      <c r="E2223" s="6">
        <v>1</v>
      </c>
      <c r="F2223" s="3" t="s">
        <v>4861</v>
      </c>
      <c r="G2223" s="7"/>
      <c r="H2223" s="3"/>
      <c r="I2223" s="8"/>
      <c r="J2223" s="9"/>
      <c r="K2223" s="9"/>
      <c r="L2223" s="9"/>
      <c r="M2223" s="9"/>
      <c r="N2223" s="9"/>
      <c r="O2223" s="9"/>
      <c r="P2223" s="9"/>
      <c r="Q2223" s="9"/>
      <c r="R2223" s="9"/>
      <c r="S2223" s="9"/>
      <c r="T2223" s="9"/>
      <c r="U2223" s="4">
        <f t="shared" si="239"/>
        <v>0</v>
      </c>
      <c r="V2223" s="4">
        <f t="shared" si="240"/>
        <v>0</v>
      </c>
      <c r="W2223" s="4">
        <f t="shared" si="245"/>
        <v>0</v>
      </c>
      <c r="X2223" s="4">
        <f t="shared" si="241"/>
        <v>0</v>
      </c>
      <c r="Y2223" s="4">
        <f t="shared" si="242"/>
        <v>12623</v>
      </c>
      <c r="Z2223" s="5" t="str">
        <f t="shared" si="243"/>
        <v>+STB</v>
      </c>
      <c r="AA2223" t="str">
        <f t="shared" si="244"/>
        <v>Definitief ontwerp</v>
      </c>
    </row>
    <row r="2224" spans="1:27" ht="16" hidden="1" x14ac:dyDescent="0.2">
      <c r="A2224" s="1"/>
      <c r="B2224" s="2"/>
      <c r="C2224" s="3"/>
      <c r="D2224" s="3"/>
      <c r="E2224" s="6"/>
      <c r="F2224" s="3"/>
      <c r="G2224" s="7" t="s">
        <v>4862</v>
      </c>
      <c r="H2224" s="3" t="s">
        <v>4863</v>
      </c>
      <c r="I2224" s="8"/>
      <c r="J2224" s="9"/>
      <c r="K2224" s="9"/>
      <c r="L2224" s="9"/>
      <c r="M2224" s="9"/>
      <c r="N2224" s="9"/>
      <c r="O2224" s="9"/>
      <c r="P2224" s="9"/>
      <c r="Q2224" s="9"/>
      <c r="R2224" s="9"/>
      <c r="S2224" s="9"/>
      <c r="T2224" s="9"/>
      <c r="U2224" s="4">
        <f t="shared" si="239"/>
        <v>0</v>
      </c>
      <c r="V2224" s="4">
        <f t="shared" si="240"/>
        <v>0</v>
      </c>
      <c r="W2224" s="4">
        <f t="shared" si="245"/>
        <v>0</v>
      </c>
      <c r="X2224" s="4">
        <f t="shared" si="241"/>
        <v>0</v>
      </c>
      <c r="Y2224" s="4">
        <f t="shared" si="242"/>
        <v>12623</v>
      </c>
      <c r="Z2224" s="5" t="str">
        <f t="shared" si="243"/>
        <v>+STB</v>
      </c>
      <c r="AA2224" t="str">
        <f t="shared" si="244"/>
        <v>Definitief ontwerp</v>
      </c>
    </row>
    <row r="2225" spans="1:27" ht="25" hidden="1" x14ac:dyDescent="0.2">
      <c r="A2225" s="1"/>
      <c r="B2225" s="2"/>
      <c r="C2225" s="3"/>
      <c r="D2225" s="3"/>
      <c r="E2225" s="6"/>
      <c r="F2225" s="3"/>
      <c r="G2225" s="7"/>
      <c r="H2225" s="3"/>
      <c r="I2225" s="8" t="s">
        <v>4864</v>
      </c>
      <c r="J2225" s="9"/>
      <c r="K2225" s="9"/>
      <c r="L2225" s="9"/>
      <c r="M2225" s="9"/>
      <c r="N2225" s="9"/>
      <c r="O2225" s="9"/>
      <c r="P2225" s="9"/>
      <c r="Q2225" s="9"/>
      <c r="R2225" s="9"/>
      <c r="S2225" s="9"/>
      <c r="T2225" s="9"/>
      <c r="U2225" s="4">
        <f t="shared" si="239"/>
        <v>0</v>
      </c>
      <c r="V2225" s="4">
        <f t="shared" si="240"/>
        <v>0</v>
      </c>
      <c r="W2225" s="4">
        <f t="shared" si="245"/>
        <v>0</v>
      </c>
      <c r="X2225" s="4">
        <f t="shared" si="241"/>
        <v>0</v>
      </c>
      <c r="Y2225" s="4">
        <f t="shared" si="242"/>
        <v>12623</v>
      </c>
      <c r="Z2225" s="5" t="str">
        <f t="shared" si="243"/>
        <v>+STB</v>
      </c>
      <c r="AA2225" t="str">
        <f t="shared" si="244"/>
        <v>Definitief ontwerp</v>
      </c>
    </row>
    <row r="2226" spans="1:27" ht="16" hidden="1" x14ac:dyDescent="0.2">
      <c r="A2226" s="1"/>
      <c r="B2226" s="2"/>
      <c r="C2226" s="3"/>
      <c r="D2226" s="3"/>
      <c r="E2226" s="6">
        <v>2</v>
      </c>
      <c r="F2226" s="3" t="s">
        <v>4865</v>
      </c>
      <c r="G2226" s="7"/>
      <c r="H2226" s="3"/>
      <c r="I2226" s="8"/>
      <c r="J2226" s="9"/>
      <c r="K2226" s="9"/>
      <c r="L2226" s="9"/>
      <c r="M2226" s="9"/>
      <c r="N2226" s="9"/>
      <c r="O2226" s="9"/>
      <c r="P2226" s="9"/>
      <c r="Q2226" s="9"/>
      <c r="R2226" s="9"/>
      <c r="S2226" s="9"/>
      <c r="T2226" s="9"/>
      <c r="U2226" s="4">
        <f t="shared" si="239"/>
        <v>0</v>
      </c>
      <c r="V2226" s="4">
        <f t="shared" si="240"/>
        <v>0</v>
      </c>
      <c r="W2226" s="4">
        <f t="shared" si="245"/>
        <v>0</v>
      </c>
      <c r="X2226" s="4">
        <f t="shared" si="241"/>
        <v>0</v>
      </c>
      <c r="Y2226" s="4">
        <f t="shared" si="242"/>
        <v>12623</v>
      </c>
      <c r="Z2226" s="5" t="str">
        <f t="shared" si="243"/>
        <v>+STB</v>
      </c>
      <c r="AA2226" t="str">
        <f t="shared" si="244"/>
        <v>Definitief ontwerp</v>
      </c>
    </row>
    <row r="2227" spans="1:27" ht="16" hidden="1" x14ac:dyDescent="0.2">
      <c r="A2227" s="1"/>
      <c r="B2227" s="2"/>
      <c r="C2227" s="3"/>
      <c r="D2227" s="3"/>
      <c r="E2227" s="6"/>
      <c r="F2227" s="3"/>
      <c r="G2227" s="7" t="s">
        <v>4866</v>
      </c>
      <c r="H2227" s="3" t="s">
        <v>4867</v>
      </c>
      <c r="I2227" s="8"/>
      <c r="J2227" s="9"/>
      <c r="K2227" s="9"/>
      <c r="L2227" s="9"/>
      <c r="M2227" s="9"/>
      <c r="N2227" s="9"/>
      <c r="O2227" s="9"/>
      <c r="P2227" s="9"/>
      <c r="Q2227" s="9"/>
      <c r="R2227" s="9"/>
      <c r="S2227" s="9"/>
      <c r="T2227" s="9"/>
      <c r="U2227" s="4">
        <f t="shared" si="239"/>
        <v>0</v>
      </c>
      <c r="V2227" s="4">
        <f t="shared" si="240"/>
        <v>0</v>
      </c>
      <c r="W2227" s="4">
        <f t="shared" si="245"/>
        <v>0</v>
      </c>
      <c r="X2227" s="4">
        <f t="shared" si="241"/>
        <v>0</v>
      </c>
      <c r="Y2227" s="4">
        <f t="shared" si="242"/>
        <v>12623</v>
      </c>
      <c r="Z2227" s="5" t="str">
        <f t="shared" si="243"/>
        <v>+STB</v>
      </c>
      <c r="AA2227" t="str">
        <f t="shared" si="244"/>
        <v>Definitief ontwerp</v>
      </c>
    </row>
    <row r="2228" spans="1:27" ht="49" hidden="1" x14ac:dyDescent="0.2">
      <c r="A2228" s="1"/>
      <c r="B2228" s="2"/>
      <c r="C2228" s="3"/>
      <c r="D2228" s="3"/>
      <c r="E2228" s="6"/>
      <c r="F2228" s="3"/>
      <c r="G2228" s="7"/>
      <c r="H2228" s="3"/>
      <c r="I2228" s="8" t="s">
        <v>4868</v>
      </c>
      <c r="J2228" s="9"/>
      <c r="K2228" s="9"/>
      <c r="L2228" s="9"/>
      <c r="M2228" s="9"/>
      <c r="N2228" s="9"/>
      <c r="O2228" s="9"/>
      <c r="P2228" s="9"/>
      <c r="Q2228" s="9"/>
      <c r="R2228" s="9"/>
      <c r="S2228" s="9"/>
      <c r="T2228" s="9"/>
      <c r="U2228" s="4">
        <f t="shared" si="239"/>
        <v>0</v>
      </c>
      <c r="V2228" s="4">
        <f t="shared" si="240"/>
        <v>0</v>
      </c>
      <c r="W2228" s="4">
        <f t="shared" si="245"/>
        <v>0</v>
      </c>
      <c r="X2228" s="4">
        <f t="shared" si="241"/>
        <v>0</v>
      </c>
      <c r="Y2228" s="4">
        <f t="shared" si="242"/>
        <v>12623</v>
      </c>
      <c r="Z2228" s="5" t="str">
        <f t="shared" si="243"/>
        <v>+STB</v>
      </c>
      <c r="AA2228" t="str">
        <f t="shared" si="244"/>
        <v>Definitief ontwerp</v>
      </c>
    </row>
    <row r="2229" spans="1:27" ht="16" x14ac:dyDescent="0.2">
      <c r="A2229" s="1"/>
      <c r="B2229" s="2" t="s">
        <v>61</v>
      </c>
      <c r="C2229" s="3"/>
      <c r="D2229" s="3"/>
      <c r="E2229" s="6"/>
      <c r="F2229" s="3"/>
      <c r="G2229" s="7"/>
      <c r="H2229" s="3"/>
      <c r="I2229" s="8"/>
      <c r="J2229" s="9"/>
      <c r="K2229" s="9"/>
      <c r="L2229" s="9"/>
      <c r="M2229" s="9"/>
      <c r="N2229" s="9"/>
      <c r="O2229" s="9"/>
      <c r="P2229" s="9"/>
      <c r="Q2229" s="9"/>
      <c r="R2229" s="9"/>
      <c r="S2229" s="9"/>
      <c r="T2229" s="9"/>
      <c r="U2229" s="4">
        <f t="shared" si="239"/>
        <v>10</v>
      </c>
      <c r="V2229" s="4">
        <f t="shared" si="240"/>
        <v>0</v>
      </c>
      <c r="W2229" s="4">
        <f t="shared" si="245"/>
        <v>0</v>
      </c>
      <c r="X2229" s="4">
        <f t="shared" si="241"/>
        <v>10</v>
      </c>
      <c r="Y2229" s="4">
        <f t="shared" si="242"/>
        <v>12623</v>
      </c>
      <c r="Z2229" s="5" t="str">
        <f t="shared" si="243"/>
        <v>TAAK</v>
      </c>
      <c r="AA2229" t="str">
        <f t="shared" si="244"/>
        <v>Definitief ontwerp</v>
      </c>
    </row>
    <row r="2230" spans="1:27" ht="16" hidden="1" x14ac:dyDescent="0.2">
      <c r="A2230" s="1"/>
      <c r="B2230" s="2"/>
      <c r="C2230" s="3" t="s">
        <v>4869</v>
      </c>
      <c r="D2230" s="3" t="s">
        <v>131</v>
      </c>
      <c r="E2230" s="6"/>
      <c r="F2230" s="3"/>
      <c r="G2230" s="7"/>
      <c r="H2230" s="3"/>
      <c r="I2230" s="8"/>
      <c r="J2230" s="9"/>
      <c r="K2230" s="9"/>
      <c r="L2230" s="9"/>
      <c r="M2230" s="9"/>
      <c r="N2230" s="9"/>
      <c r="O2230" s="9"/>
      <c r="P2230" s="9"/>
      <c r="Q2230" s="9"/>
      <c r="R2230" s="9"/>
      <c r="S2230" s="9"/>
      <c r="T2230" s="9"/>
      <c r="U2230" s="4">
        <f t="shared" si="239"/>
        <v>0</v>
      </c>
      <c r="V2230" s="4">
        <f t="shared" si="240"/>
        <v>0</v>
      </c>
      <c r="W2230" s="4">
        <f t="shared" si="245"/>
        <v>0</v>
      </c>
      <c r="X2230" s="4">
        <f t="shared" si="241"/>
        <v>10</v>
      </c>
      <c r="Y2230" s="4">
        <f t="shared" si="242"/>
        <v>12613</v>
      </c>
      <c r="Z2230" s="5" t="str">
        <f t="shared" si="243"/>
        <v>TAAK</v>
      </c>
      <c r="AA2230" t="str">
        <f t="shared" si="244"/>
        <v>Definitief ontwerp</v>
      </c>
    </row>
    <row r="2231" spans="1:27" ht="16" hidden="1" x14ac:dyDescent="0.2">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9"/>
        <v>0</v>
      </c>
      <c r="V2231" s="4">
        <f t="shared" si="240"/>
        <v>0</v>
      </c>
      <c r="W2231" s="4">
        <f t="shared" si="245"/>
        <v>0</v>
      </c>
      <c r="X2231" s="4">
        <f t="shared" si="241"/>
        <v>10</v>
      </c>
      <c r="Y2231" s="4">
        <f t="shared" si="242"/>
        <v>12603</v>
      </c>
      <c r="Z2231" s="5" t="str">
        <f t="shared" si="243"/>
        <v>+STB</v>
      </c>
      <c r="AA2231" t="str">
        <f t="shared" si="244"/>
        <v>Definitief ontwerp</v>
      </c>
    </row>
    <row r="2232" spans="1:27" ht="16" hidden="1" x14ac:dyDescent="0.2">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9"/>
        <v>0</v>
      </c>
      <c r="V2232" s="4">
        <f t="shared" si="240"/>
        <v>0</v>
      </c>
      <c r="W2232" s="4">
        <f t="shared" si="245"/>
        <v>0</v>
      </c>
      <c r="X2232" s="4">
        <f t="shared" si="241"/>
        <v>10</v>
      </c>
      <c r="Y2232" s="4">
        <f t="shared" si="242"/>
        <v>12593</v>
      </c>
      <c r="Z2232" s="5" t="str">
        <f t="shared" si="243"/>
        <v>+STB</v>
      </c>
      <c r="AA2232" t="str">
        <f t="shared" si="244"/>
        <v>Definitief ontwerp</v>
      </c>
    </row>
    <row r="2233" spans="1:27" ht="37" hidden="1" x14ac:dyDescent="0.2">
      <c r="A2233" s="1"/>
      <c r="B2233" s="2"/>
      <c r="C2233" s="3"/>
      <c r="D2233" s="3"/>
      <c r="E2233" s="6"/>
      <c r="F2233" s="3"/>
      <c r="G2233" s="7"/>
      <c r="H2233" s="3"/>
      <c r="I2233" s="8" t="s">
        <v>4870</v>
      </c>
      <c r="J2233" s="9"/>
      <c r="K2233" s="9"/>
      <c r="L2233" s="9"/>
      <c r="M2233" s="9"/>
      <c r="N2233" s="9"/>
      <c r="O2233" s="9"/>
      <c r="P2233" s="9"/>
      <c r="Q2233" s="9"/>
      <c r="R2233" s="9"/>
      <c r="S2233" s="9"/>
      <c r="T2233" s="9"/>
      <c r="U2233" s="4">
        <f t="shared" si="239"/>
        <v>0</v>
      </c>
      <c r="V2233" s="4">
        <f t="shared" si="240"/>
        <v>0</v>
      </c>
      <c r="W2233" s="4">
        <f t="shared" si="245"/>
        <v>0</v>
      </c>
      <c r="X2233" s="4">
        <f t="shared" si="241"/>
        <v>10</v>
      </c>
      <c r="Y2233" s="4">
        <f t="shared" si="242"/>
        <v>12583</v>
      </c>
      <c r="Z2233" s="5" t="str">
        <f t="shared" si="243"/>
        <v>+STB</v>
      </c>
      <c r="AA2233" t="str">
        <f t="shared" si="244"/>
        <v>Definitief ontwerp</v>
      </c>
    </row>
    <row r="2234" spans="1:27" ht="16" hidden="1" x14ac:dyDescent="0.2">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9"/>
        <v>0</v>
      </c>
      <c r="V2234" s="4">
        <f t="shared" si="240"/>
        <v>0</v>
      </c>
      <c r="W2234" s="4">
        <f t="shared" si="245"/>
        <v>0</v>
      </c>
      <c r="X2234" s="4">
        <f t="shared" si="241"/>
        <v>10</v>
      </c>
      <c r="Y2234" s="4">
        <f t="shared" si="242"/>
        <v>12573</v>
      </c>
      <c r="Z2234" s="5" t="str">
        <f t="shared" si="243"/>
        <v>+STB</v>
      </c>
      <c r="AA2234" t="str">
        <f t="shared" si="244"/>
        <v>Definitief ontwerp</v>
      </c>
    </row>
    <row r="2235" spans="1:27" ht="16" hidden="1" x14ac:dyDescent="0.2">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9"/>
        <v>0</v>
      </c>
      <c r="V2235" s="4">
        <f t="shared" si="240"/>
        <v>0</v>
      </c>
      <c r="W2235" s="4">
        <f t="shared" si="245"/>
        <v>0</v>
      </c>
      <c r="X2235" s="4">
        <f t="shared" si="241"/>
        <v>10</v>
      </c>
      <c r="Y2235" s="4">
        <f t="shared" si="242"/>
        <v>12563</v>
      </c>
      <c r="Z2235" s="5" t="str">
        <f t="shared" si="243"/>
        <v>+STB</v>
      </c>
      <c r="AA2235" t="str">
        <f t="shared" si="244"/>
        <v>Definitief ontwerp</v>
      </c>
    </row>
    <row r="2236" spans="1:27" ht="61" hidden="1" x14ac:dyDescent="0.2">
      <c r="A2236" s="1"/>
      <c r="B2236" s="2"/>
      <c r="C2236" s="3"/>
      <c r="D2236" s="3"/>
      <c r="E2236" s="6"/>
      <c r="F2236" s="3"/>
      <c r="G2236" s="7"/>
      <c r="H2236" s="3"/>
      <c r="I2236" s="8" t="s">
        <v>4871</v>
      </c>
      <c r="J2236" s="9"/>
      <c r="K2236" s="9"/>
      <c r="L2236" s="9"/>
      <c r="M2236" s="9"/>
      <c r="N2236" s="9"/>
      <c r="O2236" s="9"/>
      <c r="P2236" s="9"/>
      <c r="Q2236" s="9"/>
      <c r="R2236" s="9"/>
      <c r="S2236" s="9"/>
      <c r="T2236" s="9"/>
      <c r="U2236" s="4">
        <f t="shared" si="239"/>
        <v>0</v>
      </c>
      <c r="V2236" s="4">
        <f t="shared" si="240"/>
        <v>0</v>
      </c>
      <c r="W2236" s="4">
        <f t="shared" si="245"/>
        <v>0</v>
      </c>
      <c r="X2236" s="4">
        <f t="shared" si="241"/>
        <v>10</v>
      </c>
      <c r="Y2236" s="4">
        <f t="shared" si="242"/>
        <v>12553</v>
      </c>
      <c r="Z2236" s="5" t="str">
        <f t="shared" si="243"/>
        <v>+STB</v>
      </c>
      <c r="AA2236" t="str">
        <f t="shared" si="244"/>
        <v>Definitief ontwerp</v>
      </c>
    </row>
    <row r="2237" spans="1:27" ht="16" hidden="1" x14ac:dyDescent="0.2">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9"/>
        <v>0</v>
      </c>
      <c r="V2237" s="4">
        <f t="shared" si="240"/>
        <v>0</v>
      </c>
      <c r="W2237" s="4">
        <f t="shared" si="245"/>
        <v>0</v>
      </c>
      <c r="X2237" s="4">
        <f t="shared" si="241"/>
        <v>10</v>
      </c>
      <c r="Y2237" s="4">
        <f t="shared" si="242"/>
        <v>12543</v>
      </c>
      <c r="Z2237" s="5" t="str">
        <f t="shared" si="243"/>
        <v>+STB</v>
      </c>
      <c r="AA2237" t="str">
        <f t="shared" si="244"/>
        <v>Definitief ontwerp</v>
      </c>
    </row>
    <row r="2238" spans="1:27" ht="16" hidden="1" x14ac:dyDescent="0.2">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9"/>
        <v>0</v>
      </c>
      <c r="V2238" s="4">
        <f t="shared" si="240"/>
        <v>0</v>
      </c>
      <c r="W2238" s="4">
        <f t="shared" si="245"/>
        <v>0</v>
      </c>
      <c r="X2238" s="4">
        <f t="shared" si="241"/>
        <v>10</v>
      </c>
      <c r="Y2238" s="4">
        <f t="shared" si="242"/>
        <v>12533</v>
      </c>
      <c r="Z2238" s="5" t="str">
        <f t="shared" si="243"/>
        <v>+STB</v>
      </c>
      <c r="AA2238" t="str">
        <f t="shared" si="244"/>
        <v>Definitief ontwerp</v>
      </c>
    </row>
    <row r="2239" spans="1:27" ht="25" hidden="1" x14ac:dyDescent="0.2">
      <c r="A2239" s="1"/>
      <c r="B2239" s="2"/>
      <c r="C2239" s="3"/>
      <c r="D2239" s="3"/>
      <c r="E2239" s="6"/>
      <c r="F2239" s="3"/>
      <c r="G2239" s="7"/>
      <c r="H2239" s="3"/>
      <c r="I2239" s="8" t="s">
        <v>4872</v>
      </c>
      <c r="J2239" s="9"/>
      <c r="K2239" s="9"/>
      <c r="L2239" s="9"/>
      <c r="M2239" s="9"/>
      <c r="N2239" s="9"/>
      <c r="O2239" s="9"/>
      <c r="P2239" s="9"/>
      <c r="Q2239" s="9"/>
      <c r="R2239" s="9"/>
      <c r="S2239" s="9"/>
      <c r="T2239" s="9"/>
      <c r="U2239" s="4">
        <f t="shared" si="239"/>
        <v>0</v>
      </c>
      <c r="V2239" s="4">
        <f t="shared" si="240"/>
        <v>0</v>
      </c>
      <c r="W2239" s="4">
        <f t="shared" si="245"/>
        <v>0</v>
      </c>
      <c r="X2239" s="4">
        <f t="shared" si="241"/>
        <v>10</v>
      </c>
      <c r="Y2239" s="4">
        <f t="shared" si="242"/>
        <v>12523</v>
      </c>
      <c r="Z2239" s="5" t="str">
        <f t="shared" si="243"/>
        <v>+STB</v>
      </c>
      <c r="AA2239" t="str">
        <f t="shared" si="244"/>
        <v>Definitief ontwerp</v>
      </c>
    </row>
    <row r="2240" spans="1:27" ht="16" hidden="1" x14ac:dyDescent="0.2">
      <c r="A2240" s="1"/>
      <c r="B2240" s="2"/>
      <c r="C2240" s="3" t="s">
        <v>4873</v>
      </c>
      <c r="D2240" s="3" t="s">
        <v>4874</v>
      </c>
      <c r="E2240" s="6"/>
      <c r="F2240" s="3"/>
      <c r="G2240" s="7"/>
      <c r="H2240" s="3"/>
      <c r="I2240" s="8"/>
      <c r="J2240" s="9"/>
      <c r="K2240" s="9"/>
      <c r="L2240" s="9"/>
      <c r="M2240" s="9"/>
      <c r="N2240" s="9"/>
      <c r="O2240" s="9"/>
      <c r="P2240" s="9"/>
      <c r="Q2240" s="9"/>
      <c r="R2240" s="9"/>
      <c r="S2240" s="9"/>
      <c r="T2240" s="9"/>
      <c r="U2240" s="4">
        <f t="shared" si="239"/>
        <v>0</v>
      </c>
      <c r="V2240" s="4">
        <f t="shared" si="240"/>
        <v>0</v>
      </c>
      <c r="W2240" s="4">
        <f t="shared" si="245"/>
        <v>0</v>
      </c>
      <c r="X2240" s="4">
        <f t="shared" si="241"/>
        <v>10</v>
      </c>
      <c r="Y2240" s="4">
        <f t="shared" si="242"/>
        <v>12513</v>
      </c>
      <c r="Z2240" s="5" t="str">
        <f t="shared" si="243"/>
        <v>TAAK</v>
      </c>
      <c r="AA2240" t="str">
        <f t="shared" si="244"/>
        <v>Definitief ontwerp</v>
      </c>
    </row>
    <row r="2241" spans="1:27" ht="16" hidden="1" x14ac:dyDescent="0.2">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9"/>
        <v>0</v>
      </c>
      <c r="V2241" s="4">
        <f t="shared" si="240"/>
        <v>0</v>
      </c>
      <c r="W2241" s="4">
        <f t="shared" si="245"/>
        <v>0</v>
      </c>
      <c r="X2241" s="4">
        <f t="shared" si="241"/>
        <v>10</v>
      </c>
      <c r="Y2241" s="4">
        <f t="shared" si="242"/>
        <v>12503</v>
      </c>
      <c r="Z2241" s="5" t="str">
        <f t="shared" si="243"/>
        <v>+STB</v>
      </c>
      <c r="AA2241" t="str">
        <f t="shared" si="244"/>
        <v>Definitief ontwerp</v>
      </c>
    </row>
    <row r="2242" spans="1:27" ht="16" hidden="1" x14ac:dyDescent="0.2">
      <c r="A2242" s="1"/>
      <c r="B2242" s="2"/>
      <c r="C2242" s="3"/>
      <c r="D2242" s="3"/>
      <c r="E2242" s="6"/>
      <c r="F2242" s="3"/>
      <c r="G2242" s="7" t="s">
        <v>1637</v>
      </c>
      <c r="H2242" s="3" t="s">
        <v>4875</v>
      </c>
      <c r="I2242" s="8"/>
      <c r="J2242" s="9"/>
      <c r="K2242" s="9"/>
      <c r="L2242" s="9"/>
      <c r="M2242" s="9"/>
      <c r="N2242" s="9"/>
      <c r="O2242" s="9"/>
      <c r="P2242" s="9"/>
      <c r="Q2242" s="9"/>
      <c r="R2242" s="9"/>
      <c r="S2242" s="9"/>
      <c r="T2242" s="9"/>
      <c r="U2242" s="4">
        <f t="shared" si="239"/>
        <v>0</v>
      </c>
      <c r="V2242" s="4">
        <f t="shared" si="240"/>
        <v>0</v>
      </c>
      <c r="W2242" s="4">
        <f t="shared" si="245"/>
        <v>0</v>
      </c>
      <c r="X2242" s="4">
        <f t="shared" si="241"/>
        <v>10</v>
      </c>
      <c r="Y2242" s="4">
        <f t="shared" si="242"/>
        <v>12493</v>
      </c>
      <c r="Z2242" s="5" t="str">
        <f t="shared" si="243"/>
        <v>+STB</v>
      </c>
      <c r="AA2242" t="str">
        <f t="shared" si="244"/>
        <v>Definitief ontwerp</v>
      </c>
    </row>
    <row r="2243" spans="1:27" ht="49" hidden="1" x14ac:dyDescent="0.2">
      <c r="A2243" s="1"/>
      <c r="B2243" s="2"/>
      <c r="C2243" s="3"/>
      <c r="D2243" s="3"/>
      <c r="E2243" s="6"/>
      <c r="F2243" s="3"/>
      <c r="G2243" s="7"/>
      <c r="H2243" s="3"/>
      <c r="I2243" s="8" t="s">
        <v>4876</v>
      </c>
      <c r="J2243" s="9"/>
      <c r="K2243" s="9"/>
      <c r="L2243" s="9"/>
      <c r="M2243" s="9"/>
      <c r="N2243" s="9"/>
      <c r="O2243" s="9"/>
      <c r="P2243" s="9"/>
      <c r="Q2243" s="9"/>
      <c r="R2243" s="9"/>
      <c r="S2243" s="9"/>
      <c r="T2243" s="9"/>
      <c r="U2243" s="4">
        <f t="shared" si="239"/>
        <v>0</v>
      </c>
      <c r="V2243" s="4">
        <f t="shared" si="240"/>
        <v>0</v>
      </c>
      <c r="W2243" s="4">
        <f t="shared" si="245"/>
        <v>0</v>
      </c>
      <c r="X2243" s="4">
        <f t="shared" si="241"/>
        <v>10</v>
      </c>
      <c r="Y2243" s="4">
        <f t="shared" si="242"/>
        <v>12483</v>
      </c>
      <c r="Z2243" s="5" t="str">
        <f t="shared" si="243"/>
        <v>+STB</v>
      </c>
      <c r="AA2243" t="str">
        <f t="shared" si="244"/>
        <v>Definitief ontwerp</v>
      </c>
    </row>
    <row r="2244" spans="1:27" ht="16" hidden="1" x14ac:dyDescent="0.2">
      <c r="A2244" s="1"/>
      <c r="B2244" s="2"/>
      <c r="C2244" s="3" t="s">
        <v>4877</v>
      </c>
      <c r="D2244" s="3" t="s">
        <v>4878</v>
      </c>
      <c r="E2244" s="6"/>
      <c r="F2244" s="3"/>
      <c r="G2244" s="7"/>
      <c r="H2244" s="3"/>
      <c r="I2244" s="8"/>
      <c r="J2244" s="9"/>
      <c r="K2244" s="9"/>
      <c r="L2244" s="9"/>
      <c r="M2244" s="9"/>
      <c r="N2244" s="9"/>
      <c r="O2244" s="9"/>
      <c r="P2244" s="9"/>
      <c r="Q2244" s="9"/>
      <c r="R2244" s="9"/>
      <c r="S2244" s="9"/>
      <c r="T2244" s="9"/>
      <c r="U2244" s="4">
        <f t="shared" si="239"/>
        <v>0</v>
      </c>
      <c r="V2244" s="4">
        <f t="shared" si="240"/>
        <v>0</v>
      </c>
      <c r="W2244" s="4">
        <f t="shared" si="245"/>
        <v>0</v>
      </c>
      <c r="X2244" s="4">
        <f t="shared" si="241"/>
        <v>10</v>
      </c>
      <c r="Y2244" s="4">
        <f t="shared" si="242"/>
        <v>12473</v>
      </c>
      <c r="Z2244" s="5" t="str">
        <f t="shared" si="243"/>
        <v>TAAK</v>
      </c>
      <c r="AA2244" t="str">
        <f t="shared" si="244"/>
        <v>Definitief ontwerp</v>
      </c>
    </row>
    <row r="2245" spans="1:27" ht="16" hidden="1" x14ac:dyDescent="0.2">
      <c r="A2245" s="1"/>
      <c r="B2245" s="2"/>
      <c r="C2245" s="3"/>
      <c r="D2245" s="3"/>
      <c r="E2245" s="6">
        <v>1</v>
      </c>
      <c r="F2245" s="3" t="s">
        <v>4878</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0</v>
      </c>
      <c r="V2245" s="4">
        <f t="shared" ref="V2245:V2308" si="247">SUM($J2245:$T2245)/MAX(1,SUM($J2245:$T2245))</f>
        <v>0</v>
      </c>
      <c r="W2245" s="4">
        <f t="shared" si="245"/>
        <v>0</v>
      </c>
      <c r="X2245" s="4">
        <f t="shared" ref="X2245:X2308" si="248">$W2245+IF($B2246&lt;&gt;"",0,$X2246)</f>
        <v>10</v>
      </c>
      <c r="Y2245" s="4">
        <f t="shared" ref="Y2245:Y2308" si="249">$X2245+IF($A2246&lt;&gt;"",0,$Y2246)</f>
        <v>12463</v>
      </c>
      <c r="Z2245" s="5" t="str">
        <f t="shared" ref="Z2245:Z2308" si="250">IF(OR($A2245&lt;&gt;"",$B2245&lt;&gt;"",$C2245&lt;&gt;""),"TAAK","+STB")</f>
        <v>+STB</v>
      </c>
      <c r="AA2245" t="str">
        <f t="shared" ref="AA2245:AA2308" si="251">IF($A2245="",$AA2244,$A2245)</f>
        <v>Definitief ontwerp</v>
      </c>
    </row>
    <row r="2246" spans="1:27" ht="16" hidden="1" x14ac:dyDescent="0.2">
      <c r="A2246" s="1"/>
      <c r="B2246" s="2"/>
      <c r="C2246" s="3"/>
      <c r="D2246" s="3"/>
      <c r="E2246" s="6"/>
      <c r="F2246" s="3"/>
      <c r="G2246" s="7" t="s">
        <v>1641</v>
      </c>
      <c r="H2246" s="3" t="s">
        <v>4879</v>
      </c>
      <c r="I2246" s="8"/>
      <c r="J2246" s="9"/>
      <c r="K2246" s="9"/>
      <c r="L2246" s="9"/>
      <c r="M2246" s="9"/>
      <c r="N2246" s="9"/>
      <c r="O2246" s="9"/>
      <c r="P2246" s="9"/>
      <c r="Q2246" s="9"/>
      <c r="R2246" s="9"/>
      <c r="S2246" s="9"/>
      <c r="T2246" s="9"/>
      <c r="U2246" s="4">
        <f t="shared" si="246"/>
        <v>0</v>
      </c>
      <c r="V2246" s="4">
        <f t="shared" si="247"/>
        <v>0</v>
      </c>
      <c r="W2246" s="4">
        <f t="shared" ref="W2246:W2309" si="252">$V2246+IF($C2247&lt;&gt;"",0,$W2247)</f>
        <v>0</v>
      </c>
      <c r="X2246" s="4">
        <f t="shared" si="248"/>
        <v>10</v>
      </c>
      <c r="Y2246" s="4">
        <f t="shared" si="249"/>
        <v>12453</v>
      </c>
      <c r="Z2246" s="5" t="str">
        <f t="shared" si="250"/>
        <v>+STB</v>
      </c>
      <c r="AA2246" t="str">
        <f t="shared" si="251"/>
        <v>Definitief ontwerp</v>
      </c>
    </row>
    <row r="2247" spans="1:27" ht="16" hidden="1" x14ac:dyDescent="0.2">
      <c r="A2247" s="1"/>
      <c r="B2247" s="2"/>
      <c r="C2247" s="3"/>
      <c r="D2247" s="3"/>
      <c r="E2247" s="6"/>
      <c r="F2247" s="3"/>
      <c r="G2247" s="7"/>
      <c r="H2247" s="3"/>
      <c r="I2247" s="8" t="s">
        <v>4190</v>
      </c>
      <c r="J2247" s="9"/>
      <c r="K2247" s="9"/>
      <c r="L2247" s="9"/>
      <c r="M2247" s="9"/>
      <c r="N2247" s="9"/>
      <c r="O2247" s="9"/>
      <c r="P2247" s="9"/>
      <c r="Q2247" s="9"/>
      <c r="R2247" s="9"/>
      <c r="S2247" s="9"/>
      <c r="T2247" s="9"/>
      <c r="U2247" s="4">
        <f t="shared" si="246"/>
        <v>0</v>
      </c>
      <c r="V2247" s="4">
        <f t="shared" si="247"/>
        <v>0</v>
      </c>
      <c r="W2247" s="4">
        <f t="shared" si="252"/>
        <v>0</v>
      </c>
      <c r="X2247" s="4">
        <f t="shared" si="248"/>
        <v>10</v>
      </c>
      <c r="Y2247" s="4">
        <f t="shared" si="249"/>
        <v>12443</v>
      </c>
      <c r="Z2247" s="5" t="str">
        <f t="shared" si="250"/>
        <v>+STB</v>
      </c>
      <c r="AA2247" t="str">
        <f t="shared" si="251"/>
        <v>Definitief ontwerp</v>
      </c>
    </row>
    <row r="2248" spans="1:27" ht="16" hidden="1" x14ac:dyDescent="0.2">
      <c r="A2248" s="1"/>
      <c r="B2248" s="2"/>
      <c r="C2248" s="3" t="s">
        <v>4880</v>
      </c>
      <c r="D2248" s="3" t="s">
        <v>4881</v>
      </c>
      <c r="E2248" s="6"/>
      <c r="F2248" s="3"/>
      <c r="G2248" s="7"/>
      <c r="H2248" s="3"/>
      <c r="I2248" s="8"/>
      <c r="J2248" s="9"/>
      <c r="K2248" s="9"/>
      <c r="L2248" s="9"/>
      <c r="M2248" s="9"/>
      <c r="N2248" s="9"/>
      <c r="O2248" s="9"/>
      <c r="P2248" s="9"/>
      <c r="Q2248" s="9"/>
      <c r="R2248" s="9"/>
      <c r="S2248" s="9"/>
      <c r="T2248" s="9"/>
      <c r="U2248" s="4">
        <f t="shared" si="246"/>
        <v>0</v>
      </c>
      <c r="V2248" s="4">
        <f t="shared" si="247"/>
        <v>0</v>
      </c>
      <c r="W2248" s="4">
        <f t="shared" si="252"/>
        <v>0</v>
      </c>
      <c r="X2248" s="4">
        <f t="shared" si="248"/>
        <v>10</v>
      </c>
      <c r="Y2248" s="4">
        <f t="shared" si="249"/>
        <v>12433</v>
      </c>
      <c r="Z2248" s="5" t="str">
        <f t="shared" si="250"/>
        <v>TAAK</v>
      </c>
      <c r="AA2248" t="str">
        <f t="shared" si="251"/>
        <v>Definitief ontwerp</v>
      </c>
    </row>
    <row r="2249" spans="1:27" ht="16" hidden="1" x14ac:dyDescent="0.2">
      <c r="A2249" s="1"/>
      <c r="B2249" s="2"/>
      <c r="C2249" s="3"/>
      <c r="D2249" s="3"/>
      <c r="E2249" s="6">
        <v>1</v>
      </c>
      <c r="F2249" s="3" t="s">
        <v>4882</v>
      </c>
      <c r="G2249" s="7"/>
      <c r="H2249" s="3"/>
      <c r="I2249" s="8"/>
      <c r="J2249" s="9"/>
      <c r="K2249" s="9"/>
      <c r="L2249" s="9"/>
      <c r="M2249" s="9"/>
      <c r="N2249" s="9"/>
      <c r="O2249" s="9"/>
      <c r="P2249" s="9"/>
      <c r="Q2249" s="9"/>
      <c r="R2249" s="9"/>
      <c r="S2249" s="9"/>
      <c r="T2249" s="9"/>
      <c r="U2249" s="4">
        <f t="shared" si="246"/>
        <v>0</v>
      </c>
      <c r="V2249" s="4">
        <f t="shared" si="247"/>
        <v>0</v>
      </c>
      <c r="W2249" s="4">
        <f t="shared" si="252"/>
        <v>0</v>
      </c>
      <c r="X2249" s="4">
        <f t="shared" si="248"/>
        <v>10</v>
      </c>
      <c r="Y2249" s="4">
        <f t="shared" si="249"/>
        <v>12423</v>
      </c>
      <c r="Z2249" s="5" t="str">
        <f t="shared" si="250"/>
        <v>+STB</v>
      </c>
      <c r="AA2249" t="str">
        <f t="shared" si="251"/>
        <v>Definitief ontwerp</v>
      </c>
    </row>
    <row r="2250" spans="1:27" ht="16" hidden="1" x14ac:dyDescent="0.2">
      <c r="A2250" s="1"/>
      <c r="B2250" s="2"/>
      <c r="C2250" s="3"/>
      <c r="D2250" s="3"/>
      <c r="E2250" s="6"/>
      <c r="F2250" s="3"/>
      <c r="G2250" s="7" t="s">
        <v>1646</v>
      </c>
      <c r="H2250" s="3" t="s">
        <v>4883</v>
      </c>
      <c r="I2250" s="8"/>
      <c r="J2250" s="9"/>
      <c r="K2250" s="9"/>
      <c r="L2250" s="9"/>
      <c r="M2250" s="9"/>
      <c r="N2250" s="9"/>
      <c r="O2250" s="9"/>
      <c r="P2250" s="9"/>
      <c r="Q2250" s="9"/>
      <c r="R2250" s="9"/>
      <c r="S2250" s="9"/>
      <c r="T2250" s="9"/>
      <c r="U2250" s="4">
        <f t="shared" si="246"/>
        <v>0</v>
      </c>
      <c r="V2250" s="4">
        <f t="shared" si="247"/>
        <v>0</v>
      </c>
      <c r="W2250" s="4">
        <f t="shared" si="252"/>
        <v>0</v>
      </c>
      <c r="X2250" s="4">
        <f t="shared" si="248"/>
        <v>10</v>
      </c>
      <c r="Y2250" s="4">
        <f t="shared" si="249"/>
        <v>12413</v>
      </c>
      <c r="Z2250" s="5" t="str">
        <f t="shared" si="250"/>
        <v>+STB</v>
      </c>
      <c r="AA2250" t="str">
        <f t="shared" si="251"/>
        <v>Definitief ontwerp</v>
      </c>
    </row>
    <row r="2251" spans="1:27" ht="25" hidden="1" x14ac:dyDescent="0.2">
      <c r="A2251" s="1"/>
      <c r="B2251" s="2"/>
      <c r="C2251" s="3"/>
      <c r="D2251" s="3"/>
      <c r="E2251" s="6"/>
      <c r="F2251" s="3"/>
      <c r="G2251" s="7"/>
      <c r="H2251" s="3"/>
      <c r="I2251" s="8" t="s">
        <v>4884</v>
      </c>
      <c r="J2251" s="9"/>
      <c r="K2251" s="9"/>
      <c r="L2251" s="9"/>
      <c r="M2251" s="9"/>
      <c r="N2251" s="9"/>
      <c r="O2251" s="9"/>
      <c r="P2251" s="9"/>
      <c r="Q2251" s="9"/>
      <c r="R2251" s="9"/>
      <c r="S2251" s="9"/>
      <c r="T2251" s="9"/>
      <c r="U2251" s="4">
        <f t="shared" si="246"/>
        <v>0</v>
      </c>
      <c r="V2251" s="4">
        <f t="shared" si="247"/>
        <v>0</v>
      </c>
      <c r="W2251" s="4">
        <f t="shared" si="252"/>
        <v>0</v>
      </c>
      <c r="X2251" s="4">
        <f t="shared" si="248"/>
        <v>10</v>
      </c>
      <c r="Y2251" s="4">
        <f t="shared" si="249"/>
        <v>12403</v>
      </c>
      <c r="Z2251" s="5" t="str">
        <f t="shared" si="250"/>
        <v>+STB</v>
      </c>
      <c r="AA2251" t="str">
        <f t="shared" si="251"/>
        <v>Definitief ontwerp</v>
      </c>
    </row>
    <row r="2252" spans="1:27" ht="16" x14ac:dyDescent="0.2">
      <c r="A2252" s="1"/>
      <c r="B2252" s="2"/>
      <c r="C2252" s="3" t="s">
        <v>4885</v>
      </c>
      <c r="D2252" s="3" t="s">
        <v>63</v>
      </c>
      <c r="E2252" s="6"/>
      <c r="F2252" s="3"/>
      <c r="G2252" s="7"/>
      <c r="H2252" s="3"/>
      <c r="I2252" s="8"/>
      <c r="J2252" s="9">
        <v>1</v>
      </c>
      <c r="K2252" s="9"/>
      <c r="L2252" s="9"/>
      <c r="M2252" s="9"/>
      <c r="N2252" s="9"/>
      <c r="O2252" s="9"/>
      <c r="P2252" s="9"/>
      <c r="Q2252" s="9"/>
      <c r="R2252" s="9"/>
      <c r="S2252" s="9"/>
      <c r="T2252" s="9"/>
      <c r="U2252" s="4">
        <f t="shared" si="246"/>
        <v>4</v>
      </c>
      <c r="V2252" s="4">
        <f t="shared" si="247"/>
        <v>1</v>
      </c>
      <c r="W2252" s="4">
        <f t="shared" si="252"/>
        <v>4</v>
      </c>
      <c r="X2252" s="4">
        <f t="shared" si="248"/>
        <v>10</v>
      </c>
      <c r="Y2252" s="4">
        <f t="shared" si="249"/>
        <v>12393</v>
      </c>
      <c r="Z2252" s="5" t="str">
        <f t="shared" si="250"/>
        <v>TAAK</v>
      </c>
      <c r="AA2252" t="str">
        <f t="shared" si="251"/>
        <v>Definitief ontwerp</v>
      </c>
    </row>
    <row r="2253" spans="1:27" ht="16" x14ac:dyDescent="0.2">
      <c r="A2253" s="1"/>
      <c r="B2253" s="2"/>
      <c r="C2253" s="3"/>
      <c r="D2253" s="3"/>
      <c r="E2253" s="6">
        <v>1</v>
      </c>
      <c r="F2253" s="3" t="s">
        <v>63</v>
      </c>
      <c r="G2253" s="7"/>
      <c r="H2253" s="3"/>
      <c r="I2253" s="8"/>
      <c r="J2253" s="9">
        <v>1</v>
      </c>
      <c r="K2253" s="9"/>
      <c r="L2253" s="9"/>
      <c r="M2253" s="9"/>
      <c r="N2253" s="9"/>
      <c r="O2253" s="9"/>
      <c r="P2253" s="9"/>
      <c r="Q2253" s="9"/>
      <c r="R2253" s="9"/>
      <c r="S2253" s="9"/>
      <c r="T2253" s="9"/>
      <c r="U2253" s="4">
        <f t="shared" si="246"/>
        <v>4</v>
      </c>
      <c r="V2253" s="4">
        <f t="shared" si="247"/>
        <v>1</v>
      </c>
      <c r="W2253" s="4">
        <f t="shared" si="252"/>
        <v>3</v>
      </c>
      <c r="X2253" s="4">
        <f t="shared" si="248"/>
        <v>6</v>
      </c>
      <c r="Y2253" s="4">
        <f t="shared" si="249"/>
        <v>12383</v>
      </c>
      <c r="Z2253" s="5" t="str">
        <f t="shared" si="250"/>
        <v>+STB</v>
      </c>
      <c r="AA2253" t="str">
        <f t="shared" si="251"/>
        <v>Definitief ontwerp</v>
      </c>
    </row>
    <row r="2254" spans="1:27" ht="16" x14ac:dyDescent="0.2">
      <c r="A2254" s="1"/>
      <c r="B2254" s="2"/>
      <c r="C2254" s="3"/>
      <c r="D2254" s="3"/>
      <c r="E2254" s="6"/>
      <c r="F2254" s="3"/>
      <c r="G2254" s="7" t="s">
        <v>1642</v>
      </c>
      <c r="H2254" s="3" t="s">
        <v>1643</v>
      </c>
      <c r="I2254" s="8"/>
      <c r="J2254" s="9">
        <v>1</v>
      </c>
      <c r="K2254" s="9"/>
      <c r="L2254" s="9"/>
      <c r="M2254" s="9"/>
      <c r="N2254" s="9"/>
      <c r="O2254" s="9"/>
      <c r="P2254" s="9"/>
      <c r="Q2254" s="9"/>
      <c r="R2254" s="9"/>
      <c r="S2254" s="9"/>
      <c r="T2254" s="9"/>
      <c r="U2254" s="4">
        <f t="shared" si="246"/>
        <v>3</v>
      </c>
      <c r="V2254" s="4">
        <f t="shared" si="247"/>
        <v>1</v>
      </c>
      <c r="W2254" s="4">
        <f t="shared" si="252"/>
        <v>2</v>
      </c>
      <c r="X2254" s="4">
        <f t="shared" si="248"/>
        <v>3</v>
      </c>
      <c r="Y2254" s="4">
        <f t="shared" si="249"/>
        <v>12377</v>
      </c>
      <c r="Z2254" s="5" t="str">
        <f t="shared" si="250"/>
        <v>+STB</v>
      </c>
      <c r="AA2254" t="str">
        <f t="shared" si="251"/>
        <v>Definitief ontwerp</v>
      </c>
    </row>
    <row r="2255" spans="1:27" ht="16" x14ac:dyDescent="0.2">
      <c r="A2255" s="1"/>
      <c r="B2255" s="2"/>
      <c r="C2255" s="3"/>
      <c r="D2255" s="3"/>
      <c r="E2255" s="6"/>
      <c r="F2255" s="3"/>
      <c r="G2255" s="7"/>
      <c r="H2255" s="3"/>
      <c r="I2255" s="8" t="s">
        <v>4886</v>
      </c>
      <c r="J2255" s="9">
        <v>1</v>
      </c>
      <c r="K2255" s="9"/>
      <c r="L2255" s="9"/>
      <c r="M2255" s="9"/>
      <c r="N2255" s="9"/>
      <c r="O2255" s="9"/>
      <c r="P2255" s="9"/>
      <c r="Q2255" s="9"/>
      <c r="R2255" s="9"/>
      <c r="S2255" s="9"/>
      <c r="T2255" s="9"/>
      <c r="U2255" s="4">
        <f t="shared" si="246"/>
        <v>2</v>
      </c>
      <c r="V2255" s="4">
        <f t="shared" si="247"/>
        <v>1</v>
      </c>
      <c r="W2255" s="4">
        <f t="shared" si="252"/>
        <v>1</v>
      </c>
      <c r="X2255" s="4">
        <f t="shared" si="248"/>
        <v>1</v>
      </c>
      <c r="Y2255" s="4">
        <f t="shared" si="249"/>
        <v>12374</v>
      </c>
      <c r="Z2255" s="5" t="str">
        <f t="shared" si="250"/>
        <v>+STB</v>
      </c>
      <c r="AA2255" t="str">
        <f t="shared" si="251"/>
        <v>Definitief ontwerp</v>
      </c>
    </row>
    <row r="2256" spans="1:27" ht="16" hidden="1" x14ac:dyDescent="0.2">
      <c r="A2256" s="1"/>
      <c r="B2256" s="2"/>
      <c r="C2256" s="3" t="s">
        <v>4887</v>
      </c>
      <c r="D2256" s="3" t="s">
        <v>132</v>
      </c>
      <c r="E2256" s="6"/>
      <c r="F2256" s="3"/>
      <c r="G2256" s="7"/>
      <c r="H2256" s="3"/>
      <c r="I2256" s="8"/>
      <c r="J2256" s="9"/>
      <c r="K2256" s="9"/>
      <c r="L2256" s="9"/>
      <c r="M2256" s="9"/>
      <c r="N2256" s="9"/>
      <c r="O2256" s="9"/>
      <c r="P2256" s="9"/>
      <c r="Q2256" s="9"/>
      <c r="R2256" s="9"/>
      <c r="S2256" s="9"/>
      <c r="T2256" s="9"/>
      <c r="U2256" s="4">
        <f t="shared" si="246"/>
        <v>0</v>
      </c>
      <c r="V2256" s="4">
        <f t="shared" si="247"/>
        <v>0</v>
      </c>
      <c r="W2256" s="4">
        <f t="shared" si="252"/>
        <v>0</v>
      </c>
      <c r="X2256" s="4">
        <f t="shared" si="248"/>
        <v>0</v>
      </c>
      <c r="Y2256" s="4">
        <f t="shared" si="249"/>
        <v>12373</v>
      </c>
      <c r="Z2256" s="5" t="str">
        <f t="shared" si="250"/>
        <v>TAAK</v>
      </c>
      <c r="AA2256" t="str">
        <f t="shared" si="251"/>
        <v>Definitief ontwerp</v>
      </c>
    </row>
    <row r="2257" spans="1:27" ht="16" hidden="1" x14ac:dyDescent="0.2">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6"/>
        <v>0</v>
      </c>
      <c r="V2257" s="4">
        <f t="shared" si="247"/>
        <v>0</v>
      </c>
      <c r="W2257" s="4">
        <f t="shared" si="252"/>
        <v>0</v>
      </c>
      <c r="X2257" s="4">
        <f t="shared" si="248"/>
        <v>0</v>
      </c>
      <c r="Y2257" s="4">
        <f t="shared" si="249"/>
        <v>12373</v>
      </c>
      <c r="Z2257" s="5" t="str">
        <f t="shared" si="250"/>
        <v>+STB</v>
      </c>
      <c r="AA2257" t="str">
        <f t="shared" si="251"/>
        <v>Definitief ontwerp</v>
      </c>
    </row>
    <row r="2258" spans="1:27" ht="16" hidden="1" x14ac:dyDescent="0.2">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6"/>
        <v>0</v>
      </c>
      <c r="V2258" s="4">
        <f t="shared" si="247"/>
        <v>0</v>
      </c>
      <c r="W2258" s="4">
        <f t="shared" si="252"/>
        <v>0</v>
      </c>
      <c r="X2258" s="4">
        <f t="shared" si="248"/>
        <v>0</v>
      </c>
      <c r="Y2258" s="4">
        <f t="shared" si="249"/>
        <v>12373</v>
      </c>
      <c r="Z2258" s="5" t="str">
        <f t="shared" si="250"/>
        <v>+STB</v>
      </c>
      <c r="AA2258" t="str">
        <f t="shared" si="251"/>
        <v>Definitief ontwerp</v>
      </c>
    </row>
    <row r="2259" spans="1:27" ht="25" hidden="1" x14ac:dyDescent="0.2">
      <c r="A2259" s="1"/>
      <c r="B2259" s="2"/>
      <c r="C2259" s="3"/>
      <c r="D2259" s="3"/>
      <c r="E2259" s="6"/>
      <c r="F2259" s="3"/>
      <c r="G2259" s="7"/>
      <c r="H2259" s="3"/>
      <c r="I2259" s="8" t="s">
        <v>4888</v>
      </c>
      <c r="J2259" s="9"/>
      <c r="K2259" s="9"/>
      <c r="L2259" s="9"/>
      <c r="M2259" s="9"/>
      <c r="N2259" s="9"/>
      <c r="O2259" s="9"/>
      <c r="P2259" s="9"/>
      <c r="Q2259" s="9"/>
      <c r="R2259" s="9"/>
      <c r="S2259" s="9"/>
      <c r="T2259" s="9"/>
      <c r="U2259" s="4">
        <f t="shared" si="246"/>
        <v>0</v>
      </c>
      <c r="V2259" s="4">
        <f t="shared" si="247"/>
        <v>0</v>
      </c>
      <c r="W2259" s="4">
        <f t="shared" si="252"/>
        <v>0</v>
      </c>
      <c r="X2259" s="4">
        <f t="shared" si="248"/>
        <v>0</v>
      </c>
      <c r="Y2259" s="4">
        <f t="shared" si="249"/>
        <v>12373</v>
      </c>
      <c r="Z2259" s="5" t="str">
        <f t="shared" si="250"/>
        <v>+STB</v>
      </c>
      <c r="AA2259" t="str">
        <f t="shared" si="251"/>
        <v>Definitief ontwerp</v>
      </c>
    </row>
    <row r="2260" spans="1:27" ht="16" hidden="1" x14ac:dyDescent="0.2">
      <c r="A2260" s="1"/>
      <c r="B2260" s="2"/>
      <c r="C2260" s="3" t="s">
        <v>4889</v>
      </c>
      <c r="D2260" s="3" t="s">
        <v>134</v>
      </c>
      <c r="E2260" s="6"/>
      <c r="F2260" s="3"/>
      <c r="G2260" s="7"/>
      <c r="H2260" s="3"/>
      <c r="I2260" s="8"/>
      <c r="J2260" s="9"/>
      <c r="K2260" s="9"/>
      <c r="L2260" s="9"/>
      <c r="M2260" s="9"/>
      <c r="N2260" s="9"/>
      <c r="O2260" s="9"/>
      <c r="P2260" s="9"/>
      <c r="Q2260" s="9"/>
      <c r="R2260" s="9"/>
      <c r="S2260" s="9"/>
      <c r="T2260" s="9"/>
      <c r="U2260" s="4">
        <f t="shared" si="246"/>
        <v>0</v>
      </c>
      <c r="V2260" s="4">
        <f t="shared" si="247"/>
        <v>0</v>
      </c>
      <c r="W2260" s="4">
        <f t="shared" si="252"/>
        <v>0</v>
      </c>
      <c r="X2260" s="4">
        <f t="shared" si="248"/>
        <v>0</v>
      </c>
      <c r="Y2260" s="4">
        <f t="shared" si="249"/>
        <v>12373</v>
      </c>
      <c r="Z2260" s="5" t="str">
        <f t="shared" si="250"/>
        <v>TAAK</v>
      </c>
      <c r="AA2260" t="str">
        <f t="shared" si="251"/>
        <v>Definitief ontwerp</v>
      </c>
    </row>
    <row r="2261" spans="1:27" ht="16" hidden="1" x14ac:dyDescent="0.2">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0</v>
      </c>
      <c r="V2261" s="4">
        <f t="shared" si="247"/>
        <v>0</v>
      </c>
      <c r="W2261" s="4">
        <f t="shared" si="252"/>
        <v>0</v>
      </c>
      <c r="X2261" s="4">
        <f t="shared" si="248"/>
        <v>0</v>
      </c>
      <c r="Y2261" s="4">
        <f t="shared" si="249"/>
        <v>12373</v>
      </c>
      <c r="Z2261" s="5" t="str">
        <f t="shared" si="250"/>
        <v>+STB</v>
      </c>
      <c r="AA2261" t="str">
        <f t="shared" si="251"/>
        <v>Definitief ontwerp</v>
      </c>
    </row>
    <row r="2262" spans="1:27" ht="16" hidden="1" x14ac:dyDescent="0.2">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6"/>
        <v>0</v>
      </c>
      <c r="V2262" s="4">
        <f t="shared" si="247"/>
        <v>0</v>
      </c>
      <c r="W2262" s="4">
        <f t="shared" si="252"/>
        <v>0</v>
      </c>
      <c r="X2262" s="4">
        <f t="shared" si="248"/>
        <v>0</v>
      </c>
      <c r="Y2262" s="4">
        <f t="shared" si="249"/>
        <v>12373</v>
      </c>
      <c r="Z2262" s="5" t="str">
        <f t="shared" si="250"/>
        <v>+STB</v>
      </c>
      <c r="AA2262" t="str">
        <f t="shared" si="251"/>
        <v>Definitief ontwerp</v>
      </c>
    </row>
    <row r="2263" spans="1:27" ht="37" hidden="1" x14ac:dyDescent="0.2">
      <c r="A2263" s="1"/>
      <c r="B2263" s="2"/>
      <c r="C2263" s="3"/>
      <c r="D2263" s="3"/>
      <c r="E2263" s="6"/>
      <c r="F2263" s="3"/>
      <c r="G2263" s="7"/>
      <c r="H2263" s="3"/>
      <c r="I2263" s="8" t="s">
        <v>4890</v>
      </c>
      <c r="J2263" s="9"/>
      <c r="K2263" s="9"/>
      <c r="L2263" s="9"/>
      <c r="M2263" s="9"/>
      <c r="N2263" s="9"/>
      <c r="O2263" s="9"/>
      <c r="P2263" s="9"/>
      <c r="Q2263" s="9"/>
      <c r="R2263" s="9"/>
      <c r="S2263" s="9"/>
      <c r="T2263" s="9"/>
      <c r="U2263" s="4">
        <f t="shared" si="246"/>
        <v>0</v>
      </c>
      <c r="V2263" s="4">
        <f t="shared" si="247"/>
        <v>0</v>
      </c>
      <c r="W2263" s="4">
        <f t="shared" si="252"/>
        <v>0</v>
      </c>
      <c r="X2263" s="4">
        <f t="shared" si="248"/>
        <v>0</v>
      </c>
      <c r="Y2263" s="4">
        <f t="shared" si="249"/>
        <v>12373</v>
      </c>
      <c r="Z2263" s="5" t="str">
        <f t="shared" si="250"/>
        <v>+STB</v>
      </c>
      <c r="AA2263" t="str">
        <f t="shared" si="251"/>
        <v>Definitief ontwerp</v>
      </c>
    </row>
    <row r="2264" spans="1:27" ht="16" hidden="1" x14ac:dyDescent="0.2">
      <c r="A2264" s="1"/>
      <c r="B2264" s="2"/>
      <c r="C2264" s="3" t="s">
        <v>4891</v>
      </c>
      <c r="D2264" s="3" t="s">
        <v>135</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0</v>
      </c>
      <c r="Y2264" s="4">
        <f t="shared" si="249"/>
        <v>12373</v>
      </c>
      <c r="Z2264" s="5" t="str">
        <f t="shared" si="250"/>
        <v>TAAK</v>
      </c>
      <c r="AA2264" t="str">
        <f t="shared" si="251"/>
        <v>Definitief ontwerp</v>
      </c>
    </row>
    <row r="2265" spans="1:27" ht="16" hidden="1" x14ac:dyDescent="0.2">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0</v>
      </c>
      <c r="Y2265" s="4">
        <f t="shared" si="249"/>
        <v>12373</v>
      </c>
      <c r="Z2265" s="5" t="str">
        <f t="shared" si="250"/>
        <v>+STB</v>
      </c>
      <c r="AA2265" t="str">
        <f t="shared" si="251"/>
        <v>Definitief ontwerp</v>
      </c>
    </row>
    <row r="2266" spans="1:27" ht="16" hidden="1" x14ac:dyDescent="0.2">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6"/>
        <v>0</v>
      </c>
      <c r="V2266" s="4">
        <f t="shared" si="247"/>
        <v>0</v>
      </c>
      <c r="W2266" s="4">
        <f t="shared" si="252"/>
        <v>0</v>
      </c>
      <c r="X2266" s="4">
        <f t="shared" si="248"/>
        <v>0</v>
      </c>
      <c r="Y2266" s="4">
        <f t="shared" si="249"/>
        <v>12373</v>
      </c>
      <c r="Z2266" s="5" t="str">
        <f t="shared" si="250"/>
        <v>+STB</v>
      </c>
      <c r="AA2266" t="str">
        <f t="shared" si="251"/>
        <v>Definitief ontwerp</v>
      </c>
    </row>
    <row r="2267" spans="1:27" ht="16" hidden="1" x14ac:dyDescent="0.2">
      <c r="A2267" s="1"/>
      <c r="B2267" s="2"/>
      <c r="C2267" s="3"/>
      <c r="D2267" s="3"/>
      <c r="E2267" s="6"/>
      <c r="F2267" s="3"/>
      <c r="G2267" s="7"/>
      <c r="H2267" s="3"/>
      <c r="I2267" s="8" t="s">
        <v>4767</v>
      </c>
      <c r="J2267" s="9"/>
      <c r="K2267" s="9"/>
      <c r="L2267" s="9"/>
      <c r="M2267" s="9"/>
      <c r="N2267" s="9"/>
      <c r="O2267" s="9"/>
      <c r="P2267" s="9"/>
      <c r="Q2267" s="9"/>
      <c r="R2267" s="9"/>
      <c r="S2267" s="9"/>
      <c r="T2267" s="9"/>
      <c r="U2267" s="4">
        <f t="shared" si="246"/>
        <v>0</v>
      </c>
      <c r="V2267" s="4">
        <f t="shared" si="247"/>
        <v>0</v>
      </c>
      <c r="W2267" s="4">
        <f t="shared" si="252"/>
        <v>0</v>
      </c>
      <c r="X2267" s="4">
        <f t="shared" si="248"/>
        <v>0</v>
      </c>
      <c r="Y2267" s="4">
        <f t="shared" si="249"/>
        <v>12373</v>
      </c>
      <c r="Z2267" s="5" t="str">
        <f t="shared" si="250"/>
        <v>+STB</v>
      </c>
      <c r="AA2267" t="str">
        <f t="shared" si="251"/>
        <v>Definitief ontwerp</v>
      </c>
    </row>
    <row r="2268" spans="1:27" ht="16" hidden="1" x14ac:dyDescent="0.2">
      <c r="A2268" s="1"/>
      <c r="B2268" s="2"/>
      <c r="C2268" s="3" t="s">
        <v>4892</v>
      </c>
      <c r="D2268" s="3" t="s">
        <v>4506</v>
      </c>
      <c r="E2268" s="6"/>
      <c r="F2268" s="3"/>
      <c r="G2268" s="7"/>
      <c r="H2268" s="3"/>
      <c r="I2268" s="8"/>
      <c r="J2268" s="9"/>
      <c r="K2268" s="9"/>
      <c r="L2268" s="9"/>
      <c r="M2268" s="9"/>
      <c r="N2268" s="9"/>
      <c r="O2268" s="9"/>
      <c r="P2268" s="9"/>
      <c r="Q2268" s="9"/>
      <c r="R2268" s="9"/>
      <c r="S2268" s="9"/>
      <c r="T2268" s="9"/>
      <c r="U2268" s="4">
        <f t="shared" si="246"/>
        <v>0</v>
      </c>
      <c r="V2268" s="4">
        <f t="shared" si="247"/>
        <v>0</v>
      </c>
      <c r="W2268" s="4">
        <f t="shared" si="252"/>
        <v>0</v>
      </c>
      <c r="X2268" s="4">
        <f t="shared" si="248"/>
        <v>0</v>
      </c>
      <c r="Y2268" s="4">
        <f t="shared" si="249"/>
        <v>12373</v>
      </c>
      <c r="Z2268" s="5" t="str">
        <f t="shared" si="250"/>
        <v>TAAK</v>
      </c>
      <c r="AA2268" t="str">
        <f t="shared" si="251"/>
        <v>Definitief ontwerp</v>
      </c>
    </row>
    <row r="2269" spans="1:27" ht="16" hidden="1" x14ac:dyDescent="0.2">
      <c r="A2269" s="1"/>
      <c r="B2269" s="2"/>
      <c r="C2269" s="3"/>
      <c r="D2269" s="3"/>
      <c r="E2269" s="6">
        <v>1</v>
      </c>
      <c r="F2269" s="3" t="s">
        <v>4506</v>
      </c>
      <c r="G2269" s="7"/>
      <c r="H2269" s="3"/>
      <c r="I2269" s="8"/>
      <c r="J2269" s="9"/>
      <c r="K2269" s="9"/>
      <c r="L2269" s="9"/>
      <c r="M2269" s="9"/>
      <c r="N2269" s="9"/>
      <c r="O2269" s="9"/>
      <c r="P2269" s="9"/>
      <c r="Q2269" s="9"/>
      <c r="R2269" s="9"/>
      <c r="S2269" s="9"/>
      <c r="T2269" s="9"/>
      <c r="U2269" s="4">
        <f t="shared" si="246"/>
        <v>0</v>
      </c>
      <c r="V2269" s="4">
        <f t="shared" si="247"/>
        <v>0</v>
      </c>
      <c r="W2269" s="4">
        <f t="shared" si="252"/>
        <v>0</v>
      </c>
      <c r="X2269" s="4">
        <f t="shared" si="248"/>
        <v>0</v>
      </c>
      <c r="Y2269" s="4">
        <f t="shared" si="249"/>
        <v>12373</v>
      </c>
      <c r="Z2269" s="5" t="str">
        <f t="shared" si="250"/>
        <v>+STB</v>
      </c>
      <c r="AA2269" t="str">
        <f t="shared" si="251"/>
        <v>Definitief ontwerp</v>
      </c>
    </row>
    <row r="2270" spans="1:27" ht="16" hidden="1" x14ac:dyDescent="0.2">
      <c r="A2270" s="1"/>
      <c r="B2270" s="2"/>
      <c r="C2270" s="3"/>
      <c r="D2270" s="3"/>
      <c r="E2270" s="6"/>
      <c r="F2270" s="3"/>
      <c r="G2270" s="7" t="s">
        <v>4893</v>
      </c>
      <c r="H2270" s="3" t="s">
        <v>4894</v>
      </c>
      <c r="I2270" s="8"/>
      <c r="J2270" s="9"/>
      <c r="K2270" s="9"/>
      <c r="L2270" s="9"/>
      <c r="M2270" s="9"/>
      <c r="N2270" s="9"/>
      <c r="O2270" s="9"/>
      <c r="P2270" s="9"/>
      <c r="Q2270" s="9"/>
      <c r="R2270" s="9"/>
      <c r="S2270" s="9"/>
      <c r="T2270" s="9"/>
      <c r="U2270" s="4">
        <f t="shared" si="246"/>
        <v>0</v>
      </c>
      <c r="V2270" s="4">
        <f t="shared" si="247"/>
        <v>0</v>
      </c>
      <c r="W2270" s="4">
        <f t="shared" si="252"/>
        <v>0</v>
      </c>
      <c r="X2270" s="4">
        <f t="shared" si="248"/>
        <v>0</v>
      </c>
      <c r="Y2270" s="4">
        <f t="shared" si="249"/>
        <v>12373</v>
      </c>
      <c r="Z2270" s="5" t="str">
        <f t="shared" si="250"/>
        <v>+STB</v>
      </c>
      <c r="AA2270" t="str">
        <f t="shared" si="251"/>
        <v>Definitief ontwerp</v>
      </c>
    </row>
    <row r="2271" spans="1:27" ht="16" hidden="1" x14ac:dyDescent="0.2">
      <c r="A2271" s="1"/>
      <c r="B2271" s="2"/>
      <c r="C2271" s="3"/>
      <c r="D2271" s="3"/>
      <c r="E2271" s="6"/>
      <c r="F2271" s="3"/>
      <c r="G2271" s="7"/>
      <c r="H2271" s="3"/>
      <c r="I2271" s="8" t="s">
        <v>4895</v>
      </c>
      <c r="J2271" s="9"/>
      <c r="K2271" s="9"/>
      <c r="L2271" s="9"/>
      <c r="M2271" s="9"/>
      <c r="N2271" s="9"/>
      <c r="O2271" s="9"/>
      <c r="P2271" s="9"/>
      <c r="Q2271" s="9"/>
      <c r="R2271" s="9"/>
      <c r="S2271" s="9"/>
      <c r="T2271" s="9"/>
      <c r="U2271" s="4">
        <f t="shared" si="246"/>
        <v>0</v>
      </c>
      <c r="V2271" s="4">
        <f t="shared" si="247"/>
        <v>0</v>
      </c>
      <c r="W2271" s="4">
        <f t="shared" si="252"/>
        <v>0</v>
      </c>
      <c r="X2271" s="4">
        <f t="shared" si="248"/>
        <v>0</v>
      </c>
      <c r="Y2271" s="4">
        <f t="shared" si="249"/>
        <v>12373</v>
      </c>
      <c r="Z2271" s="5" t="str">
        <f t="shared" si="250"/>
        <v>+STB</v>
      </c>
      <c r="AA2271" t="str">
        <f t="shared" si="251"/>
        <v>Definitief ontwerp</v>
      </c>
    </row>
    <row r="2272" spans="1:27" ht="16" x14ac:dyDescent="0.2">
      <c r="A2272" s="1"/>
      <c r="B2272" s="2" t="s">
        <v>65</v>
      </c>
      <c r="C2272" s="3"/>
      <c r="D2272" s="3"/>
      <c r="E2272" s="6"/>
      <c r="F2272" s="3"/>
      <c r="G2272" s="7"/>
      <c r="H2272" s="3"/>
      <c r="I2272" s="8"/>
      <c r="J2272" s="9"/>
      <c r="K2272" s="9"/>
      <c r="L2272" s="9"/>
      <c r="M2272" s="9"/>
      <c r="N2272" s="9"/>
      <c r="O2272" s="9"/>
      <c r="P2272" s="9"/>
      <c r="Q2272" s="9"/>
      <c r="R2272" s="9"/>
      <c r="S2272" s="9"/>
      <c r="T2272" s="9"/>
      <c r="U2272" s="4">
        <f t="shared" si="246"/>
        <v>134</v>
      </c>
      <c r="V2272" s="4">
        <f t="shared" si="247"/>
        <v>0</v>
      </c>
      <c r="W2272" s="4">
        <f t="shared" si="252"/>
        <v>0</v>
      </c>
      <c r="X2272" s="4">
        <f t="shared" si="248"/>
        <v>134</v>
      </c>
      <c r="Y2272" s="4">
        <f t="shared" si="249"/>
        <v>12373</v>
      </c>
      <c r="Z2272" s="5" t="str">
        <f t="shared" si="250"/>
        <v>TAAK</v>
      </c>
      <c r="AA2272" t="str">
        <f t="shared" si="251"/>
        <v>Definitief ontwerp</v>
      </c>
    </row>
    <row r="2273" spans="1:27" ht="16" x14ac:dyDescent="0.2">
      <c r="A2273" s="1"/>
      <c r="B2273" s="2"/>
      <c r="C2273" s="3" t="s">
        <v>4896</v>
      </c>
      <c r="D2273" s="3" t="s">
        <v>136</v>
      </c>
      <c r="E2273" s="6"/>
      <c r="F2273" s="3"/>
      <c r="G2273" s="7"/>
      <c r="H2273" s="3"/>
      <c r="I2273" s="8"/>
      <c r="J2273" s="9">
        <v>1</v>
      </c>
      <c r="K2273" s="9"/>
      <c r="L2273" s="9"/>
      <c r="M2273" s="9"/>
      <c r="N2273" s="9"/>
      <c r="O2273" s="9"/>
      <c r="P2273" s="9"/>
      <c r="Q2273" s="9"/>
      <c r="R2273" s="9"/>
      <c r="S2273" s="9"/>
      <c r="T2273" s="9"/>
      <c r="U2273" s="4">
        <f t="shared" si="246"/>
        <v>7</v>
      </c>
      <c r="V2273" s="4">
        <f t="shared" si="247"/>
        <v>1</v>
      </c>
      <c r="W2273" s="4">
        <f t="shared" si="252"/>
        <v>7</v>
      </c>
      <c r="X2273" s="4">
        <f t="shared" si="248"/>
        <v>134</v>
      </c>
      <c r="Y2273" s="4">
        <f t="shared" si="249"/>
        <v>12239</v>
      </c>
      <c r="Z2273" s="5" t="str">
        <f t="shared" si="250"/>
        <v>TAAK</v>
      </c>
      <c r="AA2273" t="str">
        <f t="shared" si="251"/>
        <v>Definitief ontwerp</v>
      </c>
    </row>
    <row r="2274" spans="1:27" ht="16" x14ac:dyDescent="0.2">
      <c r="A2274" s="1"/>
      <c r="B2274" s="2"/>
      <c r="C2274" s="3"/>
      <c r="D2274" s="3"/>
      <c r="E2274" s="6">
        <v>1</v>
      </c>
      <c r="F2274" s="3" t="s">
        <v>136</v>
      </c>
      <c r="G2274" s="7"/>
      <c r="H2274" s="3"/>
      <c r="I2274" s="8"/>
      <c r="J2274" s="9">
        <v>1</v>
      </c>
      <c r="K2274" s="9"/>
      <c r="L2274" s="9"/>
      <c r="M2274" s="9"/>
      <c r="N2274" s="9"/>
      <c r="O2274" s="9"/>
      <c r="P2274" s="9"/>
      <c r="Q2274" s="9"/>
      <c r="R2274" s="9"/>
      <c r="S2274" s="9"/>
      <c r="T2274" s="9"/>
      <c r="U2274" s="4">
        <f t="shared" si="246"/>
        <v>7</v>
      </c>
      <c r="V2274" s="4">
        <f t="shared" si="247"/>
        <v>1</v>
      </c>
      <c r="W2274" s="4">
        <f t="shared" si="252"/>
        <v>6</v>
      </c>
      <c r="X2274" s="4">
        <f t="shared" si="248"/>
        <v>127</v>
      </c>
      <c r="Y2274" s="4">
        <f t="shared" si="249"/>
        <v>12105</v>
      </c>
      <c r="Z2274" s="5" t="str">
        <f t="shared" si="250"/>
        <v>+STB</v>
      </c>
      <c r="AA2274" t="str">
        <f t="shared" si="251"/>
        <v>Definitief ontwerp</v>
      </c>
    </row>
    <row r="2275" spans="1:27" ht="16" x14ac:dyDescent="0.2">
      <c r="A2275" s="1"/>
      <c r="B2275" s="2"/>
      <c r="C2275" s="3"/>
      <c r="D2275" s="3"/>
      <c r="E2275" s="6"/>
      <c r="F2275" s="3"/>
      <c r="G2275" s="7" t="s">
        <v>1651</v>
      </c>
      <c r="H2275" s="3" t="s">
        <v>1652</v>
      </c>
      <c r="I2275" s="8"/>
      <c r="J2275" s="9">
        <v>1</v>
      </c>
      <c r="K2275" s="9"/>
      <c r="L2275" s="9"/>
      <c r="M2275" s="9"/>
      <c r="N2275" s="9"/>
      <c r="O2275" s="9"/>
      <c r="P2275" s="9"/>
      <c r="Q2275" s="9"/>
      <c r="R2275" s="9"/>
      <c r="S2275" s="9"/>
      <c r="T2275" s="9"/>
      <c r="U2275" s="4">
        <f t="shared" si="246"/>
        <v>6</v>
      </c>
      <c r="V2275" s="4">
        <f t="shared" si="247"/>
        <v>1</v>
      </c>
      <c r="W2275" s="4">
        <f t="shared" si="252"/>
        <v>5</v>
      </c>
      <c r="X2275" s="4">
        <f t="shared" si="248"/>
        <v>121</v>
      </c>
      <c r="Y2275" s="4">
        <f t="shared" si="249"/>
        <v>11978</v>
      </c>
      <c r="Z2275" s="5" t="str">
        <f t="shared" si="250"/>
        <v>+STB</v>
      </c>
      <c r="AA2275" t="str">
        <f t="shared" si="251"/>
        <v>Definitief ontwerp</v>
      </c>
    </row>
    <row r="2276" spans="1:27" ht="61" x14ac:dyDescent="0.2">
      <c r="A2276" s="1"/>
      <c r="B2276" s="2"/>
      <c r="C2276" s="3"/>
      <c r="D2276" s="3"/>
      <c r="E2276" s="6"/>
      <c r="F2276" s="3"/>
      <c r="G2276" s="7"/>
      <c r="H2276" s="3"/>
      <c r="I2276" s="8" t="s">
        <v>4897</v>
      </c>
      <c r="J2276" s="9">
        <v>1</v>
      </c>
      <c r="K2276" s="9"/>
      <c r="L2276" s="9"/>
      <c r="M2276" s="9"/>
      <c r="N2276" s="9"/>
      <c r="O2276" s="9"/>
      <c r="P2276" s="9"/>
      <c r="Q2276" s="9"/>
      <c r="R2276" s="9"/>
      <c r="S2276" s="9"/>
      <c r="T2276" s="9"/>
      <c r="U2276" s="4">
        <f t="shared" si="246"/>
        <v>5</v>
      </c>
      <c r="V2276" s="4">
        <f t="shared" si="247"/>
        <v>1</v>
      </c>
      <c r="W2276" s="4">
        <f t="shared" si="252"/>
        <v>4</v>
      </c>
      <c r="X2276" s="4">
        <f t="shared" si="248"/>
        <v>116</v>
      </c>
      <c r="Y2276" s="4">
        <f t="shared" si="249"/>
        <v>11857</v>
      </c>
      <c r="Z2276" s="5" t="str">
        <f t="shared" si="250"/>
        <v>+STB</v>
      </c>
      <c r="AA2276" t="str">
        <f t="shared" si="251"/>
        <v>Definitief ontwerp</v>
      </c>
    </row>
    <row r="2277" spans="1:27" ht="16" x14ac:dyDescent="0.2">
      <c r="A2277" s="1"/>
      <c r="B2277" s="2"/>
      <c r="C2277" s="3"/>
      <c r="D2277" s="3"/>
      <c r="E2277" s="6">
        <v>2</v>
      </c>
      <c r="F2277" s="3" t="s">
        <v>138</v>
      </c>
      <c r="G2277" s="7"/>
      <c r="H2277" s="3"/>
      <c r="I2277" s="8"/>
      <c r="J2277" s="9">
        <v>1</v>
      </c>
      <c r="K2277" s="9"/>
      <c r="L2277" s="9"/>
      <c r="M2277" s="9"/>
      <c r="N2277" s="9"/>
      <c r="O2277" s="9"/>
      <c r="P2277" s="9"/>
      <c r="Q2277" s="9"/>
      <c r="R2277" s="9"/>
      <c r="S2277" s="9"/>
      <c r="T2277" s="9"/>
      <c r="U2277" s="4">
        <f t="shared" si="246"/>
        <v>4</v>
      </c>
      <c r="V2277" s="4">
        <f t="shared" si="247"/>
        <v>1</v>
      </c>
      <c r="W2277" s="4">
        <f t="shared" si="252"/>
        <v>3</v>
      </c>
      <c r="X2277" s="4">
        <f t="shared" si="248"/>
        <v>112</v>
      </c>
      <c r="Y2277" s="4">
        <f t="shared" si="249"/>
        <v>11741</v>
      </c>
      <c r="Z2277" s="5" t="str">
        <f t="shared" si="250"/>
        <v>+STB</v>
      </c>
      <c r="AA2277" t="str">
        <f t="shared" si="251"/>
        <v>Definitief ontwerp</v>
      </c>
    </row>
    <row r="2278" spans="1:27" ht="16" x14ac:dyDescent="0.2">
      <c r="A2278" s="1"/>
      <c r="B2278" s="2"/>
      <c r="C2278" s="3"/>
      <c r="D2278" s="3"/>
      <c r="E2278" s="6"/>
      <c r="F2278" s="3"/>
      <c r="G2278" s="7" t="s">
        <v>1653</v>
      </c>
      <c r="H2278" s="3" t="s">
        <v>1654</v>
      </c>
      <c r="I2278" s="8"/>
      <c r="J2278" s="9">
        <v>1</v>
      </c>
      <c r="K2278" s="9"/>
      <c r="L2278" s="9"/>
      <c r="M2278" s="9"/>
      <c r="N2278" s="9"/>
      <c r="O2278" s="9"/>
      <c r="P2278" s="9"/>
      <c r="Q2278" s="9"/>
      <c r="R2278" s="9"/>
      <c r="S2278" s="9"/>
      <c r="T2278" s="9"/>
      <c r="U2278" s="4">
        <f t="shared" si="246"/>
        <v>3</v>
      </c>
      <c r="V2278" s="4">
        <f t="shared" si="247"/>
        <v>1</v>
      </c>
      <c r="W2278" s="4">
        <f t="shared" si="252"/>
        <v>2</v>
      </c>
      <c r="X2278" s="4">
        <f t="shared" si="248"/>
        <v>109</v>
      </c>
      <c r="Y2278" s="4">
        <f t="shared" si="249"/>
        <v>11629</v>
      </c>
      <c r="Z2278" s="5" t="str">
        <f t="shared" si="250"/>
        <v>+STB</v>
      </c>
      <c r="AA2278" t="str">
        <f t="shared" si="251"/>
        <v>Definitief ontwerp</v>
      </c>
    </row>
    <row r="2279" spans="1:27" ht="25" x14ac:dyDescent="0.2">
      <c r="A2279" s="1"/>
      <c r="B2279" s="2"/>
      <c r="C2279" s="3"/>
      <c r="D2279" s="3"/>
      <c r="E2279" s="6"/>
      <c r="F2279" s="3"/>
      <c r="G2279" s="7"/>
      <c r="H2279" s="3"/>
      <c r="I2279" s="8" t="s">
        <v>4898</v>
      </c>
      <c r="J2279" s="9">
        <v>1</v>
      </c>
      <c r="K2279" s="9"/>
      <c r="L2279" s="9"/>
      <c r="M2279" s="9"/>
      <c r="N2279" s="9"/>
      <c r="O2279" s="9"/>
      <c r="P2279" s="9"/>
      <c r="Q2279" s="9"/>
      <c r="R2279" s="9"/>
      <c r="S2279" s="9"/>
      <c r="T2279" s="9"/>
      <c r="U2279" s="4">
        <f t="shared" si="246"/>
        <v>2</v>
      </c>
      <c r="V2279" s="4">
        <f t="shared" si="247"/>
        <v>1</v>
      </c>
      <c r="W2279" s="4">
        <f t="shared" si="252"/>
        <v>1</v>
      </c>
      <c r="X2279" s="4">
        <f t="shared" si="248"/>
        <v>107</v>
      </c>
      <c r="Y2279" s="4">
        <f t="shared" si="249"/>
        <v>11520</v>
      </c>
      <c r="Z2279" s="5" t="str">
        <f t="shared" si="250"/>
        <v>+STB</v>
      </c>
      <c r="AA2279" t="str">
        <f t="shared" si="251"/>
        <v>Definitief ontwerp</v>
      </c>
    </row>
    <row r="2280" spans="1:27" ht="16" hidden="1" x14ac:dyDescent="0.2">
      <c r="A2280" s="1"/>
      <c r="B2280" s="2"/>
      <c r="C2280" s="3" t="s">
        <v>4899</v>
      </c>
      <c r="D2280" s="3" t="s">
        <v>1655</v>
      </c>
      <c r="E2280" s="6"/>
      <c r="F2280" s="3"/>
      <c r="G2280" s="7"/>
      <c r="H2280" s="3"/>
      <c r="I2280" s="8"/>
      <c r="J2280" s="9"/>
      <c r="K2280" s="9"/>
      <c r="L2280" s="9"/>
      <c r="M2280" s="9"/>
      <c r="N2280" s="9"/>
      <c r="O2280" s="9"/>
      <c r="P2280" s="9"/>
      <c r="Q2280" s="9"/>
      <c r="R2280" s="9"/>
      <c r="S2280" s="9"/>
      <c r="T2280" s="9"/>
      <c r="U2280" s="4">
        <f t="shared" si="246"/>
        <v>0</v>
      </c>
      <c r="V2280" s="4">
        <f t="shared" si="247"/>
        <v>0</v>
      </c>
      <c r="W2280" s="4">
        <f t="shared" si="252"/>
        <v>0</v>
      </c>
      <c r="X2280" s="4">
        <f t="shared" si="248"/>
        <v>106</v>
      </c>
      <c r="Y2280" s="4">
        <f t="shared" si="249"/>
        <v>11413</v>
      </c>
      <c r="Z2280" s="5" t="str">
        <f t="shared" si="250"/>
        <v>TAAK</v>
      </c>
      <c r="AA2280" t="str">
        <f t="shared" si="251"/>
        <v>Definitief ontwerp</v>
      </c>
    </row>
    <row r="2281" spans="1:27" ht="16" hidden="1" x14ac:dyDescent="0.2">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6"/>
        <v>0</v>
      </c>
      <c r="V2281" s="4">
        <f t="shared" si="247"/>
        <v>0</v>
      </c>
      <c r="W2281" s="4">
        <f t="shared" si="252"/>
        <v>0</v>
      </c>
      <c r="X2281" s="4">
        <f t="shared" si="248"/>
        <v>106</v>
      </c>
      <c r="Y2281" s="4">
        <f t="shared" si="249"/>
        <v>11307</v>
      </c>
      <c r="Z2281" s="5" t="str">
        <f t="shared" si="250"/>
        <v>+STB</v>
      </c>
      <c r="AA2281" t="str">
        <f t="shared" si="251"/>
        <v>Definitief ontwerp</v>
      </c>
    </row>
    <row r="2282" spans="1:27" ht="16" hidden="1" x14ac:dyDescent="0.2">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6"/>
        <v>0</v>
      </c>
      <c r="V2282" s="4">
        <f t="shared" si="247"/>
        <v>0</v>
      </c>
      <c r="W2282" s="4">
        <f t="shared" si="252"/>
        <v>0</v>
      </c>
      <c r="X2282" s="4">
        <f t="shared" si="248"/>
        <v>106</v>
      </c>
      <c r="Y2282" s="4">
        <f t="shared" si="249"/>
        <v>11201</v>
      </c>
      <c r="Z2282" s="5" t="str">
        <f t="shared" si="250"/>
        <v>+STB</v>
      </c>
      <c r="AA2282" t="str">
        <f t="shared" si="251"/>
        <v>Definitief ontwerp</v>
      </c>
    </row>
    <row r="2283" spans="1:27" ht="37" hidden="1" x14ac:dyDescent="0.2">
      <c r="A2283" s="1"/>
      <c r="B2283" s="2"/>
      <c r="C2283" s="3"/>
      <c r="D2283" s="3"/>
      <c r="E2283" s="6"/>
      <c r="F2283" s="3"/>
      <c r="G2283" s="7"/>
      <c r="H2283" s="3"/>
      <c r="I2283" s="8" t="s">
        <v>4900</v>
      </c>
      <c r="J2283" s="9"/>
      <c r="K2283" s="9"/>
      <c r="L2283" s="9"/>
      <c r="M2283" s="9"/>
      <c r="N2283" s="9"/>
      <c r="O2283" s="9"/>
      <c r="P2283" s="9"/>
      <c r="Q2283" s="9"/>
      <c r="R2283" s="9"/>
      <c r="S2283" s="9"/>
      <c r="T2283" s="9"/>
      <c r="U2283" s="4">
        <f t="shared" si="246"/>
        <v>0</v>
      </c>
      <c r="V2283" s="4">
        <f t="shared" si="247"/>
        <v>0</v>
      </c>
      <c r="W2283" s="4">
        <f t="shared" si="252"/>
        <v>0</v>
      </c>
      <c r="X2283" s="4">
        <f t="shared" si="248"/>
        <v>106</v>
      </c>
      <c r="Y2283" s="4">
        <f t="shared" si="249"/>
        <v>11095</v>
      </c>
      <c r="Z2283" s="5" t="str">
        <f t="shared" si="250"/>
        <v>+STB</v>
      </c>
      <c r="AA2283" t="str">
        <f t="shared" si="251"/>
        <v>Definitief ontwerp</v>
      </c>
    </row>
    <row r="2284" spans="1:27" ht="16" x14ac:dyDescent="0.2">
      <c r="A2284" s="1"/>
      <c r="B2284" s="2"/>
      <c r="C2284" s="3" t="s">
        <v>4901</v>
      </c>
      <c r="D2284" s="3" t="s">
        <v>137</v>
      </c>
      <c r="E2284" s="6"/>
      <c r="F2284" s="3"/>
      <c r="G2284" s="7"/>
      <c r="H2284" s="3"/>
      <c r="I2284" s="8"/>
      <c r="J2284" s="9">
        <v>1</v>
      </c>
      <c r="K2284" s="9"/>
      <c r="L2284" s="9"/>
      <c r="M2284" s="9"/>
      <c r="N2284" s="9"/>
      <c r="O2284" s="9"/>
      <c r="P2284" s="9"/>
      <c r="Q2284" s="9"/>
      <c r="R2284" s="9"/>
      <c r="S2284" s="9"/>
      <c r="T2284" s="9"/>
      <c r="U2284" s="4">
        <f t="shared" si="246"/>
        <v>4</v>
      </c>
      <c r="V2284" s="4">
        <f t="shared" si="247"/>
        <v>1</v>
      </c>
      <c r="W2284" s="4">
        <f t="shared" si="252"/>
        <v>4</v>
      </c>
      <c r="X2284" s="4">
        <f t="shared" si="248"/>
        <v>106</v>
      </c>
      <c r="Y2284" s="4">
        <f t="shared" si="249"/>
        <v>10989</v>
      </c>
      <c r="Z2284" s="5" t="str">
        <f t="shared" si="250"/>
        <v>TAAK</v>
      </c>
      <c r="AA2284" t="str">
        <f t="shared" si="251"/>
        <v>Definitief ontwerp</v>
      </c>
    </row>
    <row r="2285" spans="1:27" ht="16" x14ac:dyDescent="0.2">
      <c r="A2285" s="1"/>
      <c r="B2285" s="2"/>
      <c r="C2285" s="3"/>
      <c r="D2285" s="3"/>
      <c r="E2285" s="6">
        <v>1</v>
      </c>
      <c r="F2285" s="3" t="s">
        <v>137</v>
      </c>
      <c r="G2285" s="7"/>
      <c r="H2285" s="3"/>
      <c r="I2285" s="8"/>
      <c r="J2285" s="9">
        <v>1</v>
      </c>
      <c r="K2285" s="9"/>
      <c r="L2285" s="9"/>
      <c r="M2285" s="9"/>
      <c r="N2285" s="9"/>
      <c r="O2285" s="9"/>
      <c r="P2285" s="9"/>
      <c r="Q2285" s="9"/>
      <c r="R2285" s="9"/>
      <c r="S2285" s="9"/>
      <c r="T2285" s="9"/>
      <c r="U2285" s="4">
        <f t="shared" si="246"/>
        <v>4</v>
      </c>
      <c r="V2285" s="4">
        <f t="shared" si="247"/>
        <v>1</v>
      </c>
      <c r="W2285" s="4">
        <f t="shared" si="252"/>
        <v>3</v>
      </c>
      <c r="X2285" s="4">
        <f t="shared" si="248"/>
        <v>102</v>
      </c>
      <c r="Y2285" s="4">
        <f t="shared" si="249"/>
        <v>10883</v>
      </c>
      <c r="Z2285" s="5" t="str">
        <f t="shared" si="250"/>
        <v>+STB</v>
      </c>
      <c r="AA2285" t="str">
        <f t="shared" si="251"/>
        <v>Definitief ontwerp</v>
      </c>
    </row>
    <row r="2286" spans="1:27" ht="16" x14ac:dyDescent="0.2">
      <c r="A2286" s="1"/>
      <c r="B2286" s="2"/>
      <c r="C2286" s="3"/>
      <c r="D2286" s="3"/>
      <c r="E2286" s="6"/>
      <c r="F2286" s="3"/>
      <c r="G2286" s="7" t="s">
        <v>1659</v>
      </c>
      <c r="H2286" s="3" t="s">
        <v>1660</v>
      </c>
      <c r="I2286" s="8"/>
      <c r="J2286" s="9">
        <v>1</v>
      </c>
      <c r="K2286" s="9"/>
      <c r="L2286" s="9"/>
      <c r="M2286" s="9"/>
      <c r="N2286" s="9"/>
      <c r="O2286" s="9"/>
      <c r="P2286" s="9"/>
      <c r="Q2286" s="9"/>
      <c r="R2286" s="9"/>
      <c r="S2286" s="9"/>
      <c r="T2286" s="9"/>
      <c r="U2286" s="4">
        <f t="shared" si="246"/>
        <v>3</v>
      </c>
      <c r="V2286" s="4">
        <f t="shared" si="247"/>
        <v>1</v>
      </c>
      <c r="W2286" s="4">
        <f t="shared" si="252"/>
        <v>2</v>
      </c>
      <c r="X2286" s="4">
        <f t="shared" si="248"/>
        <v>99</v>
      </c>
      <c r="Y2286" s="4">
        <f t="shared" si="249"/>
        <v>10781</v>
      </c>
      <c r="Z2286" s="5" t="str">
        <f t="shared" si="250"/>
        <v>+STB</v>
      </c>
      <c r="AA2286" t="str">
        <f t="shared" si="251"/>
        <v>Definitief ontwerp</v>
      </c>
    </row>
    <row r="2287" spans="1:27" ht="16" x14ac:dyDescent="0.2">
      <c r="A2287" s="1"/>
      <c r="B2287" s="2"/>
      <c r="C2287" s="3"/>
      <c r="D2287" s="3"/>
      <c r="E2287" s="6"/>
      <c r="F2287" s="3"/>
      <c r="G2287" s="7"/>
      <c r="H2287" s="3"/>
      <c r="I2287" s="8" t="s">
        <v>4902</v>
      </c>
      <c r="J2287" s="9">
        <v>1</v>
      </c>
      <c r="K2287" s="9"/>
      <c r="L2287" s="9"/>
      <c r="M2287" s="9"/>
      <c r="N2287" s="9"/>
      <c r="O2287" s="9"/>
      <c r="P2287" s="9"/>
      <c r="Q2287" s="9"/>
      <c r="R2287" s="9"/>
      <c r="S2287" s="9"/>
      <c r="T2287" s="9"/>
      <c r="U2287" s="4">
        <f t="shared" si="246"/>
        <v>2</v>
      </c>
      <c r="V2287" s="4">
        <f t="shared" si="247"/>
        <v>1</v>
      </c>
      <c r="W2287" s="4">
        <f t="shared" si="252"/>
        <v>1</v>
      </c>
      <c r="X2287" s="4">
        <f t="shared" si="248"/>
        <v>97</v>
      </c>
      <c r="Y2287" s="4">
        <f t="shared" si="249"/>
        <v>10682</v>
      </c>
      <c r="Z2287" s="5" t="str">
        <f t="shared" si="250"/>
        <v>+STB</v>
      </c>
      <c r="AA2287" t="str">
        <f t="shared" si="251"/>
        <v>Definitief ontwerp</v>
      </c>
    </row>
    <row r="2288" spans="1:27" ht="16" x14ac:dyDescent="0.2">
      <c r="A2288" s="1"/>
      <c r="B2288" s="2"/>
      <c r="C2288" s="3" t="s">
        <v>4903</v>
      </c>
      <c r="D2288" s="3" t="s">
        <v>4904</v>
      </c>
      <c r="E2288" s="6"/>
      <c r="F2288" s="3"/>
      <c r="G2288" s="7"/>
      <c r="H2288" s="3"/>
      <c r="I2288" s="8"/>
      <c r="J2288" s="9">
        <v>1</v>
      </c>
      <c r="K2288" s="9"/>
      <c r="L2288" s="9"/>
      <c r="M2288" s="9"/>
      <c r="N2288" s="9"/>
      <c r="O2288" s="9"/>
      <c r="P2288" s="9"/>
      <c r="Q2288" s="9"/>
      <c r="R2288" s="9"/>
      <c r="S2288" s="9"/>
      <c r="T2288" s="9"/>
      <c r="U2288" s="4">
        <f t="shared" si="246"/>
        <v>4</v>
      </c>
      <c r="V2288" s="4">
        <f t="shared" si="247"/>
        <v>1</v>
      </c>
      <c r="W2288" s="4">
        <f t="shared" si="252"/>
        <v>4</v>
      </c>
      <c r="X2288" s="4">
        <f t="shared" si="248"/>
        <v>96</v>
      </c>
      <c r="Y2288" s="4">
        <f t="shared" si="249"/>
        <v>10585</v>
      </c>
      <c r="Z2288" s="5" t="str">
        <f t="shared" si="250"/>
        <v>TAAK</v>
      </c>
      <c r="AA2288" t="str">
        <f t="shared" si="251"/>
        <v>Definitief ontwerp</v>
      </c>
    </row>
    <row r="2289" spans="1:27" ht="16" x14ac:dyDescent="0.2">
      <c r="A2289" s="1"/>
      <c r="B2289" s="2"/>
      <c r="C2289" s="3"/>
      <c r="D2289" s="3"/>
      <c r="E2289" s="6">
        <v>1</v>
      </c>
      <c r="F2289" s="3" t="s">
        <v>4904</v>
      </c>
      <c r="G2289" s="7"/>
      <c r="H2289" s="3"/>
      <c r="I2289" s="8"/>
      <c r="J2289" s="9">
        <v>1</v>
      </c>
      <c r="K2289" s="9"/>
      <c r="L2289" s="9"/>
      <c r="M2289" s="9"/>
      <c r="N2289" s="9"/>
      <c r="O2289" s="9"/>
      <c r="P2289" s="9"/>
      <c r="Q2289" s="9"/>
      <c r="R2289" s="9"/>
      <c r="S2289" s="9"/>
      <c r="T2289" s="9"/>
      <c r="U2289" s="4">
        <f t="shared" si="246"/>
        <v>4</v>
      </c>
      <c r="V2289" s="4">
        <f t="shared" si="247"/>
        <v>1</v>
      </c>
      <c r="W2289" s="4">
        <f t="shared" si="252"/>
        <v>3</v>
      </c>
      <c r="X2289" s="4">
        <f t="shared" si="248"/>
        <v>92</v>
      </c>
      <c r="Y2289" s="4">
        <f t="shared" si="249"/>
        <v>10489</v>
      </c>
      <c r="Z2289" s="5" t="str">
        <f t="shared" si="250"/>
        <v>+STB</v>
      </c>
      <c r="AA2289" t="str">
        <f t="shared" si="251"/>
        <v>Definitief ontwerp</v>
      </c>
    </row>
    <row r="2290" spans="1:27" ht="16" x14ac:dyDescent="0.2">
      <c r="A2290" s="1"/>
      <c r="B2290" s="2"/>
      <c r="C2290" s="3"/>
      <c r="D2290" s="3"/>
      <c r="E2290" s="6"/>
      <c r="F2290" s="3"/>
      <c r="G2290" s="7" t="s">
        <v>1661</v>
      </c>
      <c r="H2290" s="3" t="s">
        <v>4905</v>
      </c>
      <c r="I2290" s="8"/>
      <c r="J2290" s="9">
        <v>1</v>
      </c>
      <c r="K2290" s="9"/>
      <c r="L2290" s="9"/>
      <c r="M2290" s="9"/>
      <c r="N2290" s="9"/>
      <c r="O2290" s="9"/>
      <c r="P2290" s="9"/>
      <c r="Q2290" s="9"/>
      <c r="R2290" s="9"/>
      <c r="S2290" s="9"/>
      <c r="T2290" s="9"/>
      <c r="U2290" s="4">
        <f t="shared" si="246"/>
        <v>3</v>
      </c>
      <c r="V2290" s="4">
        <f t="shared" si="247"/>
        <v>1</v>
      </c>
      <c r="W2290" s="4">
        <f t="shared" si="252"/>
        <v>2</v>
      </c>
      <c r="X2290" s="4">
        <f t="shared" si="248"/>
        <v>89</v>
      </c>
      <c r="Y2290" s="4">
        <f t="shared" si="249"/>
        <v>10397</v>
      </c>
      <c r="Z2290" s="5" t="str">
        <f t="shared" si="250"/>
        <v>+STB</v>
      </c>
      <c r="AA2290" t="str">
        <f t="shared" si="251"/>
        <v>Definitief ontwerp</v>
      </c>
    </row>
    <row r="2291" spans="1:27" ht="16" x14ac:dyDescent="0.2">
      <c r="A2291" s="1"/>
      <c r="B2291" s="2"/>
      <c r="C2291" s="3"/>
      <c r="D2291" s="3"/>
      <c r="E2291" s="6"/>
      <c r="F2291" s="3"/>
      <c r="G2291" s="7"/>
      <c r="H2291" s="3"/>
      <c r="I2291" s="8" t="s">
        <v>4190</v>
      </c>
      <c r="J2291" s="9">
        <v>1</v>
      </c>
      <c r="K2291" s="9"/>
      <c r="L2291" s="9"/>
      <c r="M2291" s="9"/>
      <c r="N2291" s="9"/>
      <c r="O2291" s="9"/>
      <c r="P2291" s="9"/>
      <c r="Q2291" s="9"/>
      <c r="R2291" s="9"/>
      <c r="S2291" s="9"/>
      <c r="T2291" s="9"/>
      <c r="U2291" s="4">
        <f t="shared" si="246"/>
        <v>2</v>
      </c>
      <c r="V2291" s="4">
        <f t="shared" si="247"/>
        <v>1</v>
      </c>
      <c r="W2291" s="4">
        <f t="shared" si="252"/>
        <v>1</v>
      </c>
      <c r="X2291" s="4">
        <f t="shared" si="248"/>
        <v>87</v>
      </c>
      <c r="Y2291" s="4">
        <f t="shared" si="249"/>
        <v>10308</v>
      </c>
      <c r="Z2291" s="5" t="str">
        <f t="shared" si="250"/>
        <v>+STB</v>
      </c>
      <c r="AA2291" t="str">
        <f t="shared" si="251"/>
        <v>Definitief ontwerp</v>
      </c>
    </row>
    <row r="2292" spans="1:27" ht="16" x14ac:dyDescent="0.2">
      <c r="A2292" s="1"/>
      <c r="B2292" s="2"/>
      <c r="C2292" s="3" t="s">
        <v>4906</v>
      </c>
      <c r="D2292" s="3" t="s">
        <v>4907</v>
      </c>
      <c r="E2292" s="6"/>
      <c r="F2292" s="3"/>
      <c r="G2292" s="7"/>
      <c r="H2292" s="3"/>
      <c r="I2292" s="8"/>
      <c r="J2292" s="9">
        <v>1</v>
      </c>
      <c r="K2292" s="9"/>
      <c r="L2292" s="9"/>
      <c r="M2292" s="9"/>
      <c r="N2292" s="9"/>
      <c r="O2292" s="9"/>
      <c r="P2292" s="9"/>
      <c r="Q2292" s="9"/>
      <c r="R2292" s="9"/>
      <c r="S2292" s="9"/>
      <c r="T2292" s="9"/>
      <c r="U2292" s="4">
        <f t="shared" si="246"/>
        <v>4</v>
      </c>
      <c r="V2292" s="4">
        <f t="shared" si="247"/>
        <v>1</v>
      </c>
      <c r="W2292" s="4">
        <f t="shared" si="252"/>
        <v>4</v>
      </c>
      <c r="X2292" s="4">
        <f t="shared" si="248"/>
        <v>86</v>
      </c>
      <c r="Y2292" s="4">
        <f t="shared" si="249"/>
        <v>10221</v>
      </c>
      <c r="Z2292" s="5" t="str">
        <f t="shared" si="250"/>
        <v>TAAK</v>
      </c>
      <c r="AA2292" t="str">
        <f t="shared" si="251"/>
        <v>Definitief ontwerp</v>
      </c>
    </row>
    <row r="2293" spans="1:27" ht="16" x14ac:dyDescent="0.2">
      <c r="A2293" s="1"/>
      <c r="B2293" s="2"/>
      <c r="C2293" s="3"/>
      <c r="D2293" s="3"/>
      <c r="E2293" s="6">
        <v>1</v>
      </c>
      <c r="F2293" s="3" t="s">
        <v>4908</v>
      </c>
      <c r="G2293" s="7"/>
      <c r="H2293" s="3"/>
      <c r="I2293" s="8"/>
      <c r="J2293" s="9">
        <v>1</v>
      </c>
      <c r="K2293" s="9"/>
      <c r="L2293" s="9"/>
      <c r="M2293" s="9"/>
      <c r="N2293" s="9"/>
      <c r="O2293" s="9"/>
      <c r="P2293" s="9"/>
      <c r="Q2293" s="9"/>
      <c r="R2293" s="9"/>
      <c r="S2293" s="9"/>
      <c r="T2293" s="9"/>
      <c r="U2293" s="4">
        <f t="shared" si="246"/>
        <v>4</v>
      </c>
      <c r="V2293" s="4">
        <f t="shared" si="247"/>
        <v>1</v>
      </c>
      <c r="W2293" s="4">
        <f t="shared" si="252"/>
        <v>3</v>
      </c>
      <c r="X2293" s="4">
        <f t="shared" si="248"/>
        <v>82</v>
      </c>
      <c r="Y2293" s="4">
        <f t="shared" si="249"/>
        <v>10135</v>
      </c>
      <c r="Z2293" s="5" t="str">
        <f t="shared" si="250"/>
        <v>+STB</v>
      </c>
      <c r="AA2293" t="str">
        <f t="shared" si="251"/>
        <v>Definitief ontwerp</v>
      </c>
    </row>
    <row r="2294" spans="1:27" ht="16" x14ac:dyDescent="0.2">
      <c r="A2294" s="1"/>
      <c r="B2294" s="2"/>
      <c r="C2294" s="3"/>
      <c r="D2294" s="3"/>
      <c r="E2294" s="6"/>
      <c r="F2294" s="3"/>
      <c r="G2294" s="7" t="s">
        <v>1662</v>
      </c>
      <c r="H2294" s="3" t="s">
        <v>4909</v>
      </c>
      <c r="I2294" s="8"/>
      <c r="J2294" s="9">
        <v>1</v>
      </c>
      <c r="K2294" s="9"/>
      <c r="L2294" s="9"/>
      <c r="M2294" s="9"/>
      <c r="N2294" s="9"/>
      <c r="O2294" s="9"/>
      <c r="P2294" s="9"/>
      <c r="Q2294" s="9"/>
      <c r="R2294" s="9"/>
      <c r="S2294" s="9"/>
      <c r="T2294" s="9"/>
      <c r="U2294" s="4">
        <f t="shared" si="246"/>
        <v>3</v>
      </c>
      <c r="V2294" s="4">
        <f t="shared" si="247"/>
        <v>1</v>
      </c>
      <c r="W2294" s="4">
        <f t="shared" si="252"/>
        <v>2</v>
      </c>
      <c r="X2294" s="4">
        <f t="shared" si="248"/>
        <v>79</v>
      </c>
      <c r="Y2294" s="4">
        <f t="shared" si="249"/>
        <v>10053</v>
      </c>
      <c r="Z2294" s="5" t="str">
        <f t="shared" si="250"/>
        <v>+STB</v>
      </c>
      <c r="AA2294" t="str">
        <f t="shared" si="251"/>
        <v>Definitief ontwerp</v>
      </c>
    </row>
    <row r="2295" spans="1:27" ht="16" x14ac:dyDescent="0.2">
      <c r="A2295" s="1"/>
      <c r="B2295" s="2"/>
      <c r="C2295" s="3"/>
      <c r="D2295" s="3"/>
      <c r="E2295" s="6"/>
      <c r="F2295" s="3"/>
      <c r="G2295" s="7"/>
      <c r="H2295" s="3"/>
      <c r="I2295" s="8" t="s">
        <v>4910</v>
      </c>
      <c r="J2295" s="9">
        <v>1</v>
      </c>
      <c r="K2295" s="9"/>
      <c r="L2295" s="9"/>
      <c r="M2295" s="9"/>
      <c r="N2295" s="9"/>
      <c r="O2295" s="9"/>
      <c r="P2295" s="9"/>
      <c r="Q2295" s="9"/>
      <c r="R2295" s="9"/>
      <c r="S2295" s="9"/>
      <c r="T2295" s="9"/>
      <c r="U2295" s="4">
        <f t="shared" si="246"/>
        <v>2</v>
      </c>
      <c r="V2295" s="4">
        <f t="shared" si="247"/>
        <v>1</v>
      </c>
      <c r="W2295" s="4">
        <f t="shared" si="252"/>
        <v>1</v>
      </c>
      <c r="X2295" s="4">
        <f t="shared" si="248"/>
        <v>77</v>
      </c>
      <c r="Y2295" s="4">
        <f t="shared" si="249"/>
        <v>9974</v>
      </c>
      <c r="Z2295" s="5" t="str">
        <f t="shared" si="250"/>
        <v>+STB</v>
      </c>
      <c r="AA2295" t="str">
        <f t="shared" si="251"/>
        <v>Definitief ontwerp</v>
      </c>
    </row>
    <row r="2296" spans="1:27" ht="16" x14ac:dyDescent="0.2">
      <c r="A2296" s="1"/>
      <c r="B2296" s="2"/>
      <c r="C2296" s="3" t="s">
        <v>4911</v>
      </c>
      <c r="D2296" s="3" t="s">
        <v>139</v>
      </c>
      <c r="E2296" s="6"/>
      <c r="F2296" s="3"/>
      <c r="G2296" s="7"/>
      <c r="H2296" s="3"/>
      <c r="I2296" s="8"/>
      <c r="J2296" s="9">
        <v>1</v>
      </c>
      <c r="K2296" s="9"/>
      <c r="L2296" s="9"/>
      <c r="M2296" s="9"/>
      <c r="N2296" s="9"/>
      <c r="O2296" s="9"/>
      <c r="P2296" s="9"/>
      <c r="Q2296" s="9"/>
      <c r="R2296" s="9"/>
      <c r="S2296" s="9"/>
      <c r="T2296" s="9"/>
      <c r="U2296" s="4">
        <f t="shared" si="246"/>
        <v>7</v>
      </c>
      <c r="V2296" s="4">
        <f t="shared" si="247"/>
        <v>1</v>
      </c>
      <c r="W2296" s="4">
        <f t="shared" si="252"/>
        <v>7</v>
      </c>
      <c r="X2296" s="4">
        <f t="shared" si="248"/>
        <v>76</v>
      </c>
      <c r="Y2296" s="4">
        <f t="shared" si="249"/>
        <v>9897</v>
      </c>
      <c r="Z2296" s="5" t="str">
        <f t="shared" si="250"/>
        <v>TAAK</v>
      </c>
      <c r="AA2296" t="str">
        <f t="shared" si="251"/>
        <v>Definitief ontwerp</v>
      </c>
    </row>
    <row r="2297" spans="1:27" ht="16" x14ac:dyDescent="0.2">
      <c r="A2297" s="1"/>
      <c r="B2297" s="2"/>
      <c r="C2297" s="3"/>
      <c r="D2297" s="3"/>
      <c r="E2297" s="6">
        <v>1</v>
      </c>
      <c r="F2297" s="3" t="s">
        <v>139</v>
      </c>
      <c r="G2297" s="7"/>
      <c r="H2297" s="3"/>
      <c r="I2297" s="8"/>
      <c r="J2297" s="9">
        <v>1</v>
      </c>
      <c r="K2297" s="9"/>
      <c r="L2297" s="9"/>
      <c r="M2297" s="9"/>
      <c r="N2297" s="9"/>
      <c r="O2297" s="9"/>
      <c r="P2297" s="9"/>
      <c r="Q2297" s="9"/>
      <c r="R2297" s="9"/>
      <c r="S2297" s="9"/>
      <c r="T2297" s="9"/>
      <c r="U2297" s="4">
        <f t="shared" si="246"/>
        <v>7</v>
      </c>
      <c r="V2297" s="4">
        <f t="shared" si="247"/>
        <v>1</v>
      </c>
      <c r="W2297" s="4">
        <f t="shared" si="252"/>
        <v>6</v>
      </c>
      <c r="X2297" s="4">
        <f t="shared" si="248"/>
        <v>69</v>
      </c>
      <c r="Y2297" s="4">
        <f t="shared" si="249"/>
        <v>9821</v>
      </c>
      <c r="Z2297" s="5" t="str">
        <f t="shared" si="250"/>
        <v>+STB</v>
      </c>
      <c r="AA2297" t="str">
        <f t="shared" si="251"/>
        <v>Definitief ontwerp</v>
      </c>
    </row>
    <row r="2298" spans="1:27" ht="16" x14ac:dyDescent="0.2">
      <c r="A2298" s="1"/>
      <c r="B2298" s="2"/>
      <c r="C2298" s="3"/>
      <c r="D2298" s="3"/>
      <c r="E2298" s="6"/>
      <c r="F2298" s="3"/>
      <c r="G2298" s="7" t="s">
        <v>1663</v>
      </c>
      <c r="H2298" s="3" t="s">
        <v>1664</v>
      </c>
      <c r="I2298" s="8"/>
      <c r="J2298" s="9">
        <v>1</v>
      </c>
      <c r="K2298" s="9"/>
      <c r="L2298" s="9"/>
      <c r="M2298" s="9"/>
      <c r="N2298" s="9"/>
      <c r="O2298" s="9"/>
      <c r="P2298" s="9"/>
      <c r="Q2298" s="9"/>
      <c r="R2298" s="9"/>
      <c r="S2298" s="9"/>
      <c r="T2298" s="9"/>
      <c r="U2298" s="4">
        <f t="shared" si="246"/>
        <v>6</v>
      </c>
      <c r="V2298" s="4">
        <f t="shared" si="247"/>
        <v>1</v>
      </c>
      <c r="W2298" s="4">
        <f t="shared" si="252"/>
        <v>5</v>
      </c>
      <c r="X2298" s="4">
        <f t="shared" si="248"/>
        <v>63</v>
      </c>
      <c r="Y2298" s="4">
        <f t="shared" si="249"/>
        <v>9752</v>
      </c>
      <c r="Z2298" s="5" t="str">
        <f t="shared" si="250"/>
        <v>+STB</v>
      </c>
      <c r="AA2298" t="str">
        <f t="shared" si="251"/>
        <v>Definitief ontwerp</v>
      </c>
    </row>
    <row r="2299" spans="1:27" ht="25" x14ac:dyDescent="0.2">
      <c r="A2299" s="1"/>
      <c r="B2299" s="2"/>
      <c r="C2299" s="3"/>
      <c r="D2299" s="3"/>
      <c r="E2299" s="6"/>
      <c r="F2299" s="3"/>
      <c r="G2299" s="7"/>
      <c r="H2299" s="3"/>
      <c r="I2299" s="8" t="s">
        <v>4912</v>
      </c>
      <c r="J2299" s="9">
        <v>1</v>
      </c>
      <c r="K2299" s="9"/>
      <c r="L2299" s="9"/>
      <c r="M2299" s="9"/>
      <c r="N2299" s="9"/>
      <c r="O2299" s="9"/>
      <c r="P2299" s="9"/>
      <c r="Q2299" s="9"/>
      <c r="R2299" s="9"/>
      <c r="S2299" s="9"/>
      <c r="T2299" s="9"/>
      <c r="U2299" s="4">
        <f t="shared" si="246"/>
        <v>5</v>
      </c>
      <c r="V2299" s="4">
        <f t="shared" si="247"/>
        <v>1</v>
      </c>
      <c r="W2299" s="4">
        <f t="shared" si="252"/>
        <v>4</v>
      </c>
      <c r="X2299" s="4">
        <f t="shared" si="248"/>
        <v>58</v>
      </c>
      <c r="Y2299" s="4">
        <f t="shared" si="249"/>
        <v>9689</v>
      </c>
      <c r="Z2299" s="5" t="str">
        <f t="shared" si="250"/>
        <v>+STB</v>
      </c>
      <c r="AA2299" t="str">
        <f t="shared" si="251"/>
        <v>Definitief ontwerp</v>
      </c>
    </row>
    <row r="2300" spans="1:27" ht="16" x14ac:dyDescent="0.2">
      <c r="A2300" s="1"/>
      <c r="B2300" s="2"/>
      <c r="C2300" s="3"/>
      <c r="D2300" s="3"/>
      <c r="E2300" s="6">
        <v>2</v>
      </c>
      <c r="F2300" s="3" t="s">
        <v>1665</v>
      </c>
      <c r="G2300" s="7"/>
      <c r="H2300" s="3"/>
      <c r="I2300" s="8"/>
      <c r="J2300" s="9">
        <v>1</v>
      </c>
      <c r="K2300" s="9"/>
      <c r="L2300" s="9"/>
      <c r="M2300" s="9"/>
      <c r="N2300" s="9"/>
      <c r="O2300" s="9"/>
      <c r="P2300" s="9"/>
      <c r="Q2300" s="9"/>
      <c r="R2300" s="9"/>
      <c r="S2300" s="9"/>
      <c r="T2300" s="9"/>
      <c r="U2300" s="4">
        <f t="shared" si="246"/>
        <v>4</v>
      </c>
      <c r="V2300" s="4">
        <f t="shared" si="247"/>
        <v>1</v>
      </c>
      <c r="W2300" s="4">
        <f t="shared" si="252"/>
        <v>3</v>
      </c>
      <c r="X2300" s="4">
        <f t="shared" si="248"/>
        <v>54</v>
      </c>
      <c r="Y2300" s="4">
        <f t="shared" si="249"/>
        <v>9631</v>
      </c>
      <c r="Z2300" s="5" t="str">
        <f t="shared" si="250"/>
        <v>+STB</v>
      </c>
      <c r="AA2300" t="str">
        <f t="shared" si="251"/>
        <v>Definitief ontwerp</v>
      </c>
    </row>
    <row r="2301" spans="1:27" ht="16" x14ac:dyDescent="0.2">
      <c r="A2301" s="1"/>
      <c r="B2301" s="2"/>
      <c r="C2301" s="3"/>
      <c r="D2301" s="3"/>
      <c r="E2301" s="6"/>
      <c r="F2301" s="3"/>
      <c r="G2301" s="7" t="s">
        <v>1666</v>
      </c>
      <c r="H2301" s="3" t="s">
        <v>1667</v>
      </c>
      <c r="I2301" s="8"/>
      <c r="J2301" s="9">
        <v>1</v>
      </c>
      <c r="K2301" s="9"/>
      <c r="L2301" s="9"/>
      <c r="M2301" s="9"/>
      <c r="N2301" s="9"/>
      <c r="O2301" s="9"/>
      <c r="P2301" s="9"/>
      <c r="Q2301" s="9"/>
      <c r="R2301" s="9"/>
      <c r="S2301" s="9"/>
      <c r="T2301" s="9"/>
      <c r="U2301" s="4">
        <f t="shared" si="246"/>
        <v>3</v>
      </c>
      <c r="V2301" s="4">
        <f t="shared" si="247"/>
        <v>1</v>
      </c>
      <c r="W2301" s="4">
        <f t="shared" si="252"/>
        <v>2</v>
      </c>
      <c r="X2301" s="4">
        <f t="shared" si="248"/>
        <v>51</v>
      </c>
      <c r="Y2301" s="4">
        <f t="shared" si="249"/>
        <v>9577</v>
      </c>
      <c r="Z2301" s="5" t="str">
        <f t="shared" si="250"/>
        <v>+STB</v>
      </c>
      <c r="AA2301" t="str">
        <f t="shared" si="251"/>
        <v>Definitief ontwerp</v>
      </c>
    </row>
    <row r="2302" spans="1:27" ht="25" x14ac:dyDescent="0.2">
      <c r="A2302" s="1"/>
      <c r="B2302" s="2"/>
      <c r="C2302" s="3"/>
      <c r="D2302" s="3"/>
      <c r="E2302" s="6"/>
      <c r="F2302" s="3"/>
      <c r="G2302" s="7"/>
      <c r="H2302" s="3"/>
      <c r="I2302" s="8" t="s">
        <v>4913</v>
      </c>
      <c r="J2302" s="9">
        <v>1</v>
      </c>
      <c r="K2302" s="9"/>
      <c r="L2302" s="9"/>
      <c r="M2302" s="9"/>
      <c r="N2302" s="9"/>
      <c r="O2302" s="9"/>
      <c r="P2302" s="9"/>
      <c r="Q2302" s="9"/>
      <c r="R2302" s="9"/>
      <c r="S2302" s="9"/>
      <c r="T2302" s="9"/>
      <c r="U2302" s="4">
        <f t="shared" si="246"/>
        <v>2</v>
      </c>
      <c r="V2302" s="4">
        <f t="shared" si="247"/>
        <v>1</v>
      </c>
      <c r="W2302" s="4">
        <f t="shared" si="252"/>
        <v>1</v>
      </c>
      <c r="X2302" s="4">
        <f t="shared" si="248"/>
        <v>49</v>
      </c>
      <c r="Y2302" s="4">
        <f t="shared" si="249"/>
        <v>9526</v>
      </c>
      <c r="Z2302" s="5" t="str">
        <f t="shared" si="250"/>
        <v>+STB</v>
      </c>
      <c r="AA2302" t="str">
        <f t="shared" si="251"/>
        <v>Definitief ontwerp</v>
      </c>
    </row>
    <row r="2303" spans="1:27" ht="16" hidden="1" x14ac:dyDescent="0.2">
      <c r="A2303" s="1"/>
      <c r="B2303" s="2"/>
      <c r="C2303" s="3" t="s">
        <v>4914</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48</v>
      </c>
      <c r="Y2303" s="4">
        <f t="shared" si="249"/>
        <v>9477</v>
      </c>
      <c r="Z2303" s="5" t="str">
        <f t="shared" si="250"/>
        <v>TAAK</v>
      </c>
      <c r="AA2303" t="str">
        <f t="shared" si="251"/>
        <v>Definitief ontwerp</v>
      </c>
    </row>
    <row r="2304" spans="1:27" ht="16" hidden="1" x14ac:dyDescent="0.2">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48</v>
      </c>
      <c r="Y2304" s="4">
        <f t="shared" si="249"/>
        <v>9429</v>
      </c>
      <c r="Z2304" s="5" t="str">
        <f t="shared" si="250"/>
        <v>+STB</v>
      </c>
      <c r="AA2304" t="str">
        <f t="shared" si="251"/>
        <v>Definitief ontwerp</v>
      </c>
    </row>
    <row r="2305" spans="1:27" ht="16" hidden="1" x14ac:dyDescent="0.2">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6"/>
        <v>0</v>
      </c>
      <c r="V2305" s="4">
        <f t="shared" si="247"/>
        <v>0</v>
      </c>
      <c r="W2305" s="4">
        <f t="shared" si="252"/>
        <v>0</v>
      </c>
      <c r="X2305" s="4">
        <f t="shared" si="248"/>
        <v>48</v>
      </c>
      <c r="Y2305" s="4">
        <f t="shared" si="249"/>
        <v>9381</v>
      </c>
      <c r="Z2305" s="5" t="str">
        <f t="shared" si="250"/>
        <v>+STB</v>
      </c>
      <c r="AA2305" t="str">
        <f t="shared" si="251"/>
        <v>Definitief ontwerp</v>
      </c>
    </row>
    <row r="2306" spans="1:27" ht="16" hidden="1" x14ac:dyDescent="0.2">
      <c r="A2306" s="1"/>
      <c r="B2306" s="2"/>
      <c r="C2306" s="3"/>
      <c r="D2306" s="3"/>
      <c r="E2306" s="6"/>
      <c r="F2306" s="3"/>
      <c r="G2306" s="7"/>
      <c r="H2306" s="3"/>
      <c r="I2306" s="8" t="s">
        <v>4915</v>
      </c>
      <c r="J2306" s="9"/>
      <c r="K2306" s="9"/>
      <c r="L2306" s="9"/>
      <c r="M2306" s="9"/>
      <c r="N2306" s="9"/>
      <c r="O2306" s="9"/>
      <c r="P2306" s="9"/>
      <c r="Q2306" s="9"/>
      <c r="R2306" s="9"/>
      <c r="S2306" s="9"/>
      <c r="T2306" s="9"/>
      <c r="U2306" s="4">
        <f t="shared" si="246"/>
        <v>0</v>
      </c>
      <c r="V2306" s="4">
        <f t="shared" si="247"/>
        <v>0</v>
      </c>
      <c r="W2306" s="4">
        <f t="shared" si="252"/>
        <v>0</v>
      </c>
      <c r="X2306" s="4">
        <f t="shared" si="248"/>
        <v>48</v>
      </c>
      <c r="Y2306" s="4">
        <f t="shared" si="249"/>
        <v>9333</v>
      </c>
      <c r="Z2306" s="5" t="str">
        <f t="shared" si="250"/>
        <v>+STB</v>
      </c>
      <c r="AA2306" t="str">
        <f t="shared" si="251"/>
        <v>Definitief ontwerp</v>
      </c>
    </row>
    <row r="2307" spans="1:27" ht="16" x14ac:dyDescent="0.2">
      <c r="A2307" s="1"/>
      <c r="B2307" s="2"/>
      <c r="C2307" s="3" t="s">
        <v>4916</v>
      </c>
      <c r="D2307" s="3" t="s">
        <v>1670</v>
      </c>
      <c r="E2307" s="6"/>
      <c r="F2307" s="3"/>
      <c r="G2307" s="7"/>
      <c r="H2307" s="3"/>
      <c r="I2307" s="8"/>
      <c r="J2307" s="9">
        <v>1</v>
      </c>
      <c r="K2307" s="9"/>
      <c r="L2307" s="9"/>
      <c r="M2307" s="9"/>
      <c r="N2307" s="9"/>
      <c r="O2307" s="9"/>
      <c r="P2307" s="9"/>
      <c r="Q2307" s="9"/>
      <c r="R2307" s="9"/>
      <c r="S2307" s="9"/>
      <c r="T2307" s="9"/>
      <c r="U2307" s="4">
        <f t="shared" si="246"/>
        <v>7</v>
      </c>
      <c r="V2307" s="4">
        <f t="shared" si="247"/>
        <v>1</v>
      </c>
      <c r="W2307" s="4">
        <f t="shared" si="252"/>
        <v>7</v>
      </c>
      <c r="X2307" s="4">
        <f t="shared" si="248"/>
        <v>48</v>
      </c>
      <c r="Y2307" s="4">
        <f t="shared" si="249"/>
        <v>9285</v>
      </c>
      <c r="Z2307" s="5" t="str">
        <f t="shared" si="250"/>
        <v>TAAK</v>
      </c>
      <c r="AA2307" t="str">
        <f t="shared" si="251"/>
        <v>Definitief ontwerp</v>
      </c>
    </row>
    <row r="2308" spans="1:27" ht="16" x14ac:dyDescent="0.2">
      <c r="A2308" s="1"/>
      <c r="B2308" s="2"/>
      <c r="C2308" s="3"/>
      <c r="D2308" s="3"/>
      <c r="E2308" s="6">
        <v>1</v>
      </c>
      <c r="F2308" s="3" t="s">
        <v>1671</v>
      </c>
      <c r="G2308" s="7"/>
      <c r="H2308" s="3"/>
      <c r="I2308" s="8"/>
      <c r="J2308" s="9">
        <v>1</v>
      </c>
      <c r="K2308" s="9"/>
      <c r="L2308" s="9"/>
      <c r="M2308" s="9"/>
      <c r="N2308" s="9"/>
      <c r="O2308" s="9"/>
      <c r="P2308" s="9"/>
      <c r="Q2308" s="9"/>
      <c r="R2308" s="9"/>
      <c r="S2308" s="9"/>
      <c r="T2308" s="9"/>
      <c r="U2308" s="4">
        <f t="shared" si="246"/>
        <v>7</v>
      </c>
      <c r="V2308" s="4">
        <f t="shared" si="247"/>
        <v>1</v>
      </c>
      <c r="W2308" s="4">
        <f t="shared" si="252"/>
        <v>6</v>
      </c>
      <c r="X2308" s="4">
        <f t="shared" si="248"/>
        <v>41</v>
      </c>
      <c r="Y2308" s="4">
        <f t="shared" si="249"/>
        <v>9237</v>
      </c>
      <c r="Z2308" s="5" t="str">
        <f t="shared" si="250"/>
        <v>+STB</v>
      </c>
      <c r="AA2308" t="str">
        <f t="shared" si="251"/>
        <v>Definitief ontwerp</v>
      </c>
    </row>
    <row r="2309" spans="1:27" ht="16" x14ac:dyDescent="0.2">
      <c r="A2309" s="1"/>
      <c r="B2309" s="2"/>
      <c r="C2309" s="3"/>
      <c r="D2309" s="3"/>
      <c r="E2309" s="6"/>
      <c r="F2309" s="3"/>
      <c r="G2309" s="7" t="s">
        <v>1672</v>
      </c>
      <c r="H2309" s="3" t="s">
        <v>1673</v>
      </c>
      <c r="I2309" s="8"/>
      <c r="J2309" s="9">
        <v>1</v>
      </c>
      <c r="K2309" s="9"/>
      <c r="L2309" s="9"/>
      <c r="M2309" s="9"/>
      <c r="N2309" s="9"/>
      <c r="O2309" s="9"/>
      <c r="P2309" s="9"/>
      <c r="Q2309" s="9"/>
      <c r="R2309" s="9"/>
      <c r="S2309" s="9"/>
      <c r="T2309" s="9"/>
      <c r="U2309" s="4">
        <f t="shared" ref="U2309:U2372" si="253">$W2309+$X2309*IF($B2309&lt;&gt;"",1,0)+$Y2309*IF($A2309&lt;&gt;"",1,0)+IF(AND($A2309="",$B2309="",$C2309="",$U2308&lt;&gt;0),1,0)</f>
        <v>6</v>
      </c>
      <c r="V2309" s="4">
        <f t="shared" ref="V2309:V2372" si="254">SUM($J2309:$T2309)/MAX(1,SUM($J2309:$T2309))</f>
        <v>1</v>
      </c>
      <c r="W2309" s="4">
        <f t="shared" si="252"/>
        <v>5</v>
      </c>
      <c r="X2309" s="4">
        <f t="shared" ref="X2309:X2372" si="255">$W2309+IF($B2310&lt;&gt;"",0,$X2310)</f>
        <v>35</v>
      </c>
      <c r="Y2309" s="4">
        <f t="shared" ref="Y2309:Y2372" si="256">$X2309+IF($A2310&lt;&gt;"",0,$Y2310)</f>
        <v>9196</v>
      </c>
      <c r="Z2309" s="5" t="str">
        <f t="shared" ref="Z2309:Z2372" si="257">IF(OR($A2309&lt;&gt;"",$B2309&lt;&gt;"",$C2309&lt;&gt;""),"TAAK","+STB")</f>
        <v>+STB</v>
      </c>
      <c r="AA2309" t="str">
        <f t="shared" ref="AA2309:AA2372" si="258">IF($A2309="",$AA2308,$A2309)</f>
        <v>Definitief ontwerp</v>
      </c>
    </row>
    <row r="2310" spans="1:27" ht="25" x14ac:dyDescent="0.2">
      <c r="A2310" s="1"/>
      <c r="B2310" s="2"/>
      <c r="C2310" s="3"/>
      <c r="D2310" s="3"/>
      <c r="E2310" s="6"/>
      <c r="F2310" s="3"/>
      <c r="G2310" s="7"/>
      <c r="H2310" s="3"/>
      <c r="I2310" s="8" t="s">
        <v>4917</v>
      </c>
      <c r="J2310" s="9">
        <v>1</v>
      </c>
      <c r="K2310" s="9"/>
      <c r="L2310" s="9"/>
      <c r="M2310" s="9"/>
      <c r="N2310" s="9"/>
      <c r="O2310" s="9"/>
      <c r="P2310" s="9"/>
      <c r="Q2310" s="9"/>
      <c r="R2310" s="9"/>
      <c r="S2310" s="9"/>
      <c r="T2310" s="9"/>
      <c r="U2310" s="4">
        <f t="shared" si="253"/>
        <v>5</v>
      </c>
      <c r="V2310" s="4">
        <f t="shared" si="254"/>
        <v>1</v>
      </c>
      <c r="W2310" s="4">
        <f t="shared" ref="W2310:W2373" si="259">$V2310+IF($C2311&lt;&gt;"",0,$W2311)</f>
        <v>4</v>
      </c>
      <c r="X2310" s="4">
        <f t="shared" si="255"/>
        <v>30</v>
      </c>
      <c r="Y2310" s="4">
        <f t="shared" si="256"/>
        <v>9161</v>
      </c>
      <c r="Z2310" s="5" t="str">
        <f t="shared" si="257"/>
        <v>+STB</v>
      </c>
      <c r="AA2310" t="str">
        <f t="shared" si="258"/>
        <v>Definitief ontwerp</v>
      </c>
    </row>
    <row r="2311" spans="1:27" ht="16" x14ac:dyDescent="0.2">
      <c r="A2311" s="1"/>
      <c r="B2311" s="2"/>
      <c r="C2311" s="3"/>
      <c r="D2311" s="3"/>
      <c r="E2311" s="6">
        <v>2</v>
      </c>
      <c r="F2311" s="3" t="s">
        <v>1674</v>
      </c>
      <c r="G2311" s="7"/>
      <c r="H2311" s="3"/>
      <c r="I2311" s="8"/>
      <c r="J2311" s="9">
        <v>1</v>
      </c>
      <c r="K2311" s="9"/>
      <c r="L2311" s="9"/>
      <c r="M2311" s="9"/>
      <c r="N2311" s="9"/>
      <c r="O2311" s="9"/>
      <c r="P2311" s="9"/>
      <c r="Q2311" s="9"/>
      <c r="R2311" s="9"/>
      <c r="S2311" s="9"/>
      <c r="T2311" s="9"/>
      <c r="U2311" s="4">
        <f t="shared" si="253"/>
        <v>4</v>
      </c>
      <c r="V2311" s="4">
        <f t="shared" si="254"/>
        <v>1</v>
      </c>
      <c r="W2311" s="4">
        <f t="shared" si="259"/>
        <v>3</v>
      </c>
      <c r="X2311" s="4">
        <f t="shared" si="255"/>
        <v>26</v>
      </c>
      <c r="Y2311" s="4">
        <f t="shared" si="256"/>
        <v>9131</v>
      </c>
      <c r="Z2311" s="5" t="str">
        <f t="shared" si="257"/>
        <v>+STB</v>
      </c>
      <c r="AA2311" t="str">
        <f t="shared" si="258"/>
        <v>Definitief ontwerp</v>
      </c>
    </row>
    <row r="2312" spans="1:27" ht="16" x14ac:dyDescent="0.2">
      <c r="A2312" s="1"/>
      <c r="B2312" s="2"/>
      <c r="C2312" s="3"/>
      <c r="D2312" s="3"/>
      <c r="E2312" s="6"/>
      <c r="F2312" s="3"/>
      <c r="G2312" s="7" t="s">
        <v>1675</v>
      </c>
      <c r="H2312" s="3" t="s">
        <v>1676</v>
      </c>
      <c r="I2312" s="8"/>
      <c r="J2312" s="9">
        <v>1</v>
      </c>
      <c r="K2312" s="9"/>
      <c r="L2312" s="9"/>
      <c r="M2312" s="9"/>
      <c r="N2312" s="9"/>
      <c r="O2312" s="9"/>
      <c r="P2312" s="9"/>
      <c r="Q2312" s="9"/>
      <c r="R2312" s="9"/>
      <c r="S2312" s="9"/>
      <c r="T2312" s="9"/>
      <c r="U2312" s="4">
        <f t="shared" si="253"/>
        <v>3</v>
      </c>
      <c r="V2312" s="4">
        <f t="shared" si="254"/>
        <v>1</v>
      </c>
      <c r="W2312" s="4">
        <f t="shared" si="259"/>
        <v>2</v>
      </c>
      <c r="X2312" s="4">
        <f t="shared" si="255"/>
        <v>23</v>
      </c>
      <c r="Y2312" s="4">
        <f t="shared" si="256"/>
        <v>9105</v>
      </c>
      <c r="Z2312" s="5" t="str">
        <f t="shared" si="257"/>
        <v>+STB</v>
      </c>
      <c r="AA2312" t="str">
        <f t="shared" si="258"/>
        <v>Definitief ontwerp</v>
      </c>
    </row>
    <row r="2313" spans="1:27" ht="25" x14ac:dyDescent="0.2">
      <c r="A2313" s="1"/>
      <c r="B2313" s="2"/>
      <c r="C2313" s="3"/>
      <c r="D2313" s="3"/>
      <c r="E2313" s="6"/>
      <c r="F2313" s="3"/>
      <c r="G2313" s="7"/>
      <c r="H2313" s="3"/>
      <c r="I2313" s="8" t="s">
        <v>4918</v>
      </c>
      <c r="J2313" s="9">
        <v>1</v>
      </c>
      <c r="K2313" s="9"/>
      <c r="L2313" s="9"/>
      <c r="M2313" s="9"/>
      <c r="N2313" s="9"/>
      <c r="O2313" s="9"/>
      <c r="P2313" s="9"/>
      <c r="Q2313" s="9"/>
      <c r="R2313" s="9"/>
      <c r="S2313" s="9"/>
      <c r="T2313" s="9"/>
      <c r="U2313" s="4">
        <f t="shared" si="253"/>
        <v>2</v>
      </c>
      <c r="V2313" s="4">
        <f t="shared" si="254"/>
        <v>1</v>
      </c>
      <c r="W2313" s="4">
        <f t="shared" si="259"/>
        <v>1</v>
      </c>
      <c r="X2313" s="4">
        <f t="shared" si="255"/>
        <v>21</v>
      </c>
      <c r="Y2313" s="4">
        <f t="shared" si="256"/>
        <v>9082</v>
      </c>
      <c r="Z2313" s="5" t="str">
        <f t="shared" si="257"/>
        <v>+STB</v>
      </c>
      <c r="AA2313" t="str">
        <f t="shared" si="258"/>
        <v>Definitief ontwerp</v>
      </c>
    </row>
    <row r="2314" spans="1:27" ht="16" x14ac:dyDescent="0.2">
      <c r="A2314" s="1"/>
      <c r="B2314" s="2"/>
      <c r="C2314" s="3" t="s">
        <v>4919</v>
      </c>
      <c r="D2314" s="3" t="s">
        <v>1677</v>
      </c>
      <c r="E2314" s="6"/>
      <c r="F2314" s="3"/>
      <c r="G2314" s="7"/>
      <c r="H2314" s="3"/>
      <c r="I2314" s="8"/>
      <c r="J2314" s="9">
        <v>1</v>
      </c>
      <c r="K2314" s="9"/>
      <c r="L2314" s="9"/>
      <c r="M2314" s="9"/>
      <c r="N2314" s="9"/>
      <c r="O2314" s="9"/>
      <c r="P2314" s="9"/>
      <c r="Q2314" s="9"/>
      <c r="R2314" s="9"/>
      <c r="S2314" s="9"/>
      <c r="T2314" s="9"/>
      <c r="U2314" s="4">
        <f t="shared" si="253"/>
        <v>4</v>
      </c>
      <c r="V2314" s="4">
        <f t="shared" si="254"/>
        <v>1</v>
      </c>
      <c r="W2314" s="4">
        <f t="shared" si="259"/>
        <v>4</v>
      </c>
      <c r="X2314" s="4">
        <f t="shared" si="255"/>
        <v>20</v>
      </c>
      <c r="Y2314" s="4">
        <f t="shared" si="256"/>
        <v>9061</v>
      </c>
      <c r="Z2314" s="5" t="str">
        <f t="shared" si="257"/>
        <v>TAAK</v>
      </c>
      <c r="AA2314" t="str">
        <f t="shared" si="258"/>
        <v>Definitief ontwerp</v>
      </c>
    </row>
    <row r="2315" spans="1:27" ht="16" x14ac:dyDescent="0.2">
      <c r="A2315" s="1"/>
      <c r="B2315" s="2"/>
      <c r="C2315" s="3"/>
      <c r="D2315" s="3"/>
      <c r="E2315" s="6">
        <v>1</v>
      </c>
      <c r="F2315" s="3" t="s">
        <v>1677</v>
      </c>
      <c r="G2315" s="7"/>
      <c r="H2315" s="3"/>
      <c r="I2315" s="8"/>
      <c r="J2315" s="9">
        <v>1</v>
      </c>
      <c r="K2315" s="9"/>
      <c r="L2315" s="9"/>
      <c r="M2315" s="9"/>
      <c r="N2315" s="9"/>
      <c r="O2315" s="9"/>
      <c r="P2315" s="9"/>
      <c r="Q2315" s="9"/>
      <c r="R2315" s="9"/>
      <c r="S2315" s="9"/>
      <c r="T2315" s="9"/>
      <c r="U2315" s="4">
        <f t="shared" si="253"/>
        <v>4</v>
      </c>
      <c r="V2315" s="4">
        <f t="shared" si="254"/>
        <v>1</v>
      </c>
      <c r="W2315" s="4">
        <f t="shared" si="259"/>
        <v>3</v>
      </c>
      <c r="X2315" s="4">
        <f t="shared" si="255"/>
        <v>16</v>
      </c>
      <c r="Y2315" s="4">
        <f t="shared" si="256"/>
        <v>9041</v>
      </c>
      <c r="Z2315" s="5" t="str">
        <f t="shared" si="257"/>
        <v>+STB</v>
      </c>
      <c r="AA2315" t="str">
        <f t="shared" si="258"/>
        <v>Definitief ontwerp</v>
      </c>
    </row>
    <row r="2316" spans="1:27" ht="16" x14ac:dyDescent="0.2">
      <c r="A2316" s="1"/>
      <c r="B2316" s="2"/>
      <c r="C2316" s="3"/>
      <c r="D2316" s="3"/>
      <c r="E2316" s="6"/>
      <c r="F2316" s="3"/>
      <c r="G2316" s="7" t="s">
        <v>1678</v>
      </c>
      <c r="H2316" s="3" t="s">
        <v>1679</v>
      </c>
      <c r="I2316" s="8"/>
      <c r="J2316" s="9">
        <v>1</v>
      </c>
      <c r="K2316" s="9"/>
      <c r="L2316" s="9"/>
      <c r="M2316" s="9"/>
      <c r="N2316" s="9"/>
      <c r="O2316" s="9"/>
      <c r="P2316" s="9"/>
      <c r="Q2316" s="9"/>
      <c r="R2316" s="9"/>
      <c r="S2316" s="9"/>
      <c r="T2316" s="9"/>
      <c r="U2316" s="4">
        <f t="shared" si="253"/>
        <v>3</v>
      </c>
      <c r="V2316" s="4">
        <f t="shared" si="254"/>
        <v>1</v>
      </c>
      <c r="W2316" s="4">
        <f t="shared" si="259"/>
        <v>2</v>
      </c>
      <c r="X2316" s="4">
        <f t="shared" si="255"/>
        <v>13</v>
      </c>
      <c r="Y2316" s="4">
        <f t="shared" si="256"/>
        <v>9025</v>
      </c>
      <c r="Z2316" s="5" t="str">
        <f t="shared" si="257"/>
        <v>+STB</v>
      </c>
      <c r="AA2316" t="str">
        <f t="shared" si="258"/>
        <v>Definitief ontwerp</v>
      </c>
    </row>
    <row r="2317" spans="1:27" ht="37" x14ac:dyDescent="0.2">
      <c r="A2317" s="1"/>
      <c r="B2317" s="2"/>
      <c r="C2317" s="3"/>
      <c r="D2317" s="3"/>
      <c r="E2317" s="6"/>
      <c r="F2317" s="3"/>
      <c r="G2317" s="7"/>
      <c r="H2317" s="3"/>
      <c r="I2317" s="8" t="s">
        <v>4920</v>
      </c>
      <c r="J2317" s="9">
        <v>1</v>
      </c>
      <c r="K2317" s="9"/>
      <c r="L2317" s="9"/>
      <c r="M2317" s="9"/>
      <c r="N2317" s="9"/>
      <c r="O2317" s="9"/>
      <c r="P2317" s="9"/>
      <c r="Q2317" s="9"/>
      <c r="R2317" s="9"/>
      <c r="S2317" s="9"/>
      <c r="T2317" s="9"/>
      <c r="U2317" s="4">
        <f t="shared" si="253"/>
        <v>2</v>
      </c>
      <c r="V2317" s="4">
        <f t="shared" si="254"/>
        <v>1</v>
      </c>
      <c r="W2317" s="4">
        <f t="shared" si="259"/>
        <v>1</v>
      </c>
      <c r="X2317" s="4">
        <f t="shared" si="255"/>
        <v>11</v>
      </c>
      <c r="Y2317" s="4">
        <f t="shared" si="256"/>
        <v>9012</v>
      </c>
      <c r="Z2317" s="5" t="str">
        <f t="shared" si="257"/>
        <v>+STB</v>
      </c>
      <c r="AA2317" t="str">
        <f t="shared" si="258"/>
        <v>Definitief ontwerp</v>
      </c>
    </row>
    <row r="2318" spans="1:27" ht="16" x14ac:dyDescent="0.2">
      <c r="A2318" s="1"/>
      <c r="B2318" s="2"/>
      <c r="C2318" s="3" t="s">
        <v>4921</v>
      </c>
      <c r="D2318" s="3" t="s">
        <v>1680</v>
      </c>
      <c r="E2318" s="6"/>
      <c r="F2318" s="3"/>
      <c r="G2318" s="7"/>
      <c r="H2318" s="3"/>
      <c r="I2318" s="8"/>
      <c r="J2318" s="9">
        <v>1</v>
      </c>
      <c r="K2318" s="9"/>
      <c r="L2318" s="9"/>
      <c r="M2318" s="9"/>
      <c r="N2318" s="9"/>
      <c r="O2318" s="9"/>
      <c r="P2318" s="9"/>
      <c r="Q2318" s="9"/>
      <c r="R2318" s="9"/>
      <c r="S2318" s="9"/>
      <c r="T2318" s="9"/>
      <c r="U2318" s="4">
        <f t="shared" si="253"/>
        <v>4</v>
      </c>
      <c r="V2318" s="4">
        <f t="shared" si="254"/>
        <v>1</v>
      </c>
      <c r="W2318" s="4">
        <f t="shared" si="259"/>
        <v>4</v>
      </c>
      <c r="X2318" s="4">
        <f t="shared" si="255"/>
        <v>10</v>
      </c>
      <c r="Y2318" s="4">
        <f t="shared" si="256"/>
        <v>9001</v>
      </c>
      <c r="Z2318" s="5" t="str">
        <f t="shared" si="257"/>
        <v>TAAK</v>
      </c>
      <c r="AA2318" t="str">
        <f t="shared" si="258"/>
        <v>Definitief ontwerp</v>
      </c>
    </row>
    <row r="2319" spans="1:27" ht="16" x14ac:dyDescent="0.2">
      <c r="A2319" s="1"/>
      <c r="B2319" s="2"/>
      <c r="C2319" s="3"/>
      <c r="D2319" s="3"/>
      <c r="E2319" s="6">
        <v>1</v>
      </c>
      <c r="F2319" s="3" t="s">
        <v>1680</v>
      </c>
      <c r="G2319" s="7"/>
      <c r="H2319" s="3"/>
      <c r="I2319" s="8"/>
      <c r="J2319" s="9">
        <v>1</v>
      </c>
      <c r="K2319" s="9"/>
      <c r="L2319" s="9"/>
      <c r="M2319" s="9"/>
      <c r="N2319" s="9"/>
      <c r="O2319" s="9"/>
      <c r="P2319" s="9"/>
      <c r="Q2319" s="9"/>
      <c r="R2319" s="9"/>
      <c r="S2319" s="9"/>
      <c r="T2319" s="9"/>
      <c r="U2319" s="4">
        <f t="shared" si="253"/>
        <v>4</v>
      </c>
      <c r="V2319" s="4">
        <f t="shared" si="254"/>
        <v>1</v>
      </c>
      <c r="W2319" s="4">
        <f t="shared" si="259"/>
        <v>3</v>
      </c>
      <c r="X2319" s="4">
        <f t="shared" si="255"/>
        <v>6</v>
      </c>
      <c r="Y2319" s="4">
        <f t="shared" si="256"/>
        <v>8991</v>
      </c>
      <c r="Z2319" s="5" t="str">
        <f t="shared" si="257"/>
        <v>+STB</v>
      </c>
      <c r="AA2319" t="str">
        <f t="shared" si="258"/>
        <v>Definitief ontwerp</v>
      </c>
    </row>
    <row r="2320" spans="1:27" ht="16" x14ac:dyDescent="0.2">
      <c r="A2320" s="1"/>
      <c r="B2320" s="2"/>
      <c r="C2320" s="3"/>
      <c r="D2320" s="3"/>
      <c r="E2320" s="6"/>
      <c r="F2320" s="3"/>
      <c r="G2320" s="7" t="s">
        <v>1681</v>
      </c>
      <c r="H2320" s="3" t="s">
        <v>1682</v>
      </c>
      <c r="I2320" s="8"/>
      <c r="J2320" s="9">
        <v>1</v>
      </c>
      <c r="K2320" s="9"/>
      <c r="L2320" s="9"/>
      <c r="M2320" s="9"/>
      <c r="N2320" s="9"/>
      <c r="O2320" s="9"/>
      <c r="P2320" s="9"/>
      <c r="Q2320" s="9"/>
      <c r="R2320" s="9"/>
      <c r="S2320" s="9"/>
      <c r="T2320" s="9"/>
      <c r="U2320" s="4">
        <f t="shared" si="253"/>
        <v>3</v>
      </c>
      <c r="V2320" s="4">
        <f t="shared" si="254"/>
        <v>1</v>
      </c>
      <c r="W2320" s="4">
        <f t="shared" si="259"/>
        <v>2</v>
      </c>
      <c r="X2320" s="4">
        <f t="shared" si="255"/>
        <v>3</v>
      </c>
      <c r="Y2320" s="4">
        <f t="shared" si="256"/>
        <v>8985</v>
      </c>
      <c r="Z2320" s="5" t="str">
        <f t="shared" si="257"/>
        <v>+STB</v>
      </c>
      <c r="AA2320" t="str">
        <f t="shared" si="258"/>
        <v>Definitief ontwerp</v>
      </c>
    </row>
    <row r="2321" spans="1:27" ht="25" x14ac:dyDescent="0.2">
      <c r="A2321" s="1"/>
      <c r="B2321" s="2"/>
      <c r="C2321" s="3"/>
      <c r="D2321" s="3"/>
      <c r="E2321" s="6"/>
      <c r="F2321" s="3"/>
      <c r="G2321" s="7"/>
      <c r="H2321" s="3"/>
      <c r="I2321" s="8" t="s">
        <v>4922</v>
      </c>
      <c r="J2321" s="9">
        <v>1</v>
      </c>
      <c r="K2321" s="9"/>
      <c r="L2321" s="9"/>
      <c r="M2321" s="9"/>
      <c r="N2321" s="9"/>
      <c r="O2321" s="9"/>
      <c r="P2321" s="9"/>
      <c r="Q2321" s="9"/>
      <c r="R2321" s="9"/>
      <c r="S2321" s="9"/>
      <c r="T2321" s="9"/>
      <c r="U2321" s="4">
        <f t="shared" si="253"/>
        <v>2</v>
      </c>
      <c r="V2321" s="4">
        <f t="shared" si="254"/>
        <v>1</v>
      </c>
      <c r="W2321" s="4">
        <f t="shared" si="259"/>
        <v>1</v>
      </c>
      <c r="X2321" s="4">
        <f t="shared" si="255"/>
        <v>1</v>
      </c>
      <c r="Y2321" s="4">
        <f t="shared" si="256"/>
        <v>8982</v>
      </c>
      <c r="Z2321" s="5" t="str">
        <f t="shared" si="257"/>
        <v>+STB</v>
      </c>
      <c r="AA2321" t="str">
        <f t="shared" si="258"/>
        <v>Definitief ontwerp</v>
      </c>
    </row>
    <row r="2322" spans="1:27" ht="16" hidden="1" x14ac:dyDescent="0.2">
      <c r="A2322" s="1"/>
      <c r="B2322" s="2"/>
      <c r="C2322" s="3" t="s">
        <v>4923</v>
      </c>
      <c r="D2322" s="3" t="s">
        <v>1683</v>
      </c>
      <c r="E2322" s="6"/>
      <c r="F2322" s="3"/>
      <c r="G2322" s="7"/>
      <c r="H2322" s="3"/>
      <c r="I2322" s="8"/>
      <c r="J2322" s="9"/>
      <c r="K2322" s="9"/>
      <c r="L2322" s="9"/>
      <c r="M2322" s="9"/>
      <c r="N2322" s="9"/>
      <c r="O2322" s="9"/>
      <c r="P2322" s="9"/>
      <c r="Q2322" s="9"/>
      <c r="R2322" s="9"/>
      <c r="S2322" s="9"/>
      <c r="T2322" s="9"/>
      <c r="U2322" s="4">
        <f t="shared" si="253"/>
        <v>0</v>
      </c>
      <c r="V2322" s="4">
        <f t="shared" si="254"/>
        <v>0</v>
      </c>
      <c r="W2322" s="4">
        <f t="shared" si="259"/>
        <v>0</v>
      </c>
      <c r="X2322" s="4">
        <f t="shared" si="255"/>
        <v>0</v>
      </c>
      <c r="Y2322" s="4">
        <f t="shared" si="256"/>
        <v>8981</v>
      </c>
      <c r="Z2322" s="5" t="str">
        <f t="shared" si="257"/>
        <v>TAAK</v>
      </c>
      <c r="AA2322" t="str">
        <f t="shared" si="258"/>
        <v>Definitief ontwerp</v>
      </c>
    </row>
    <row r="2323" spans="1:27" ht="16" hidden="1" x14ac:dyDescent="0.2">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3"/>
        <v>0</v>
      </c>
      <c r="V2323" s="4">
        <f t="shared" si="254"/>
        <v>0</v>
      </c>
      <c r="W2323" s="4">
        <f t="shared" si="259"/>
        <v>0</v>
      </c>
      <c r="X2323" s="4">
        <f t="shared" si="255"/>
        <v>0</v>
      </c>
      <c r="Y2323" s="4">
        <f t="shared" si="256"/>
        <v>8981</v>
      </c>
      <c r="Z2323" s="5" t="str">
        <f t="shared" si="257"/>
        <v>+STB</v>
      </c>
      <c r="AA2323" t="str">
        <f t="shared" si="258"/>
        <v>Definitief ontwerp</v>
      </c>
    </row>
    <row r="2324" spans="1:27" ht="16" hidden="1" x14ac:dyDescent="0.2">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3"/>
        <v>0</v>
      </c>
      <c r="V2324" s="4">
        <f t="shared" si="254"/>
        <v>0</v>
      </c>
      <c r="W2324" s="4">
        <f t="shared" si="259"/>
        <v>0</v>
      </c>
      <c r="X2324" s="4">
        <f t="shared" si="255"/>
        <v>0</v>
      </c>
      <c r="Y2324" s="4">
        <f t="shared" si="256"/>
        <v>8981</v>
      </c>
      <c r="Z2324" s="5" t="str">
        <f t="shared" si="257"/>
        <v>+STB</v>
      </c>
      <c r="AA2324" t="str">
        <f t="shared" si="258"/>
        <v>Definitief ontwerp</v>
      </c>
    </row>
    <row r="2325" spans="1:27" ht="37" hidden="1" x14ac:dyDescent="0.2">
      <c r="A2325" s="1"/>
      <c r="B2325" s="2"/>
      <c r="C2325" s="3"/>
      <c r="D2325" s="3"/>
      <c r="E2325" s="6"/>
      <c r="F2325" s="3"/>
      <c r="G2325" s="7"/>
      <c r="H2325" s="3"/>
      <c r="I2325" s="8" t="s">
        <v>4924</v>
      </c>
      <c r="J2325" s="9"/>
      <c r="K2325" s="9"/>
      <c r="L2325" s="9"/>
      <c r="M2325" s="9"/>
      <c r="N2325" s="9"/>
      <c r="O2325" s="9"/>
      <c r="P2325" s="9"/>
      <c r="Q2325" s="9"/>
      <c r="R2325" s="9"/>
      <c r="S2325" s="9"/>
      <c r="T2325" s="9"/>
      <c r="U2325" s="4">
        <f t="shared" si="253"/>
        <v>0</v>
      </c>
      <c r="V2325" s="4">
        <f t="shared" si="254"/>
        <v>0</v>
      </c>
      <c r="W2325" s="4">
        <f t="shared" si="259"/>
        <v>0</v>
      </c>
      <c r="X2325" s="4">
        <f t="shared" si="255"/>
        <v>0</v>
      </c>
      <c r="Y2325" s="4">
        <f t="shared" si="256"/>
        <v>8981</v>
      </c>
      <c r="Z2325" s="5" t="str">
        <f t="shared" si="257"/>
        <v>+STB</v>
      </c>
      <c r="AA2325" t="str">
        <f t="shared" si="258"/>
        <v>Definitief ontwerp</v>
      </c>
    </row>
    <row r="2326" spans="1:27" ht="16" hidden="1" x14ac:dyDescent="0.2">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0</v>
      </c>
      <c r="V2326" s="4">
        <f t="shared" si="254"/>
        <v>0</v>
      </c>
      <c r="W2326" s="4">
        <f t="shared" si="259"/>
        <v>0</v>
      </c>
      <c r="X2326" s="4">
        <f t="shared" si="255"/>
        <v>0</v>
      </c>
      <c r="Y2326" s="4">
        <f t="shared" si="256"/>
        <v>8981</v>
      </c>
      <c r="Z2326" s="5" t="str">
        <f t="shared" si="257"/>
        <v>TAAK</v>
      </c>
      <c r="AA2326" t="str">
        <f t="shared" si="258"/>
        <v>Definitief ontwerp</v>
      </c>
    </row>
    <row r="2327" spans="1:27" ht="16" hidden="1" x14ac:dyDescent="0.2">
      <c r="A2327" s="1"/>
      <c r="B2327" s="2"/>
      <c r="C2327" s="3" t="s">
        <v>4925</v>
      </c>
      <c r="D2327" s="3" t="s">
        <v>141</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0</v>
      </c>
      <c r="Y2327" s="4">
        <f t="shared" si="256"/>
        <v>8981</v>
      </c>
      <c r="Z2327" s="5" t="str">
        <f t="shared" si="257"/>
        <v>TAAK</v>
      </c>
      <c r="AA2327" t="str">
        <f t="shared" si="258"/>
        <v>Definitief ontwerp</v>
      </c>
    </row>
    <row r="2328" spans="1:27" ht="16" hidden="1" x14ac:dyDescent="0.2">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0</v>
      </c>
      <c r="Y2328" s="4">
        <f t="shared" si="256"/>
        <v>8981</v>
      </c>
      <c r="Z2328" s="5" t="str">
        <f t="shared" si="257"/>
        <v>+STB</v>
      </c>
      <c r="AA2328" t="str">
        <f t="shared" si="258"/>
        <v>Definitief ontwerp</v>
      </c>
    </row>
    <row r="2329" spans="1:27" ht="16" hidden="1" x14ac:dyDescent="0.2">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3"/>
        <v>0</v>
      </c>
      <c r="V2329" s="4">
        <f t="shared" si="254"/>
        <v>0</v>
      </c>
      <c r="W2329" s="4">
        <f t="shared" si="259"/>
        <v>0</v>
      </c>
      <c r="X2329" s="4">
        <f t="shared" si="255"/>
        <v>0</v>
      </c>
      <c r="Y2329" s="4">
        <f t="shared" si="256"/>
        <v>8981</v>
      </c>
      <c r="Z2329" s="5" t="str">
        <f t="shared" si="257"/>
        <v>+STB</v>
      </c>
      <c r="AA2329" t="str">
        <f t="shared" si="258"/>
        <v>Definitief ontwerp</v>
      </c>
    </row>
    <row r="2330" spans="1:27" ht="25" hidden="1" x14ac:dyDescent="0.2">
      <c r="A2330" s="1"/>
      <c r="B2330" s="2"/>
      <c r="C2330" s="3"/>
      <c r="D2330" s="3"/>
      <c r="E2330" s="6"/>
      <c r="F2330" s="3"/>
      <c r="G2330" s="7"/>
      <c r="H2330" s="3"/>
      <c r="I2330" s="8" t="s">
        <v>4926</v>
      </c>
      <c r="J2330" s="9"/>
      <c r="K2330" s="9"/>
      <c r="L2330" s="9"/>
      <c r="M2330" s="9"/>
      <c r="N2330" s="9"/>
      <c r="O2330" s="9"/>
      <c r="P2330" s="9"/>
      <c r="Q2330" s="9"/>
      <c r="R2330" s="9"/>
      <c r="S2330" s="9"/>
      <c r="T2330" s="9"/>
      <c r="U2330" s="4">
        <f t="shared" si="253"/>
        <v>0</v>
      </c>
      <c r="V2330" s="4">
        <f t="shared" si="254"/>
        <v>0</v>
      </c>
      <c r="W2330" s="4">
        <f t="shared" si="259"/>
        <v>0</v>
      </c>
      <c r="X2330" s="4">
        <f t="shared" si="255"/>
        <v>0</v>
      </c>
      <c r="Y2330" s="4">
        <f t="shared" si="256"/>
        <v>8981</v>
      </c>
      <c r="Z2330" s="5" t="str">
        <f t="shared" si="257"/>
        <v>+STB</v>
      </c>
      <c r="AA2330" t="str">
        <f t="shared" si="258"/>
        <v>Definitief ontwerp</v>
      </c>
    </row>
    <row r="2331" spans="1:27" ht="16" hidden="1" x14ac:dyDescent="0.2">
      <c r="A2331" s="1"/>
      <c r="B2331" s="2"/>
      <c r="C2331" s="3" t="s">
        <v>4927</v>
      </c>
      <c r="D2331" s="3" t="s">
        <v>142</v>
      </c>
      <c r="E2331" s="6"/>
      <c r="F2331" s="3"/>
      <c r="G2331" s="7"/>
      <c r="H2331" s="3"/>
      <c r="I2331" s="8"/>
      <c r="J2331" s="9"/>
      <c r="K2331" s="9"/>
      <c r="L2331" s="9"/>
      <c r="M2331" s="9"/>
      <c r="N2331" s="9"/>
      <c r="O2331" s="9"/>
      <c r="P2331" s="9"/>
      <c r="Q2331" s="9"/>
      <c r="R2331" s="9"/>
      <c r="S2331" s="9"/>
      <c r="T2331" s="9"/>
      <c r="U2331" s="4">
        <f t="shared" si="253"/>
        <v>0</v>
      </c>
      <c r="V2331" s="4">
        <f t="shared" si="254"/>
        <v>0</v>
      </c>
      <c r="W2331" s="4">
        <f t="shared" si="259"/>
        <v>0</v>
      </c>
      <c r="X2331" s="4">
        <f t="shared" si="255"/>
        <v>0</v>
      </c>
      <c r="Y2331" s="4">
        <f t="shared" si="256"/>
        <v>8981</v>
      </c>
      <c r="Z2331" s="5" t="str">
        <f t="shared" si="257"/>
        <v>TAAK</v>
      </c>
      <c r="AA2331" t="str">
        <f t="shared" si="258"/>
        <v>Definitief ontwerp</v>
      </c>
    </row>
    <row r="2332" spans="1:27" ht="16" hidden="1" x14ac:dyDescent="0.2">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0</v>
      </c>
      <c r="V2332" s="4">
        <f t="shared" si="254"/>
        <v>0</v>
      </c>
      <c r="W2332" s="4">
        <f t="shared" si="259"/>
        <v>0</v>
      </c>
      <c r="X2332" s="4">
        <f t="shared" si="255"/>
        <v>0</v>
      </c>
      <c r="Y2332" s="4">
        <f t="shared" si="256"/>
        <v>8981</v>
      </c>
      <c r="Z2332" s="5" t="str">
        <f t="shared" si="257"/>
        <v>+STB</v>
      </c>
      <c r="AA2332" t="str">
        <f t="shared" si="258"/>
        <v>Definitief ontwerp</v>
      </c>
    </row>
    <row r="2333" spans="1:27" ht="16" hidden="1" x14ac:dyDescent="0.2">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3"/>
        <v>0</v>
      </c>
      <c r="V2333" s="4">
        <f t="shared" si="254"/>
        <v>0</v>
      </c>
      <c r="W2333" s="4">
        <f t="shared" si="259"/>
        <v>0</v>
      </c>
      <c r="X2333" s="4">
        <f t="shared" si="255"/>
        <v>0</v>
      </c>
      <c r="Y2333" s="4">
        <f t="shared" si="256"/>
        <v>8981</v>
      </c>
      <c r="Z2333" s="5" t="str">
        <f t="shared" si="257"/>
        <v>+STB</v>
      </c>
      <c r="AA2333" t="str">
        <f t="shared" si="258"/>
        <v>Definitief ontwerp</v>
      </c>
    </row>
    <row r="2334" spans="1:27" ht="25" hidden="1" x14ac:dyDescent="0.2">
      <c r="A2334" s="1"/>
      <c r="B2334" s="2"/>
      <c r="C2334" s="3"/>
      <c r="D2334" s="3"/>
      <c r="E2334" s="6"/>
      <c r="F2334" s="3"/>
      <c r="G2334" s="7"/>
      <c r="H2334" s="3"/>
      <c r="I2334" s="8" t="s">
        <v>4928</v>
      </c>
      <c r="J2334" s="9"/>
      <c r="K2334" s="9"/>
      <c r="L2334" s="9"/>
      <c r="M2334" s="9"/>
      <c r="N2334" s="9"/>
      <c r="O2334" s="9"/>
      <c r="P2334" s="9"/>
      <c r="Q2334" s="9"/>
      <c r="R2334" s="9"/>
      <c r="S2334" s="9"/>
      <c r="T2334" s="9"/>
      <c r="U2334" s="4">
        <f t="shared" si="253"/>
        <v>0</v>
      </c>
      <c r="V2334" s="4">
        <f t="shared" si="254"/>
        <v>0</v>
      </c>
      <c r="W2334" s="4">
        <f t="shared" si="259"/>
        <v>0</v>
      </c>
      <c r="X2334" s="4">
        <f t="shared" si="255"/>
        <v>0</v>
      </c>
      <c r="Y2334" s="4">
        <f t="shared" si="256"/>
        <v>8981</v>
      </c>
      <c r="Z2334" s="5" t="str">
        <f t="shared" si="257"/>
        <v>+STB</v>
      </c>
      <c r="AA2334" t="str">
        <f t="shared" si="258"/>
        <v>Definitief ontwerp</v>
      </c>
    </row>
    <row r="2335" spans="1:27" ht="16" hidden="1" x14ac:dyDescent="0.2">
      <c r="A2335" s="1"/>
      <c r="B2335" s="2"/>
      <c r="C2335" s="3" t="s">
        <v>4929</v>
      </c>
      <c r="D2335" s="3" t="s">
        <v>143</v>
      </c>
      <c r="E2335" s="6"/>
      <c r="F2335" s="3"/>
      <c r="G2335" s="7"/>
      <c r="H2335" s="3"/>
      <c r="I2335" s="8"/>
      <c r="J2335" s="9"/>
      <c r="K2335" s="9"/>
      <c r="L2335" s="9"/>
      <c r="M2335" s="9"/>
      <c r="N2335" s="9"/>
      <c r="O2335" s="9"/>
      <c r="P2335" s="9"/>
      <c r="Q2335" s="9"/>
      <c r="R2335" s="9"/>
      <c r="S2335" s="9"/>
      <c r="T2335" s="9"/>
      <c r="U2335" s="4">
        <f t="shared" si="253"/>
        <v>0</v>
      </c>
      <c r="V2335" s="4">
        <f t="shared" si="254"/>
        <v>0</v>
      </c>
      <c r="W2335" s="4">
        <f t="shared" si="259"/>
        <v>0</v>
      </c>
      <c r="X2335" s="4">
        <f t="shared" si="255"/>
        <v>0</v>
      </c>
      <c r="Y2335" s="4">
        <f t="shared" si="256"/>
        <v>8981</v>
      </c>
      <c r="Z2335" s="5" t="str">
        <f t="shared" si="257"/>
        <v>TAAK</v>
      </c>
      <c r="AA2335" t="str">
        <f t="shared" si="258"/>
        <v>Definitief ontwerp</v>
      </c>
    </row>
    <row r="2336" spans="1:27" ht="16" hidden="1" x14ac:dyDescent="0.2">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0</v>
      </c>
      <c r="V2336" s="4">
        <f t="shared" si="254"/>
        <v>0</v>
      </c>
      <c r="W2336" s="4">
        <f t="shared" si="259"/>
        <v>0</v>
      </c>
      <c r="X2336" s="4">
        <f t="shared" si="255"/>
        <v>0</v>
      </c>
      <c r="Y2336" s="4">
        <f t="shared" si="256"/>
        <v>8981</v>
      </c>
      <c r="Z2336" s="5" t="str">
        <f t="shared" si="257"/>
        <v>+STB</v>
      </c>
      <c r="AA2336" t="str">
        <f t="shared" si="258"/>
        <v>Definitief ontwerp</v>
      </c>
    </row>
    <row r="2337" spans="1:27" ht="16" hidden="1" x14ac:dyDescent="0.2">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3"/>
        <v>0</v>
      </c>
      <c r="V2337" s="4">
        <f t="shared" si="254"/>
        <v>0</v>
      </c>
      <c r="W2337" s="4">
        <f t="shared" si="259"/>
        <v>0</v>
      </c>
      <c r="X2337" s="4">
        <f t="shared" si="255"/>
        <v>0</v>
      </c>
      <c r="Y2337" s="4">
        <f t="shared" si="256"/>
        <v>8981</v>
      </c>
      <c r="Z2337" s="5" t="str">
        <f t="shared" si="257"/>
        <v>+STB</v>
      </c>
      <c r="AA2337" t="str">
        <f t="shared" si="258"/>
        <v>Definitief ontwerp</v>
      </c>
    </row>
    <row r="2338" spans="1:27" ht="25" hidden="1" x14ac:dyDescent="0.2">
      <c r="A2338" s="1"/>
      <c r="B2338" s="2"/>
      <c r="C2338" s="3"/>
      <c r="D2338" s="3"/>
      <c r="E2338" s="6"/>
      <c r="F2338" s="3"/>
      <c r="G2338" s="7"/>
      <c r="H2338" s="3"/>
      <c r="I2338" s="8" t="s">
        <v>4930</v>
      </c>
      <c r="J2338" s="9"/>
      <c r="K2338" s="9"/>
      <c r="L2338" s="9"/>
      <c r="M2338" s="9"/>
      <c r="N2338" s="9"/>
      <c r="O2338" s="9"/>
      <c r="P2338" s="9"/>
      <c r="Q2338" s="9"/>
      <c r="R2338" s="9"/>
      <c r="S2338" s="9"/>
      <c r="T2338" s="9"/>
      <c r="U2338" s="4">
        <f t="shared" si="253"/>
        <v>0</v>
      </c>
      <c r="V2338" s="4">
        <f t="shared" si="254"/>
        <v>0</v>
      </c>
      <c r="W2338" s="4">
        <f t="shared" si="259"/>
        <v>0</v>
      </c>
      <c r="X2338" s="4">
        <f t="shared" si="255"/>
        <v>0</v>
      </c>
      <c r="Y2338" s="4">
        <f t="shared" si="256"/>
        <v>8981</v>
      </c>
      <c r="Z2338" s="5" t="str">
        <f t="shared" si="257"/>
        <v>+STB</v>
      </c>
      <c r="AA2338" t="str">
        <f t="shared" si="258"/>
        <v>Definitief ontwerp</v>
      </c>
    </row>
    <row r="2339" spans="1:27" ht="16" hidden="1" x14ac:dyDescent="0.2">
      <c r="A2339" s="1"/>
      <c r="B2339" s="2"/>
      <c r="C2339" s="3" t="s">
        <v>4931</v>
      </c>
      <c r="D2339" s="3" t="s">
        <v>144</v>
      </c>
      <c r="E2339" s="6"/>
      <c r="F2339" s="3"/>
      <c r="G2339" s="7"/>
      <c r="H2339" s="3"/>
      <c r="I2339" s="8"/>
      <c r="J2339" s="9"/>
      <c r="K2339" s="9"/>
      <c r="L2339" s="9"/>
      <c r="M2339" s="9"/>
      <c r="N2339" s="9"/>
      <c r="O2339" s="9"/>
      <c r="P2339" s="9"/>
      <c r="Q2339" s="9"/>
      <c r="R2339" s="9"/>
      <c r="S2339" s="9"/>
      <c r="T2339" s="9"/>
      <c r="U2339" s="4">
        <f t="shared" si="253"/>
        <v>0</v>
      </c>
      <c r="V2339" s="4">
        <f t="shared" si="254"/>
        <v>0</v>
      </c>
      <c r="W2339" s="4">
        <f t="shared" si="259"/>
        <v>0</v>
      </c>
      <c r="X2339" s="4">
        <f t="shared" si="255"/>
        <v>0</v>
      </c>
      <c r="Y2339" s="4">
        <f t="shared" si="256"/>
        <v>8981</v>
      </c>
      <c r="Z2339" s="5" t="str">
        <f t="shared" si="257"/>
        <v>TAAK</v>
      </c>
      <c r="AA2339" t="str">
        <f t="shared" si="258"/>
        <v>Definitief ontwerp</v>
      </c>
    </row>
    <row r="2340" spans="1:27" ht="16" hidden="1" x14ac:dyDescent="0.2">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0</v>
      </c>
      <c r="V2340" s="4">
        <f t="shared" si="254"/>
        <v>0</v>
      </c>
      <c r="W2340" s="4">
        <f t="shared" si="259"/>
        <v>0</v>
      </c>
      <c r="X2340" s="4">
        <f t="shared" si="255"/>
        <v>0</v>
      </c>
      <c r="Y2340" s="4">
        <f t="shared" si="256"/>
        <v>8981</v>
      </c>
      <c r="Z2340" s="5" t="str">
        <f t="shared" si="257"/>
        <v>+STB</v>
      </c>
      <c r="AA2340" t="str">
        <f t="shared" si="258"/>
        <v>Definitief ontwerp</v>
      </c>
    </row>
    <row r="2341" spans="1:27" ht="16" hidden="1" x14ac:dyDescent="0.2">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3"/>
        <v>0</v>
      </c>
      <c r="V2341" s="4">
        <f t="shared" si="254"/>
        <v>0</v>
      </c>
      <c r="W2341" s="4">
        <f t="shared" si="259"/>
        <v>0</v>
      </c>
      <c r="X2341" s="4">
        <f t="shared" si="255"/>
        <v>0</v>
      </c>
      <c r="Y2341" s="4">
        <f t="shared" si="256"/>
        <v>8981</v>
      </c>
      <c r="Z2341" s="5" t="str">
        <f t="shared" si="257"/>
        <v>+STB</v>
      </c>
      <c r="AA2341" t="str">
        <f t="shared" si="258"/>
        <v>Definitief ontwerp</v>
      </c>
    </row>
    <row r="2342" spans="1:27" ht="16" hidden="1" x14ac:dyDescent="0.2">
      <c r="A2342" s="1"/>
      <c r="B2342" s="2"/>
      <c r="C2342" s="3"/>
      <c r="D2342" s="3"/>
      <c r="E2342" s="6"/>
      <c r="F2342" s="3"/>
      <c r="G2342" s="7"/>
      <c r="H2342" s="3"/>
      <c r="I2342" s="8" t="s">
        <v>4932</v>
      </c>
      <c r="J2342" s="9"/>
      <c r="K2342" s="9"/>
      <c r="L2342" s="9"/>
      <c r="M2342" s="9"/>
      <c r="N2342" s="9"/>
      <c r="O2342" s="9"/>
      <c r="P2342" s="9"/>
      <c r="Q2342" s="9"/>
      <c r="R2342" s="9"/>
      <c r="S2342" s="9"/>
      <c r="T2342" s="9"/>
      <c r="U2342" s="4">
        <f t="shared" si="253"/>
        <v>0</v>
      </c>
      <c r="V2342" s="4">
        <f t="shared" si="254"/>
        <v>0</v>
      </c>
      <c r="W2342" s="4">
        <f t="shared" si="259"/>
        <v>0</v>
      </c>
      <c r="X2342" s="4">
        <f t="shared" si="255"/>
        <v>0</v>
      </c>
      <c r="Y2342" s="4">
        <f t="shared" si="256"/>
        <v>8981</v>
      </c>
      <c r="Z2342" s="5" t="str">
        <f t="shared" si="257"/>
        <v>+STB</v>
      </c>
      <c r="AA2342" t="str">
        <f t="shared" si="258"/>
        <v>Definitief ontwerp</v>
      </c>
    </row>
    <row r="2343" spans="1:27" ht="16" hidden="1" x14ac:dyDescent="0.2">
      <c r="A2343" s="1"/>
      <c r="B2343" s="2"/>
      <c r="C2343" s="3" t="s">
        <v>4933</v>
      </c>
      <c r="D2343" s="3" t="s">
        <v>145</v>
      </c>
      <c r="E2343" s="6"/>
      <c r="F2343" s="3"/>
      <c r="G2343" s="7"/>
      <c r="H2343" s="3"/>
      <c r="I2343" s="8"/>
      <c r="J2343" s="9"/>
      <c r="K2343" s="9"/>
      <c r="L2343" s="9"/>
      <c r="M2343" s="9"/>
      <c r="N2343" s="9"/>
      <c r="O2343" s="9"/>
      <c r="P2343" s="9"/>
      <c r="Q2343" s="9"/>
      <c r="R2343" s="9"/>
      <c r="S2343" s="9"/>
      <c r="T2343" s="9"/>
      <c r="U2343" s="4">
        <f t="shared" si="253"/>
        <v>0</v>
      </c>
      <c r="V2343" s="4">
        <f t="shared" si="254"/>
        <v>0</v>
      </c>
      <c r="W2343" s="4">
        <f t="shared" si="259"/>
        <v>0</v>
      </c>
      <c r="X2343" s="4">
        <f t="shared" si="255"/>
        <v>0</v>
      </c>
      <c r="Y2343" s="4">
        <f t="shared" si="256"/>
        <v>8981</v>
      </c>
      <c r="Z2343" s="5" t="str">
        <f t="shared" si="257"/>
        <v>TAAK</v>
      </c>
      <c r="AA2343" t="str">
        <f t="shared" si="258"/>
        <v>Definitief ontwerp</v>
      </c>
    </row>
    <row r="2344" spans="1:27" ht="16" hidden="1" x14ac:dyDescent="0.2">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0</v>
      </c>
      <c r="V2344" s="4">
        <f t="shared" si="254"/>
        <v>0</v>
      </c>
      <c r="W2344" s="4">
        <f t="shared" si="259"/>
        <v>0</v>
      </c>
      <c r="X2344" s="4">
        <f t="shared" si="255"/>
        <v>0</v>
      </c>
      <c r="Y2344" s="4">
        <f t="shared" si="256"/>
        <v>8981</v>
      </c>
      <c r="Z2344" s="5" t="str">
        <f t="shared" si="257"/>
        <v>+STB</v>
      </c>
      <c r="AA2344" t="str">
        <f t="shared" si="258"/>
        <v>Definitief ontwerp</v>
      </c>
    </row>
    <row r="2345" spans="1:27" ht="16" hidden="1" x14ac:dyDescent="0.2">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3"/>
        <v>0</v>
      </c>
      <c r="V2345" s="4">
        <f t="shared" si="254"/>
        <v>0</v>
      </c>
      <c r="W2345" s="4">
        <f t="shared" si="259"/>
        <v>0</v>
      </c>
      <c r="X2345" s="4">
        <f t="shared" si="255"/>
        <v>0</v>
      </c>
      <c r="Y2345" s="4">
        <f t="shared" si="256"/>
        <v>8981</v>
      </c>
      <c r="Z2345" s="5" t="str">
        <f t="shared" si="257"/>
        <v>+STB</v>
      </c>
      <c r="AA2345" t="str">
        <f t="shared" si="258"/>
        <v>Definitief ontwerp</v>
      </c>
    </row>
    <row r="2346" spans="1:27" ht="16" hidden="1" x14ac:dyDescent="0.2">
      <c r="A2346" s="1"/>
      <c r="B2346" s="2"/>
      <c r="C2346" s="3"/>
      <c r="D2346" s="3"/>
      <c r="E2346" s="6"/>
      <c r="F2346" s="3"/>
      <c r="G2346" s="7"/>
      <c r="H2346" s="3"/>
      <c r="I2346" s="8" t="s">
        <v>4934</v>
      </c>
      <c r="J2346" s="9"/>
      <c r="K2346" s="9"/>
      <c r="L2346" s="9"/>
      <c r="M2346" s="9"/>
      <c r="N2346" s="9"/>
      <c r="O2346" s="9"/>
      <c r="P2346" s="9"/>
      <c r="Q2346" s="9"/>
      <c r="R2346" s="9"/>
      <c r="S2346" s="9"/>
      <c r="T2346" s="9"/>
      <c r="U2346" s="4">
        <f t="shared" si="253"/>
        <v>0</v>
      </c>
      <c r="V2346" s="4">
        <f t="shared" si="254"/>
        <v>0</v>
      </c>
      <c r="W2346" s="4">
        <f t="shared" si="259"/>
        <v>0</v>
      </c>
      <c r="X2346" s="4">
        <f t="shared" si="255"/>
        <v>0</v>
      </c>
      <c r="Y2346" s="4">
        <f t="shared" si="256"/>
        <v>8981</v>
      </c>
      <c r="Z2346" s="5" t="str">
        <f t="shared" si="257"/>
        <v>+STB</v>
      </c>
      <c r="AA2346" t="str">
        <f t="shared" si="258"/>
        <v>Definitief ontwerp</v>
      </c>
    </row>
    <row r="2347" spans="1:27" ht="16" hidden="1" x14ac:dyDescent="0.2">
      <c r="A2347" s="1"/>
      <c r="B2347" s="2"/>
      <c r="C2347" s="3" t="s">
        <v>4935</v>
      </c>
      <c r="D2347" s="3" t="s">
        <v>146</v>
      </c>
      <c r="E2347" s="6"/>
      <c r="F2347" s="3"/>
      <c r="G2347" s="7"/>
      <c r="H2347" s="3"/>
      <c r="I2347" s="8"/>
      <c r="J2347" s="9"/>
      <c r="K2347" s="9"/>
      <c r="L2347" s="9"/>
      <c r="M2347" s="9"/>
      <c r="N2347" s="9"/>
      <c r="O2347" s="9"/>
      <c r="P2347" s="9"/>
      <c r="Q2347" s="9"/>
      <c r="R2347" s="9"/>
      <c r="S2347" s="9"/>
      <c r="T2347" s="9"/>
      <c r="U2347" s="4">
        <f t="shared" si="253"/>
        <v>0</v>
      </c>
      <c r="V2347" s="4">
        <f t="shared" si="254"/>
        <v>0</v>
      </c>
      <c r="W2347" s="4">
        <f t="shared" si="259"/>
        <v>0</v>
      </c>
      <c r="X2347" s="4">
        <f t="shared" si="255"/>
        <v>0</v>
      </c>
      <c r="Y2347" s="4">
        <f t="shared" si="256"/>
        <v>8981</v>
      </c>
      <c r="Z2347" s="5" t="str">
        <f t="shared" si="257"/>
        <v>TAAK</v>
      </c>
      <c r="AA2347" t="str">
        <f t="shared" si="258"/>
        <v>Definitief ontwerp</v>
      </c>
    </row>
    <row r="2348" spans="1:27" ht="16" hidden="1" x14ac:dyDescent="0.2">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3"/>
        <v>0</v>
      </c>
      <c r="V2348" s="4">
        <f t="shared" si="254"/>
        <v>0</v>
      </c>
      <c r="W2348" s="4">
        <f t="shared" si="259"/>
        <v>0</v>
      </c>
      <c r="X2348" s="4">
        <f t="shared" si="255"/>
        <v>0</v>
      </c>
      <c r="Y2348" s="4">
        <f t="shared" si="256"/>
        <v>8981</v>
      </c>
      <c r="Z2348" s="5" t="str">
        <f t="shared" si="257"/>
        <v>+STB</v>
      </c>
      <c r="AA2348" t="str">
        <f t="shared" si="258"/>
        <v>Definitief ontwerp</v>
      </c>
    </row>
    <row r="2349" spans="1:27" ht="16" hidden="1" x14ac:dyDescent="0.2">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3"/>
        <v>0</v>
      </c>
      <c r="V2349" s="4">
        <f t="shared" si="254"/>
        <v>0</v>
      </c>
      <c r="W2349" s="4">
        <f t="shared" si="259"/>
        <v>0</v>
      </c>
      <c r="X2349" s="4">
        <f t="shared" si="255"/>
        <v>0</v>
      </c>
      <c r="Y2349" s="4">
        <f t="shared" si="256"/>
        <v>8981</v>
      </c>
      <c r="Z2349" s="5" t="str">
        <f t="shared" si="257"/>
        <v>+STB</v>
      </c>
      <c r="AA2349" t="str">
        <f t="shared" si="258"/>
        <v>Definitief ontwerp</v>
      </c>
    </row>
    <row r="2350" spans="1:27" ht="16" hidden="1" x14ac:dyDescent="0.2">
      <c r="A2350" s="1"/>
      <c r="B2350" s="2"/>
      <c r="C2350" s="3"/>
      <c r="D2350" s="3"/>
      <c r="E2350" s="6"/>
      <c r="F2350" s="3"/>
      <c r="G2350" s="7"/>
      <c r="H2350" s="3"/>
      <c r="I2350" s="8" t="s">
        <v>4936</v>
      </c>
      <c r="J2350" s="9"/>
      <c r="K2350" s="9"/>
      <c r="L2350" s="9"/>
      <c r="M2350" s="9"/>
      <c r="N2350" s="9"/>
      <c r="O2350" s="9"/>
      <c r="P2350" s="9"/>
      <c r="Q2350" s="9"/>
      <c r="R2350" s="9"/>
      <c r="S2350" s="9"/>
      <c r="T2350" s="9"/>
      <c r="U2350" s="4">
        <f t="shared" si="253"/>
        <v>0</v>
      </c>
      <c r="V2350" s="4">
        <f t="shared" si="254"/>
        <v>0</v>
      </c>
      <c r="W2350" s="4">
        <f t="shared" si="259"/>
        <v>0</v>
      </c>
      <c r="X2350" s="4">
        <f t="shared" si="255"/>
        <v>0</v>
      </c>
      <c r="Y2350" s="4">
        <f t="shared" si="256"/>
        <v>8981</v>
      </c>
      <c r="Z2350" s="5" t="str">
        <f t="shared" si="257"/>
        <v>+STB</v>
      </c>
      <c r="AA2350" t="str">
        <f t="shared" si="258"/>
        <v>Definitief ontwerp</v>
      </c>
    </row>
    <row r="2351" spans="1:27" ht="16" x14ac:dyDescent="0.2">
      <c r="A2351" s="1"/>
      <c r="B2351" s="2" t="s">
        <v>76</v>
      </c>
      <c r="C2351" s="3"/>
      <c r="D2351" s="3"/>
      <c r="E2351" s="6"/>
      <c r="F2351" s="3"/>
      <c r="G2351" s="7"/>
      <c r="H2351" s="3"/>
      <c r="I2351" s="8"/>
      <c r="J2351" s="9"/>
      <c r="K2351" s="9"/>
      <c r="L2351" s="9"/>
      <c r="M2351" s="9"/>
      <c r="N2351" s="9"/>
      <c r="O2351" s="9"/>
      <c r="P2351" s="9"/>
      <c r="Q2351" s="9"/>
      <c r="R2351" s="9"/>
      <c r="S2351" s="9"/>
      <c r="T2351" s="9"/>
      <c r="U2351" s="4">
        <f t="shared" si="253"/>
        <v>85</v>
      </c>
      <c r="V2351" s="4">
        <f t="shared" si="254"/>
        <v>0</v>
      </c>
      <c r="W2351" s="4">
        <f t="shared" si="259"/>
        <v>0</v>
      </c>
      <c r="X2351" s="4">
        <f t="shared" si="255"/>
        <v>85</v>
      </c>
      <c r="Y2351" s="4">
        <f t="shared" si="256"/>
        <v>8981</v>
      </c>
      <c r="Z2351" s="5" t="str">
        <f t="shared" si="257"/>
        <v>TAAK</v>
      </c>
      <c r="AA2351" t="str">
        <f t="shared" si="258"/>
        <v>Definitief ontwerp</v>
      </c>
    </row>
    <row r="2352" spans="1:27" ht="16" x14ac:dyDescent="0.2">
      <c r="A2352" s="1"/>
      <c r="B2352" s="2"/>
      <c r="C2352" s="3" t="s">
        <v>4937</v>
      </c>
      <c r="D2352" s="3" t="s">
        <v>4938</v>
      </c>
      <c r="E2352" s="6"/>
      <c r="F2352" s="3"/>
      <c r="G2352" s="7"/>
      <c r="H2352" s="3"/>
      <c r="I2352" s="8"/>
      <c r="J2352" s="9">
        <v>1</v>
      </c>
      <c r="K2352" s="9"/>
      <c r="L2352" s="9"/>
      <c r="M2352" s="9"/>
      <c r="N2352" s="9"/>
      <c r="O2352" s="9"/>
      <c r="P2352" s="9"/>
      <c r="Q2352" s="9"/>
      <c r="R2352" s="9"/>
      <c r="S2352" s="9"/>
      <c r="T2352" s="9"/>
      <c r="U2352" s="4">
        <f t="shared" si="253"/>
        <v>4</v>
      </c>
      <c r="V2352" s="4">
        <f t="shared" si="254"/>
        <v>1</v>
      </c>
      <c r="W2352" s="4">
        <f t="shared" si="259"/>
        <v>4</v>
      </c>
      <c r="X2352" s="4">
        <f t="shared" si="255"/>
        <v>85</v>
      </c>
      <c r="Y2352" s="4">
        <f t="shared" si="256"/>
        <v>8896</v>
      </c>
      <c r="Z2352" s="5" t="str">
        <f t="shared" si="257"/>
        <v>TAAK</v>
      </c>
      <c r="AA2352" t="str">
        <f t="shared" si="258"/>
        <v>Definitief ontwerp</v>
      </c>
    </row>
    <row r="2353" spans="1:27" ht="16" x14ac:dyDescent="0.2">
      <c r="A2353" s="1"/>
      <c r="B2353" s="2"/>
      <c r="C2353" s="3"/>
      <c r="D2353" s="3"/>
      <c r="E2353" s="6">
        <v>1</v>
      </c>
      <c r="F2353" s="3" t="s">
        <v>4939</v>
      </c>
      <c r="G2353" s="7"/>
      <c r="H2353" s="3"/>
      <c r="I2353" s="8"/>
      <c r="J2353" s="9">
        <v>1</v>
      </c>
      <c r="K2353" s="9"/>
      <c r="L2353" s="9"/>
      <c r="M2353" s="9"/>
      <c r="N2353" s="9"/>
      <c r="O2353" s="9"/>
      <c r="P2353" s="9"/>
      <c r="Q2353" s="9"/>
      <c r="R2353" s="9"/>
      <c r="S2353" s="9"/>
      <c r="T2353" s="9"/>
      <c r="U2353" s="4">
        <f t="shared" si="253"/>
        <v>4</v>
      </c>
      <c r="V2353" s="4">
        <f t="shared" si="254"/>
        <v>1</v>
      </c>
      <c r="W2353" s="4">
        <f t="shared" si="259"/>
        <v>3</v>
      </c>
      <c r="X2353" s="4">
        <f t="shared" si="255"/>
        <v>81</v>
      </c>
      <c r="Y2353" s="4">
        <f t="shared" si="256"/>
        <v>8811</v>
      </c>
      <c r="Z2353" s="5" t="str">
        <f t="shared" si="257"/>
        <v>+STB</v>
      </c>
      <c r="AA2353" t="str">
        <f t="shared" si="258"/>
        <v>Definitief ontwerp</v>
      </c>
    </row>
    <row r="2354" spans="1:27" ht="16" x14ac:dyDescent="0.2">
      <c r="A2354" s="1"/>
      <c r="B2354" s="2"/>
      <c r="C2354" s="3"/>
      <c r="D2354" s="3"/>
      <c r="E2354" s="6"/>
      <c r="F2354" s="3"/>
      <c r="G2354" s="7" t="s">
        <v>1699</v>
      </c>
      <c r="H2354" s="3" t="s">
        <v>4940</v>
      </c>
      <c r="I2354" s="8"/>
      <c r="J2354" s="9"/>
      <c r="K2354" s="9"/>
      <c r="L2354" s="9"/>
      <c r="M2354" s="9"/>
      <c r="N2354" s="9"/>
      <c r="O2354" s="9"/>
      <c r="P2354" s="9"/>
      <c r="Q2354" s="9"/>
      <c r="R2354" s="9"/>
      <c r="S2354" s="9"/>
      <c r="T2354" s="9"/>
      <c r="U2354" s="4">
        <f t="shared" si="253"/>
        <v>3</v>
      </c>
      <c r="V2354" s="4">
        <f t="shared" si="254"/>
        <v>0</v>
      </c>
      <c r="W2354" s="4">
        <f t="shared" si="259"/>
        <v>2</v>
      </c>
      <c r="X2354" s="4">
        <f t="shared" si="255"/>
        <v>78</v>
      </c>
      <c r="Y2354" s="4">
        <f t="shared" si="256"/>
        <v>8730</v>
      </c>
      <c r="Z2354" s="5" t="str">
        <f t="shared" si="257"/>
        <v>+STB</v>
      </c>
      <c r="AA2354" t="str">
        <f t="shared" si="258"/>
        <v>Definitief ontwerp</v>
      </c>
    </row>
    <row r="2355" spans="1:27" ht="37" x14ac:dyDescent="0.2">
      <c r="A2355" s="1"/>
      <c r="B2355" s="2"/>
      <c r="C2355" s="3"/>
      <c r="D2355" s="3"/>
      <c r="E2355" s="6"/>
      <c r="F2355" s="3"/>
      <c r="G2355" s="7"/>
      <c r="H2355" s="3"/>
      <c r="I2355" s="8" t="s">
        <v>4941</v>
      </c>
      <c r="J2355" s="9"/>
      <c r="K2355" s="9"/>
      <c r="L2355" s="9"/>
      <c r="M2355" s="9"/>
      <c r="N2355" s="9"/>
      <c r="O2355" s="9"/>
      <c r="P2355" s="9"/>
      <c r="Q2355" s="9"/>
      <c r="R2355" s="9"/>
      <c r="S2355" s="9"/>
      <c r="T2355" s="9"/>
      <c r="U2355" s="4">
        <f t="shared" si="253"/>
        <v>3</v>
      </c>
      <c r="V2355" s="4">
        <f t="shared" si="254"/>
        <v>0</v>
      </c>
      <c r="W2355" s="4">
        <f t="shared" si="259"/>
        <v>2</v>
      </c>
      <c r="X2355" s="4">
        <f t="shared" si="255"/>
        <v>76</v>
      </c>
      <c r="Y2355" s="4">
        <f t="shared" si="256"/>
        <v>8652</v>
      </c>
      <c r="Z2355" s="5" t="str">
        <f t="shared" si="257"/>
        <v>+STB</v>
      </c>
      <c r="AA2355" t="str">
        <f t="shared" si="258"/>
        <v>Definitief ontwerp</v>
      </c>
    </row>
    <row r="2356" spans="1:27" ht="16" x14ac:dyDescent="0.2">
      <c r="A2356" s="1"/>
      <c r="B2356" s="2"/>
      <c r="C2356" s="3"/>
      <c r="D2356" s="3"/>
      <c r="E2356" s="6">
        <v>2</v>
      </c>
      <c r="F2356" s="3" t="s">
        <v>4560</v>
      </c>
      <c r="G2356" s="7"/>
      <c r="H2356" s="3"/>
      <c r="I2356" s="8"/>
      <c r="J2356" s="9">
        <v>1</v>
      </c>
      <c r="K2356" s="9"/>
      <c r="L2356" s="9"/>
      <c r="M2356" s="9"/>
      <c r="N2356" s="9"/>
      <c r="O2356" s="9"/>
      <c r="P2356" s="9"/>
      <c r="Q2356" s="9"/>
      <c r="R2356" s="9"/>
      <c r="S2356" s="9"/>
      <c r="T2356" s="9"/>
      <c r="U2356" s="4">
        <f t="shared" si="253"/>
        <v>3</v>
      </c>
      <c r="V2356" s="4">
        <f t="shared" si="254"/>
        <v>1</v>
      </c>
      <c r="W2356" s="4">
        <f t="shared" si="259"/>
        <v>2</v>
      </c>
      <c r="X2356" s="4">
        <f t="shared" si="255"/>
        <v>74</v>
      </c>
      <c r="Y2356" s="4">
        <f t="shared" si="256"/>
        <v>8576</v>
      </c>
      <c r="Z2356" s="5" t="str">
        <f t="shared" si="257"/>
        <v>+STB</v>
      </c>
      <c r="AA2356" t="str">
        <f t="shared" si="258"/>
        <v>Definitief ontwerp</v>
      </c>
    </row>
    <row r="2357" spans="1:27" ht="16" x14ac:dyDescent="0.2">
      <c r="A2357" s="1"/>
      <c r="B2357" s="2"/>
      <c r="C2357" s="3"/>
      <c r="D2357" s="3"/>
      <c r="E2357" s="6"/>
      <c r="F2357" s="3"/>
      <c r="G2357" s="7" t="s">
        <v>1700</v>
      </c>
      <c r="H2357" s="3" t="s">
        <v>1701</v>
      </c>
      <c r="I2357" s="8"/>
      <c r="J2357" s="9">
        <v>1</v>
      </c>
      <c r="K2357" s="9"/>
      <c r="L2357" s="9"/>
      <c r="M2357" s="9"/>
      <c r="N2357" s="9"/>
      <c r="O2357" s="9"/>
      <c r="P2357" s="9"/>
      <c r="Q2357" s="9"/>
      <c r="R2357" s="9"/>
      <c r="S2357" s="9"/>
      <c r="T2357" s="9"/>
      <c r="U2357" s="4">
        <f t="shared" si="253"/>
        <v>2</v>
      </c>
      <c r="V2357" s="4">
        <f t="shared" si="254"/>
        <v>1</v>
      </c>
      <c r="W2357" s="4">
        <f t="shared" si="259"/>
        <v>1</v>
      </c>
      <c r="X2357" s="4">
        <f t="shared" si="255"/>
        <v>72</v>
      </c>
      <c r="Y2357" s="4">
        <f t="shared" si="256"/>
        <v>8502</v>
      </c>
      <c r="Z2357" s="5" t="str">
        <f t="shared" si="257"/>
        <v>+STB</v>
      </c>
      <c r="AA2357" t="str">
        <f t="shared" si="258"/>
        <v>Definitief ontwerp</v>
      </c>
    </row>
    <row r="2358" spans="1:27" ht="25" x14ac:dyDescent="0.2">
      <c r="A2358" s="1"/>
      <c r="B2358" s="2"/>
      <c r="C2358" s="3"/>
      <c r="D2358" s="3"/>
      <c r="E2358" s="6"/>
      <c r="F2358" s="3"/>
      <c r="G2358" s="7"/>
      <c r="H2358" s="3"/>
      <c r="I2358" s="8" t="s">
        <v>4561</v>
      </c>
      <c r="J2358" s="9"/>
      <c r="K2358" s="9"/>
      <c r="L2358" s="9"/>
      <c r="M2358" s="9"/>
      <c r="N2358" s="9"/>
      <c r="O2358" s="9"/>
      <c r="P2358" s="9"/>
      <c r="Q2358" s="9"/>
      <c r="R2358" s="9"/>
      <c r="S2358" s="9"/>
      <c r="T2358" s="9"/>
      <c r="U2358" s="4">
        <f t="shared" si="253"/>
        <v>1</v>
      </c>
      <c r="V2358" s="4">
        <f t="shared" si="254"/>
        <v>0</v>
      </c>
      <c r="W2358" s="4">
        <f t="shared" si="259"/>
        <v>0</v>
      </c>
      <c r="X2358" s="4">
        <f t="shared" si="255"/>
        <v>71</v>
      </c>
      <c r="Y2358" s="4">
        <f t="shared" si="256"/>
        <v>8430</v>
      </c>
      <c r="Z2358" s="5" t="str">
        <f t="shared" si="257"/>
        <v>+STB</v>
      </c>
      <c r="AA2358" t="str">
        <f t="shared" si="258"/>
        <v>Definitief ontwerp</v>
      </c>
    </row>
    <row r="2359" spans="1:27" ht="16" hidden="1" x14ac:dyDescent="0.2">
      <c r="A2359" s="1"/>
      <c r="B2359" s="2"/>
      <c r="C2359" s="3"/>
      <c r="D2359" s="3"/>
      <c r="E2359" s="6">
        <v>3</v>
      </c>
      <c r="F2359" s="3" t="s">
        <v>4942</v>
      </c>
      <c r="G2359" s="7"/>
      <c r="H2359" s="3"/>
      <c r="I2359" s="8"/>
      <c r="J2359" s="9"/>
      <c r="K2359" s="9"/>
      <c r="L2359" s="9"/>
      <c r="M2359" s="9"/>
      <c r="N2359" s="9"/>
      <c r="O2359" s="9"/>
      <c r="P2359" s="9"/>
      <c r="Q2359" s="9"/>
      <c r="R2359" s="9"/>
      <c r="S2359" s="9"/>
      <c r="T2359" s="9"/>
      <c r="U2359" s="4"/>
      <c r="V2359" s="4">
        <f t="shared" si="254"/>
        <v>0</v>
      </c>
      <c r="W2359" s="4">
        <f t="shared" si="259"/>
        <v>0</v>
      </c>
      <c r="X2359" s="4">
        <f t="shared" si="255"/>
        <v>71</v>
      </c>
      <c r="Y2359" s="4">
        <f t="shared" si="256"/>
        <v>8359</v>
      </c>
      <c r="Z2359" s="5" t="str">
        <f t="shared" si="257"/>
        <v>+STB</v>
      </c>
      <c r="AA2359" t="str">
        <f t="shared" si="258"/>
        <v>Definitief ontwerp</v>
      </c>
    </row>
    <row r="2360" spans="1:27" ht="16" hidden="1" x14ac:dyDescent="0.2">
      <c r="A2360" s="1"/>
      <c r="B2360" s="2"/>
      <c r="C2360" s="3"/>
      <c r="D2360" s="3"/>
      <c r="E2360" s="6"/>
      <c r="F2360" s="3"/>
      <c r="G2360" s="7" t="s">
        <v>1711</v>
      </c>
      <c r="H2360" s="3" t="s">
        <v>4943</v>
      </c>
      <c r="I2360" s="8"/>
      <c r="J2360" s="9"/>
      <c r="K2360" s="9"/>
      <c r="L2360" s="9"/>
      <c r="M2360" s="9"/>
      <c r="N2360" s="9"/>
      <c r="O2360" s="9"/>
      <c r="P2360" s="9"/>
      <c r="Q2360" s="9"/>
      <c r="R2360" s="9"/>
      <c r="S2360" s="9"/>
      <c r="T2360" s="9"/>
      <c r="U2360" s="4"/>
      <c r="V2360" s="4">
        <f t="shared" si="254"/>
        <v>0</v>
      </c>
      <c r="W2360" s="4">
        <f t="shared" si="259"/>
        <v>0</v>
      </c>
      <c r="X2360" s="4">
        <f t="shared" si="255"/>
        <v>71</v>
      </c>
      <c r="Y2360" s="4">
        <f t="shared" si="256"/>
        <v>8288</v>
      </c>
      <c r="Z2360" s="5" t="str">
        <f t="shared" si="257"/>
        <v>+STB</v>
      </c>
      <c r="AA2360" t="str">
        <f t="shared" si="258"/>
        <v>Definitief ontwerp</v>
      </c>
    </row>
    <row r="2361" spans="1:27" ht="25" hidden="1" x14ac:dyDescent="0.2">
      <c r="A2361" s="1"/>
      <c r="B2361" s="2"/>
      <c r="C2361" s="3"/>
      <c r="D2361" s="3"/>
      <c r="E2361" s="6"/>
      <c r="F2361" s="3"/>
      <c r="G2361" s="7"/>
      <c r="H2361" s="3"/>
      <c r="I2361" s="8" t="s">
        <v>4944</v>
      </c>
      <c r="J2361" s="9"/>
      <c r="K2361" s="9"/>
      <c r="L2361" s="9"/>
      <c r="M2361" s="9"/>
      <c r="N2361" s="9"/>
      <c r="O2361" s="9"/>
      <c r="P2361" s="9"/>
      <c r="Q2361" s="9"/>
      <c r="R2361" s="9"/>
      <c r="S2361" s="9"/>
      <c r="T2361" s="9"/>
      <c r="U2361" s="4"/>
      <c r="V2361" s="4">
        <f t="shared" si="254"/>
        <v>0</v>
      </c>
      <c r="W2361" s="4">
        <f t="shared" si="259"/>
        <v>0</v>
      </c>
      <c r="X2361" s="4">
        <f t="shared" si="255"/>
        <v>71</v>
      </c>
      <c r="Y2361" s="4">
        <f t="shared" si="256"/>
        <v>8217</v>
      </c>
      <c r="Z2361" s="5" t="str">
        <f t="shared" si="257"/>
        <v>+STB</v>
      </c>
      <c r="AA2361" t="str">
        <f t="shared" si="258"/>
        <v>Definitief ontwerp</v>
      </c>
    </row>
    <row r="2362" spans="1:27" ht="16" hidden="1" x14ac:dyDescent="0.2">
      <c r="A2362" s="1"/>
      <c r="B2362" s="2"/>
      <c r="C2362" s="3" t="s">
        <v>4945</v>
      </c>
      <c r="D2362" s="3" t="s">
        <v>147</v>
      </c>
      <c r="E2362" s="6"/>
      <c r="F2362" s="3"/>
      <c r="G2362" s="7"/>
      <c r="H2362" s="3"/>
      <c r="I2362" s="8"/>
      <c r="J2362" s="9"/>
      <c r="K2362" s="9"/>
      <c r="L2362" s="9"/>
      <c r="M2362" s="9"/>
      <c r="N2362" s="9"/>
      <c r="O2362" s="9"/>
      <c r="P2362" s="9"/>
      <c r="Q2362" s="9"/>
      <c r="R2362" s="9"/>
      <c r="S2362" s="9"/>
      <c r="T2362" s="9"/>
      <c r="U2362" s="4">
        <f t="shared" si="253"/>
        <v>0</v>
      </c>
      <c r="V2362" s="4">
        <f t="shared" si="254"/>
        <v>0</v>
      </c>
      <c r="W2362" s="4">
        <f t="shared" si="259"/>
        <v>0</v>
      </c>
      <c r="X2362" s="4">
        <f t="shared" si="255"/>
        <v>71</v>
      </c>
      <c r="Y2362" s="4">
        <f t="shared" si="256"/>
        <v>8146</v>
      </c>
      <c r="Z2362" s="5" t="str">
        <f t="shared" si="257"/>
        <v>TAAK</v>
      </c>
      <c r="AA2362" t="str">
        <f t="shared" si="258"/>
        <v>Definitief ontwerp</v>
      </c>
    </row>
    <row r="2363" spans="1:27" ht="16" hidden="1" x14ac:dyDescent="0.2">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3"/>
        <v>0</v>
      </c>
      <c r="V2363" s="4">
        <f t="shared" si="254"/>
        <v>0</v>
      </c>
      <c r="W2363" s="4">
        <f t="shared" si="259"/>
        <v>0</v>
      </c>
      <c r="X2363" s="4">
        <f t="shared" si="255"/>
        <v>71</v>
      </c>
      <c r="Y2363" s="4">
        <f t="shared" si="256"/>
        <v>8075</v>
      </c>
      <c r="Z2363" s="5" t="str">
        <f t="shared" si="257"/>
        <v>+STB</v>
      </c>
      <c r="AA2363" t="str">
        <f t="shared" si="258"/>
        <v>Definitief ontwerp</v>
      </c>
    </row>
    <row r="2364" spans="1:27" ht="16" hidden="1" x14ac:dyDescent="0.2">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3"/>
        <v>0</v>
      </c>
      <c r="V2364" s="4">
        <f t="shared" si="254"/>
        <v>0</v>
      </c>
      <c r="W2364" s="4">
        <f t="shared" si="259"/>
        <v>0</v>
      </c>
      <c r="X2364" s="4">
        <f t="shared" si="255"/>
        <v>71</v>
      </c>
      <c r="Y2364" s="4">
        <f t="shared" si="256"/>
        <v>8004</v>
      </c>
      <c r="Z2364" s="5" t="str">
        <f t="shared" si="257"/>
        <v>+STB</v>
      </c>
      <c r="AA2364" t="str">
        <f t="shared" si="258"/>
        <v>Definitief ontwerp</v>
      </c>
    </row>
    <row r="2365" spans="1:27" ht="16" hidden="1" x14ac:dyDescent="0.2">
      <c r="A2365" s="1"/>
      <c r="B2365" s="2"/>
      <c r="C2365" s="3"/>
      <c r="D2365" s="3"/>
      <c r="E2365" s="6"/>
      <c r="F2365" s="3"/>
      <c r="G2365" s="7"/>
      <c r="H2365" s="3"/>
      <c r="I2365" s="8" t="s">
        <v>4567</v>
      </c>
      <c r="J2365" s="9"/>
      <c r="K2365" s="9"/>
      <c r="L2365" s="9"/>
      <c r="M2365" s="9"/>
      <c r="N2365" s="9"/>
      <c r="O2365" s="9"/>
      <c r="P2365" s="9"/>
      <c r="Q2365" s="9"/>
      <c r="R2365" s="9"/>
      <c r="S2365" s="9"/>
      <c r="T2365" s="9"/>
      <c r="U2365" s="4">
        <f t="shared" si="253"/>
        <v>0</v>
      </c>
      <c r="V2365" s="4">
        <f t="shared" si="254"/>
        <v>0</v>
      </c>
      <c r="W2365" s="4">
        <f t="shared" si="259"/>
        <v>0</v>
      </c>
      <c r="X2365" s="4">
        <f t="shared" si="255"/>
        <v>71</v>
      </c>
      <c r="Y2365" s="4">
        <f t="shared" si="256"/>
        <v>7933</v>
      </c>
      <c r="Z2365" s="5" t="str">
        <f t="shared" si="257"/>
        <v>+STB</v>
      </c>
      <c r="AA2365" t="str">
        <f t="shared" si="258"/>
        <v>Definitief ontwerp</v>
      </c>
    </row>
    <row r="2366" spans="1:27" ht="16" x14ac:dyDescent="0.2">
      <c r="A2366" s="1"/>
      <c r="B2366" s="2"/>
      <c r="C2366" s="3" t="s">
        <v>4946</v>
      </c>
      <c r="D2366" s="3" t="s">
        <v>148</v>
      </c>
      <c r="E2366" s="6"/>
      <c r="F2366" s="3"/>
      <c r="G2366" s="7"/>
      <c r="H2366" s="3"/>
      <c r="I2366" s="8"/>
      <c r="J2366" s="9">
        <v>1</v>
      </c>
      <c r="K2366" s="9"/>
      <c r="L2366" s="9"/>
      <c r="M2366" s="9"/>
      <c r="N2366" s="9"/>
      <c r="O2366" s="9"/>
      <c r="P2366" s="9"/>
      <c r="Q2366" s="9"/>
      <c r="R2366" s="9"/>
      <c r="S2366" s="9"/>
      <c r="T2366" s="9"/>
      <c r="U2366" s="4">
        <f t="shared" si="253"/>
        <v>3</v>
      </c>
      <c r="V2366" s="4">
        <f t="shared" si="254"/>
        <v>1</v>
      </c>
      <c r="W2366" s="4">
        <f t="shared" si="259"/>
        <v>3</v>
      </c>
      <c r="X2366" s="4">
        <f t="shared" si="255"/>
        <v>71</v>
      </c>
      <c r="Y2366" s="4">
        <f t="shared" si="256"/>
        <v>7862</v>
      </c>
      <c r="Z2366" s="5" t="str">
        <f t="shared" si="257"/>
        <v>TAAK</v>
      </c>
      <c r="AA2366" t="str">
        <f t="shared" si="258"/>
        <v>Definitief ontwerp</v>
      </c>
    </row>
    <row r="2367" spans="1:27" ht="16" x14ac:dyDescent="0.2">
      <c r="A2367" s="1"/>
      <c r="B2367" s="2"/>
      <c r="C2367" s="3"/>
      <c r="D2367" s="3"/>
      <c r="E2367" s="6">
        <v>1</v>
      </c>
      <c r="F2367" s="3" t="s">
        <v>148</v>
      </c>
      <c r="G2367" s="7"/>
      <c r="H2367" s="3"/>
      <c r="I2367" s="8"/>
      <c r="J2367" s="9">
        <v>1</v>
      </c>
      <c r="K2367" s="9"/>
      <c r="L2367" s="9"/>
      <c r="M2367" s="9"/>
      <c r="N2367" s="9"/>
      <c r="O2367" s="9"/>
      <c r="P2367" s="9"/>
      <c r="Q2367" s="9"/>
      <c r="R2367" s="9"/>
      <c r="S2367" s="9"/>
      <c r="T2367" s="9"/>
      <c r="U2367" s="4">
        <f t="shared" si="253"/>
        <v>3</v>
      </c>
      <c r="V2367" s="4">
        <f t="shared" si="254"/>
        <v>1</v>
      </c>
      <c r="W2367" s="4">
        <f t="shared" si="259"/>
        <v>2</v>
      </c>
      <c r="X2367" s="4">
        <f t="shared" si="255"/>
        <v>68</v>
      </c>
      <c r="Y2367" s="4">
        <f t="shared" si="256"/>
        <v>7791</v>
      </c>
      <c r="Z2367" s="5" t="str">
        <f t="shared" si="257"/>
        <v>+STB</v>
      </c>
      <c r="AA2367" t="str">
        <f t="shared" si="258"/>
        <v>Definitief ontwerp</v>
      </c>
    </row>
    <row r="2368" spans="1:27" ht="16" x14ac:dyDescent="0.2">
      <c r="A2368" s="1"/>
      <c r="B2368" s="2"/>
      <c r="C2368" s="3"/>
      <c r="D2368" s="3"/>
      <c r="E2368" s="6"/>
      <c r="F2368" s="3"/>
      <c r="G2368" s="7" t="s">
        <v>1705</v>
      </c>
      <c r="H2368" s="3" t="s">
        <v>1706</v>
      </c>
      <c r="I2368" s="8"/>
      <c r="J2368" s="9">
        <v>1</v>
      </c>
      <c r="K2368" s="9"/>
      <c r="L2368" s="9"/>
      <c r="M2368" s="9"/>
      <c r="N2368" s="9"/>
      <c r="O2368" s="9"/>
      <c r="P2368" s="9"/>
      <c r="Q2368" s="9"/>
      <c r="R2368" s="9"/>
      <c r="S2368" s="9"/>
      <c r="T2368" s="9"/>
      <c r="U2368" s="4">
        <f t="shared" si="253"/>
        <v>2</v>
      </c>
      <c r="V2368" s="4">
        <f t="shared" si="254"/>
        <v>1</v>
      </c>
      <c r="W2368" s="4">
        <f t="shared" si="259"/>
        <v>1</v>
      </c>
      <c r="X2368" s="4">
        <f t="shared" si="255"/>
        <v>66</v>
      </c>
      <c r="Y2368" s="4">
        <f t="shared" si="256"/>
        <v>7723</v>
      </c>
      <c r="Z2368" s="5" t="str">
        <f t="shared" si="257"/>
        <v>+STB</v>
      </c>
      <c r="AA2368" t="str">
        <f t="shared" si="258"/>
        <v>Definitief ontwerp</v>
      </c>
    </row>
    <row r="2369" spans="1:27" ht="16" x14ac:dyDescent="0.2">
      <c r="A2369" s="1"/>
      <c r="B2369" s="2"/>
      <c r="C2369" s="3"/>
      <c r="D2369" s="3"/>
      <c r="E2369" s="6"/>
      <c r="F2369" s="3"/>
      <c r="G2369" s="7"/>
      <c r="H2369" s="3"/>
      <c r="I2369" s="8" t="s">
        <v>4947</v>
      </c>
      <c r="J2369" s="9"/>
      <c r="K2369" s="9"/>
      <c r="L2369" s="9"/>
      <c r="M2369" s="9"/>
      <c r="N2369" s="9"/>
      <c r="O2369" s="9"/>
      <c r="P2369" s="9"/>
      <c r="Q2369" s="9"/>
      <c r="R2369" s="9"/>
      <c r="S2369" s="9"/>
      <c r="T2369" s="9"/>
      <c r="U2369" s="4">
        <f t="shared" si="253"/>
        <v>1</v>
      </c>
      <c r="V2369" s="4">
        <f t="shared" si="254"/>
        <v>0</v>
      </c>
      <c r="W2369" s="4">
        <f t="shared" si="259"/>
        <v>0</v>
      </c>
      <c r="X2369" s="4">
        <f t="shared" si="255"/>
        <v>65</v>
      </c>
      <c r="Y2369" s="4">
        <f t="shared" si="256"/>
        <v>7657</v>
      </c>
      <c r="Z2369" s="5" t="str">
        <f t="shared" si="257"/>
        <v>+STB</v>
      </c>
      <c r="AA2369" t="str">
        <f t="shared" si="258"/>
        <v>Definitief ontwerp</v>
      </c>
    </row>
    <row r="2370" spans="1:27" ht="16" x14ac:dyDescent="0.2">
      <c r="A2370" s="1"/>
      <c r="B2370" s="2"/>
      <c r="C2370" s="3" t="s">
        <v>4948</v>
      </c>
      <c r="D2370" s="3" t="s">
        <v>830</v>
      </c>
      <c r="E2370" s="6"/>
      <c r="F2370" s="3"/>
      <c r="G2370" s="7"/>
      <c r="H2370" s="3"/>
      <c r="I2370" s="8"/>
      <c r="J2370" s="9">
        <v>1</v>
      </c>
      <c r="K2370" s="9"/>
      <c r="L2370" s="9"/>
      <c r="M2370" s="9"/>
      <c r="N2370" s="9"/>
      <c r="O2370" s="9"/>
      <c r="P2370" s="9"/>
      <c r="Q2370" s="9"/>
      <c r="R2370" s="9"/>
      <c r="S2370" s="9"/>
      <c r="T2370" s="9"/>
      <c r="U2370" s="4">
        <f t="shared" si="253"/>
        <v>10</v>
      </c>
      <c r="V2370" s="4">
        <f t="shared" si="254"/>
        <v>1</v>
      </c>
      <c r="W2370" s="4">
        <f t="shared" si="259"/>
        <v>10</v>
      </c>
      <c r="X2370" s="4">
        <f t="shared" si="255"/>
        <v>65</v>
      </c>
      <c r="Y2370" s="4">
        <f t="shared" si="256"/>
        <v>7592</v>
      </c>
      <c r="Z2370" s="5" t="str">
        <f t="shared" si="257"/>
        <v>TAAK</v>
      </c>
      <c r="AA2370" t="str">
        <f t="shared" si="258"/>
        <v>Definitief ontwerp</v>
      </c>
    </row>
    <row r="2371" spans="1:27" ht="16" x14ac:dyDescent="0.2">
      <c r="A2371" s="1"/>
      <c r="B2371" s="2"/>
      <c r="C2371" s="3"/>
      <c r="D2371" s="3"/>
      <c r="E2371" s="6">
        <v>1</v>
      </c>
      <c r="F2371" s="3" t="s">
        <v>4236</v>
      </c>
      <c r="G2371" s="7"/>
      <c r="H2371" s="3"/>
      <c r="I2371" s="8"/>
      <c r="J2371" s="9">
        <v>1</v>
      </c>
      <c r="K2371" s="9"/>
      <c r="L2371" s="9"/>
      <c r="M2371" s="9"/>
      <c r="N2371" s="9"/>
      <c r="O2371" s="9"/>
      <c r="P2371" s="9"/>
      <c r="Q2371" s="9"/>
      <c r="R2371" s="9"/>
      <c r="S2371" s="9"/>
      <c r="T2371" s="9"/>
      <c r="U2371" s="4">
        <f t="shared" si="253"/>
        <v>10</v>
      </c>
      <c r="V2371" s="4">
        <f t="shared" si="254"/>
        <v>1</v>
      </c>
      <c r="W2371" s="4">
        <f t="shared" si="259"/>
        <v>9</v>
      </c>
      <c r="X2371" s="4">
        <f t="shared" si="255"/>
        <v>55</v>
      </c>
      <c r="Y2371" s="4">
        <f t="shared" si="256"/>
        <v>7527</v>
      </c>
      <c r="Z2371" s="5" t="str">
        <f t="shared" si="257"/>
        <v>+STB</v>
      </c>
      <c r="AA2371" t="str">
        <f t="shared" si="258"/>
        <v>Definitief ontwerp</v>
      </c>
    </row>
    <row r="2372" spans="1:27" ht="16" x14ac:dyDescent="0.2">
      <c r="A2372" s="1"/>
      <c r="B2372" s="2"/>
      <c r="C2372" s="3"/>
      <c r="D2372" s="3"/>
      <c r="E2372" s="6"/>
      <c r="F2372" s="3"/>
      <c r="G2372" s="7" t="s">
        <v>4949</v>
      </c>
      <c r="H2372" s="3" t="s">
        <v>4950</v>
      </c>
      <c r="I2372" s="8"/>
      <c r="J2372" s="9">
        <v>1</v>
      </c>
      <c r="K2372" s="9"/>
      <c r="L2372" s="9"/>
      <c r="M2372" s="9"/>
      <c r="N2372" s="9"/>
      <c r="O2372" s="9"/>
      <c r="P2372" s="9"/>
      <c r="Q2372" s="9"/>
      <c r="R2372" s="9"/>
      <c r="S2372" s="9"/>
      <c r="T2372" s="9"/>
      <c r="U2372" s="4">
        <f t="shared" si="253"/>
        <v>9</v>
      </c>
      <c r="V2372" s="4">
        <f t="shared" si="254"/>
        <v>1</v>
      </c>
      <c r="W2372" s="4">
        <f t="shared" si="259"/>
        <v>8</v>
      </c>
      <c r="X2372" s="4">
        <f t="shared" si="255"/>
        <v>46</v>
      </c>
      <c r="Y2372" s="4">
        <f t="shared" si="256"/>
        <v>7472</v>
      </c>
      <c r="Z2372" s="5" t="str">
        <f t="shared" si="257"/>
        <v>+STB</v>
      </c>
      <c r="AA2372" t="str">
        <f t="shared" si="258"/>
        <v>Definitief ontwerp</v>
      </c>
    </row>
    <row r="2373" spans="1:27" ht="16" x14ac:dyDescent="0.2">
      <c r="A2373" s="1"/>
      <c r="B2373" s="2"/>
      <c r="C2373" s="3"/>
      <c r="D2373" s="3"/>
      <c r="E2373" s="6"/>
      <c r="F2373" s="3"/>
      <c r="G2373" s="7"/>
      <c r="H2373" s="3"/>
      <c r="I2373" s="8" t="s">
        <v>4951</v>
      </c>
      <c r="J2373" s="9">
        <v>1</v>
      </c>
      <c r="K2373" s="9"/>
      <c r="L2373" s="9"/>
      <c r="M2373" s="9"/>
      <c r="N2373" s="9"/>
      <c r="O2373" s="9"/>
      <c r="P2373" s="9"/>
      <c r="Q2373" s="9"/>
      <c r="R2373" s="9"/>
      <c r="S2373" s="9"/>
      <c r="T2373" s="9"/>
      <c r="U2373" s="4">
        <f t="shared" ref="U2373:U2436" si="260">$W2373+$X2373*IF($B2373&lt;&gt;"",1,0)+$Y2373*IF($A2373&lt;&gt;"",1,0)+IF(AND($A2373="",$B2373="",$C2373="",$U2372&lt;&gt;0),1,0)</f>
        <v>8</v>
      </c>
      <c r="V2373" s="4">
        <f t="shared" ref="V2373:V2436" si="261">SUM($J2373:$T2373)/MAX(1,SUM($J2373:$T2373))</f>
        <v>1</v>
      </c>
      <c r="W2373" s="4">
        <f t="shared" si="259"/>
        <v>7</v>
      </c>
      <c r="X2373" s="4">
        <f t="shared" ref="X2373:X2436" si="262">$W2373+IF($B2374&lt;&gt;"",0,$X2374)</f>
        <v>38</v>
      </c>
      <c r="Y2373" s="4">
        <f t="shared" ref="Y2373:Y2436" si="263">$X2373+IF($A2374&lt;&gt;"",0,$Y2374)</f>
        <v>7426</v>
      </c>
      <c r="Z2373" s="5" t="str">
        <f t="shared" ref="Z2373:Z2436" si="264">IF(OR($A2373&lt;&gt;"",$B2373&lt;&gt;"",$C2373&lt;&gt;""),"TAAK","+STB")</f>
        <v>+STB</v>
      </c>
      <c r="AA2373" t="str">
        <f t="shared" ref="AA2373:AA2436" si="265">IF($A2373="",$AA2372,$A2373)</f>
        <v>Definitief ontwerp</v>
      </c>
    </row>
    <row r="2374" spans="1:27" ht="16" x14ac:dyDescent="0.2">
      <c r="A2374" s="1"/>
      <c r="B2374" s="2"/>
      <c r="C2374" s="3"/>
      <c r="D2374" s="3"/>
      <c r="E2374" s="6">
        <v>2</v>
      </c>
      <c r="F2374" s="3" t="s">
        <v>4574</v>
      </c>
      <c r="G2374" s="7"/>
      <c r="H2374" s="3"/>
      <c r="I2374" s="8"/>
      <c r="J2374" s="9">
        <v>1</v>
      </c>
      <c r="K2374" s="9"/>
      <c r="L2374" s="9"/>
      <c r="M2374" s="9"/>
      <c r="N2374" s="9"/>
      <c r="O2374" s="9"/>
      <c r="P2374" s="9"/>
      <c r="Q2374" s="9"/>
      <c r="R2374" s="9"/>
      <c r="S2374" s="9"/>
      <c r="T2374" s="9"/>
      <c r="U2374" s="4">
        <f t="shared" si="260"/>
        <v>7</v>
      </c>
      <c r="V2374" s="4">
        <f t="shared" si="261"/>
        <v>1</v>
      </c>
      <c r="W2374" s="4">
        <f t="shared" ref="W2374:W2437" si="266">$V2374+IF($C2375&lt;&gt;"",0,$W2375)</f>
        <v>6</v>
      </c>
      <c r="X2374" s="4">
        <f t="shared" si="262"/>
        <v>31</v>
      </c>
      <c r="Y2374" s="4">
        <f t="shared" si="263"/>
        <v>7388</v>
      </c>
      <c r="Z2374" s="5" t="str">
        <f t="shared" si="264"/>
        <v>+STB</v>
      </c>
      <c r="AA2374" t="str">
        <f t="shared" si="265"/>
        <v>Definitief ontwerp</v>
      </c>
    </row>
    <row r="2375" spans="1:27" ht="16" x14ac:dyDescent="0.2">
      <c r="A2375" s="1"/>
      <c r="B2375" s="2"/>
      <c r="C2375" s="3"/>
      <c r="D2375" s="3"/>
      <c r="E2375" s="6"/>
      <c r="F2375" s="3"/>
      <c r="G2375" s="7" t="s">
        <v>1707</v>
      </c>
      <c r="H2375" s="3" t="s">
        <v>1708</v>
      </c>
      <c r="I2375" s="8"/>
      <c r="J2375" s="9">
        <v>1</v>
      </c>
      <c r="K2375" s="9"/>
      <c r="L2375" s="9"/>
      <c r="M2375" s="9"/>
      <c r="N2375" s="9"/>
      <c r="O2375" s="9"/>
      <c r="P2375" s="9"/>
      <c r="Q2375" s="9"/>
      <c r="R2375" s="9"/>
      <c r="S2375" s="9"/>
      <c r="T2375" s="9"/>
      <c r="U2375" s="4">
        <f t="shared" si="260"/>
        <v>6</v>
      </c>
      <c r="V2375" s="4">
        <f t="shared" si="261"/>
        <v>1</v>
      </c>
      <c r="W2375" s="4">
        <f t="shared" si="266"/>
        <v>5</v>
      </c>
      <c r="X2375" s="4">
        <f t="shared" si="262"/>
        <v>25</v>
      </c>
      <c r="Y2375" s="4">
        <f t="shared" si="263"/>
        <v>7357</v>
      </c>
      <c r="Z2375" s="5" t="str">
        <f t="shared" si="264"/>
        <v>+STB</v>
      </c>
      <c r="AA2375" t="str">
        <f t="shared" si="265"/>
        <v>Definitief ontwerp</v>
      </c>
    </row>
    <row r="2376" spans="1:27" ht="25" x14ac:dyDescent="0.2">
      <c r="A2376" s="1"/>
      <c r="B2376" s="2"/>
      <c r="C2376" s="3"/>
      <c r="D2376" s="3"/>
      <c r="E2376" s="6"/>
      <c r="F2376" s="3"/>
      <c r="G2376" s="7"/>
      <c r="H2376" s="3"/>
      <c r="I2376" s="8" t="s">
        <v>4575</v>
      </c>
      <c r="J2376" s="9">
        <v>1</v>
      </c>
      <c r="K2376" s="9"/>
      <c r="L2376" s="9"/>
      <c r="M2376" s="9"/>
      <c r="N2376" s="9"/>
      <c r="O2376" s="9"/>
      <c r="P2376" s="9"/>
      <c r="Q2376" s="9"/>
      <c r="R2376" s="9"/>
      <c r="S2376" s="9"/>
      <c r="T2376" s="9"/>
      <c r="U2376" s="4">
        <f t="shared" si="260"/>
        <v>5</v>
      </c>
      <c r="V2376" s="4">
        <f t="shared" si="261"/>
        <v>1</v>
      </c>
      <c r="W2376" s="4">
        <f t="shared" si="266"/>
        <v>4</v>
      </c>
      <c r="X2376" s="4">
        <f t="shared" si="262"/>
        <v>20</v>
      </c>
      <c r="Y2376" s="4">
        <f t="shared" si="263"/>
        <v>7332</v>
      </c>
      <c r="Z2376" s="5" t="str">
        <f t="shared" si="264"/>
        <v>+STB</v>
      </c>
      <c r="AA2376" t="str">
        <f t="shared" si="265"/>
        <v>Definitief ontwerp</v>
      </c>
    </row>
    <row r="2377" spans="1:27" ht="16" x14ac:dyDescent="0.2">
      <c r="A2377" s="1"/>
      <c r="B2377" s="2"/>
      <c r="C2377" s="3"/>
      <c r="D2377" s="3"/>
      <c r="E2377" s="6">
        <v>3</v>
      </c>
      <c r="F2377" s="3" t="s">
        <v>831</v>
      </c>
      <c r="G2377" s="7"/>
      <c r="H2377" s="3"/>
      <c r="I2377" s="8"/>
      <c r="J2377" s="9">
        <v>1</v>
      </c>
      <c r="K2377" s="9"/>
      <c r="L2377" s="9"/>
      <c r="M2377" s="9"/>
      <c r="N2377" s="9"/>
      <c r="O2377" s="9"/>
      <c r="P2377" s="9"/>
      <c r="Q2377" s="9"/>
      <c r="R2377" s="9"/>
      <c r="S2377" s="9"/>
      <c r="T2377" s="9"/>
      <c r="U2377" s="4">
        <f t="shared" si="260"/>
        <v>4</v>
      </c>
      <c r="V2377" s="4">
        <f t="shared" si="261"/>
        <v>1</v>
      </c>
      <c r="W2377" s="4">
        <f t="shared" si="266"/>
        <v>3</v>
      </c>
      <c r="X2377" s="4">
        <f t="shared" si="262"/>
        <v>16</v>
      </c>
      <c r="Y2377" s="4">
        <f t="shared" si="263"/>
        <v>7312</v>
      </c>
      <c r="Z2377" s="5" t="str">
        <f t="shared" si="264"/>
        <v>+STB</v>
      </c>
      <c r="AA2377" t="str">
        <f t="shared" si="265"/>
        <v>Definitief ontwerp</v>
      </c>
    </row>
    <row r="2378" spans="1:27" ht="16" x14ac:dyDescent="0.2">
      <c r="A2378" s="1"/>
      <c r="B2378" s="2"/>
      <c r="C2378" s="3"/>
      <c r="D2378" s="3"/>
      <c r="E2378" s="6"/>
      <c r="F2378" s="3"/>
      <c r="G2378" s="7" t="s">
        <v>1709</v>
      </c>
      <c r="H2378" s="3" t="s">
        <v>1710</v>
      </c>
      <c r="I2378" s="8"/>
      <c r="J2378" s="9">
        <v>1</v>
      </c>
      <c r="K2378" s="9"/>
      <c r="L2378" s="9"/>
      <c r="M2378" s="9"/>
      <c r="N2378" s="9"/>
      <c r="O2378" s="9"/>
      <c r="P2378" s="9"/>
      <c r="Q2378" s="9"/>
      <c r="R2378" s="9"/>
      <c r="S2378" s="9"/>
      <c r="T2378" s="9"/>
      <c r="U2378" s="4">
        <f t="shared" si="260"/>
        <v>3</v>
      </c>
      <c r="V2378" s="4">
        <f t="shared" si="261"/>
        <v>1</v>
      </c>
      <c r="W2378" s="4">
        <f t="shared" si="266"/>
        <v>2</v>
      </c>
      <c r="X2378" s="4">
        <f t="shared" si="262"/>
        <v>13</v>
      </c>
      <c r="Y2378" s="4">
        <f t="shared" si="263"/>
        <v>7296</v>
      </c>
      <c r="Z2378" s="5" t="str">
        <f t="shared" si="264"/>
        <v>+STB</v>
      </c>
      <c r="AA2378" t="str">
        <f t="shared" si="265"/>
        <v>Definitief ontwerp</v>
      </c>
    </row>
    <row r="2379" spans="1:27" ht="25" x14ac:dyDescent="0.2">
      <c r="A2379" s="1"/>
      <c r="B2379" s="2"/>
      <c r="C2379" s="3"/>
      <c r="D2379" s="3"/>
      <c r="E2379" s="6"/>
      <c r="F2379" s="3"/>
      <c r="G2379" s="7"/>
      <c r="H2379" s="3"/>
      <c r="I2379" s="8" t="s">
        <v>4576</v>
      </c>
      <c r="J2379" s="9">
        <v>1</v>
      </c>
      <c r="K2379" s="9"/>
      <c r="L2379" s="9"/>
      <c r="M2379" s="9"/>
      <c r="N2379" s="9"/>
      <c r="O2379" s="9"/>
      <c r="P2379" s="9"/>
      <c r="Q2379" s="9"/>
      <c r="R2379" s="9"/>
      <c r="S2379" s="9"/>
      <c r="T2379" s="9"/>
      <c r="U2379" s="4">
        <f t="shared" si="260"/>
        <v>2</v>
      </c>
      <c r="V2379" s="4">
        <f t="shared" si="261"/>
        <v>1</v>
      </c>
      <c r="W2379" s="4">
        <f t="shared" si="266"/>
        <v>1</v>
      </c>
      <c r="X2379" s="4">
        <f t="shared" si="262"/>
        <v>11</v>
      </c>
      <c r="Y2379" s="4">
        <f t="shared" si="263"/>
        <v>7283</v>
      </c>
      <c r="Z2379" s="5" t="str">
        <f t="shared" si="264"/>
        <v>+STB</v>
      </c>
      <c r="AA2379" t="str">
        <f t="shared" si="265"/>
        <v>Definitief ontwerp</v>
      </c>
    </row>
    <row r="2380" spans="1:27" ht="16" hidden="1" x14ac:dyDescent="0.2">
      <c r="A2380" s="1"/>
      <c r="B2380" s="2"/>
      <c r="C2380" s="3" t="s">
        <v>4952</v>
      </c>
      <c r="D2380" s="3" t="s">
        <v>149</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10</v>
      </c>
      <c r="Y2380" s="4">
        <f t="shared" si="263"/>
        <v>7272</v>
      </c>
      <c r="Z2380" s="5" t="str">
        <f t="shared" si="264"/>
        <v>TAAK</v>
      </c>
      <c r="AA2380" t="str">
        <f t="shared" si="265"/>
        <v>Definitief ontwerp</v>
      </c>
    </row>
    <row r="2381" spans="1:27" ht="16" hidden="1" x14ac:dyDescent="0.2">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10</v>
      </c>
      <c r="Y2381" s="4">
        <f t="shared" si="263"/>
        <v>7262</v>
      </c>
      <c r="Z2381" s="5" t="str">
        <f t="shared" si="264"/>
        <v>+STB</v>
      </c>
      <c r="AA2381" t="str">
        <f t="shared" si="265"/>
        <v>Definitief ontwerp</v>
      </c>
    </row>
    <row r="2382" spans="1:27" ht="16" hidden="1" x14ac:dyDescent="0.2">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60"/>
        <v>0</v>
      </c>
      <c r="V2382" s="4">
        <f t="shared" si="261"/>
        <v>0</v>
      </c>
      <c r="W2382" s="4">
        <f t="shared" si="266"/>
        <v>0</v>
      </c>
      <c r="X2382" s="4">
        <f t="shared" si="262"/>
        <v>10</v>
      </c>
      <c r="Y2382" s="4">
        <f t="shared" si="263"/>
        <v>7252</v>
      </c>
      <c r="Z2382" s="5" t="str">
        <f t="shared" si="264"/>
        <v>+STB</v>
      </c>
      <c r="AA2382" t="str">
        <f t="shared" si="265"/>
        <v>Definitief ontwerp</v>
      </c>
    </row>
    <row r="2383" spans="1:27" ht="16" hidden="1" x14ac:dyDescent="0.2">
      <c r="A2383" s="1"/>
      <c r="B2383" s="2"/>
      <c r="C2383" s="3"/>
      <c r="D2383" s="3"/>
      <c r="E2383" s="6"/>
      <c r="F2383" s="3"/>
      <c r="G2383" s="7"/>
      <c r="H2383" s="3"/>
      <c r="I2383" s="8" t="s">
        <v>4953</v>
      </c>
      <c r="J2383" s="9"/>
      <c r="K2383" s="9"/>
      <c r="L2383" s="9"/>
      <c r="M2383" s="9"/>
      <c r="N2383" s="9"/>
      <c r="O2383" s="9"/>
      <c r="P2383" s="9"/>
      <c r="Q2383" s="9"/>
      <c r="R2383" s="9"/>
      <c r="S2383" s="9"/>
      <c r="T2383" s="9"/>
      <c r="U2383" s="4">
        <f t="shared" si="260"/>
        <v>0</v>
      </c>
      <c r="V2383" s="4">
        <f t="shared" si="261"/>
        <v>0</v>
      </c>
      <c r="W2383" s="4">
        <f t="shared" si="266"/>
        <v>0</v>
      </c>
      <c r="X2383" s="4">
        <f t="shared" si="262"/>
        <v>10</v>
      </c>
      <c r="Y2383" s="4">
        <f t="shared" si="263"/>
        <v>7242</v>
      </c>
      <c r="Z2383" s="5" t="str">
        <f t="shared" si="264"/>
        <v>+STB</v>
      </c>
      <c r="AA2383" t="str">
        <f t="shared" si="265"/>
        <v>Definitief ontwerp</v>
      </c>
    </row>
    <row r="2384" spans="1:27" ht="16" hidden="1" x14ac:dyDescent="0.2">
      <c r="A2384" s="1"/>
      <c r="B2384" s="2"/>
      <c r="C2384" s="3" t="s">
        <v>4954</v>
      </c>
      <c r="D2384" s="3" t="s">
        <v>1714</v>
      </c>
      <c r="E2384" s="6"/>
      <c r="F2384" s="3"/>
      <c r="G2384" s="7"/>
      <c r="H2384" s="3"/>
      <c r="I2384" s="8"/>
      <c r="J2384" s="9"/>
      <c r="K2384" s="9"/>
      <c r="L2384" s="9"/>
      <c r="M2384" s="9"/>
      <c r="N2384" s="9"/>
      <c r="O2384" s="9"/>
      <c r="P2384" s="9"/>
      <c r="Q2384" s="9"/>
      <c r="R2384" s="9"/>
      <c r="S2384" s="9"/>
      <c r="T2384" s="9"/>
      <c r="U2384" s="4">
        <f t="shared" si="260"/>
        <v>0</v>
      </c>
      <c r="V2384" s="4">
        <f t="shared" si="261"/>
        <v>0</v>
      </c>
      <c r="W2384" s="4">
        <f t="shared" si="266"/>
        <v>0</v>
      </c>
      <c r="X2384" s="4">
        <f t="shared" si="262"/>
        <v>10</v>
      </c>
      <c r="Y2384" s="4">
        <f t="shared" si="263"/>
        <v>7232</v>
      </c>
      <c r="Z2384" s="5" t="str">
        <f t="shared" si="264"/>
        <v>TAAK</v>
      </c>
      <c r="AA2384" t="str">
        <f t="shared" si="265"/>
        <v>Definitief ontwerp</v>
      </c>
    </row>
    <row r="2385" spans="1:27" ht="16" hidden="1" x14ac:dyDescent="0.2">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60"/>
        <v>0</v>
      </c>
      <c r="V2385" s="4">
        <f t="shared" si="261"/>
        <v>0</v>
      </c>
      <c r="W2385" s="4">
        <f t="shared" si="266"/>
        <v>0</v>
      </c>
      <c r="X2385" s="4">
        <f t="shared" si="262"/>
        <v>10</v>
      </c>
      <c r="Y2385" s="4">
        <f t="shared" si="263"/>
        <v>7222</v>
      </c>
      <c r="Z2385" s="5" t="str">
        <f t="shared" si="264"/>
        <v>+STB</v>
      </c>
      <c r="AA2385" t="str">
        <f t="shared" si="265"/>
        <v>Definitief ontwerp</v>
      </c>
    </row>
    <row r="2386" spans="1:27" ht="16" hidden="1" x14ac:dyDescent="0.2">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60"/>
        <v>0</v>
      </c>
      <c r="V2386" s="4">
        <f t="shared" si="261"/>
        <v>0</v>
      </c>
      <c r="W2386" s="4">
        <f t="shared" si="266"/>
        <v>0</v>
      </c>
      <c r="X2386" s="4">
        <f t="shared" si="262"/>
        <v>10</v>
      </c>
      <c r="Y2386" s="4">
        <f t="shared" si="263"/>
        <v>7212</v>
      </c>
      <c r="Z2386" s="5" t="str">
        <f t="shared" si="264"/>
        <v>+STB</v>
      </c>
      <c r="AA2386" t="str">
        <f t="shared" si="265"/>
        <v>Definitief ontwerp</v>
      </c>
    </row>
    <row r="2387" spans="1:27" ht="25" hidden="1" x14ac:dyDescent="0.2">
      <c r="A2387" s="1"/>
      <c r="B2387" s="2"/>
      <c r="C2387" s="3"/>
      <c r="D2387" s="3"/>
      <c r="E2387" s="6"/>
      <c r="F2387" s="3"/>
      <c r="G2387" s="7"/>
      <c r="H2387" s="3"/>
      <c r="I2387" s="8" t="s">
        <v>4955</v>
      </c>
      <c r="J2387" s="9"/>
      <c r="K2387" s="9"/>
      <c r="L2387" s="9"/>
      <c r="M2387" s="9"/>
      <c r="N2387" s="9"/>
      <c r="O2387" s="9"/>
      <c r="P2387" s="9"/>
      <c r="Q2387" s="9"/>
      <c r="R2387" s="9"/>
      <c r="S2387" s="9"/>
      <c r="T2387" s="9"/>
      <c r="U2387" s="4">
        <f t="shared" si="260"/>
        <v>0</v>
      </c>
      <c r="V2387" s="4">
        <f t="shared" si="261"/>
        <v>0</v>
      </c>
      <c r="W2387" s="4">
        <f t="shared" si="266"/>
        <v>0</v>
      </c>
      <c r="X2387" s="4">
        <f t="shared" si="262"/>
        <v>10</v>
      </c>
      <c r="Y2387" s="4">
        <f t="shared" si="263"/>
        <v>7202</v>
      </c>
      <c r="Z2387" s="5" t="str">
        <f t="shared" si="264"/>
        <v>+STB</v>
      </c>
      <c r="AA2387" t="str">
        <f t="shared" si="265"/>
        <v>Definitief ontwerp</v>
      </c>
    </row>
    <row r="2388" spans="1:27" ht="16" hidden="1" x14ac:dyDescent="0.2">
      <c r="A2388" s="1"/>
      <c r="B2388" s="2"/>
      <c r="C2388" s="3" t="s">
        <v>4956</v>
      </c>
      <c r="D2388" s="3" t="s">
        <v>4957</v>
      </c>
      <c r="E2388" s="6"/>
      <c r="F2388" s="3"/>
      <c r="G2388" s="7"/>
      <c r="H2388" s="3"/>
      <c r="I2388" s="8"/>
      <c r="J2388" s="9"/>
      <c r="K2388" s="9"/>
      <c r="L2388" s="9"/>
      <c r="M2388" s="9"/>
      <c r="N2388" s="9"/>
      <c r="O2388" s="9"/>
      <c r="P2388" s="9"/>
      <c r="Q2388" s="9"/>
      <c r="R2388" s="9"/>
      <c r="S2388" s="9"/>
      <c r="T2388" s="9"/>
      <c r="U2388" s="4">
        <f t="shared" si="260"/>
        <v>0</v>
      </c>
      <c r="V2388" s="4">
        <f t="shared" si="261"/>
        <v>0</v>
      </c>
      <c r="W2388" s="4">
        <f t="shared" si="266"/>
        <v>0</v>
      </c>
      <c r="X2388" s="4">
        <f t="shared" si="262"/>
        <v>10</v>
      </c>
      <c r="Y2388" s="4">
        <f t="shared" si="263"/>
        <v>7192</v>
      </c>
      <c r="Z2388" s="5" t="str">
        <f t="shared" si="264"/>
        <v>TAAK</v>
      </c>
      <c r="AA2388" t="str">
        <f t="shared" si="265"/>
        <v>Definitief ontwerp</v>
      </c>
    </row>
    <row r="2389" spans="1:27" ht="16" hidden="1" x14ac:dyDescent="0.2">
      <c r="A2389" s="1"/>
      <c r="B2389" s="2"/>
      <c r="C2389" s="3"/>
      <c r="D2389" s="3"/>
      <c r="E2389" s="6">
        <v>1</v>
      </c>
      <c r="F2389" s="3" t="s">
        <v>4957</v>
      </c>
      <c r="G2389" s="7"/>
      <c r="H2389" s="3"/>
      <c r="I2389" s="8"/>
      <c r="J2389" s="9"/>
      <c r="K2389" s="9"/>
      <c r="L2389" s="9"/>
      <c r="M2389" s="9"/>
      <c r="N2389" s="9"/>
      <c r="O2389" s="9"/>
      <c r="P2389" s="9"/>
      <c r="Q2389" s="9"/>
      <c r="R2389" s="9"/>
      <c r="S2389" s="9"/>
      <c r="T2389" s="9"/>
      <c r="U2389" s="4">
        <f t="shared" si="260"/>
        <v>0</v>
      </c>
      <c r="V2389" s="4">
        <f t="shared" si="261"/>
        <v>0</v>
      </c>
      <c r="W2389" s="4">
        <f t="shared" si="266"/>
        <v>0</v>
      </c>
      <c r="X2389" s="4">
        <f t="shared" si="262"/>
        <v>10</v>
      </c>
      <c r="Y2389" s="4">
        <f t="shared" si="263"/>
        <v>7182</v>
      </c>
      <c r="Z2389" s="5" t="str">
        <f t="shared" si="264"/>
        <v>+STB</v>
      </c>
      <c r="AA2389" t="str">
        <f t="shared" si="265"/>
        <v>Definitief ontwerp</v>
      </c>
    </row>
    <row r="2390" spans="1:27" ht="16" hidden="1" x14ac:dyDescent="0.2">
      <c r="A2390" s="1"/>
      <c r="B2390" s="2"/>
      <c r="C2390" s="3"/>
      <c r="D2390" s="3"/>
      <c r="E2390" s="6"/>
      <c r="F2390" s="3"/>
      <c r="G2390" s="7" t="s">
        <v>1717</v>
      </c>
      <c r="H2390" s="3" t="s">
        <v>4958</v>
      </c>
      <c r="I2390" s="8"/>
      <c r="J2390" s="9"/>
      <c r="K2390" s="9"/>
      <c r="L2390" s="9"/>
      <c r="M2390" s="9"/>
      <c r="N2390" s="9"/>
      <c r="O2390" s="9"/>
      <c r="P2390" s="9"/>
      <c r="Q2390" s="9"/>
      <c r="R2390" s="9"/>
      <c r="S2390" s="9"/>
      <c r="T2390" s="9"/>
      <c r="U2390" s="4">
        <f t="shared" si="260"/>
        <v>0</v>
      </c>
      <c r="V2390" s="4">
        <f t="shared" si="261"/>
        <v>0</v>
      </c>
      <c r="W2390" s="4">
        <f t="shared" si="266"/>
        <v>0</v>
      </c>
      <c r="X2390" s="4">
        <f t="shared" si="262"/>
        <v>10</v>
      </c>
      <c r="Y2390" s="4">
        <f t="shared" si="263"/>
        <v>7172</v>
      </c>
      <c r="Z2390" s="5" t="str">
        <f t="shared" si="264"/>
        <v>+STB</v>
      </c>
      <c r="AA2390" t="str">
        <f t="shared" si="265"/>
        <v>Definitief ontwerp</v>
      </c>
    </row>
    <row r="2391" spans="1:27" ht="25" hidden="1" x14ac:dyDescent="0.2">
      <c r="A2391" s="1"/>
      <c r="B2391" s="2"/>
      <c r="C2391" s="3"/>
      <c r="D2391" s="3"/>
      <c r="E2391" s="6"/>
      <c r="F2391" s="3"/>
      <c r="G2391" s="7"/>
      <c r="H2391" s="3"/>
      <c r="I2391" s="8" t="s">
        <v>4959</v>
      </c>
      <c r="J2391" s="9"/>
      <c r="K2391" s="9"/>
      <c r="L2391" s="9"/>
      <c r="M2391" s="9"/>
      <c r="N2391" s="9"/>
      <c r="O2391" s="9"/>
      <c r="P2391" s="9"/>
      <c r="Q2391" s="9"/>
      <c r="R2391" s="9"/>
      <c r="S2391" s="9"/>
      <c r="T2391" s="9"/>
      <c r="U2391" s="4">
        <f t="shared" si="260"/>
        <v>0</v>
      </c>
      <c r="V2391" s="4">
        <f t="shared" si="261"/>
        <v>0</v>
      </c>
      <c r="W2391" s="4">
        <f t="shared" si="266"/>
        <v>0</v>
      </c>
      <c r="X2391" s="4">
        <f t="shared" si="262"/>
        <v>10</v>
      </c>
      <c r="Y2391" s="4">
        <f t="shared" si="263"/>
        <v>7162</v>
      </c>
      <c r="Z2391" s="5" t="str">
        <f t="shared" si="264"/>
        <v>+STB</v>
      </c>
      <c r="AA2391" t="str">
        <f t="shared" si="265"/>
        <v>Definitief ontwerp</v>
      </c>
    </row>
    <row r="2392" spans="1:27" ht="16" hidden="1" x14ac:dyDescent="0.2">
      <c r="A2392" s="1"/>
      <c r="B2392" s="2"/>
      <c r="C2392" s="3"/>
      <c r="D2392" s="3"/>
      <c r="E2392" s="6">
        <v>2</v>
      </c>
      <c r="F2392" s="3" t="s">
        <v>4960</v>
      </c>
      <c r="G2392" s="7"/>
      <c r="H2392" s="3"/>
      <c r="I2392" s="8"/>
      <c r="J2392" s="9"/>
      <c r="K2392" s="9"/>
      <c r="L2392" s="9"/>
      <c r="M2392" s="9"/>
      <c r="N2392" s="9"/>
      <c r="O2392" s="9"/>
      <c r="P2392" s="9"/>
      <c r="Q2392" s="9"/>
      <c r="R2392" s="9"/>
      <c r="S2392" s="9"/>
      <c r="T2392" s="9"/>
      <c r="U2392" s="4">
        <f t="shared" si="260"/>
        <v>0</v>
      </c>
      <c r="V2392" s="4">
        <f t="shared" si="261"/>
        <v>0</v>
      </c>
      <c r="W2392" s="4">
        <f t="shared" si="266"/>
        <v>0</v>
      </c>
      <c r="X2392" s="4">
        <f t="shared" si="262"/>
        <v>10</v>
      </c>
      <c r="Y2392" s="4">
        <f t="shared" si="263"/>
        <v>7152</v>
      </c>
      <c r="Z2392" s="5" t="str">
        <f t="shared" si="264"/>
        <v>+STB</v>
      </c>
      <c r="AA2392" t="str">
        <f t="shared" si="265"/>
        <v>Definitief ontwerp</v>
      </c>
    </row>
    <row r="2393" spans="1:27" ht="16" hidden="1" x14ac:dyDescent="0.2">
      <c r="A2393" s="1"/>
      <c r="B2393" s="2"/>
      <c r="C2393" s="3"/>
      <c r="D2393" s="3"/>
      <c r="E2393" s="6"/>
      <c r="F2393" s="3"/>
      <c r="G2393" s="7" t="s">
        <v>4961</v>
      </c>
      <c r="H2393" s="3" t="s">
        <v>4962</v>
      </c>
      <c r="I2393" s="8"/>
      <c r="J2393" s="9"/>
      <c r="K2393" s="9"/>
      <c r="L2393" s="9"/>
      <c r="M2393" s="9"/>
      <c r="N2393" s="9"/>
      <c r="O2393" s="9"/>
      <c r="P2393" s="9"/>
      <c r="Q2393" s="9"/>
      <c r="R2393" s="9"/>
      <c r="S2393" s="9"/>
      <c r="T2393" s="9"/>
      <c r="U2393" s="4">
        <f t="shared" si="260"/>
        <v>0</v>
      </c>
      <c r="V2393" s="4">
        <f t="shared" si="261"/>
        <v>0</v>
      </c>
      <c r="W2393" s="4">
        <f t="shared" si="266"/>
        <v>0</v>
      </c>
      <c r="X2393" s="4">
        <f t="shared" si="262"/>
        <v>10</v>
      </c>
      <c r="Y2393" s="4">
        <f t="shared" si="263"/>
        <v>7142</v>
      </c>
      <c r="Z2393" s="5" t="str">
        <f t="shared" si="264"/>
        <v>+STB</v>
      </c>
      <c r="AA2393" t="str">
        <f t="shared" si="265"/>
        <v>Definitief ontwerp</v>
      </c>
    </row>
    <row r="2394" spans="1:27" ht="25" hidden="1" x14ac:dyDescent="0.2">
      <c r="A2394" s="1"/>
      <c r="B2394" s="2"/>
      <c r="C2394" s="3"/>
      <c r="D2394" s="3"/>
      <c r="E2394" s="6"/>
      <c r="F2394" s="3"/>
      <c r="G2394" s="7"/>
      <c r="H2394" s="3"/>
      <c r="I2394" s="8" t="s">
        <v>4963</v>
      </c>
      <c r="J2394" s="9"/>
      <c r="K2394" s="9"/>
      <c r="L2394" s="9"/>
      <c r="M2394" s="9"/>
      <c r="N2394" s="9"/>
      <c r="O2394" s="9"/>
      <c r="P2394" s="9"/>
      <c r="Q2394" s="9"/>
      <c r="R2394" s="9"/>
      <c r="S2394" s="9"/>
      <c r="T2394" s="9"/>
      <c r="U2394" s="4">
        <f t="shared" si="260"/>
        <v>0</v>
      </c>
      <c r="V2394" s="4">
        <f t="shared" si="261"/>
        <v>0</v>
      </c>
      <c r="W2394" s="4">
        <f t="shared" si="266"/>
        <v>0</v>
      </c>
      <c r="X2394" s="4">
        <f t="shared" si="262"/>
        <v>10</v>
      </c>
      <c r="Y2394" s="4">
        <f t="shared" si="263"/>
        <v>7132</v>
      </c>
      <c r="Z2394" s="5" t="str">
        <f t="shared" si="264"/>
        <v>+STB</v>
      </c>
      <c r="AA2394" t="str">
        <f t="shared" si="265"/>
        <v>Definitief ontwerp</v>
      </c>
    </row>
    <row r="2395" spans="1:27" ht="16" x14ac:dyDescent="0.2">
      <c r="A2395" s="1"/>
      <c r="B2395" s="2"/>
      <c r="C2395" s="3" t="s">
        <v>4964</v>
      </c>
      <c r="D2395" s="3" t="s">
        <v>1718</v>
      </c>
      <c r="E2395" s="6"/>
      <c r="F2395" s="3"/>
      <c r="G2395" s="7"/>
      <c r="H2395" s="3"/>
      <c r="I2395" s="8"/>
      <c r="J2395" s="9">
        <v>1</v>
      </c>
      <c r="K2395" s="9"/>
      <c r="L2395" s="9"/>
      <c r="M2395" s="9"/>
      <c r="N2395" s="9"/>
      <c r="O2395" s="9"/>
      <c r="P2395" s="9"/>
      <c r="Q2395" s="9"/>
      <c r="R2395" s="9"/>
      <c r="S2395" s="9"/>
      <c r="T2395" s="9"/>
      <c r="U2395" s="4">
        <f t="shared" si="260"/>
        <v>4</v>
      </c>
      <c r="V2395" s="4">
        <f t="shared" si="261"/>
        <v>1</v>
      </c>
      <c r="W2395" s="4">
        <f t="shared" si="266"/>
        <v>4</v>
      </c>
      <c r="X2395" s="4">
        <f t="shared" si="262"/>
        <v>10</v>
      </c>
      <c r="Y2395" s="4">
        <f t="shared" si="263"/>
        <v>7122</v>
      </c>
      <c r="Z2395" s="5" t="str">
        <f t="shared" si="264"/>
        <v>TAAK</v>
      </c>
      <c r="AA2395" t="str">
        <f t="shared" si="265"/>
        <v>Definitief ontwerp</v>
      </c>
    </row>
    <row r="2396" spans="1:27" ht="16" x14ac:dyDescent="0.2">
      <c r="A2396" s="1"/>
      <c r="B2396" s="2"/>
      <c r="C2396" s="3"/>
      <c r="D2396" s="3"/>
      <c r="E2396" s="6">
        <v>1</v>
      </c>
      <c r="F2396" s="3" t="s">
        <v>1718</v>
      </c>
      <c r="G2396" s="7"/>
      <c r="H2396" s="3"/>
      <c r="I2396" s="8"/>
      <c r="J2396" s="9">
        <v>1</v>
      </c>
      <c r="K2396" s="9"/>
      <c r="L2396" s="9"/>
      <c r="M2396" s="9"/>
      <c r="N2396" s="9"/>
      <c r="O2396" s="9"/>
      <c r="P2396" s="9"/>
      <c r="Q2396" s="9"/>
      <c r="R2396" s="9"/>
      <c r="S2396" s="9"/>
      <c r="T2396" s="9"/>
      <c r="U2396" s="4">
        <f t="shared" si="260"/>
        <v>4</v>
      </c>
      <c r="V2396" s="4">
        <f t="shared" si="261"/>
        <v>1</v>
      </c>
      <c r="W2396" s="4">
        <f t="shared" si="266"/>
        <v>3</v>
      </c>
      <c r="X2396" s="4">
        <f t="shared" si="262"/>
        <v>6</v>
      </c>
      <c r="Y2396" s="4">
        <f t="shared" si="263"/>
        <v>7112</v>
      </c>
      <c r="Z2396" s="5" t="str">
        <f t="shared" si="264"/>
        <v>+STB</v>
      </c>
      <c r="AA2396" t="str">
        <f t="shared" si="265"/>
        <v>Definitief ontwerp</v>
      </c>
    </row>
    <row r="2397" spans="1:27" ht="16" x14ac:dyDescent="0.2">
      <c r="A2397" s="1"/>
      <c r="B2397" s="2"/>
      <c r="C2397" s="3"/>
      <c r="D2397" s="3"/>
      <c r="E2397" s="6"/>
      <c r="F2397" s="3"/>
      <c r="G2397" s="7" t="s">
        <v>1719</v>
      </c>
      <c r="H2397" s="3" t="s">
        <v>1720</v>
      </c>
      <c r="I2397" s="8"/>
      <c r="J2397" s="9">
        <v>1</v>
      </c>
      <c r="K2397" s="9"/>
      <c r="L2397" s="9"/>
      <c r="M2397" s="9"/>
      <c r="N2397" s="9"/>
      <c r="O2397" s="9"/>
      <c r="P2397" s="9"/>
      <c r="Q2397" s="9"/>
      <c r="R2397" s="9"/>
      <c r="S2397" s="9"/>
      <c r="T2397" s="9"/>
      <c r="U2397" s="4">
        <f t="shared" si="260"/>
        <v>3</v>
      </c>
      <c r="V2397" s="4">
        <f t="shared" si="261"/>
        <v>1</v>
      </c>
      <c r="W2397" s="4">
        <f t="shared" si="266"/>
        <v>2</v>
      </c>
      <c r="X2397" s="4">
        <f t="shared" si="262"/>
        <v>3</v>
      </c>
      <c r="Y2397" s="4">
        <f t="shared" si="263"/>
        <v>7106</v>
      </c>
      <c r="Z2397" s="5" t="str">
        <f t="shared" si="264"/>
        <v>+STB</v>
      </c>
      <c r="AA2397" t="str">
        <f t="shared" si="265"/>
        <v>Definitief ontwerp</v>
      </c>
    </row>
    <row r="2398" spans="1:27" ht="16" x14ac:dyDescent="0.2">
      <c r="A2398" s="1"/>
      <c r="B2398" s="2"/>
      <c r="C2398" s="3"/>
      <c r="D2398" s="3"/>
      <c r="E2398" s="6"/>
      <c r="F2398" s="3"/>
      <c r="G2398" s="7"/>
      <c r="H2398" s="3"/>
      <c r="I2398" s="8" t="s">
        <v>4965</v>
      </c>
      <c r="J2398" s="9">
        <v>1</v>
      </c>
      <c r="K2398" s="9"/>
      <c r="L2398" s="9"/>
      <c r="M2398" s="9"/>
      <c r="N2398" s="9"/>
      <c r="O2398" s="9"/>
      <c r="P2398" s="9"/>
      <c r="Q2398" s="9"/>
      <c r="R2398" s="9"/>
      <c r="S2398" s="9"/>
      <c r="T2398" s="9"/>
      <c r="U2398" s="4">
        <f t="shared" si="260"/>
        <v>2</v>
      </c>
      <c r="V2398" s="4">
        <f t="shared" si="261"/>
        <v>1</v>
      </c>
      <c r="W2398" s="4">
        <f t="shared" si="266"/>
        <v>1</v>
      </c>
      <c r="X2398" s="4">
        <f t="shared" si="262"/>
        <v>1</v>
      </c>
      <c r="Y2398" s="4">
        <f t="shared" si="263"/>
        <v>7103</v>
      </c>
      <c r="Z2398" s="5" t="str">
        <f t="shared" si="264"/>
        <v>+STB</v>
      </c>
      <c r="AA2398" t="str">
        <f t="shared" si="265"/>
        <v>Definitief ontwerp</v>
      </c>
    </row>
    <row r="2399" spans="1:27" ht="16" x14ac:dyDescent="0.2">
      <c r="A2399" s="1"/>
      <c r="B2399" s="2" t="s">
        <v>79</v>
      </c>
      <c r="C2399" s="3"/>
      <c r="D2399" s="3"/>
      <c r="E2399" s="6"/>
      <c r="F2399" s="3"/>
      <c r="G2399" s="7"/>
      <c r="H2399" s="3"/>
      <c r="I2399" s="8"/>
      <c r="J2399" s="9"/>
      <c r="K2399" s="9"/>
      <c r="L2399" s="9"/>
      <c r="M2399" s="9"/>
      <c r="N2399" s="9"/>
      <c r="O2399" s="9"/>
      <c r="P2399" s="9"/>
      <c r="Q2399" s="9"/>
      <c r="R2399" s="9"/>
      <c r="S2399" s="9"/>
      <c r="T2399" s="9"/>
      <c r="U2399" s="4">
        <f t="shared" si="260"/>
        <v>20</v>
      </c>
      <c r="V2399" s="4">
        <f t="shared" si="261"/>
        <v>0</v>
      </c>
      <c r="W2399" s="4">
        <f t="shared" si="266"/>
        <v>0</v>
      </c>
      <c r="X2399" s="4">
        <f t="shared" si="262"/>
        <v>20</v>
      </c>
      <c r="Y2399" s="4">
        <f t="shared" si="263"/>
        <v>7102</v>
      </c>
      <c r="Z2399" s="5" t="str">
        <f t="shared" si="264"/>
        <v>TAAK</v>
      </c>
      <c r="AA2399" t="str">
        <f t="shared" si="265"/>
        <v>Definitief ontwerp</v>
      </c>
    </row>
    <row r="2400" spans="1:27" ht="16" x14ac:dyDescent="0.2">
      <c r="A2400" s="1"/>
      <c r="B2400" s="2"/>
      <c r="C2400" s="3" t="s">
        <v>4966</v>
      </c>
      <c r="D2400" s="3" t="s">
        <v>80</v>
      </c>
      <c r="E2400" s="6"/>
      <c r="F2400" s="3"/>
      <c r="G2400" s="7"/>
      <c r="H2400" s="3"/>
      <c r="I2400" s="8"/>
      <c r="J2400" s="9">
        <v>1</v>
      </c>
      <c r="K2400" s="9"/>
      <c r="L2400" s="9"/>
      <c r="M2400" s="9"/>
      <c r="N2400" s="9"/>
      <c r="O2400" s="9"/>
      <c r="P2400" s="9"/>
      <c r="Q2400" s="9"/>
      <c r="R2400" s="9"/>
      <c r="S2400" s="9"/>
      <c r="T2400" s="9"/>
      <c r="U2400" s="4">
        <f t="shared" si="260"/>
        <v>4</v>
      </c>
      <c r="V2400" s="4">
        <f t="shared" si="261"/>
        <v>1</v>
      </c>
      <c r="W2400" s="4">
        <f t="shared" si="266"/>
        <v>4</v>
      </c>
      <c r="X2400" s="4">
        <f t="shared" si="262"/>
        <v>20</v>
      </c>
      <c r="Y2400" s="4">
        <f t="shared" si="263"/>
        <v>7082</v>
      </c>
      <c r="Z2400" s="5" t="str">
        <f t="shared" si="264"/>
        <v>TAAK</v>
      </c>
      <c r="AA2400" t="str">
        <f t="shared" si="265"/>
        <v>Definitief ontwerp</v>
      </c>
    </row>
    <row r="2401" spans="1:27" ht="16" x14ac:dyDescent="0.2">
      <c r="A2401" s="1"/>
      <c r="B2401" s="2"/>
      <c r="C2401" s="3"/>
      <c r="D2401" s="3"/>
      <c r="E2401" s="6">
        <v>1</v>
      </c>
      <c r="F2401" s="3" t="s">
        <v>80</v>
      </c>
      <c r="G2401" s="7"/>
      <c r="H2401" s="3"/>
      <c r="I2401" s="8"/>
      <c r="J2401" s="9">
        <v>1</v>
      </c>
      <c r="K2401" s="9"/>
      <c r="L2401" s="9"/>
      <c r="M2401" s="9"/>
      <c r="N2401" s="9"/>
      <c r="O2401" s="9"/>
      <c r="P2401" s="9"/>
      <c r="Q2401" s="9"/>
      <c r="R2401" s="9"/>
      <c r="S2401" s="9"/>
      <c r="T2401" s="9"/>
      <c r="U2401" s="4">
        <f t="shared" si="260"/>
        <v>4</v>
      </c>
      <c r="V2401" s="4">
        <f t="shared" si="261"/>
        <v>1</v>
      </c>
      <c r="W2401" s="4">
        <f t="shared" si="266"/>
        <v>3</v>
      </c>
      <c r="X2401" s="4">
        <f t="shared" si="262"/>
        <v>16</v>
      </c>
      <c r="Y2401" s="4">
        <f t="shared" si="263"/>
        <v>7062</v>
      </c>
      <c r="Z2401" s="5" t="str">
        <f t="shared" si="264"/>
        <v>+STB</v>
      </c>
      <c r="AA2401" t="str">
        <f t="shared" si="265"/>
        <v>Definitief ontwerp</v>
      </c>
    </row>
    <row r="2402" spans="1:27" ht="16" x14ac:dyDescent="0.2">
      <c r="A2402" s="1"/>
      <c r="B2402" s="2"/>
      <c r="C2402" s="3"/>
      <c r="D2402" s="3"/>
      <c r="E2402" s="6"/>
      <c r="F2402" s="3"/>
      <c r="G2402" s="7" t="s">
        <v>1721</v>
      </c>
      <c r="H2402" s="3" t="s">
        <v>1722</v>
      </c>
      <c r="I2402" s="8"/>
      <c r="J2402" s="9">
        <v>1</v>
      </c>
      <c r="K2402" s="9"/>
      <c r="L2402" s="9"/>
      <c r="M2402" s="9"/>
      <c r="N2402" s="9"/>
      <c r="O2402" s="9"/>
      <c r="P2402" s="9"/>
      <c r="Q2402" s="9"/>
      <c r="R2402" s="9"/>
      <c r="S2402" s="9"/>
      <c r="T2402" s="9"/>
      <c r="U2402" s="4">
        <f t="shared" si="260"/>
        <v>3</v>
      </c>
      <c r="V2402" s="4">
        <f t="shared" si="261"/>
        <v>1</v>
      </c>
      <c r="W2402" s="4">
        <f t="shared" si="266"/>
        <v>2</v>
      </c>
      <c r="X2402" s="4">
        <f t="shared" si="262"/>
        <v>13</v>
      </c>
      <c r="Y2402" s="4">
        <f t="shared" si="263"/>
        <v>7046</v>
      </c>
      <c r="Z2402" s="5" t="str">
        <f t="shared" si="264"/>
        <v>+STB</v>
      </c>
      <c r="AA2402" t="str">
        <f t="shared" si="265"/>
        <v>Definitief ontwerp</v>
      </c>
    </row>
    <row r="2403" spans="1:27" ht="16" x14ac:dyDescent="0.2">
      <c r="A2403" s="1"/>
      <c r="B2403" s="2"/>
      <c r="C2403" s="3"/>
      <c r="D2403" s="3"/>
      <c r="E2403" s="6"/>
      <c r="F2403" s="3"/>
      <c r="G2403" s="7"/>
      <c r="H2403" s="3"/>
      <c r="I2403" s="8" t="s">
        <v>3994</v>
      </c>
      <c r="J2403" s="9">
        <v>1</v>
      </c>
      <c r="K2403" s="9"/>
      <c r="L2403" s="9"/>
      <c r="M2403" s="9"/>
      <c r="N2403" s="9"/>
      <c r="O2403" s="9"/>
      <c r="P2403" s="9"/>
      <c r="Q2403" s="9"/>
      <c r="R2403" s="9"/>
      <c r="S2403" s="9"/>
      <c r="T2403" s="9"/>
      <c r="U2403" s="4">
        <f t="shared" si="260"/>
        <v>2</v>
      </c>
      <c r="V2403" s="4">
        <f t="shared" si="261"/>
        <v>1</v>
      </c>
      <c r="W2403" s="4">
        <f t="shared" si="266"/>
        <v>1</v>
      </c>
      <c r="X2403" s="4">
        <f t="shared" si="262"/>
        <v>11</v>
      </c>
      <c r="Y2403" s="4">
        <f t="shared" si="263"/>
        <v>7033</v>
      </c>
      <c r="Z2403" s="5" t="str">
        <f t="shared" si="264"/>
        <v>+STB</v>
      </c>
      <c r="AA2403" t="str">
        <f t="shared" si="265"/>
        <v>Definitief ontwerp</v>
      </c>
    </row>
    <row r="2404" spans="1:27" ht="16" hidden="1" x14ac:dyDescent="0.2">
      <c r="A2404" s="1"/>
      <c r="B2404" s="2"/>
      <c r="C2404" s="3" t="s">
        <v>4967</v>
      </c>
      <c r="D2404" s="3" t="s">
        <v>4968</v>
      </c>
      <c r="E2404" s="6"/>
      <c r="F2404" s="3"/>
      <c r="G2404" s="7"/>
      <c r="H2404" s="3"/>
      <c r="I2404" s="8"/>
      <c r="J2404" s="9"/>
      <c r="K2404" s="9"/>
      <c r="L2404" s="9"/>
      <c r="M2404" s="9"/>
      <c r="N2404" s="9"/>
      <c r="O2404" s="9"/>
      <c r="P2404" s="9"/>
      <c r="Q2404" s="9"/>
      <c r="R2404" s="9"/>
      <c r="S2404" s="9"/>
      <c r="T2404" s="9"/>
      <c r="U2404" s="4">
        <f t="shared" si="260"/>
        <v>0</v>
      </c>
      <c r="V2404" s="4">
        <f t="shared" si="261"/>
        <v>0</v>
      </c>
      <c r="W2404" s="4">
        <f t="shared" si="266"/>
        <v>0</v>
      </c>
      <c r="X2404" s="4">
        <f t="shared" si="262"/>
        <v>10</v>
      </c>
      <c r="Y2404" s="4">
        <f t="shared" si="263"/>
        <v>7022</v>
      </c>
      <c r="Z2404" s="5" t="str">
        <f t="shared" si="264"/>
        <v>TAAK</v>
      </c>
      <c r="AA2404" t="str">
        <f t="shared" si="265"/>
        <v>Definitief ontwerp</v>
      </c>
    </row>
    <row r="2405" spans="1:27" ht="16" hidden="1" x14ac:dyDescent="0.2">
      <c r="A2405" s="1"/>
      <c r="B2405" s="2"/>
      <c r="C2405" s="3"/>
      <c r="D2405" s="3"/>
      <c r="E2405" s="6">
        <v>1</v>
      </c>
      <c r="F2405" s="3" t="s">
        <v>4968</v>
      </c>
      <c r="G2405" s="7"/>
      <c r="H2405" s="3"/>
      <c r="I2405" s="8"/>
      <c r="J2405" s="9"/>
      <c r="K2405" s="9"/>
      <c r="L2405" s="9"/>
      <c r="M2405" s="9"/>
      <c r="N2405" s="9"/>
      <c r="O2405" s="9"/>
      <c r="P2405" s="9"/>
      <c r="Q2405" s="9"/>
      <c r="R2405" s="9"/>
      <c r="S2405" s="9"/>
      <c r="T2405" s="9"/>
      <c r="U2405" s="4">
        <f t="shared" si="260"/>
        <v>0</v>
      </c>
      <c r="V2405" s="4">
        <f t="shared" si="261"/>
        <v>0</v>
      </c>
      <c r="W2405" s="4">
        <f t="shared" si="266"/>
        <v>0</v>
      </c>
      <c r="X2405" s="4">
        <f t="shared" si="262"/>
        <v>10</v>
      </c>
      <c r="Y2405" s="4">
        <f t="shared" si="263"/>
        <v>7012</v>
      </c>
      <c r="Z2405" s="5" t="str">
        <f t="shared" si="264"/>
        <v>+STB</v>
      </c>
      <c r="AA2405" t="str">
        <f t="shared" si="265"/>
        <v>Definitief ontwerp</v>
      </c>
    </row>
    <row r="2406" spans="1:27" ht="16" hidden="1" x14ac:dyDescent="0.2">
      <c r="A2406" s="1"/>
      <c r="B2406" s="2"/>
      <c r="C2406" s="3" t="s">
        <v>4969</v>
      </c>
      <c r="D2406" s="3" t="s">
        <v>4970</v>
      </c>
      <c r="E2406" s="6"/>
      <c r="F2406" s="3"/>
      <c r="G2406" s="7"/>
      <c r="H2406" s="3"/>
      <c r="I2406" s="8"/>
      <c r="J2406" s="9"/>
      <c r="K2406" s="9"/>
      <c r="L2406" s="9"/>
      <c r="M2406" s="9"/>
      <c r="N2406" s="9"/>
      <c r="O2406" s="9"/>
      <c r="P2406" s="9"/>
      <c r="Q2406" s="9"/>
      <c r="R2406" s="9"/>
      <c r="S2406" s="9"/>
      <c r="T2406" s="9"/>
      <c r="U2406" s="4">
        <f t="shared" si="260"/>
        <v>0</v>
      </c>
      <c r="V2406" s="4">
        <f t="shared" si="261"/>
        <v>0</v>
      </c>
      <c r="W2406" s="4">
        <f t="shared" si="266"/>
        <v>0</v>
      </c>
      <c r="X2406" s="4">
        <f t="shared" si="262"/>
        <v>10</v>
      </c>
      <c r="Y2406" s="4">
        <f t="shared" si="263"/>
        <v>7002</v>
      </c>
      <c r="Z2406" s="5" t="str">
        <f t="shared" si="264"/>
        <v>TAAK</v>
      </c>
      <c r="AA2406" t="str">
        <f t="shared" si="265"/>
        <v>Definitief ontwerp</v>
      </c>
    </row>
    <row r="2407" spans="1:27" ht="16" hidden="1" x14ac:dyDescent="0.2">
      <c r="A2407" s="1"/>
      <c r="B2407" s="2"/>
      <c r="C2407" s="3"/>
      <c r="D2407" s="3"/>
      <c r="E2407" s="6">
        <v>1</v>
      </c>
      <c r="F2407" s="3" t="s">
        <v>4971</v>
      </c>
      <c r="G2407" s="7"/>
      <c r="H2407" s="3"/>
      <c r="I2407" s="8"/>
      <c r="J2407" s="9"/>
      <c r="K2407" s="9"/>
      <c r="L2407" s="9"/>
      <c r="M2407" s="9"/>
      <c r="N2407" s="9"/>
      <c r="O2407" s="9"/>
      <c r="P2407" s="9"/>
      <c r="Q2407" s="9"/>
      <c r="R2407" s="9"/>
      <c r="S2407" s="9"/>
      <c r="T2407" s="9"/>
      <c r="U2407" s="4">
        <f t="shared" si="260"/>
        <v>0</v>
      </c>
      <c r="V2407" s="4">
        <f t="shared" si="261"/>
        <v>0</v>
      </c>
      <c r="W2407" s="4">
        <f t="shared" si="266"/>
        <v>0</v>
      </c>
      <c r="X2407" s="4">
        <f t="shared" si="262"/>
        <v>10</v>
      </c>
      <c r="Y2407" s="4">
        <f t="shared" si="263"/>
        <v>6992</v>
      </c>
      <c r="Z2407" s="5" t="str">
        <f t="shared" si="264"/>
        <v>+STB</v>
      </c>
      <c r="AA2407" t="str">
        <f t="shared" si="265"/>
        <v>Definitief ontwerp</v>
      </c>
    </row>
    <row r="2408" spans="1:27" ht="16" hidden="1" x14ac:dyDescent="0.2">
      <c r="A2408" s="1"/>
      <c r="B2408" s="2"/>
      <c r="C2408" s="3"/>
      <c r="D2408" s="3"/>
      <c r="E2408" s="6"/>
      <c r="F2408" s="3"/>
      <c r="G2408" s="7" t="s">
        <v>1723</v>
      </c>
      <c r="H2408" s="3" t="s">
        <v>4972</v>
      </c>
      <c r="I2408" s="8"/>
      <c r="J2408" s="9"/>
      <c r="K2408" s="9"/>
      <c r="L2408" s="9"/>
      <c r="M2408" s="9"/>
      <c r="N2408" s="9"/>
      <c r="O2408" s="9"/>
      <c r="P2408" s="9"/>
      <c r="Q2408" s="9"/>
      <c r="R2408" s="9"/>
      <c r="S2408" s="9"/>
      <c r="T2408" s="9"/>
      <c r="U2408" s="4">
        <f t="shared" si="260"/>
        <v>0</v>
      </c>
      <c r="V2408" s="4">
        <f t="shared" si="261"/>
        <v>0</v>
      </c>
      <c r="W2408" s="4">
        <f t="shared" si="266"/>
        <v>0</v>
      </c>
      <c r="X2408" s="4">
        <f t="shared" si="262"/>
        <v>10</v>
      </c>
      <c r="Y2408" s="4">
        <f t="shared" si="263"/>
        <v>6982</v>
      </c>
      <c r="Z2408" s="5" t="str">
        <f t="shared" si="264"/>
        <v>+STB</v>
      </c>
      <c r="AA2408" t="str">
        <f t="shared" si="265"/>
        <v>Definitief ontwerp</v>
      </c>
    </row>
    <row r="2409" spans="1:27" ht="25" hidden="1" x14ac:dyDescent="0.2">
      <c r="A2409" s="1"/>
      <c r="B2409" s="2"/>
      <c r="C2409" s="3"/>
      <c r="D2409" s="3"/>
      <c r="E2409" s="6"/>
      <c r="F2409" s="3"/>
      <c r="G2409" s="7"/>
      <c r="H2409" s="3"/>
      <c r="I2409" s="8" t="s">
        <v>4586</v>
      </c>
      <c r="J2409" s="9"/>
      <c r="K2409" s="9"/>
      <c r="L2409" s="9"/>
      <c r="M2409" s="9"/>
      <c r="N2409" s="9"/>
      <c r="O2409" s="9"/>
      <c r="P2409" s="9"/>
      <c r="Q2409" s="9"/>
      <c r="R2409" s="9"/>
      <c r="S2409" s="9"/>
      <c r="T2409" s="9"/>
      <c r="U2409" s="4">
        <f t="shared" si="260"/>
        <v>0</v>
      </c>
      <c r="V2409" s="4">
        <f t="shared" si="261"/>
        <v>0</v>
      </c>
      <c r="W2409" s="4">
        <f t="shared" si="266"/>
        <v>0</v>
      </c>
      <c r="X2409" s="4">
        <f t="shared" si="262"/>
        <v>10</v>
      </c>
      <c r="Y2409" s="4">
        <f t="shared" si="263"/>
        <v>6972</v>
      </c>
      <c r="Z2409" s="5" t="str">
        <f t="shared" si="264"/>
        <v>+STB</v>
      </c>
      <c r="AA2409" t="str">
        <f t="shared" si="265"/>
        <v>Definitief ontwerp</v>
      </c>
    </row>
    <row r="2410" spans="1:27" ht="16" hidden="1" x14ac:dyDescent="0.2">
      <c r="A2410" s="1"/>
      <c r="B2410" s="2"/>
      <c r="C2410" s="3" t="s">
        <v>4973</v>
      </c>
      <c r="D2410" s="3" t="s">
        <v>4974</v>
      </c>
      <c r="E2410" s="6"/>
      <c r="F2410" s="3"/>
      <c r="G2410" s="7"/>
      <c r="H2410" s="3"/>
      <c r="I2410" s="8"/>
      <c r="J2410" s="9"/>
      <c r="K2410" s="9"/>
      <c r="L2410" s="9"/>
      <c r="M2410" s="9"/>
      <c r="N2410" s="9"/>
      <c r="O2410" s="9"/>
      <c r="P2410" s="9"/>
      <c r="Q2410" s="9"/>
      <c r="R2410" s="9"/>
      <c r="S2410" s="9"/>
      <c r="T2410" s="9"/>
      <c r="U2410" s="4">
        <f t="shared" si="260"/>
        <v>0</v>
      </c>
      <c r="V2410" s="4">
        <f t="shared" si="261"/>
        <v>0</v>
      </c>
      <c r="W2410" s="4">
        <f t="shared" si="266"/>
        <v>0</v>
      </c>
      <c r="X2410" s="4">
        <f t="shared" si="262"/>
        <v>10</v>
      </c>
      <c r="Y2410" s="4">
        <f t="shared" si="263"/>
        <v>6962</v>
      </c>
      <c r="Z2410" s="5" t="str">
        <f t="shared" si="264"/>
        <v>TAAK</v>
      </c>
      <c r="AA2410" t="str">
        <f t="shared" si="265"/>
        <v>Definitief ontwerp</v>
      </c>
    </row>
    <row r="2411" spans="1:27" ht="16" hidden="1" x14ac:dyDescent="0.2">
      <c r="A2411" s="1"/>
      <c r="B2411" s="2"/>
      <c r="C2411" s="3"/>
      <c r="D2411" s="3"/>
      <c r="E2411" s="6">
        <v>1</v>
      </c>
      <c r="F2411" s="3" t="s">
        <v>4975</v>
      </c>
      <c r="G2411" s="7"/>
      <c r="H2411" s="3"/>
      <c r="I2411" s="8"/>
      <c r="J2411" s="9"/>
      <c r="K2411" s="9"/>
      <c r="L2411" s="9"/>
      <c r="M2411" s="9"/>
      <c r="N2411" s="9"/>
      <c r="O2411" s="9"/>
      <c r="P2411" s="9"/>
      <c r="Q2411" s="9"/>
      <c r="R2411" s="9"/>
      <c r="S2411" s="9"/>
      <c r="T2411" s="9"/>
      <c r="U2411" s="4">
        <f t="shared" si="260"/>
        <v>0</v>
      </c>
      <c r="V2411" s="4">
        <f t="shared" si="261"/>
        <v>0</v>
      </c>
      <c r="W2411" s="4">
        <f t="shared" si="266"/>
        <v>0</v>
      </c>
      <c r="X2411" s="4">
        <f t="shared" si="262"/>
        <v>10</v>
      </c>
      <c r="Y2411" s="4">
        <f t="shared" si="263"/>
        <v>6952</v>
      </c>
      <c r="Z2411" s="5" t="str">
        <f t="shared" si="264"/>
        <v>+STB</v>
      </c>
      <c r="AA2411" t="str">
        <f t="shared" si="265"/>
        <v>Definitief ontwerp</v>
      </c>
    </row>
    <row r="2412" spans="1:27" ht="16" hidden="1" x14ac:dyDescent="0.2">
      <c r="A2412" s="1"/>
      <c r="B2412" s="2"/>
      <c r="C2412" s="3"/>
      <c r="D2412" s="3"/>
      <c r="E2412" s="6"/>
      <c r="F2412" s="3"/>
      <c r="G2412" s="7" t="s">
        <v>1724</v>
      </c>
      <c r="H2412" s="3" t="s">
        <v>4976</v>
      </c>
      <c r="I2412" s="8"/>
      <c r="J2412" s="9"/>
      <c r="K2412" s="9"/>
      <c r="L2412" s="9"/>
      <c r="M2412" s="9"/>
      <c r="N2412" s="9"/>
      <c r="O2412" s="9"/>
      <c r="P2412" s="9"/>
      <c r="Q2412" s="9"/>
      <c r="R2412" s="9"/>
      <c r="S2412" s="9"/>
      <c r="T2412" s="9"/>
      <c r="U2412" s="4">
        <f t="shared" si="260"/>
        <v>0</v>
      </c>
      <c r="V2412" s="4">
        <f t="shared" si="261"/>
        <v>0</v>
      </c>
      <c r="W2412" s="4">
        <f t="shared" si="266"/>
        <v>0</v>
      </c>
      <c r="X2412" s="4">
        <f t="shared" si="262"/>
        <v>10</v>
      </c>
      <c r="Y2412" s="4">
        <f t="shared" si="263"/>
        <v>6942</v>
      </c>
      <c r="Z2412" s="5" t="str">
        <f t="shared" si="264"/>
        <v>+STB</v>
      </c>
      <c r="AA2412" t="str">
        <f t="shared" si="265"/>
        <v>Definitief ontwerp</v>
      </c>
    </row>
    <row r="2413" spans="1:27" ht="25" hidden="1" x14ac:dyDescent="0.2">
      <c r="A2413" s="1"/>
      <c r="B2413" s="2"/>
      <c r="C2413" s="3"/>
      <c r="D2413" s="3"/>
      <c r="E2413" s="6"/>
      <c r="F2413" s="3"/>
      <c r="G2413" s="7"/>
      <c r="H2413" s="3"/>
      <c r="I2413" s="8" t="s">
        <v>4586</v>
      </c>
      <c r="J2413" s="9"/>
      <c r="K2413" s="9"/>
      <c r="L2413" s="9"/>
      <c r="M2413" s="9"/>
      <c r="N2413" s="9"/>
      <c r="O2413" s="9"/>
      <c r="P2413" s="9"/>
      <c r="Q2413" s="9"/>
      <c r="R2413" s="9"/>
      <c r="S2413" s="9"/>
      <c r="T2413" s="9"/>
      <c r="U2413" s="4">
        <f t="shared" si="260"/>
        <v>0</v>
      </c>
      <c r="V2413" s="4">
        <f t="shared" si="261"/>
        <v>0</v>
      </c>
      <c r="W2413" s="4">
        <f t="shared" si="266"/>
        <v>0</v>
      </c>
      <c r="X2413" s="4">
        <f t="shared" si="262"/>
        <v>10</v>
      </c>
      <c r="Y2413" s="4">
        <f t="shared" si="263"/>
        <v>6932</v>
      </c>
      <c r="Z2413" s="5" t="str">
        <f t="shared" si="264"/>
        <v>+STB</v>
      </c>
      <c r="AA2413" t="str">
        <f t="shared" si="265"/>
        <v>Definitief ontwerp</v>
      </c>
    </row>
    <row r="2414" spans="1:27" ht="16" hidden="1" x14ac:dyDescent="0.2">
      <c r="A2414" s="1"/>
      <c r="B2414" s="2"/>
      <c r="C2414" s="3" t="s">
        <v>4977</v>
      </c>
      <c r="D2414" s="3" t="s">
        <v>4978</v>
      </c>
      <c r="E2414" s="6"/>
      <c r="F2414" s="3"/>
      <c r="G2414" s="7"/>
      <c r="H2414" s="3"/>
      <c r="I2414" s="8"/>
      <c r="J2414" s="9"/>
      <c r="K2414" s="9"/>
      <c r="L2414" s="9"/>
      <c r="M2414" s="9"/>
      <c r="N2414" s="9"/>
      <c r="O2414" s="9"/>
      <c r="P2414" s="9"/>
      <c r="Q2414" s="9"/>
      <c r="R2414" s="9"/>
      <c r="S2414" s="9"/>
      <c r="T2414" s="9"/>
      <c r="U2414" s="4">
        <f t="shared" si="260"/>
        <v>0</v>
      </c>
      <c r="V2414" s="4">
        <f t="shared" si="261"/>
        <v>0</v>
      </c>
      <c r="W2414" s="4">
        <f t="shared" si="266"/>
        <v>0</v>
      </c>
      <c r="X2414" s="4">
        <f t="shared" si="262"/>
        <v>10</v>
      </c>
      <c r="Y2414" s="4">
        <f t="shared" si="263"/>
        <v>6922</v>
      </c>
      <c r="Z2414" s="5" t="str">
        <f t="shared" si="264"/>
        <v>TAAK</v>
      </c>
      <c r="AA2414" t="str">
        <f t="shared" si="265"/>
        <v>Definitief ontwerp</v>
      </c>
    </row>
    <row r="2415" spans="1:27" ht="16" hidden="1" x14ac:dyDescent="0.2">
      <c r="A2415" s="1"/>
      <c r="B2415" s="2"/>
      <c r="C2415" s="3"/>
      <c r="D2415" s="3"/>
      <c r="E2415" s="6">
        <v>1</v>
      </c>
      <c r="F2415" s="3" t="s">
        <v>4979</v>
      </c>
      <c r="G2415" s="7"/>
      <c r="H2415" s="3"/>
      <c r="I2415" s="8"/>
      <c r="J2415" s="9"/>
      <c r="K2415" s="9"/>
      <c r="L2415" s="9"/>
      <c r="M2415" s="9"/>
      <c r="N2415" s="9"/>
      <c r="O2415" s="9"/>
      <c r="P2415" s="9"/>
      <c r="Q2415" s="9"/>
      <c r="R2415" s="9"/>
      <c r="S2415" s="9"/>
      <c r="T2415" s="9"/>
      <c r="U2415" s="4">
        <f t="shared" si="260"/>
        <v>0</v>
      </c>
      <c r="V2415" s="4">
        <f t="shared" si="261"/>
        <v>0</v>
      </c>
      <c r="W2415" s="4">
        <f t="shared" si="266"/>
        <v>0</v>
      </c>
      <c r="X2415" s="4">
        <f t="shared" si="262"/>
        <v>10</v>
      </c>
      <c r="Y2415" s="4">
        <f t="shared" si="263"/>
        <v>6912</v>
      </c>
      <c r="Z2415" s="5" t="str">
        <f t="shared" si="264"/>
        <v>+STB</v>
      </c>
      <c r="AA2415" t="str">
        <f t="shared" si="265"/>
        <v>Definitief ontwerp</v>
      </c>
    </row>
    <row r="2416" spans="1:27" ht="16" hidden="1" x14ac:dyDescent="0.2">
      <c r="A2416" s="1"/>
      <c r="B2416" s="2"/>
      <c r="C2416" s="3"/>
      <c r="D2416" s="3"/>
      <c r="E2416" s="6"/>
      <c r="F2416" s="3"/>
      <c r="G2416" s="7" t="s">
        <v>1725</v>
      </c>
      <c r="H2416" s="3" t="s">
        <v>4980</v>
      </c>
      <c r="I2416" s="8"/>
      <c r="J2416" s="9"/>
      <c r="K2416" s="9"/>
      <c r="L2416" s="9"/>
      <c r="M2416" s="9"/>
      <c r="N2416" s="9"/>
      <c r="O2416" s="9"/>
      <c r="P2416" s="9"/>
      <c r="Q2416" s="9"/>
      <c r="R2416" s="9"/>
      <c r="S2416" s="9"/>
      <c r="T2416" s="9"/>
      <c r="U2416" s="4">
        <f t="shared" si="260"/>
        <v>0</v>
      </c>
      <c r="V2416" s="4">
        <f t="shared" si="261"/>
        <v>0</v>
      </c>
      <c r="W2416" s="4">
        <f t="shared" si="266"/>
        <v>0</v>
      </c>
      <c r="X2416" s="4">
        <f t="shared" si="262"/>
        <v>10</v>
      </c>
      <c r="Y2416" s="4">
        <f t="shared" si="263"/>
        <v>6902</v>
      </c>
      <c r="Z2416" s="5" t="str">
        <f t="shared" si="264"/>
        <v>+STB</v>
      </c>
      <c r="AA2416" t="str">
        <f t="shared" si="265"/>
        <v>Definitief ontwerp</v>
      </c>
    </row>
    <row r="2417" spans="1:27" ht="25" hidden="1" x14ac:dyDescent="0.2">
      <c r="A2417" s="1"/>
      <c r="B2417" s="2"/>
      <c r="C2417" s="3"/>
      <c r="D2417" s="3"/>
      <c r="E2417" s="6"/>
      <c r="F2417" s="3"/>
      <c r="G2417" s="7"/>
      <c r="H2417" s="3"/>
      <c r="I2417" s="8" t="s">
        <v>4586</v>
      </c>
      <c r="J2417" s="9"/>
      <c r="K2417" s="9"/>
      <c r="L2417" s="9"/>
      <c r="M2417" s="9"/>
      <c r="N2417" s="9"/>
      <c r="O2417" s="9"/>
      <c r="P2417" s="9"/>
      <c r="Q2417" s="9"/>
      <c r="R2417" s="9"/>
      <c r="S2417" s="9"/>
      <c r="T2417" s="9"/>
      <c r="U2417" s="4">
        <f t="shared" si="260"/>
        <v>0</v>
      </c>
      <c r="V2417" s="4">
        <f t="shared" si="261"/>
        <v>0</v>
      </c>
      <c r="W2417" s="4">
        <f t="shared" si="266"/>
        <v>0</v>
      </c>
      <c r="X2417" s="4">
        <f t="shared" si="262"/>
        <v>10</v>
      </c>
      <c r="Y2417" s="4">
        <f t="shared" si="263"/>
        <v>6892</v>
      </c>
      <c r="Z2417" s="5" t="str">
        <f t="shared" si="264"/>
        <v>+STB</v>
      </c>
      <c r="AA2417" t="str">
        <f t="shared" si="265"/>
        <v>Definitief ontwerp</v>
      </c>
    </row>
    <row r="2418" spans="1:27" ht="16" hidden="1" x14ac:dyDescent="0.2">
      <c r="A2418" s="1"/>
      <c r="B2418" s="2"/>
      <c r="C2418" s="3" t="s">
        <v>4981</v>
      </c>
      <c r="D2418" s="3" t="s">
        <v>4982</v>
      </c>
      <c r="E2418" s="6"/>
      <c r="F2418" s="3"/>
      <c r="G2418" s="7"/>
      <c r="H2418" s="3"/>
      <c r="I2418" s="8"/>
      <c r="J2418" s="9"/>
      <c r="K2418" s="9"/>
      <c r="L2418" s="9"/>
      <c r="M2418" s="9"/>
      <c r="N2418" s="9"/>
      <c r="O2418" s="9"/>
      <c r="P2418" s="9"/>
      <c r="Q2418" s="9"/>
      <c r="R2418" s="9"/>
      <c r="S2418" s="9"/>
      <c r="T2418" s="9"/>
      <c r="U2418" s="4">
        <f t="shared" si="260"/>
        <v>0</v>
      </c>
      <c r="V2418" s="4">
        <f t="shared" si="261"/>
        <v>0</v>
      </c>
      <c r="W2418" s="4">
        <f t="shared" si="266"/>
        <v>0</v>
      </c>
      <c r="X2418" s="4">
        <f t="shared" si="262"/>
        <v>10</v>
      </c>
      <c r="Y2418" s="4">
        <f t="shared" si="263"/>
        <v>6882</v>
      </c>
      <c r="Z2418" s="5" t="str">
        <f t="shared" si="264"/>
        <v>TAAK</v>
      </c>
      <c r="AA2418" t="str">
        <f t="shared" si="265"/>
        <v>Definitief ontwerp</v>
      </c>
    </row>
    <row r="2419" spans="1:27" ht="16" hidden="1" x14ac:dyDescent="0.2">
      <c r="A2419" s="1"/>
      <c r="B2419" s="2"/>
      <c r="C2419" s="3"/>
      <c r="D2419" s="3"/>
      <c r="E2419" s="6">
        <v>1</v>
      </c>
      <c r="F2419" s="3" t="s">
        <v>4983</v>
      </c>
      <c r="G2419" s="7"/>
      <c r="H2419" s="3"/>
      <c r="I2419" s="8"/>
      <c r="J2419" s="9"/>
      <c r="K2419" s="9"/>
      <c r="L2419" s="9"/>
      <c r="M2419" s="9"/>
      <c r="N2419" s="9"/>
      <c r="O2419" s="9"/>
      <c r="P2419" s="9"/>
      <c r="Q2419" s="9"/>
      <c r="R2419" s="9"/>
      <c r="S2419" s="9"/>
      <c r="T2419" s="9"/>
      <c r="U2419" s="4">
        <f t="shared" si="260"/>
        <v>0</v>
      </c>
      <c r="V2419" s="4">
        <f t="shared" si="261"/>
        <v>0</v>
      </c>
      <c r="W2419" s="4">
        <f t="shared" si="266"/>
        <v>0</v>
      </c>
      <c r="X2419" s="4">
        <f t="shared" si="262"/>
        <v>10</v>
      </c>
      <c r="Y2419" s="4">
        <f t="shared" si="263"/>
        <v>6872</v>
      </c>
      <c r="Z2419" s="5" t="str">
        <f t="shared" si="264"/>
        <v>+STB</v>
      </c>
      <c r="AA2419" t="str">
        <f t="shared" si="265"/>
        <v>Definitief ontwerp</v>
      </c>
    </row>
    <row r="2420" spans="1:27" ht="16" hidden="1" x14ac:dyDescent="0.2">
      <c r="A2420" s="1"/>
      <c r="B2420" s="2"/>
      <c r="C2420" s="3"/>
      <c r="D2420" s="3"/>
      <c r="E2420" s="6"/>
      <c r="F2420" s="3"/>
      <c r="G2420" s="7" t="s">
        <v>1726</v>
      </c>
      <c r="H2420" s="3" t="s">
        <v>4984</v>
      </c>
      <c r="I2420" s="8"/>
      <c r="J2420" s="9"/>
      <c r="K2420" s="9"/>
      <c r="L2420" s="9"/>
      <c r="M2420" s="9"/>
      <c r="N2420" s="9"/>
      <c r="O2420" s="9"/>
      <c r="P2420" s="9"/>
      <c r="Q2420" s="9"/>
      <c r="R2420" s="9"/>
      <c r="S2420" s="9"/>
      <c r="T2420" s="9"/>
      <c r="U2420" s="4">
        <f t="shared" si="260"/>
        <v>0</v>
      </c>
      <c r="V2420" s="4">
        <f t="shared" si="261"/>
        <v>0</v>
      </c>
      <c r="W2420" s="4">
        <f t="shared" si="266"/>
        <v>0</v>
      </c>
      <c r="X2420" s="4">
        <f t="shared" si="262"/>
        <v>10</v>
      </c>
      <c r="Y2420" s="4">
        <f t="shared" si="263"/>
        <v>6862</v>
      </c>
      <c r="Z2420" s="5" t="str">
        <f t="shared" si="264"/>
        <v>+STB</v>
      </c>
      <c r="AA2420" t="str">
        <f t="shared" si="265"/>
        <v>Definitief ontwerp</v>
      </c>
    </row>
    <row r="2421" spans="1:27" ht="25" hidden="1" x14ac:dyDescent="0.2">
      <c r="A2421" s="1"/>
      <c r="B2421" s="2"/>
      <c r="C2421" s="3"/>
      <c r="D2421" s="3"/>
      <c r="E2421" s="6"/>
      <c r="F2421" s="3"/>
      <c r="G2421" s="7"/>
      <c r="H2421" s="3"/>
      <c r="I2421" s="8" t="s">
        <v>4586</v>
      </c>
      <c r="J2421" s="9"/>
      <c r="K2421" s="9"/>
      <c r="L2421" s="9"/>
      <c r="M2421" s="9"/>
      <c r="N2421" s="9"/>
      <c r="O2421" s="9"/>
      <c r="P2421" s="9"/>
      <c r="Q2421" s="9"/>
      <c r="R2421" s="9"/>
      <c r="S2421" s="9"/>
      <c r="T2421" s="9"/>
      <c r="U2421" s="4">
        <f t="shared" si="260"/>
        <v>0</v>
      </c>
      <c r="V2421" s="4">
        <f t="shared" si="261"/>
        <v>0</v>
      </c>
      <c r="W2421" s="4">
        <f t="shared" si="266"/>
        <v>0</v>
      </c>
      <c r="X2421" s="4">
        <f t="shared" si="262"/>
        <v>10</v>
      </c>
      <c r="Y2421" s="4">
        <f t="shared" si="263"/>
        <v>6852</v>
      </c>
      <c r="Z2421" s="5" t="str">
        <f t="shared" si="264"/>
        <v>+STB</v>
      </c>
      <c r="AA2421" t="str">
        <f t="shared" si="265"/>
        <v>Definitief ontwerp</v>
      </c>
    </row>
    <row r="2422" spans="1:27" ht="16" hidden="1" x14ac:dyDescent="0.2">
      <c r="A2422" s="1"/>
      <c r="B2422" s="2"/>
      <c r="C2422" s="3" t="s">
        <v>4985</v>
      </c>
      <c r="D2422" s="3" t="s">
        <v>4986</v>
      </c>
      <c r="E2422" s="6"/>
      <c r="F2422" s="3"/>
      <c r="G2422" s="7"/>
      <c r="H2422" s="3"/>
      <c r="I2422" s="8"/>
      <c r="J2422" s="9"/>
      <c r="K2422" s="9"/>
      <c r="L2422" s="9"/>
      <c r="M2422" s="9"/>
      <c r="N2422" s="9"/>
      <c r="O2422" s="9"/>
      <c r="P2422" s="9"/>
      <c r="Q2422" s="9"/>
      <c r="R2422" s="9"/>
      <c r="S2422" s="9"/>
      <c r="T2422" s="9"/>
      <c r="U2422" s="4">
        <f t="shared" si="260"/>
        <v>0</v>
      </c>
      <c r="V2422" s="4">
        <f t="shared" si="261"/>
        <v>0</v>
      </c>
      <c r="W2422" s="4">
        <f t="shared" si="266"/>
        <v>0</v>
      </c>
      <c r="X2422" s="4">
        <f t="shared" si="262"/>
        <v>10</v>
      </c>
      <c r="Y2422" s="4">
        <f t="shared" si="263"/>
        <v>6842</v>
      </c>
      <c r="Z2422" s="5" t="str">
        <f t="shared" si="264"/>
        <v>TAAK</v>
      </c>
      <c r="AA2422" t="str">
        <f t="shared" si="265"/>
        <v>Definitief ontwerp</v>
      </c>
    </row>
    <row r="2423" spans="1:27" ht="16" hidden="1" x14ac:dyDescent="0.2">
      <c r="A2423" s="1"/>
      <c r="B2423" s="2"/>
      <c r="C2423" s="3"/>
      <c r="D2423" s="3"/>
      <c r="E2423" s="6">
        <v>1</v>
      </c>
      <c r="F2423" s="3" t="s">
        <v>4987</v>
      </c>
      <c r="G2423" s="7"/>
      <c r="H2423" s="3"/>
      <c r="I2423" s="8"/>
      <c r="J2423" s="9"/>
      <c r="K2423" s="9"/>
      <c r="L2423" s="9"/>
      <c r="M2423" s="9"/>
      <c r="N2423" s="9"/>
      <c r="O2423" s="9"/>
      <c r="P2423" s="9"/>
      <c r="Q2423" s="9"/>
      <c r="R2423" s="9"/>
      <c r="S2423" s="9"/>
      <c r="T2423" s="9"/>
      <c r="U2423" s="4">
        <f t="shared" si="260"/>
        <v>0</v>
      </c>
      <c r="V2423" s="4">
        <f t="shared" si="261"/>
        <v>0</v>
      </c>
      <c r="W2423" s="4">
        <f t="shared" si="266"/>
        <v>0</v>
      </c>
      <c r="X2423" s="4">
        <f t="shared" si="262"/>
        <v>10</v>
      </c>
      <c r="Y2423" s="4">
        <f t="shared" si="263"/>
        <v>6832</v>
      </c>
      <c r="Z2423" s="5" t="str">
        <f t="shared" si="264"/>
        <v>+STB</v>
      </c>
      <c r="AA2423" t="str">
        <f t="shared" si="265"/>
        <v>Definitief ontwerp</v>
      </c>
    </row>
    <row r="2424" spans="1:27" ht="16" hidden="1" x14ac:dyDescent="0.2">
      <c r="A2424" s="1"/>
      <c r="B2424" s="2"/>
      <c r="C2424" s="3"/>
      <c r="D2424" s="3"/>
      <c r="E2424" s="6"/>
      <c r="F2424" s="3"/>
      <c r="G2424" s="7" t="s">
        <v>1727</v>
      </c>
      <c r="H2424" s="3" t="s">
        <v>4988</v>
      </c>
      <c r="I2424" s="8"/>
      <c r="J2424" s="9"/>
      <c r="K2424" s="9"/>
      <c r="L2424" s="9"/>
      <c r="M2424" s="9"/>
      <c r="N2424" s="9"/>
      <c r="O2424" s="9"/>
      <c r="P2424" s="9"/>
      <c r="Q2424" s="9"/>
      <c r="R2424" s="9"/>
      <c r="S2424" s="9"/>
      <c r="T2424" s="9"/>
      <c r="U2424" s="4">
        <f t="shared" si="260"/>
        <v>0</v>
      </c>
      <c r="V2424" s="4">
        <f t="shared" si="261"/>
        <v>0</v>
      </c>
      <c r="W2424" s="4">
        <f t="shared" si="266"/>
        <v>0</v>
      </c>
      <c r="X2424" s="4">
        <f t="shared" si="262"/>
        <v>10</v>
      </c>
      <c r="Y2424" s="4">
        <f t="shared" si="263"/>
        <v>6822</v>
      </c>
      <c r="Z2424" s="5" t="str">
        <f t="shared" si="264"/>
        <v>+STB</v>
      </c>
      <c r="AA2424" t="str">
        <f t="shared" si="265"/>
        <v>Definitief ontwerp</v>
      </c>
    </row>
    <row r="2425" spans="1:27" ht="25" hidden="1" x14ac:dyDescent="0.2">
      <c r="A2425" s="1"/>
      <c r="B2425" s="2"/>
      <c r="C2425" s="3"/>
      <c r="D2425" s="3"/>
      <c r="E2425" s="6"/>
      <c r="F2425" s="3"/>
      <c r="G2425" s="7"/>
      <c r="H2425" s="3"/>
      <c r="I2425" s="8" t="s">
        <v>4586</v>
      </c>
      <c r="J2425" s="9"/>
      <c r="K2425" s="9"/>
      <c r="L2425" s="9"/>
      <c r="M2425" s="9"/>
      <c r="N2425" s="9"/>
      <c r="O2425" s="9"/>
      <c r="P2425" s="9"/>
      <c r="Q2425" s="9"/>
      <c r="R2425" s="9"/>
      <c r="S2425" s="9"/>
      <c r="T2425" s="9"/>
      <c r="U2425" s="4">
        <f t="shared" si="260"/>
        <v>0</v>
      </c>
      <c r="V2425" s="4">
        <f t="shared" si="261"/>
        <v>0</v>
      </c>
      <c r="W2425" s="4">
        <f t="shared" si="266"/>
        <v>0</v>
      </c>
      <c r="X2425" s="4">
        <f t="shared" si="262"/>
        <v>10</v>
      </c>
      <c r="Y2425" s="4">
        <f t="shared" si="263"/>
        <v>6812</v>
      </c>
      <c r="Z2425" s="5" t="str">
        <f t="shared" si="264"/>
        <v>+STB</v>
      </c>
      <c r="AA2425" t="str">
        <f t="shared" si="265"/>
        <v>Definitief ontwerp</v>
      </c>
    </row>
    <row r="2426" spans="1:27" ht="16" x14ac:dyDescent="0.2">
      <c r="A2426" s="1"/>
      <c r="B2426" s="2"/>
      <c r="C2426" s="3" t="s">
        <v>4989</v>
      </c>
      <c r="D2426" s="3" t="s">
        <v>4990</v>
      </c>
      <c r="E2426" s="6"/>
      <c r="F2426" s="3"/>
      <c r="G2426" s="7"/>
      <c r="H2426" s="3"/>
      <c r="I2426" s="8"/>
      <c r="J2426" s="9">
        <v>1</v>
      </c>
      <c r="K2426" s="9"/>
      <c r="L2426" s="9"/>
      <c r="M2426" s="9"/>
      <c r="N2426" s="9"/>
      <c r="O2426" s="9"/>
      <c r="P2426" s="9"/>
      <c r="Q2426" s="9"/>
      <c r="R2426" s="9"/>
      <c r="S2426" s="9"/>
      <c r="T2426" s="9"/>
      <c r="U2426" s="4">
        <f t="shared" si="260"/>
        <v>4</v>
      </c>
      <c r="V2426" s="4">
        <f t="shared" si="261"/>
        <v>1</v>
      </c>
      <c r="W2426" s="4">
        <f t="shared" si="266"/>
        <v>4</v>
      </c>
      <c r="X2426" s="4">
        <f t="shared" si="262"/>
        <v>10</v>
      </c>
      <c r="Y2426" s="4">
        <f t="shared" si="263"/>
        <v>6802</v>
      </c>
      <c r="Z2426" s="5" t="str">
        <f t="shared" si="264"/>
        <v>TAAK</v>
      </c>
      <c r="AA2426" t="str">
        <f t="shared" si="265"/>
        <v>Definitief ontwerp</v>
      </c>
    </row>
    <row r="2427" spans="1:27" ht="16" x14ac:dyDescent="0.2">
      <c r="A2427" s="1"/>
      <c r="B2427" s="2"/>
      <c r="C2427" s="3"/>
      <c r="D2427" s="3"/>
      <c r="E2427" s="6">
        <v>1</v>
      </c>
      <c r="F2427" s="3" t="s">
        <v>1728</v>
      </c>
      <c r="G2427" s="7"/>
      <c r="H2427" s="3"/>
      <c r="I2427" s="8"/>
      <c r="J2427" s="9">
        <v>1</v>
      </c>
      <c r="K2427" s="9"/>
      <c r="L2427" s="9"/>
      <c r="M2427" s="9"/>
      <c r="N2427" s="9"/>
      <c r="O2427" s="9"/>
      <c r="P2427" s="9"/>
      <c r="Q2427" s="9"/>
      <c r="R2427" s="9"/>
      <c r="S2427" s="9"/>
      <c r="T2427" s="9"/>
      <c r="U2427" s="4">
        <f t="shared" si="260"/>
        <v>4</v>
      </c>
      <c r="V2427" s="4">
        <f t="shared" si="261"/>
        <v>1</v>
      </c>
      <c r="W2427" s="4">
        <f t="shared" si="266"/>
        <v>3</v>
      </c>
      <c r="X2427" s="4">
        <f t="shared" si="262"/>
        <v>6</v>
      </c>
      <c r="Y2427" s="4">
        <f t="shared" si="263"/>
        <v>6792</v>
      </c>
      <c r="Z2427" s="5" t="str">
        <f t="shared" si="264"/>
        <v>+STB</v>
      </c>
      <c r="AA2427" t="str">
        <f t="shared" si="265"/>
        <v>Definitief ontwerp</v>
      </c>
    </row>
    <row r="2428" spans="1:27" ht="16" x14ac:dyDescent="0.2">
      <c r="A2428" s="1"/>
      <c r="B2428" s="2"/>
      <c r="C2428" s="3"/>
      <c r="D2428" s="3"/>
      <c r="E2428" s="6"/>
      <c r="F2428" s="3"/>
      <c r="G2428" s="7" t="s">
        <v>1729</v>
      </c>
      <c r="H2428" s="3" t="s">
        <v>1730</v>
      </c>
      <c r="I2428" s="8"/>
      <c r="J2428" s="9">
        <v>1</v>
      </c>
      <c r="K2428" s="9"/>
      <c r="L2428" s="9"/>
      <c r="M2428" s="9"/>
      <c r="N2428" s="9"/>
      <c r="O2428" s="9"/>
      <c r="P2428" s="9"/>
      <c r="Q2428" s="9"/>
      <c r="R2428" s="9"/>
      <c r="S2428" s="9"/>
      <c r="T2428" s="9"/>
      <c r="U2428" s="4">
        <f t="shared" si="260"/>
        <v>3</v>
      </c>
      <c r="V2428" s="4">
        <f t="shared" si="261"/>
        <v>1</v>
      </c>
      <c r="W2428" s="4">
        <f t="shared" si="266"/>
        <v>2</v>
      </c>
      <c r="X2428" s="4">
        <f t="shared" si="262"/>
        <v>3</v>
      </c>
      <c r="Y2428" s="4">
        <f t="shared" si="263"/>
        <v>6786</v>
      </c>
      <c r="Z2428" s="5" t="str">
        <f t="shared" si="264"/>
        <v>+STB</v>
      </c>
      <c r="AA2428" t="str">
        <f t="shared" si="265"/>
        <v>Definitief ontwerp</v>
      </c>
    </row>
    <row r="2429" spans="1:27" ht="37" x14ac:dyDescent="0.2">
      <c r="A2429" s="1"/>
      <c r="B2429" s="2"/>
      <c r="C2429" s="3"/>
      <c r="D2429" s="3"/>
      <c r="E2429" s="6"/>
      <c r="F2429" s="3"/>
      <c r="G2429" s="7"/>
      <c r="H2429" s="3"/>
      <c r="I2429" s="8" t="s">
        <v>4991</v>
      </c>
      <c r="J2429" s="9">
        <v>1</v>
      </c>
      <c r="K2429" s="9"/>
      <c r="L2429" s="9"/>
      <c r="M2429" s="9"/>
      <c r="N2429" s="9"/>
      <c r="O2429" s="9"/>
      <c r="P2429" s="9"/>
      <c r="Q2429" s="9"/>
      <c r="R2429" s="9"/>
      <c r="S2429" s="9"/>
      <c r="T2429" s="9"/>
      <c r="U2429" s="4">
        <f t="shared" si="260"/>
        <v>2</v>
      </c>
      <c r="V2429" s="4">
        <f t="shared" si="261"/>
        <v>1</v>
      </c>
      <c r="W2429" s="4">
        <f t="shared" si="266"/>
        <v>1</v>
      </c>
      <c r="X2429" s="4">
        <f t="shared" si="262"/>
        <v>1</v>
      </c>
      <c r="Y2429" s="4">
        <f t="shared" si="263"/>
        <v>6783</v>
      </c>
      <c r="Z2429" s="5" t="str">
        <f t="shared" si="264"/>
        <v>+STB</v>
      </c>
      <c r="AA2429" t="str">
        <f t="shared" si="265"/>
        <v>Definitief ontwerp</v>
      </c>
    </row>
    <row r="2430" spans="1:27" ht="16" hidden="1" x14ac:dyDescent="0.2">
      <c r="A2430" s="1"/>
      <c r="B2430" s="2"/>
      <c r="C2430" s="3" t="s">
        <v>4992</v>
      </c>
      <c r="D2430" s="3" t="s">
        <v>150</v>
      </c>
      <c r="E2430" s="6"/>
      <c r="F2430" s="3"/>
      <c r="G2430" s="7"/>
      <c r="H2430" s="3"/>
      <c r="I2430" s="8"/>
      <c r="J2430" s="9"/>
      <c r="K2430" s="9"/>
      <c r="L2430" s="9"/>
      <c r="M2430" s="9"/>
      <c r="N2430" s="9"/>
      <c r="O2430" s="9"/>
      <c r="P2430" s="9"/>
      <c r="Q2430" s="9"/>
      <c r="R2430" s="9"/>
      <c r="S2430" s="9"/>
      <c r="T2430" s="9"/>
      <c r="U2430" s="4">
        <f t="shared" si="260"/>
        <v>0</v>
      </c>
      <c r="V2430" s="4">
        <f t="shared" si="261"/>
        <v>0</v>
      </c>
      <c r="W2430" s="4">
        <f t="shared" si="266"/>
        <v>0</v>
      </c>
      <c r="X2430" s="4">
        <f t="shared" si="262"/>
        <v>0</v>
      </c>
      <c r="Y2430" s="4">
        <f t="shared" si="263"/>
        <v>6782</v>
      </c>
      <c r="Z2430" s="5" t="str">
        <f t="shared" si="264"/>
        <v>TAAK</v>
      </c>
      <c r="AA2430" t="str">
        <f t="shared" si="265"/>
        <v>Definitief ontwerp</v>
      </c>
    </row>
    <row r="2431" spans="1:27" ht="16" hidden="1" x14ac:dyDescent="0.2">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0</v>
      </c>
      <c r="V2431" s="4">
        <f t="shared" si="261"/>
        <v>0</v>
      </c>
      <c r="W2431" s="4">
        <f t="shared" si="266"/>
        <v>0</v>
      </c>
      <c r="X2431" s="4">
        <f t="shared" si="262"/>
        <v>0</v>
      </c>
      <c r="Y2431" s="4">
        <f t="shared" si="263"/>
        <v>6782</v>
      </c>
      <c r="Z2431" s="5" t="str">
        <f t="shared" si="264"/>
        <v>+STB</v>
      </c>
      <c r="AA2431" t="str">
        <f t="shared" si="265"/>
        <v>Definitief ontwerp</v>
      </c>
    </row>
    <row r="2432" spans="1:27" ht="16" hidden="1" x14ac:dyDescent="0.2">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60"/>
        <v>0</v>
      </c>
      <c r="V2432" s="4">
        <f t="shared" si="261"/>
        <v>0</v>
      </c>
      <c r="W2432" s="4">
        <f t="shared" si="266"/>
        <v>0</v>
      </c>
      <c r="X2432" s="4">
        <f t="shared" si="262"/>
        <v>0</v>
      </c>
      <c r="Y2432" s="4">
        <f t="shared" si="263"/>
        <v>6782</v>
      </c>
      <c r="Z2432" s="5" t="str">
        <f t="shared" si="264"/>
        <v>+STB</v>
      </c>
      <c r="AA2432" t="str">
        <f t="shared" si="265"/>
        <v>Definitief ontwerp</v>
      </c>
    </row>
    <row r="2433" spans="1:27" ht="16" hidden="1" x14ac:dyDescent="0.2">
      <c r="A2433" s="1"/>
      <c r="B2433" s="2"/>
      <c r="C2433" s="3"/>
      <c r="D2433" s="3"/>
      <c r="E2433" s="6"/>
      <c r="F2433" s="3"/>
      <c r="G2433" s="7"/>
      <c r="H2433" s="3"/>
      <c r="I2433" s="8" t="s">
        <v>3998</v>
      </c>
      <c r="J2433" s="9"/>
      <c r="K2433" s="9"/>
      <c r="L2433" s="9"/>
      <c r="M2433" s="9"/>
      <c r="N2433" s="9"/>
      <c r="O2433" s="9"/>
      <c r="P2433" s="9"/>
      <c r="Q2433" s="9"/>
      <c r="R2433" s="9"/>
      <c r="S2433" s="9"/>
      <c r="T2433" s="9"/>
      <c r="U2433" s="4">
        <f t="shared" si="260"/>
        <v>0</v>
      </c>
      <c r="V2433" s="4">
        <f t="shared" si="261"/>
        <v>0</v>
      </c>
      <c r="W2433" s="4">
        <f t="shared" si="266"/>
        <v>0</v>
      </c>
      <c r="X2433" s="4">
        <f t="shared" si="262"/>
        <v>0</v>
      </c>
      <c r="Y2433" s="4">
        <f t="shared" si="263"/>
        <v>6782</v>
      </c>
      <c r="Z2433" s="5" t="str">
        <f t="shared" si="264"/>
        <v>+STB</v>
      </c>
      <c r="AA2433" t="str">
        <f t="shared" si="265"/>
        <v>Definitief ontwerp</v>
      </c>
    </row>
    <row r="2434" spans="1:27" ht="16" hidden="1" x14ac:dyDescent="0.2">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0</v>
      </c>
      <c r="V2434" s="4">
        <f t="shared" si="261"/>
        <v>0</v>
      </c>
      <c r="W2434" s="4">
        <f t="shared" si="266"/>
        <v>0</v>
      </c>
      <c r="X2434" s="4">
        <f t="shared" si="262"/>
        <v>0</v>
      </c>
      <c r="Y2434" s="4">
        <f t="shared" si="263"/>
        <v>6782</v>
      </c>
      <c r="Z2434" s="5" t="str">
        <f t="shared" si="264"/>
        <v>+STB</v>
      </c>
      <c r="AA2434" t="str">
        <f t="shared" si="265"/>
        <v>Definitief ontwerp</v>
      </c>
    </row>
    <row r="2435" spans="1:27" ht="16" hidden="1" x14ac:dyDescent="0.2">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60"/>
        <v>0</v>
      </c>
      <c r="V2435" s="4">
        <f t="shared" si="261"/>
        <v>0</v>
      </c>
      <c r="W2435" s="4">
        <f t="shared" si="266"/>
        <v>0</v>
      </c>
      <c r="X2435" s="4">
        <f t="shared" si="262"/>
        <v>0</v>
      </c>
      <c r="Y2435" s="4">
        <f t="shared" si="263"/>
        <v>6782</v>
      </c>
      <c r="Z2435" s="5" t="str">
        <f t="shared" si="264"/>
        <v>+STB</v>
      </c>
      <c r="AA2435" t="str">
        <f t="shared" si="265"/>
        <v>Definitief ontwerp</v>
      </c>
    </row>
    <row r="2436" spans="1:27" ht="16" hidden="1" x14ac:dyDescent="0.2">
      <c r="A2436" s="1"/>
      <c r="B2436" s="2"/>
      <c r="C2436" s="3"/>
      <c r="D2436" s="3"/>
      <c r="E2436" s="6"/>
      <c r="F2436" s="3"/>
      <c r="G2436" s="7"/>
      <c r="H2436" s="3"/>
      <c r="I2436" s="8" t="s">
        <v>4993</v>
      </c>
      <c r="J2436" s="9"/>
      <c r="K2436" s="9"/>
      <c r="L2436" s="9"/>
      <c r="M2436" s="9"/>
      <c r="N2436" s="9"/>
      <c r="O2436" s="9"/>
      <c r="P2436" s="9"/>
      <c r="Q2436" s="9"/>
      <c r="R2436" s="9"/>
      <c r="S2436" s="9"/>
      <c r="T2436" s="9"/>
      <c r="U2436" s="4">
        <f t="shared" si="260"/>
        <v>0</v>
      </c>
      <c r="V2436" s="4">
        <f t="shared" si="261"/>
        <v>0</v>
      </c>
      <c r="W2436" s="4">
        <f t="shared" si="266"/>
        <v>0</v>
      </c>
      <c r="X2436" s="4">
        <f t="shared" si="262"/>
        <v>0</v>
      </c>
      <c r="Y2436" s="4">
        <f t="shared" si="263"/>
        <v>6782</v>
      </c>
      <c r="Z2436" s="5" t="str">
        <f t="shared" si="264"/>
        <v>+STB</v>
      </c>
      <c r="AA2436" t="str">
        <f t="shared" si="265"/>
        <v>Definitief ontwerp</v>
      </c>
    </row>
    <row r="2437" spans="1:27" ht="16" hidden="1" x14ac:dyDescent="0.2">
      <c r="A2437" s="1"/>
      <c r="B2437" s="2"/>
      <c r="C2437" s="3" t="s">
        <v>4994</v>
      </c>
      <c r="D2437" s="3" t="s">
        <v>82</v>
      </c>
      <c r="E2437" s="6"/>
      <c r="F2437" s="3"/>
      <c r="G2437" s="7"/>
      <c r="H2437" s="3"/>
      <c r="I2437" s="8"/>
      <c r="J2437" s="9"/>
      <c r="K2437" s="9"/>
      <c r="L2437" s="9"/>
      <c r="M2437" s="9"/>
      <c r="N2437" s="9"/>
      <c r="O2437" s="9"/>
      <c r="P2437" s="9"/>
      <c r="Q2437" s="9"/>
      <c r="R2437" s="9"/>
      <c r="S2437" s="9"/>
      <c r="T2437" s="9"/>
      <c r="U2437" s="4">
        <f t="shared" ref="U2437:U2500" si="267">$W2437+$X2437*IF($B2437&lt;&gt;"",1,0)+$Y2437*IF($A2437&lt;&gt;"",1,0)+IF(AND($A2437="",$B2437="",$C2437="",$U2436&lt;&gt;0),1,0)</f>
        <v>0</v>
      </c>
      <c r="V2437" s="4">
        <f t="shared" ref="V2437:V2500" si="268">SUM($J2437:$T2437)/MAX(1,SUM($J2437:$T2437))</f>
        <v>0</v>
      </c>
      <c r="W2437" s="4">
        <f t="shared" si="266"/>
        <v>0</v>
      </c>
      <c r="X2437" s="4">
        <f t="shared" ref="X2437:X2500" si="269">$W2437+IF($B2438&lt;&gt;"",0,$X2438)</f>
        <v>0</v>
      </c>
      <c r="Y2437" s="4">
        <f t="shared" ref="Y2437:Y2500" si="270">$X2437+IF($A2438&lt;&gt;"",0,$Y2438)</f>
        <v>6782</v>
      </c>
      <c r="Z2437" s="5" t="str">
        <f t="shared" ref="Z2437:Z2500" si="271">IF(OR($A2437&lt;&gt;"",$B2437&lt;&gt;"",$C2437&lt;&gt;""),"TAAK","+STB")</f>
        <v>TAAK</v>
      </c>
      <c r="AA2437" t="str">
        <f t="shared" ref="AA2437:AA2500" si="272">IF($A2437="",$AA2436,$A2437)</f>
        <v>Definitief ontwerp</v>
      </c>
    </row>
    <row r="2438" spans="1:27" ht="16" hidden="1" x14ac:dyDescent="0.2">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7"/>
        <v>0</v>
      </c>
      <c r="V2438" s="4">
        <f t="shared" si="268"/>
        <v>0</v>
      </c>
      <c r="W2438" s="4">
        <f t="shared" ref="W2438:W2501" si="273">$V2438+IF($C2439&lt;&gt;"",0,$W2439)</f>
        <v>0</v>
      </c>
      <c r="X2438" s="4">
        <f t="shared" si="269"/>
        <v>0</v>
      </c>
      <c r="Y2438" s="4">
        <f t="shared" si="270"/>
        <v>6782</v>
      </c>
      <c r="Z2438" s="5" t="str">
        <f t="shared" si="271"/>
        <v>+STB</v>
      </c>
      <c r="AA2438" t="str">
        <f t="shared" si="272"/>
        <v>Definitief ontwerp</v>
      </c>
    </row>
    <row r="2439" spans="1:27" ht="16" hidden="1" x14ac:dyDescent="0.2">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7"/>
        <v>0</v>
      </c>
      <c r="V2439" s="4">
        <f t="shared" si="268"/>
        <v>0</v>
      </c>
      <c r="W2439" s="4">
        <f t="shared" si="273"/>
        <v>0</v>
      </c>
      <c r="X2439" s="4">
        <f t="shared" si="269"/>
        <v>0</v>
      </c>
      <c r="Y2439" s="4">
        <f t="shared" si="270"/>
        <v>6782</v>
      </c>
      <c r="Z2439" s="5" t="str">
        <f t="shared" si="271"/>
        <v>+STB</v>
      </c>
      <c r="AA2439" t="str">
        <f t="shared" si="272"/>
        <v>Definitief ontwerp</v>
      </c>
    </row>
    <row r="2440" spans="1:27" ht="16" hidden="1" x14ac:dyDescent="0.2">
      <c r="A2440" s="1"/>
      <c r="B2440" s="2"/>
      <c r="C2440" s="3"/>
      <c r="D2440" s="3"/>
      <c r="E2440" s="6"/>
      <c r="F2440" s="3"/>
      <c r="G2440" s="7"/>
      <c r="H2440" s="3"/>
      <c r="I2440" s="8" t="s">
        <v>4250</v>
      </c>
      <c r="J2440" s="9"/>
      <c r="K2440" s="9"/>
      <c r="L2440" s="9"/>
      <c r="M2440" s="9"/>
      <c r="N2440" s="9"/>
      <c r="O2440" s="9"/>
      <c r="P2440" s="9"/>
      <c r="Q2440" s="9"/>
      <c r="R2440" s="9"/>
      <c r="S2440" s="9"/>
      <c r="T2440" s="9"/>
      <c r="U2440" s="4">
        <f t="shared" si="267"/>
        <v>0</v>
      </c>
      <c r="V2440" s="4">
        <f t="shared" si="268"/>
        <v>0</v>
      </c>
      <c r="W2440" s="4">
        <f t="shared" si="273"/>
        <v>0</v>
      </c>
      <c r="X2440" s="4">
        <f t="shared" si="269"/>
        <v>0</v>
      </c>
      <c r="Y2440" s="4">
        <f t="shared" si="270"/>
        <v>6782</v>
      </c>
      <c r="Z2440" s="5" t="str">
        <f t="shared" si="271"/>
        <v>+STB</v>
      </c>
      <c r="AA2440" t="str">
        <f t="shared" si="272"/>
        <v>Definitief ontwerp</v>
      </c>
    </row>
    <row r="2441" spans="1:27" ht="16" hidden="1" x14ac:dyDescent="0.2">
      <c r="A2441" s="1"/>
      <c r="B2441" s="2"/>
      <c r="C2441" s="3" t="s">
        <v>4995</v>
      </c>
      <c r="D2441" s="3" t="s">
        <v>83</v>
      </c>
      <c r="E2441" s="6"/>
      <c r="F2441" s="3"/>
      <c r="G2441" s="7"/>
      <c r="H2441" s="3"/>
      <c r="I2441" s="8"/>
      <c r="J2441" s="9"/>
      <c r="K2441" s="9"/>
      <c r="L2441" s="9"/>
      <c r="M2441" s="9"/>
      <c r="N2441" s="9"/>
      <c r="O2441" s="9"/>
      <c r="P2441" s="9"/>
      <c r="Q2441" s="9"/>
      <c r="R2441" s="9"/>
      <c r="S2441" s="9"/>
      <c r="T2441" s="9"/>
      <c r="U2441" s="4">
        <f t="shared" si="267"/>
        <v>0</v>
      </c>
      <c r="V2441" s="4">
        <f t="shared" si="268"/>
        <v>0</v>
      </c>
      <c r="W2441" s="4">
        <f t="shared" si="273"/>
        <v>0</v>
      </c>
      <c r="X2441" s="4">
        <f t="shared" si="269"/>
        <v>0</v>
      </c>
      <c r="Y2441" s="4">
        <f t="shared" si="270"/>
        <v>6782</v>
      </c>
      <c r="Z2441" s="5" t="str">
        <f t="shared" si="271"/>
        <v>TAAK</v>
      </c>
      <c r="AA2441" t="str">
        <f t="shared" si="272"/>
        <v>Definitief ontwerp</v>
      </c>
    </row>
    <row r="2442" spans="1:27" ht="16" hidden="1" x14ac:dyDescent="0.2">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7"/>
        <v>0</v>
      </c>
      <c r="V2442" s="4">
        <f t="shared" si="268"/>
        <v>0</v>
      </c>
      <c r="W2442" s="4">
        <f t="shared" si="273"/>
        <v>0</v>
      </c>
      <c r="X2442" s="4">
        <f t="shared" si="269"/>
        <v>0</v>
      </c>
      <c r="Y2442" s="4">
        <f t="shared" si="270"/>
        <v>6782</v>
      </c>
      <c r="Z2442" s="5" t="str">
        <f t="shared" si="271"/>
        <v>+STB</v>
      </c>
      <c r="AA2442" t="str">
        <f t="shared" si="272"/>
        <v>Definitief ontwerp</v>
      </c>
    </row>
    <row r="2443" spans="1:27" ht="16" hidden="1" x14ac:dyDescent="0.2">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7"/>
        <v>0</v>
      </c>
      <c r="V2443" s="4">
        <f t="shared" si="268"/>
        <v>0</v>
      </c>
      <c r="W2443" s="4">
        <f t="shared" si="273"/>
        <v>0</v>
      </c>
      <c r="X2443" s="4">
        <f t="shared" si="269"/>
        <v>0</v>
      </c>
      <c r="Y2443" s="4">
        <f t="shared" si="270"/>
        <v>6782</v>
      </c>
      <c r="Z2443" s="5" t="str">
        <f t="shared" si="271"/>
        <v>+STB</v>
      </c>
      <c r="AA2443" t="str">
        <f t="shared" si="272"/>
        <v>Definitief ontwerp</v>
      </c>
    </row>
    <row r="2444" spans="1:27" ht="25" hidden="1" x14ac:dyDescent="0.2">
      <c r="A2444" s="1"/>
      <c r="B2444" s="2"/>
      <c r="C2444" s="3"/>
      <c r="D2444" s="3"/>
      <c r="E2444" s="6"/>
      <c r="F2444" s="3"/>
      <c r="G2444" s="7"/>
      <c r="H2444" s="3"/>
      <c r="I2444" s="8" t="s">
        <v>4000</v>
      </c>
      <c r="J2444" s="9"/>
      <c r="K2444" s="9"/>
      <c r="L2444" s="9"/>
      <c r="M2444" s="9"/>
      <c r="N2444" s="9"/>
      <c r="O2444" s="9"/>
      <c r="P2444" s="9"/>
      <c r="Q2444" s="9"/>
      <c r="R2444" s="9"/>
      <c r="S2444" s="9"/>
      <c r="T2444" s="9"/>
      <c r="U2444" s="4">
        <f t="shared" si="267"/>
        <v>0</v>
      </c>
      <c r="V2444" s="4">
        <f t="shared" si="268"/>
        <v>0</v>
      </c>
      <c r="W2444" s="4">
        <f t="shared" si="273"/>
        <v>0</v>
      </c>
      <c r="X2444" s="4">
        <f t="shared" si="269"/>
        <v>0</v>
      </c>
      <c r="Y2444" s="4">
        <f t="shared" si="270"/>
        <v>6782</v>
      </c>
      <c r="Z2444" s="5" t="str">
        <f t="shared" si="271"/>
        <v>+STB</v>
      </c>
      <c r="AA2444" t="str">
        <f t="shared" si="272"/>
        <v>Definitief ontwerp</v>
      </c>
    </row>
    <row r="2445" spans="1:27" ht="16" hidden="1" x14ac:dyDescent="0.2">
      <c r="A2445" s="1"/>
      <c r="B2445" s="2"/>
      <c r="C2445" s="3" t="s">
        <v>4996</v>
      </c>
      <c r="D2445" s="3" t="s">
        <v>4002</v>
      </c>
      <c r="E2445" s="6"/>
      <c r="F2445" s="3"/>
      <c r="G2445" s="7"/>
      <c r="H2445" s="3"/>
      <c r="I2445" s="8"/>
      <c r="J2445" s="9"/>
      <c r="K2445" s="9"/>
      <c r="L2445" s="9"/>
      <c r="M2445" s="9"/>
      <c r="N2445" s="9"/>
      <c r="O2445" s="9"/>
      <c r="P2445" s="9"/>
      <c r="Q2445" s="9"/>
      <c r="R2445" s="9"/>
      <c r="S2445" s="9"/>
      <c r="T2445" s="9"/>
      <c r="U2445" s="4">
        <f t="shared" si="267"/>
        <v>0</v>
      </c>
      <c r="V2445" s="4">
        <f t="shared" si="268"/>
        <v>0</v>
      </c>
      <c r="W2445" s="4">
        <f t="shared" si="273"/>
        <v>0</v>
      </c>
      <c r="X2445" s="4">
        <f t="shared" si="269"/>
        <v>0</v>
      </c>
      <c r="Y2445" s="4">
        <f t="shared" si="270"/>
        <v>6782</v>
      </c>
      <c r="Z2445" s="5" t="str">
        <f t="shared" si="271"/>
        <v>TAAK</v>
      </c>
      <c r="AA2445" t="str">
        <f t="shared" si="272"/>
        <v>Definitief ontwerp</v>
      </c>
    </row>
    <row r="2446" spans="1:27" ht="16" hidden="1" x14ac:dyDescent="0.2">
      <c r="A2446" s="1"/>
      <c r="B2446" s="2"/>
      <c r="C2446" s="3"/>
      <c r="D2446" s="3"/>
      <c r="E2446" s="6">
        <v>1</v>
      </c>
      <c r="F2446" s="3" t="s">
        <v>4002</v>
      </c>
      <c r="G2446" s="7"/>
      <c r="H2446" s="3"/>
      <c r="I2446" s="8"/>
      <c r="J2446" s="9"/>
      <c r="K2446" s="9"/>
      <c r="L2446" s="9"/>
      <c r="M2446" s="9"/>
      <c r="N2446" s="9"/>
      <c r="O2446" s="9"/>
      <c r="P2446" s="9"/>
      <c r="Q2446" s="9"/>
      <c r="R2446" s="9"/>
      <c r="S2446" s="9"/>
      <c r="T2446" s="9"/>
      <c r="U2446" s="4">
        <f t="shared" si="267"/>
        <v>0</v>
      </c>
      <c r="V2446" s="4">
        <f t="shared" si="268"/>
        <v>0</v>
      </c>
      <c r="W2446" s="4">
        <f t="shared" si="273"/>
        <v>0</v>
      </c>
      <c r="X2446" s="4">
        <f t="shared" si="269"/>
        <v>0</v>
      </c>
      <c r="Y2446" s="4">
        <f t="shared" si="270"/>
        <v>6782</v>
      </c>
      <c r="Z2446" s="5" t="str">
        <f t="shared" si="271"/>
        <v>+STB</v>
      </c>
      <c r="AA2446" t="str">
        <f t="shared" si="272"/>
        <v>Definitief ontwerp</v>
      </c>
    </row>
    <row r="2447" spans="1:27" ht="16" hidden="1" x14ac:dyDescent="0.2">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7"/>
        <v>0</v>
      </c>
      <c r="V2447" s="4">
        <f t="shared" si="268"/>
        <v>0</v>
      </c>
      <c r="W2447" s="4">
        <f t="shared" si="273"/>
        <v>0</v>
      </c>
      <c r="X2447" s="4">
        <f t="shared" si="269"/>
        <v>0</v>
      </c>
      <c r="Y2447" s="4">
        <f t="shared" si="270"/>
        <v>6782</v>
      </c>
      <c r="Z2447" s="5" t="str">
        <f t="shared" si="271"/>
        <v>+STB</v>
      </c>
      <c r="AA2447" t="str">
        <f t="shared" si="272"/>
        <v>Definitief ontwerp</v>
      </c>
    </row>
    <row r="2448" spans="1:27" ht="16" hidden="1" x14ac:dyDescent="0.2">
      <c r="A2448" s="1"/>
      <c r="B2448" s="2"/>
      <c r="C2448" s="3"/>
      <c r="D2448" s="3"/>
      <c r="E2448" s="6"/>
      <c r="F2448" s="3"/>
      <c r="G2448" s="7"/>
      <c r="H2448" s="3"/>
      <c r="I2448" s="8" t="s">
        <v>4004</v>
      </c>
      <c r="J2448" s="9"/>
      <c r="K2448" s="9"/>
      <c r="L2448" s="9"/>
      <c r="M2448" s="9"/>
      <c r="N2448" s="9"/>
      <c r="O2448" s="9"/>
      <c r="P2448" s="9"/>
      <c r="Q2448" s="9"/>
      <c r="R2448" s="9"/>
      <c r="S2448" s="9"/>
      <c r="T2448" s="9"/>
      <c r="U2448" s="4">
        <f t="shared" si="267"/>
        <v>0</v>
      </c>
      <c r="V2448" s="4">
        <f t="shared" si="268"/>
        <v>0</v>
      </c>
      <c r="W2448" s="4">
        <f t="shared" si="273"/>
        <v>0</v>
      </c>
      <c r="X2448" s="4">
        <f t="shared" si="269"/>
        <v>0</v>
      </c>
      <c r="Y2448" s="4">
        <f t="shared" si="270"/>
        <v>6782</v>
      </c>
      <c r="Z2448" s="5" t="str">
        <f t="shared" si="271"/>
        <v>+STB</v>
      </c>
      <c r="AA2448" t="str">
        <f t="shared" si="272"/>
        <v>Definitief ontwerp</v>
      </c>
    </row>
    <row r="2449" spans="1:27" ht="16" hidden="1" x14ac:dyDescent="0.2">
      <c r="A2449" s="1"/>
      <c r="B2449" s="2"/>
      <c r="C2449" s="3" t="s">
        <v>4997</v>
      </c>
      <c r="D2449" s="3" t="s">
        <v>4998</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6782</v>
      </c>
      <c r="Z2449" s="5" t="str">
        <f t="shared" si="271"/>
        <v>TAAK</v>
      </c>
      <c r="AA2449" t="str">
        <f t="shared" si="272"/>
        <v>Definitief ontwerp</v>
      </c>
    </row>
    <row r="2450" spans="1:27" ht="16" hidden="1" x14ac:dyDescent="0.2">
      <c r="A2450" s="1"/>
      <c r="B2450" s="2"/>
      <c r="C2450" s="3"/>
      <c r="D2450" s="3"/>
      <c r="E2450" s="6">
        <v>1</v>
      </c>
      <c r="F2450" s="3" t="s">
        <v>4602</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6782</v>
      </c>
      <c r="Z2450" s="5" t="str">
        <f t="shared" si="271"/>
        <v>+STB</v>
      </c>
      <c r="AA2450" t="str">
        <f t="shared" si="272"/>
        <v>Definitief ontwerp</v>
      </c>
    </row>
    <row r="2451" spans="1:27" ht="16" hidden="1" x14ac:dyDescent="0.2">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6782</v>
      </c>
      <c r="Z2451" s="5" t="str">
        <f t="shared" si="271"/>
        <v>+STB</v>
      </c>
      <c r="AA2451" t="str">
        <f t="shared" si="272"/>
        <v>Definitief ontwerp</v>
      </c>
    </row>
    <row r="2452" spans="1:27" ht="16" hidden="1" x14ac:dyDescent="0.2">
      <c r="A2452" s="1"/>
      <c r="B2452" s="2"/>
      <c r="C2452" s="3"/>
      <c r="D2452" s="3"/>
      <c r="E2452" s="6"/>
      <c r="F2452" s="3"/>
      <c r="G2452" s="7"/>
      <c r="H2452" s="3"/>
      <c r="I2452" s="8" t="s">
        <v>4999</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6782</v>
      </c>
      <c r="Z2452" s="5" t="str">
        <f t="shared" si="271"/>
        <v>+STB</v>
      </c>
      <c r="AA2452" t="str">
        <f t="shared" si="272"/>
        <v>Definitief ontwerp</v>
      </c>
    </row>
    <row r="2453" spans="1:27" ht="16" hidden="1" x14ac:dyDescent="0.2">
      <c r="A2453" s="1"/>
      <c r="B2453" s="2"/>
      <c r="C2453" s="3" t="s">
        <v>5000</v>
      </c>
      <c r="D2453" s="3" t="s">
        <v>5001</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6782</v>
      </c>
      <c r="Z2453" s="5" t="str">
        <f t="shared" si="271"/>
        <v>TAAK</v>
      </c>
      <c r="AA2453" t="str">
        <f t="shared" si="272"/>
        <v>Definitief ontwerp</v>
      </c>
    </row>
    <row r="2454" spans="1:27" ht="16" hidden="1" x14ac:dyDescent="0.2">
      <c r="A2454" s="1"/>
      <c r="B2454" s="2"/>
      <c r="C2454" s="3"/>
      <c r="D2454" s="3"/>
      <c r="E2454" s="6">
        <v>1</v>
      </c>
      <c r="F2454" s="3" t="s">
        <v>5001</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6782</v>
      </c>
      <c r="Z2454" s="5" t="str">
        <f t="shared" si="271"/>
        <v>+STB</v>
      </c>
      <c r="AA2454" t="str">
        <f t="shared" si="272"/>
        <v>Definitief ontwerp</v>
      </c>
    </row>
    <row r="2455" spans="1:27" ht="16" hidden="1" x14ac:dyDescent="0.2">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6782</v>
      </c>
      <c r="Z2455" s="5" t="str">
        <f t="shared" si="271"/>
        <v>+STB</v>
      </c>
      <c r="AA2455" t="str">
        <f t="shared" si="272"/>
        <v>Definitief ontwerp</v>
      </c>
    </row>
    <row r="2456" spans="1:27" ht="16" hidden="1" x14ac:dyDescent="0.2">
      <c r="A2456" s="1"/>
      <c r="B2456" s="2"/>
      <c r="C2456" s="3"/>
      <c r="D2456" s="3"/>
      <c r="E2456" s="6"/>
      <c r="F2456" s="3"/>
      <c r="G2456" s="7"/>
      <c r="H2456" s="3"/>
      <c r="I2456" s="8" t="s">
        <v>5002</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6782</v>
      </c>
      <c r="Z2456" s="5" t="str">
        <f t="shared" si="271"/>
        <v>+STB</v>
      </c>
      <c r="AA2456" t="str">
        <f t="shared" si="272"/>
        <v>Definitief ontwerp</v>
      </c>
    </row>
    <row r="2457" spans="1:27" ht="16" x14ac:dyDescent="0.2">
      <c r="A2457" s="1"/>
      <c r="B2457" s="2" t="s">
        <v>84</v>
      </c>
      <c r="C2457" s="3"/>
      <c r="D2457" s="3"/>
      <c r="E2457" s="6"/>
      <c r="F2457" s="3"/>
      <c r="G2457" s="7"/>
      <c r="H2457" s="3"/>
      <c r="I2457" s="8"/>
      <c r="J2457" s="9"/>
      <c r="K2457" s="9"/>
      <c r="L2457" s="9"/>
      <c r="M2457" s="9"/>
      <c r="N2457" s="9"/>
      <c r="O2457" s="9"/>
      <c r="P2457" s="9"/>
      <c r="Q2457" s="9"/>
      <c r="R2457" s="9"/>
      <c r="S2457" s="9"/>
      <c r="T2457" s="9"/>
      <c r="U2457" s="4">
        <f t="shared" si="267"/>
        <v>85</v>
      </c>
      <c r="V2457" s="4">
        <f t="shared" si="268"/>
        <v>0</v>
      </c>
      <c r="W2457" s="4">
        <f t="shared" si="273"/>
        <v>0</v>
      </c>
      <c r="X2457" s="4">
        <f t="shared" si="269"/>
        <v>85</v>
      </c>
      <c r="Y2457" s="4">
        <f t="shared" si="270"/>
        <v>6782</v>
      </c>
      <c r="Z2457" s="5" t="str">
        <f t="shared" si="271"/>
        <v>TAAK</v>
      </c>
      <c r="AA2457" t="str">
        <f t="shared" si="272"/>
        <v>Definitief ontwerp</v>
      </c>
    </row>
    <row r="2458" spans="1:27" ht="16" hidden="1" x14ac:dyDescent="0.2">
      <c r="A2458" s="1"/>
      <c r="B2458" s="2"/>
      <c r="C2458" s="3" t="s">
        <v>5003</v>
      </c>
      <c r="D2458" s="3" t="s">
        <v>85</v>
      </c>
      <c r="E2458" s="6"/>
      <c r="F2458" s="3"/>
      <c r="G2458" s="7"/>
      <c r="H2458" s="3"/>
      <c r="I2458" s="8"/>
      <c r="J2458" s="9"/>
      <c r="K2458" s="9"/>
      <c r="L2458" s="9"/>
      <c r="M2458" s="9"/>
      <c r="N2458" s="9"/>
      <c r="O2458" s="9"/>
      <c r="P2458" s="9"/>
      <c r="Q2458" s="9"/>
      <c r="R2458" s="9"/>
      <c r="S2458" s="9"/>
      <c r="T2458" s="9"/>
      <c r="U2458" s="4">
        <f t="shared" si="267"/>
        <v>0</v>
      </c>
      <c r="V2458" s="4">
        <f t="shared" si="268"/>
        <v>0</v>
      </c>
      <c r="W2458" s="4">
        <f t="shared" si="273"/>
        <v>0</v>
      </c>
      <c r="X2458" s="4">
        <f t="shared" si="269"/>
        <v>85</v>
      </c>
      <c r="Y2458" s="4">
        <f t="shared" si="270"/>
        <v>6697</v>
      </c>
      <c r="Z2458" s="5" t="str">
        <f t="shared" si="271"/>
        <v>TAAK</v>
      </c>
      <c r="AA2458" t="str">
        <f t="shared" si="272"/>
        <v>Definitief ontwerp</v>
      </c>
    </row>
    <row r="2459" spans="1:27" ht="16" hidden="1" x14ac:dyDescent="0.2">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7"/>
        <v>0</v>
      </c>
      <c r="V2459" s="4">
        <f t="shared" si="268"/>
        <v>0</v>
      </c>
      <c r="W2459" s="4">
        <f t="shared" si="273"/>
        <v>0</v>
      </c>
      <c r="X2459" s="4">
        <f t="shared" si="269"/>
        <v>85</v>
      </c>
      <c r="Y2459" s="4">
        <f t="shared" si="270"/>
        <v>6612</v>
      </c>
      <c r="Z2459" s="5" t="str">
        <f t="shared" si="271"/>
        <v>+STB</v>
      </c>
      <c r="AA2459" t="str">
        <f t="shared" si="272"/>
        <v>Definitief ontwerp</v>
      </c>
    </row>
    <row r="2460" spans="1:27" ht="16" hidden="1" x14ac:dyDescent="0.2">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7"/>
        <v>0</v>
      </c>
      <c r="V2460" s="4">
        <f t="shared" si="268"/>
        <v>0</v>
      </c>
      <c r="W2460" s="4">
        <f t="shared" si="273"/>
        <v>0</v>
      </c>
      <c r="X2460" s="4">
        <f t="shared" si="269"/>
        <v>85</v>
      </c>
      <c r="Y2460" s="4">
        <f t="shared" si="270"/>
        <v>6527</v>
      </c>
      <c r="Z2460" s="5" t="str">
        <f t="shared" si="271"/>
        <v>+STB</v>
      </c>
      <c r="AA2460" t="str">
        <f t="shared" si="272"/>
        <v>Definitief ontwerp</v>
      </c>
    </row>
    <row r="2461" spans="1:27" ht="25" hidden="1" x14ac:dyDescent="0.2">
      <c r="A2461" s="1"/>
      <c r="B2461" s="2"/>
      <c r="C2461" s="3"/>
      <c r="D2461" s="3"/>
      <c r="E2461" s="6"/>
      <c r="F2461" s="3"/>
      <c r="G2461" s="7"/>
      <c r="H2461" s="3"/>
      <c r="I2461" s="8" t="s">
        <v>4012</v>
      </c>
      <c r="J2461" s="9"/>
      <c r="K2461" s="9"/>
      <c r="L2461" s="9"/>
      <c r="M2461" s="9"/>
      <c r="N2461" s="9"/>
      <c r="O2461" s="9"/>
      <c r="P2461" s="9"/>
      <c r="Q2461" s="9"/>
      <c r="R2461" s="9"/>
      <c r="S2461" s="9"/>
      <c r="T2461" s="9"/>
      <c r="U2461" s="4">
        <f t="shared" si="267"/>
        <v>0</v>
      </c>
      <c r="V2461" s="4">
        <f t="shared" si="268"/>
        <v>0</v>
      </c>
      <c r="W2461" s="4">
        <f t="shared" si="273"/>
        <v>0</v>
      </c>
      <c r="X2461" s="4">
        <f t="shared" si="269"/>
        <v>85</v>
      </c>
      <c r="Y2461" s="4">
        <f t="shared" si="270"/>
        <v>6442</v>
      </c>
      <c r="Z2461" s="5" t="str">
        <f t="shared" si="271"/>
        <v>+STB</v>
      </c>
      <c r="AA2461" t="str">
        <f t="shared" si="272"/>
        <v>Definitief ontwerp</v>
      </c>
    </row>
    <row r="2462" spans="1:27" ht="16" hidden="1" x14ac:dyDescent="0.2">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7"/>
        <v>0</v>
      </c>
      <c r="V2462" s="4">
        <f t="shared" si="268"/>
        <v>0</v>
      </c>
      <c r="W2462" s="4">
        <f t="shared" si="273"/>
        <v>0</v>
      </c>
      <c r="X2462" s="4">
        <f t="shared" si="269"/>
        <v>85</v>
      </c>
      <c r="Y2462" s="4">
        <f t="shared" si="270"/>
        <v>6357</v>
      </c>
      <c r="Z2462" s="5" t="str">
        <f t="shared" si="271"/>
        <v>+STB</v>
      </c>
      <c r="AA2462" t="str">
        <f t="shared" si="272"/>
        <v>Definitief ontwerp</v>
      </c>
    </row>
    <row r="2463" spans="1:27" ht="16" hidden="1" x14ac:dyDescent="0.2">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7"/>
        <v>0</v>
      </c>
      <c r="V2463" s="4">
        <f t="shared" si="268"/>
        <v>0</v>
      </c>
      <c r="W2463" s="4">
        <f t="shared" si="273"/>
        <v>0</v>
      </c>
      <c r="X2463" s="4">
        <f t="shared" si="269"/>
        <v>85</v>
      </c>
      <c r="Y2463" s="4">
        <f t="shared" si="270"/>
        <v>6272</v>
      </c>
      <c r="Z2463" s="5" t="str">
        <f t="shared" si="271"/>
        <v>+STB</v>
      </c>
      <c r="AA2463" t="str">
        <f t="shared" si="272"/>
        <v>Definitief ontwerp</v>
      </c>
    </row>
    <row r="2464" spans="1:27" ht="16" hidden="1" x14ac:dyDescent="0.2">
      <c r="A2464" s="1"/>
      <c r="B2464" s="2"/>
      <c r="C2464" s="3"/>
      <c r="D2464" s="3"/>
      <c r="E2464" s="6"/>
      <c r="F2464" s="3"/>
      <c r="G2464" s="7"/>
      <c r="H2464" s="3"/>
      <c r="I2464" s="8" t="s">
        <v>4013</v>
      </c>
      <c r="J2464" s="9"/>
      <c r="K2464" s="9"/>
      <c r="L2464" s="9"/>
      <c r="M2464" s="9"/>
      <c r="N2464" s="9"/>
      <c r="O2464" s="9"/>
      <c r="P2464" s="9"/>
      <c r="Q2464" s="9"/>
      <c r="R2464" s="9"/>
      <c r="S2464" s="9"/>
      <c r="T2464" s="9"/>
      <c r="U2464" s="4">
        <f t="shared" si="267"/>
        <v>0</v>
      </c>
      <c r="V2464" s="4">
        <f t="shared" si="268"/>
        <v>0</v>
      </c>
      <c r="W2464" s="4">
        <f t="shared" si="273"/>
        <v>0</v>
      </c>
      <c r="X2464" s="4">
        <f t="shared" si="269"/>
        <v>85</v>
      </c>
      <c r="Y2464" s="4">
        <f t="shared" si="270"/>
        <v>6187</v>
      </c>
      <c r="Z2464" s="5" t="str">
        <f t="shared" si="271"/>
        <v>+STB</v>
      </c>
      <c r="AA2464" t="str">
        <f t="shared" si="272"/>
        <v>Definitief ontwerp</v>
      </c>
    </row>
    <row r="2465" spans="1:27" ht="16" x14ac:dyDescent="0.2">
      <c r="A2465" s="1"/>
      <c r="B2465" s="2"/>
      <c r="C2465" s="3" t="s">
        <v>5004</v>
      </c>
      <c r="D2465" s="3" t="s">
        <v>86</v>
      </c>
      <c r="E2465" s="6"/>
      <c r="F2465" s="3"/>
      <c r="G2465" s="7"/>
      <c r="H2465" s="3"/>
      <c r="I2465" s="8"/>
      <c r="J2465" s="9"/>
      <c r="K2465" s="9"/>
      <c r="L2465" s="9"/>
      <c r="M2465" s="9"/>
      <c r="N2465" s="9"/>
      <c r="O2465" s="9"/>
      <c r="P2465" s="9"/>
      <c r="Q2465" s="9"/>
      <c r="R2465" s="9"/>
      <c r="S2465" s="9"/>
      <c r="T2465" s="9"/>
      <c r="U2465" s="4">
        <f t="shared" si="267"/>
        <v>6</v>
      </c>
      <c r="V2465" s="4">
        <f t="shared" si="268"/>
        <v>0</v>
      </c>
      <c r="W2465" s="4">
        <f t="shared" si="273"/>
        <v>6</v>
      </c>
      <c r="X2465" s="4">
        <f t="shared" si="269"/>
        <v>85</v>
      </c>
      <c r="Y2465" s="4">
        <f t="shared" si="270"/>
        <v>6102</v>
      </c>
      <c r="Z2465" s="5" t="str">
        <f t="shared" si="271"/>
        <v>TAAK</v>
      </c>
      <c r="AA2465" t="str">
        <f t="shared" si="272"/>
        <v>Definitief ontwerp</v>
      </c>
    </row>
    <row r="2466" spans="1:27" ht="16" x14ac:dyDescent="0.2">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7"/>
        <v>7</v>
      </c>
      <c r="V2466" s="4">
        <f t="shared" si="268"/>
        <v>0</v>
      </c>
      <c r="W2466" s="4">
        <f t="shared" si="273"/>
        <v>6</v>
      </c>
      <c r="X2466" s="4">
        <f t="shared" si="269"/>
        <v>79</v>
      </c>
      <c r="Y2466" s="4">
        <f t="shared" si="270"/>
        <v>6017</v>
      </c>
      <c r="Z2466" s="5" t="str">
        <f t="shared" si="271"/>
        <v>+STB</v>
      </c>
      <c r="AA2466" t="str">
        <f t="shared" si="272"/>
        <v>Definitief ontwerp</v>
      </c>
    </row>
    <row r="2467" spans="1:27" ht="16" x14ac:dyDescent="0.2">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7"/>
        <v>7</v>
      </c>
      <c r="V2467" s="4">
        <f t="shared" si="268"/>
        <v>0</v>
      </c>
      <c r="W2467" s="4">
        <f t="shared" si="273"/>
        <v>6</v>
      </c>
      <c r="X2467" s="4">
        <f t="shared" si="269"/>
        <v>73</v>
      </c>
      <c r="Y2467" s="4">
        <f t="shared" si="270"/>
        <v>5938</v>
      </c>
      <c r="Z2467" s="5" t="str">
        <f t="shared" si="271"/>
        <v>+STB</v>
      </c>
      <c r="AA2467" t="str">
        <f t="shared" si="272"/>
        <v>Definitief ontwerp</v>
      </c>
    </row>
    <row r="2468" spans="1:27" ht="37" x14ac:dyDescent="0.2">
      <c r="A2468" s="1"/>
      <c r="B2468" s="2"/>
      <c r="C2468" s="3"/>
      <c r="D2468" s="3"/>
      <c r="E2468" s="6"/>
      <c r="F2468" s="3"/>
      <c r="G2468" s="7"/>
      <c r="H2468" s="3"/>
      <c r="I2468" s="8" t="s">
        <v>4015</v>
      </c>
      <c r="J2468" s="9"/>
      <c r="K2468" s="9"/>
      <c r="L2468" s="9"/>
      <c r="M2468" s="9"/>
      <c r="N2468" s="9"/>
      <c r="O2468" s="9"/>
      <c r="P2468" s="9"/>
      <c r="Q2468" s="9"/>
      <c r="R2468" s="9"/>
      <c r="S2468" s="9"/>
      <c r="T2468" s="9"/>
      <c r="U2468" s="4">
        <f t="shared" si="267"/>
        <v>7</v>
      </c>
      <c r="V2468" s="4">
        <f t="shared" si="268"/>
        <v>0</v>
      </c>
      <c r="W2468" s="4">
        <f t="shared" si="273"/>
        <v>6</v>
      </c>
      <c r="X2468" s="4">
        <f t="shared" si="269"/>
        <v>67</v>
      </c>
      <c r="Y2468" s="4">
        <f t="shared" si="270"/>
        <v>5865</v>
      </c>
      <c r="Z2468" s="5" t="str">
        <f t="shared" si="271"/>
        <v>+STB</v>
      </c>
      <c r="AA2468" t="str">
        <f t="shared" si="272"/>
        <v>Definitief ontwerp</v>
      </c>
    </row>
    <row r="2469" spans="1:27" ht="16" x14ac:dyDescent="0.2">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7"/>
        <v>7</v>
      </c>
      <c r="V2469" s="4">
        <f t="shared" si="268"/>
        <v>0</v>
      </c>
      <c r="W2469" s="4">
        <f t="shared" si="273"/>
        <v>6</v>
      </c>
      <c r="X2469" s="4">
        <f t="shared" si="269"/>
        <v>61</v>
      </c>
      <c r="Y2469" s="4">
        <f t="shared" si="270"/>
        <v>5798</v>
      </c>
      <c r="Z2469" s="5" t="str">
        <f t="shared" si="271"/>
        <v>+STB</v>
      </c>
      <c r="AA2469" t="str">
        <f t="shared" si="272"/>
        <v>Definitief ontwerp</v>
      </c>
    </row>
    <row r="2470" spans="1:27" ht="16" x14ac:dyDescent="0.2">
      <c r="A2470" s="1"/>
      <c r="B2470" s="2"/>
      <c r="C2470" s="3"/>
      <c r="D2470" s="3"/>
      <c r="E2470" s="6"/>
      <c r="F2470" s="3"/>
      <c r="G2470" s="7"/>
      <c r="H2470" s="3"/>
      <c r="I2470" s="8" t="s">
        <v>4016</v>
      </c>
      <c r="J2470" s="9"/>
      <c r="K2470" s="9"/>
      <c r="L2470" s="9"/>
      <c r="M2470" s="9"/>
      <c r="N2470" s="9"/>
      <c r="O2470" s="9"/>
      <c r="P2470" s="9"/>
      <c r="Q2470" s="9"/>
      <c r="R2470" s="9"/>
      <c r="S2470" s="9"/>
      <c r="T2470" s="9"/>
      <c r="U2470" s="4">
        <f t="shared" si="267"/>
        <v>7</v>
      </c>
      <c r="V2470" s="4">
        <f t="shared" si="268"/>
        <v>0</v>
      </c>
      <c r="W2470" s="4">
        <f t="shared" si="273"/>
        <v>6</v>
      </c>
      <c r="X2470" s="4">
        <f t="shared" si="269"/>
        <v>55</v>
      </c>
      <c r="Y2470" s="4">
        <f t="shared" si="270"/>
        <v>5737</v>
      </c>
      <c r="Z2470" s="5" t="str">
        <f t="shared" si="271"/>
        <v>+STB</v>
      </c>
      <c r="AA2470" t="str">
        <f t="shared" si="272"/>
        <v>Definitief ontwerp</v>
      </c>
    </row>
    <row r="2471" spans="1:27" ht="16" x14ac:dyDescent="0.2">
      <c r="A2471" s="1"/>
      <c r="B2471" s="2"/>
      <c r="C2471" s="3"/>
      <c r="D2471" s="3"/>
      <c r="E2471" s="6">
        <v>2</v>
      </c>
      <c r="F2471" s="3" t="s">
        <v>1754</v>
      </c>
      <c r="G2471" s="7"/>
      <c r="H2471" s="3"/>
      <c r="I2471" s="8"/>
      <c r="J2471" s="9">
        <v>1</v>
      </c>
      <c r="K2471" s="9"/>
      <c r="L2471" s="9"/>
      <c r="M2471" s="9"/>
      <c r="N2471" s="9"/>
      <c r="O2471" s="9"/>
      <c r="P2471" s="9"/>
      <c r="Q2471" s="9"/>
      <c r="R2471" s="9"/>
      <c r="S2471" s="9"/>
      <c r="T2471" s="9"/>
      <c r="U2471" s="4">
        <f t="shared" si="267"/>
        <v>7</v>
      </c>
      <c r="V2471" s="4">
        <f t="shared" si="268"/>
        <v>1</v>
      </c>
      <c r="W2471" s="4">
        <f t="shared" si="273"/>
        <v>6</v>
      </c>
      <c r="X2471" s="4">
        <f t="shared" si="269"/>
        <v>49</v>
      </c>
      <c r="Y2471" s="4">
        <f t="shared" si="270"/>
        <v>5682</v>
      </c>
      <c r="Z2471" s="5" t="str">
        <f t="shared" si="271"/>
        <v>+STB</v>
      </c>
      <c r="AA2471" t="str">
        <f t="shared" si="272"/>
        <v>Definitief ontwerp</v>
      </c>
    </row>
    <row r="2472" spans="1:27" ht="16" x14ac:dyDescent="0.2">
      <c r="A2472" s="1"/>
      <c r="B2472" s="2"/>
      <c r="C2472" s="3"/>
      <c r="D2472" s="3"/>
      <c r="E2472" s="6"/>
      <c r="F2472" s="3"/>
      <c r="G2472" s="7" t="s">
        <v>1755</v>
      </c>
      <c r="H2472" s="3" t="s">
        <v>1756</v>
      </c>
      <c r="I2472" s="8"/>
      <c r="J2472" s="9">
        <v>1</v>
      </c>
      <c r="K2472" s="9"/>
      <c r="L2472" s="9"/>
      <c r="M2472" s="9"/>
      <c r="N2472" s="9"/>
      <c r="O2472" s="9"/>
      <c r="P2472" s="9"/>
      <c r="Q2472" s="9"/>
      <c r="R2472" s="9"/>
      <c r="S2472" s="9"/>
      <c r="T2472" s="9"/>
      <c r="U2472" s="4">
        <f t="shared" si="267"/>
        <v>6</v>
      </c>
      <c r="V2472" s="4">
        <f t="shared" si="268"/>
        <v>1</v>
      </c>
      <c r="W2472" s="4">
        <f t="shared" si="273"/>
        <v>5</v>
      </c>
      <c r="X2472" s="4">
        <f t="shared" si="269"/>
        <v>43</v>
      </c>
      <c r="Y2472" s="4">
        <f t="shared" si="270"/>
        <v>5633</v>
      </c>
      <c r="Z2472" s="5" t="str">
        <f t="shared" si="271"/>
        <v>+STB</v>
      </c>
      <c r="AA2472" t="str">
        <f t="shared" si="272"/>
        <v>Definitief ontwerp</v>
      </c>
    </row>
    <row r="2473" spans="1:27" ht="16" x14ac:dyDescent="0.2">
      <c r="A2473" s="1"/>
      <c r="B2473" s="2"/>
      <c r="C2473" s="3"/>
      <c r="D2473" s="3"/>
      <c r="E2473" s="6"/>
      <c r="F2473" s="3"/>
      <c r="G2473" s="7"/>
      <c r="H2473" s="3"/>
      <c r="I2473" s="8" t="s">
        <v>4018</v>
      </c>
      <c r="J2473" s="9">
        <v>1</v>
      </c>
      <c r="K2473" s="9"/>
      <c r="L2473" s="9"/>
      <c r="M2473" s="9"/>
      <c r="N2473" s="9"/>
      <c r="O2473" s="9"/>
      <c r="P2473" s="9"/>
      <c r="Q2473" s="9"/>
      <c r="R2473" s="9"/>
      <c r="S2473" s="9"/>
      <c r="T2473" s="9"/>
      <c r="U2473" s="4">
        <f t="shared" si="267"/>
        <v>5</v>
      </c>
      <c r="V2473" s="4">
        <f t="shared" si="268"/>
        <v>1</v>
      </c>
      <c r="W2473" s="4">
        <f t="shared" si="273"/>
        <v>4</v>
      </c>
      <c r="X2473" s="4">
        <f t="shared" si="269"/>
        <v>38</v>
      </c>
      <c r="Y2473" s="4">
        <f t="shared" si="270"/>
        <v>5590</v>
      </c>
      <c r="Z2473" s="5" t="str">
        <f t="shared" si="271"/>
        <v>+STB</v>
      </c>
      <c r="AA2473" t="str">
        <f t="shared" si="272"/>
        <v>Definitief ontwerp</v>
      </c>
    </row>
    <row r="2474" spans="1:27" ht="16" x14ac:dyDescent="0.2">
      <c r="A2474" s="1"/>
      <c r="B2474" s="2"/>
      <c r="C2474" s="3"/>
      <c r="D2474" s="3"/>
      <c r="E2474" s="6"/>
      <c r="F2474" s="3"/>
      <c r="G2474" s="7" t="s">
        <v>1757</v>
      </c>
      <c r="H2474" s="3" t="s">
        <v>1758</v>
      </c>
      <c r="I2474" s="8"/>
      <c r="J2474" s="9">
        <v>1</v>
      </c>
      <c r="K2474" s="9"/>
      <c r="L2474" s="9"/>
      <c r="M2474" s="9"/>
      <c r="N2474" s="9"/>
      <c r="O2474" s="9"/>
      <c r="P2474" s="9"/>
      <c r="Q2474" s="9"/>
      <c r="R2474" s="9"/>
      <c r="S2474" s="9"/>
      <c r="T2474" s="9"/>
      <c r="U2474" s="4">
        <f t="shared" si="267"/>
        <v>4</v>
      </c>
      <c r="V2474" s="4">
        <f t="shared" si="268"/>
        <v>1</v>
      </c>
      <c r="W2474" s="4">
        <f t="shared" si="273"/>
        <v>3</v>
      </c>
      <c r="X2474" s="4">
        <f t="shared" si="269"/>
        <v>34</v>
      </c>
      <c r="Y2474" s="4">
        <f t="shared" si="270"/>
        <v>5552</v>
      </c>
      <c r="Z2474" s="5" t="str">
        <f t="shared" si="271"/>
        <v>+STB</v>
      </c>
      <c r="AA2474" t="str">
        <f t="shared" si="272"/>
        <v>Definitief ontwerp</v>
      </c>
    </row>
    <row r="2475" spans="1:27" ht="16" x14ac:dyDescent="0.2">
      <c r="A2475" s="1"/>
      <c r="B2475" s="2"/>
      <c r="C2475" s="3"/>
      <c r="D2475" s="3"/>
      <c r="E2475" s="6"/>
      <c r="F2475" s="3"/>
      <c r="G2475" s="7"/>
      <c r="H2475" s="3"/>
      <c r="I2475" s="8" t="s">
        <v>4019</v>
      </c>
      <c r="J2475" s="9"/>
      <c r="K2475" s="9"/>
      <c r="L2475" s="9"/>
      <c r="M2475" s="9"/>
      <c r="N2475" s="9"/>
      <c r="O2475" s="9"/>
      <c r="P2475" s="9"/>
      <c r="Q2475" s="9"/>
      <c r="R2475" s="9"/>
      <c r="S2475" s="9"/>
      <c r="T2475" s="9"/>
      <c r="U2475" s="4">
        <f t="shared" si="267"/>
        <v>3</v>
      </c>
      <c r="V2475" s="4">
        <f t="shared" si="268"/>
        <v>0</v>
      </c>
      <c r="W2475" s="4">
        <f t="shared" si="273"/>
        <v>2</v>
      </c>
      <c r="X2475" s="4">
        <f t="shared" si="269"/>
        <v>31</v>
      </c>
      <c r="Y2475" s="4">
        <f t="shared" si="270"/>
        <v>5518</v>
      </c>
      <c r="Z2475" s="5" t="str">
        <f t="shared" si="271"/>
        <v>+STB</v>
      </c>
      <c r="AA2475" t="str">
        <f t="shared" si="272"/>
        <v>Definitief ontwerp</v>
      </c>
    </row>
    <row r="2476" spans="1:27" ht="16" x14ac:dyDescent="0.2">
      <c r="A2476" s="1"/>
      <c r="B2476" s="2"/>
      <c r="C2476" s="3"/>
      <c r="D2476" s="3"/>
      <c r="E2476" s="6"/>
      <c r="F2476" s="3"/>
      <c r="G2476" s="7" t="s">
        <v>1759</v>
      </c>
      <c r="H2476" s="3" t="s">
        <v>1760</v>
      </c>
      <c r="I2476" s="8"/>
      <c r="J2476" s="9">
        <v>1</v>
      </c>
      <c r="K2476" s="9"/>
      <c r="L2476" s="9"/>
      <c r="M2476" s="9"/>
      <c r="N2476" s="9"/>
      <c r="O2476" s="9"/>
      <c r="P2476" s="9"/>
      <c r="Q2476" s="9"/>
      <c r="R2476" s="9"/>
      <c r="S2476" s="9"/>
      <c r="T2476" s="9"/>
      <c r="U2476" s="4">
        <f t="shared" si="267"/>
        <v>3</v>
      </c>
      <c r="V2476" s="4">
        <f t="shared" si="268"/>
        <v>1</v>
      </c>
      <c r="W2476" s="4">
        <f t="shared" si="273"/>
        <v>2</v>
      </c>
      <c r="X2476" s="4">
        <f t="shared" si="269"/>
        <v>29</v>
      </c>
      <c r="Y2476" s="4">
        <f t="shared" si="270"/>
        <v>5487</v>
      </c>
      <c r="Z2476" s="5" t="str">
        <f t="shared" si="271"/>
        <v>+STB</v>
      </c>
      <c r="AA2476" t="str">
        <f t="shared" si="272"/>
        <v>Definitief ontwerp</v>
      </c>
    </row>
    <row r="2477" spans="1:27" ht="37" x14ac:dyDescent="0.2">
      <c r="A2477" s="1"/>
      <c r="B2477" s="2"/>
      <c r="C2477" s="3"/>
      <c r="D2477" s="3"/>
      <c r="E2477" s="6"/>
      <c r="F2477" s="3"/>
      <c r="G2477" s="7"/>
      <c r="H2477" s="3"/>
      <c r="I2477" s="8" t="s">
        <v>4017</v>
      </c>
      <c r="J2477" s="9">
        <v>1</v>
      </c>
      <c r="K2477" s="9"/>
      <c r="L2477" s="9"/>
      <c r="M2477" s="9"/>
      <c r="N2477" s="9"/>
      <c r="O2477" s="9"/>
      <c r="P2477" s="9"/>
      <c r="Q2477" s="9"/>
      <c r="R2477" s="9"/>
      <c r="S2477" s="9"/>
      <c r="T2477" s="9"/>
      <c r="U2477" s="4">
        <f t="shared" si="267"/>
        <v>2</v>
      </c>
      <c r="V2477" s="4">
        <f t="shared" si="268"/>
        <v>1</v>
      </c>
      <c r="W2477" s="4">
        <f t="shared" si="273"/>
        <v>1</v>
      </c>
      <c r="X2477" s="4">
        <f t="shared" si="269"/>
        <v>27</v>
      </c>
      <c r="Y2477" s="4">
        <f t="shared" si="270"/>
        <v>5458</v>
      </c>
      <c r="Z2477" s="5" t="str">
        <f t="shared" si="271"/>
        <v>+STB</v>
      </c>
      <c r="AA2477" t="str">
        <f t="shared" si="272"/>
        <v>Definitief ontwerp</v>
      </c>
    </row>
    <row r="2478" spans="1:27" ht="16" x14ac:dyDescent="0.2">
      <c r="A2478" s="1"/>
      <c r="B2478" s="2"/>
      <c r="C2478" s="3" t="s">
        <v>5005</v>
      </c>
      <c r="D2478" s="3" t="s">
        <v>5006</v>
      </c>
      <c r="E2478" s="6"/>
      <c r="F2478" s="3"/>
      <c r="G2478" s="7"/>
      <c r="H2478" s="3"/>
      <c r="I2478" s="8"/>
      <c r="J2478" s="9">
        <v>1</v>
      </c>
      <c r="K2478" s="9"/>
      <c r="L2478" s="9"/>
      <c r="M2478" s="9"/>
      <c r="N2478" s="9"/>
      <c r="O2478" s="9"/>
      <c r="P2478" s="9"/>
      <c r="Q2478" s="9"/>
      <c r="R2478" s="9"/>
      <c r="S2478" s="9"/>
      <c r="T2478" s="9"/>
      <c r="U2478" s="4">
        <f t="shared" si="267"/>
        <v>6</v>
      </c>
      <c r="V2478" s="4">
        <f t="shared" si="268"/>
        <v>1</v>
      </c>
      <c r="W2478" s="4">
        <f t="shared" si="273"/>
        <v>6</v>
      </c>
      <c r="X2478" s="4">
        <f t="shared" si="269"/>
        <v>26</v>
      </c>
      <c r="Y2478" s="4">
        <f t="shared" si="270"/>
        <v>5431</v>
      </c>
      <c r="Z2478" s="5" t="str">
        <f t="shared" si="271"/>
        <v>TAAK</v>
      </c>
      <c r="AA2478" t="str">
        <f t="shared" si="272"/>
        <v>Definitief ontwerp</v>
      </c>
    </row>
    <row r="2479" spans="1:27" ht="16" x14ac:dyDescent="0.2">
      <c r="A2479" s="1"/>
      <c r="B2479" s="2"/>
      <c r="C2479" s="3"/>
      <c r="D2479" s="3"/>
      <c r="E2479" s="6">
        <v>1</v>
      </c>
      <c r="F2479" s="3" t="s">
        <v>5007</v>
      </c>
      <c r="G2479" s="7"/>
      <c r="H2479" s="3"/>
      <c r="I2479" s="8"/>
      <c r="J2479" s="9"/>
      <c r="K2479" s="9"/>
      <c r="L2479" s="9"/>
      <c r="M2479" s="9"/>
      <c r="N2479" s="9"/>
      <c r="O2479" s="9"/>
      <c r="P2479" s="9"/>
      <c r="Q2479" s="9"/>
      <c r="R2479" s="9"/>
      <c r="S2479" s="9"/>
      <c r="T2479" s="9"/>
      <c r="U2479" s="4">
        <f t="shared" si="267"/>
        <v>6</v>
      </c>
      <c r="V2479" s="4">
        <f t="shared" si="268"/>
        <v>0</v>
      </c>
      <c r="W2479" s="4">
        <f t="shared" si="273"/>
        <v>5</v>
      </c>
      <c r="X2479" s="4">
        <f t="shared" si="269"/>
        <v>20</v>
      </c>
      <c r="Y2479" s="4">
        <f t="shared" si="270"/>
        <v>5405</v>
      </c>
      <c r="Z2479" s="5" t="str">
        <f t="shared" si="271"/>
        <v>+STB</v>
      </c>
      <c r="AA2479" t="str">
        <f t="shared" si="272"/>
        <v>Definitief ontwerp</v>
      </c>
    </row>
    <row r="2480" spans="1:27" ht="16" x14ac:dyDescent="0.2">
      <c r="A2480" s="1"/>
      <c r="B2480" s="2"/>
      <c r="C2480" s="3"/>
      <c r="D2480" s="3"/>
      <c r="E2480" s="6"/>
      <c r="F2480" s="3"/>
      <c r="G2480" s="7" t="s">
        <v>1761</v>
      </c>
      <c r="H2480" s="3" t="s">
        <v>5008</v>
      </c>
      <c r="I2480" s="8"/>
      <c r="J2480" s="9">
        <v>1</v>
      </c>
      <c r="K2480" s="9"/>
      <c r="L2480" s="9"/>
      <c r="M2480" s="9"/>
      <c r="N2480" s="9"/>
      <c r="O2480" s="9"/>
      <c r="P2480" s="9"/>
      <c r="Q2480" s="9"/>
      <c r="R2480" s="9"/>
      <c r="S2480" s="9"/>
      <c r="T2480" s="9"/>
      <c r="U2480" s="4">
        <f t="shared" si="267"/>
        <v>6</v>
      </c>
      <c r="V2480" s="4">
        <f t="shared" si="268"/>
        <v>1</v>
      </c>
      <c r="W2480" s="4">
        <f t="shared" si="273"/>
        <v>5</v>
      </c>
      <c r="X2480" s="4">
        <f t="shared" si="269"/>
        <v>15</v>
      </c>
      <c r="Y2480" s="4">
        <f t="shared" si="270"/>
        <v>5385</v>
      </c>
      <c r="Z2480" s="5" t="str">
        <f t="shared" si="271"/>
        <v>+STB</v>
      </c>
      <c r="AA2480" t="str">
        <f t="shared" si="272"/>
        <v>Definitief ontwerp</v>
      </c>
    </row>
    <row r="2481" spans="1:27" ht="37" x14ac:dyDescent="0.2">
      <c r="A2481" s="1"/>
      <c r="B2481" s="2"/>
      <c r="C2481" s="3"/>
      <c r="D2481" s="3"/>
      <c r="E2481" s="6"/>
      <c r="F2481" s="3"/>
      <c r="G2481" s="7"/>
      <c r="H2481" s="3"/>
      <c r="I2481" s="8" t="s">
        <v>5009</v>
      </c>
      <c r="J2481" s="9">
        <v>1</v>
      </c>
      <c r="K2481" s="9"/>
      <c r="L2481" s="9"/>
      <c r="M2481" s="9"/>
      <c r="N2481" s="9"/>
      <c r="O2481" s="9"/>
      <c r="P2481" s="9"/>
      <c r="Q2481" s="9"/>
      <c r="R2481" s="9"/>
      <c r="S2481" s="9"/>
      <c r="T2481" s="9"/>
      <c r="U2481" s="4">
        <f t="shared" si="267"/>
        <v>5</v>
      </c>
      <c r="V2481" s="4">
        <f t="shared" si="268"/>
        <v>1</v>
      </c>
      <c r="W2481" s="4">
        <f t="shared" si="273"/>
        <v>4</v>
      </c>
      <c r="X2481" s="4">
        <f t="shared" si="269"/>
        <v>10</v>
      </c>
      <c r="Y2481" s="4">
        <f t="shared" si="270"/>
        <v>5370</v>
      </c>
      <c r="Z2481" s="5" t="str">
        <f t="shared" si="271"/>
        <v>+STB</v>
      </c>
      <c r="AA2481" t="str">
        <f t="shared" si="272"/>
        <v>Definitief ontwerp</v>
      </c>
    </row>
    <row r="2482" spans="1:27" ht="16" x14ac:dyDescent="0.2">
      <c r="A2482" s="1"/>
      <c r="B2482" s="2"/>
      <c r="C2482" s="3"/>
      <c r="D2482" s="3"/>
      <c r="E2482" s="6">
        <v>2</v>
      </c>
      <c r="F2482" s="3" t="s">
        <v>4026</v>
      </c>
      <c r="G2482" s="7"/>
      <c r="H2482" s="3"/>
      <c r="I2482" s="8"/>
      <c r="J2482" s="9">
        <v>1</v>
      </c>
      <c r="K2482" s="9"/>
      <c r="L2482" s="9"/>
      <c r="M2482" s="9"/>
      <c r="N2482" s="9"/>
      <c r="O2482" s="9"/>
      <c r="P2482" s="9"/>
      <c r="Q2482" s="9"/>
      <c r="R2482" s="9"/>
      <c r="S2482" s="9"/>
      <c r="T2482" s="9"/>
      <c r="U2482" s="4">
        <f t="shared" si="267"/>
        <v>4</v>
      </c>
      <c r="V2482" s="4">
        <f t="shared" si="268"/>
        <v>1</v>
      </c>
      <c r="W2482" s="4">
        <f t="shared" si="273"/>
        <v>3</v>
      </c>
      <c r="X2482" s="4">
        <f t="shared" si="269"/>
        <v>6</v>
      </c>
      <c r="Y2482" s="4">
        <f t="shared" si="270"/>
        <v>5360</v>
      </c>
      <c r="Z2482" s="5" t="str">
        <f t="shared" si="271"/>
        <v>+STB</v>
      </c>
      <c r="AA2482" t="str">
        <f t="shared" si="272"/>
        <v>Definitief ontwerp</v>
      </c>
    </row>
    <row r="2483" spans="1:27" ht="16" x14ac:dyDescent="0.2">
      <c r="A2483" s="1"/>
      <c r="B2483" s="2"/>
      <c r="C2483" s="3"/>
      <c r="D2483" s="3"/>
      <c r="E2483" s="6"/>
      <c r="F2483" s="3"/>
      <c r="G2483" s="7" t="s">
        <v>5010</v>
      </c>
      <c r="H2483" s="3" t="s">
        <v>5011</v>
      </c>
      <c r="I2483" s="8"/>
      <c r="J2483" s="9">
        <v>1</v>
      </c>
      <c r="K2483" s="9"/>
      <c r="L2483" s="9"/>
      <c r="M2483" s="9"/>
      <c r="N2483" s="9"/>
      <c r="O2483" s="9"/>
      <c r="P2483" s="9"/>
      <c r="Q2483" s="9"/>
      <c r="R2483" s="9"/>
      <c r="S2483" s="9"/>
      <c r="T2483" s="9"/>
      <c r="U2483" s="4">
        <f t="shared" si="267"/>
        <v>3</v>
      </c>
      <c r="V2483" s="4">
        <f t="shared" si="268"/>
        <v>1</v>
      </c>
      <c r="W2483" s="4">
        <f t="shared" si="273"/>
        <v>2</v>
      </c>
      <c r="X2483" s="4">
        <f t="shared" si="269"/>
        <v>3</v>
      </c>
      <c r="Y2483" s="4">
        <f t="shared" si="270"/>
        <v>5354</v>
      </c>
      <c r="Z2483" s="5" t="str">
        <f t="shared" si="271"/>
        <v>+STB</v>
      </c>
      <c r="AA2483" t="str">
        <f t="shared" si="272"/>
        <v>Definitief ontwerp</v>
      </c>
    </row>
    <row r="2484" spans="1:27" ht="37" x14ac:dyDescent="0.2">
      <c r="A2484" s="1"/>
      <c r="B2484" s="2"/>
      <c r="C2484" s="3"/>
      <c r="D2484" s="3"/>
      <c r="E2484" s="6"/>
      <c r="F2484" s="3"/>
      <c r="G2484" s="7"/>
      <c r="H2484" s="3"/>
      <c r="I2484" s="8" t="s">
        <v>5012</v>
      </c>
      <c r="J2484" s="9">
        <v>1</v>
      </c>
      <c r="K2484" s="9"/>
      <c r="L2484" s="9"/>
      <c r="M2484" s="9"/>
      <c r="N2484" s="9"/>
      <c r="O2484" s="9"/>
      <c r="P2484" s="9"/>
      <c r="Q2484" s="9"/>
      <c r="R2484" s="9"/>
      <c r="S2484" s="9"/>
      <c r="T2484" s="9"/>
      <c r="U2484" s="4">
        <f t="shared" si="267"/>
        <v>2</v>
      </c>
      <c r="V2484" s="4">
        <f t="shared" si="268"/>
        <v>1</v>
      </c>
      <c r="W2484" s="4">
        <f t="shared" si="273"/>
        <v>1</v>
      </c>
      <c r="X2484" s="4">
        <f t="shared" si="269"/>
        <v>1</v>
      </c>
      <c r="Y2484" s="4">
        <f t="shared" si="270"/>
        <v>5351</v>
      </c>
      <c r="Z2484" s="5" t="str">
        <f t="shared" si="271"/>
        <v>+STB</v>
      </c>
      <c r="AA2484" t="str">
        <f t="shared" si="272"/>
        <v>Definitief ontwerp</v>
      </c>
    </row>
    <row r="2485" spans="1:27" ht="16" x14ac:dyDescent="0.2">
      <c r="A2485" s="1"/>
      <c r="B2485" s="2" t="s">
        <v>87</v>
      </c>
      <c r="C2485" s="3"/>
      <c r="D2485" s="3"/>
      <c r="E2485" s="6"/>
      <c r="F2485" s="3"/>
      <c r="G2485" s="7"/>
      <c r="H2485" s="3"/>
      <c r="I2485" s="8"/>
      <c r="J2485" s="9"/>
      <c r="K2485" s="9"/>
      <c r="L2485" s="9"/>
      <c r="M2485" s="9"/>
      <c r="N2485" s="9"/>
      <c r="O2485" s="9"/>
      <c r="P2485" s="9"/>
      <c r="Q2485" s="9"/>
      <c r="R2485" s="9"/>
      <c r="S2485" s="9"/>
      <c r="T2485" s="9"/>
      <c r="U2485" s="4">
        <f t="shared" si="267"/>
        <v>31</v>
      </c>
      <c r="V2485" s="4">
        <f t="shared" si="268"/>
        <v>0</v>
      </c>
      <c r="W2485" s="4">
        <f t="shared" si="273"/>
        <v>0</v>
      </c>
      <c r="X2485" s="4">
        <f t="shared" si="269"/>
        <v>31</v>
      </c>
      <c r="Y2485" s="4">
        <f t="shared" si="270"/>
        <v>5350</v>
      </c>
      <c r="Z2485" s="5" t="str">
        <f t="shared" si="271"/>
        <v>TAAK</v>
      </c>
      <c r="AA2485" t="str">
        <f t="shared" si="272"/>
        <v>Definitief ontwerp</v>
      </c>
    </row>
    <row r="2486" spans="1:27" ht="16" x14ac:dyDescent="0.2">
      <c r="A2486" s="1"/>
      <c r="B2486" s="2"/>
      <c r="C2486" s="3" t="s">
        <v>5013</v>
      </c>
      <c r="D2486" s="3" t="s">
        <v>5014</v>
      </c>
      <c r="E2486" s="6"/>
      <c r="F2486" s="3"/>
      <c r="G2486" s="7"/>
      <c r="H2486" s="3"/>
      <c r="I2486" s="8"/>
      <c r="J2486" s="9">
        <v>1</v>
      </c>
      <c r="K2486" s="9"/>
      <c r="L2486" s="9"/>
      <c r="M2486" s="9"/>
      <c r="N2486" s="9"/>
      <c r="O2486" s="9"/>
      <c r="P2486" s="9"/>
      <c r="Q2486" s="9"/>
      <c r="R2486" s="9"/>
      <c r="S2486" s="9"/>
      <c r="T2486" s="9"/>
      <c r="U2486" s="4">
        <f t="shared" si="267"/>
        <v>2</v>
      </c>
      <c r="V2486" s="4">
        <f t="shared" si="268"/>
        <v>1</v>
      </c>
      <c r="W2486" s="4">
        <f t="shared" si="273"/>
        <v>2</v>
      </c>
      <c r="X2486" s="4">
        <f t="shared" si="269"/>
        <v>31</v>
      </c>
      <c r="Y2486" s="4">
        <f t="shared" si="270"/>
        <v>5319</v>
      </c>
      <c r="Z2486" s="5" t="str">
        <f t="shared" si="271"/>
        <v>TAAK</v>
      </c>
      <c r="AA2486" t="str">
        <f t="shared" si="272"/>
        <v>Definitief ontwerp</v>
      </c>
    </row>
    <row r="2487" spans="1:27" ht="16" x14ac:dyDescent="0.2">
      <c r="A2487" s="1"/>
      <c r="B2487" s="2"/>
      <c r="C2487" s="3"/>
      <c r="D2487" s="3"/>
      <c r="E2487" s="6">
        <v>1</v>
      </c>
      <c r="F2487" s="3" t="s">
        <v>5014</v>
      </c>
      <c r="G2487" s="7"/>
      <c r="H2487" s="3"/>
      <c r="I2487" s="8"/>
      <c r="J2487" s="9">
        <v>1</v>
      </c>
      <c r="K2487" s="9"/>
      <c r="L2487" s="9"/>
      <c r="M2487" s="9"/>
      <c r="N2487" s="9"/>
      <c r="O2487" s="9"/>
      <c r="P2487" s="9"/>
      <c r="Q2487" s="9"/>
      <c r="R2487" s="9"/>
      <c r="S2487" s="9"/>
      <c r="T2487" s="9"/>
      <c r="U2487" s="4">
        <f t="shared" si="267"/>
        <v>2</v>
      </c>
      <c r="V2487" s="4">
        <f t="shared" si="268"/>
        <v>1</v>
      </c>
      <c r="W2487" s="4">
        <f t="shared" si="273"/>
        <v>1</v>
      </c>
      <c r="X2487" s="4">
        <f t="shared" si="269"/>
        <v>29</v>
      </c>
      <c r="Y2487" s="4">
        <f t="shared" si="270"/>
        <v>5288</v>
      </c>
      <c r="Z2487" s="5" t="str">
        <f t="shared" si="271"/>
        <v>+STB</v>
      </c>
      <c r="AA2487" t="str">
        <f t="shared" si="272"/>
        <v>Definitief ontwerp</v>
      </c>
    </row>
    <row r="2488" spans="1:27" ht="16" hidden="1" x14ac:dyDescent="0.2">
      <c r="A2488" s="1"/>
      <c r="B2488" s="2"/>
      <c r="C2488" s="3" t="s">
        <v>5015</v>
      </c>
      <c r="D2488" s="3" t="s">
        <v>5016</v>
      </c>
      <c r="E2488" s="6"/>
      <c r="F2488" s="3"/>
      <c r="G2488" s="7"/>
      <c r="H2488" s="3"/>
      <c r="I2488" s="8"/>
      <c r="J2488" s="9"/>
      <c r="K2488" s="9"/>
      <c r="L2488" s="9"/>
      <c r="M2488" s="9"/>
      <c r="N2488" s="9"/>
      <c r="O2488" s="9"/>
      <c r="P2488" s="9"/>
      <c r="Q2488" s="9"/>
      <c r="R2488" s="9"/>
      <c r="S2488" s="9"/>
      <c r="T2488" s="9"/>
      <c r="U2488" s="4">
        <f t="shared" si="267"/>
        <v>0</v>
      </c>
      <c r="V2488" s="4">
        <f t="shared" si="268"/>
        <v>0</v>
      </c>
      <c r="W2488" s="4">
        <f t="shared" si="273"/>
        <v>0</v>
      </c>
      <c r="X2488" s="4">
        <f t="shared" si="269"/>
        <v>28</v>
      </c>
      <c r="Y2488" s="4">
        <f t="shared" si="270"/>
        <v>5259</v>
      </c>
      <c r="Z2488" s="5" t="str">
        <f t="shared" si="271"/>
        <v>TAAK</v>
      </c>
      <c r="AA2488" t="str">
        <f t="shared" si="272"/>
        <v>Definitief ontwerp</v>
      </c>
    </row>
    <row r="2489" spans="1:27" ht="16" hidden="1" x14ac:dyDescent="0.2">
      <c r="A2489" s="1"/>
      <c r="B2489" s="2"/>
      <c r="C2489" s="3"/>
      <c r="D2489" s="3"/>
      <c r="E2489" s="6">
        <v>1</v>
      </c>
      <c r="F2489" s="3" t="s">
        <v>5016</v>
      </c>
      <c r="G2489" s="7"/>
      <c r="H2489" s="3"/>
      <c r="I2489" s="8"/>
      <c r="J2489" s="9"/>
      <c r="K2489" s="9"/>
      <c r="L2489" s="9"/>
      <c r="M2489" s="9"/>
      <c r="N2489" s="9"/>
      <c r="O2489" s="9"/>
      <c r="P2489" s="9"/>
      <c r="Q2489" s="9"/>
      <c r="R2489" s="9"/>
      <c r="S2489" s="9"/>
      <c r="T2489" s="9"/>
      <c r="U2489" s="4">
        <f t="shared" si="267"/>
        <v>0</v>
      </c>
      <c r="V2489" s="4">
        <f t="shared" si="268"/>
        <v>0</v>
      </c>
      <c r="W2489" s="4">
        <f t="shared" si="273"/>
        <v>0</v>
      </c>
      <c r="X2489" s="4">
        <f t="shared" si="269"/>
        <v>28</v>
      </c>
      <c r="Y2489" s="4">
        <f t="shared" si="270"/>
        <v>5231</v>
      </c>
      <c r="Z2489" s="5" t="str">
        <f t="shared" si="271"/>
        <v>+STB</v>
      </c>
      <c r="AA2489" t="str">
        <f t="shared" si="272"/>
        <v>Definitief ontwerp</v>
      </c>
    </row>
    <row r="2490" spans="1:27" ht="16" hidden="1" x14ac:dyDescent="0.2">
      <c r="A2490" s="1"/>
      <c r="B2490" s="2"/>
      <c r="C2490" s="3"/>
      <c r="D2490" s="3"/>
      <c r="E2490" s="6"/>
      <c r="F2490" s="3"/>
      <c r="G2490" s="7" t="s">
        <v>1762</v>
      </c>
      <c r="H2490" s="3" t="s">
        <v>5017</v>
      </c>
      <c r="I2490" s="8"/>
      <c r="J2490" s="9"/>
      <c r="K2490" s="9"/>
      <c r="L2490" s="9"/>
      <c r="M2490" s="9"/>
      <c r="N2490" s="9"/>
      <c r="O2490" s="9"/>
      <c r="P2490" s="9"/>
      <c r="Q2490" s="9"/>
      <c r="R2490" s="9"/>
      <c r="S2490" s="9"/>
      <c r="T2490" s="9"/>
      <c r="U2490" s="4">
        <f t="shared" si="267"/>
        <v>0</v>
      </c>
      <c r="V2490" s="4">
        <f t="shared" si="268"/>
        <v>0</v>
      </c>
      <c r="W2490" s="4">
        <f t="shared" si="273"/>
        <v>0</v>
      </c>
      <c r="X2490" s="4">
        <f t="shared" si="269"/>
        <v>28</v>
      </c>
      <c r="Y2490" s="4">
        <f t="shared" si="270"/>
        <v>5203</v>
      </c>
      <c r="Z2490" s="5" t="str">
        <f t="shared" si="271"/>
        <v>+STB</v>
      </c>
      <c r="AA2490" t="str">
        <f t="shared" si="272"/>
        <v>Definitief ontwerp</v>
      </c>
    </row>
    <row r="2491" spans="1:27" ht="16" hidden="1" x14ac:dyDescent="0.2">
      <c r="A2491" s="1"/>
      <c r="B2491" s="2"/>
      <c r="C2491" s="3"/>
      <c r="D2491" s="3"/>
      <c r="E2491" s="6"/>
      <c r="F2491" s="3"/>
      <c r="G2491" s="7"/>
      <c r="H2491" s="3"/>
      <c r="I2491" s="8" t="s">
        <v>4618</v>
      </c>
      <c r="J2491" s="9"/>
      <c r="K2491" s="9"/>
      <c r="L2491" s="9"/>
      <c r="M2491" s="9"/>
      <c r="N2491" s="9"/>
      <c r="O2491" s="9"/>
      <c r="P2491" s="9"/>
      <c r="Q2491" s="9"/>
      <c r="R2491" s="9"/>
      <c r="S2491" s="9"/>
      <c r="T2491" s="9"/>
      <c r="U2491" s="4">
        <f t="shared" si="267"/>
        <v>0</v>
      </c>
      <c r="V2491" s="4">
        <f t="shared" si="268"/>
        <v>0</v>
      </c>
      <c r="W2491" s="4">
        <f t="shared" si="273"/>
        <v>0</v>
      </c>
      <c r="X2491" s="4">
        <f t="shared" si="269"/>
        <v>28</v>
      </c>
      <c r="Y2491" s="4">
        <f t="shared" si="270"/>
        <v>5175</v>
      </c>
      <c r="Z2491" s="5" t="str">
        <f t="shared" si="271"/>
        <v>+STB</v>
      </c>
      <c r="AA2491" t="str">
        <f t="shared" si="272"/>
        <v>Definitief ontwerp</v>
      </c>
    </row>
    <row r="2492" spans="1:27" ht="16" hidden="1" x14ac:dyDescent="0.2">
      <c r="A2492" s="1"/>
      <c r="B2492" s="2"/>
      <c r="C2492" s="3" t="s">
        <v>5018</v>
      </c>
      <c r="D2492" s="3" t="s">
        <v>5019</v>
      </c>
      <c r="E2492" s="6"/>
      <c r="F2492" s="3"/>
      <c r="G2492" s="7"/>
      <c r="H2492" s="3"/>
      <c r="I2492" s="8"/>
      <c r="J2492" s="9"/>
      <c r="K2492" s="9"/>
      <c r="L2492" s="9"/>
      <c r="M2492" s="9"/>
      <c r="N2492" s="9"/>
      <c r="O2492" s="9"/>
      <c r="P2492" s="9"/>
      <c r="Q2492" s="9"/>
      <c r="R2492" s="9"/>
      <c r="S2492" s="9"/>
      <c r="T2492" s="9"/>
      <c r="U2492" s="4">
        <f t="shared" si="267"/>
        <v>0</v>
      </c>
      <c r="V2492" s="4">
        <f t="shared" si="268"/>
        <v>0</v>
      </c>
      <c r="W2492" s="4">
        <f t="shared" si="273"/>
        <v>0</v>
      </c>
      <c r="X2492" s="4">
        <f t="shared" si="269"/>
        <v>28</v>
      </c>
      <c r="Y2492" s="4">
        <f t="shared" si="270"/>
        <v>5147</v>
      </c>
      <c r="Z2492" s="5" t="str">
        <f t="shared" si="271"/>
        <v>TAAK</v>
      </c>
      <c r="AA2492" t="str">
        <f t="shared" si="272"/>
        <v>Definitief ontwerp</v>
      </c>
    </row>
    <row r="2493" spans="1:27" ht="16" hidden="1" x14ac:dyDescent="0.2">
      <c r="A2493" s="1"/>
      <c r="B2493" s="2"/>
      <c r="C2493" s="3"/>
      <c r="D2493" s="3"/>
      <c r="E2493" s="6">
        <v>1</v>
      </c>
      <c r="F2493" s="3" t="s">
        <v>5019</v>
      </c>
      <c r="G2493" s="7"/>
      <c r="H2493" s="3"/>
      <c r="I2493" s="8"/>
      <c r="J2493" s="9"/>
      <c r="K2493" s="9"/>
      <c r="L2493" s="9"/>
      <c r="M2493" s="9"/>
      <c r="N2493" s="9"/>
      <c r="O2493" s="9"/>
      <c r="P2493" s="9"/>
      <c r="Q2493" s="9"/>
      <c r="R2493" s="9"/>
      <c r="S2493" s="9"/>
      <c r="T2493" s="9"/>
      <c r="U2493" s="4">
        <f t="shared" si="267"/>
        <v>0</v>
      </c>
      <c r="V2493" s="4">
        <f t="shared" si="268"/>
        <v>0</v>
      </c>
      <c r="W2493" s="4">
        <f t="shared" si="273"/>
        <v>0</v>
      </c>
      <c r="X2493" s="4">
        <f t="shared" si="269"/>
        <v>28</v>
      </c>
      <c r="Y2493" s="4">
        <f t="shared" si="270"/>
        <v>5119</v>
      </c>
      <c r="Z2493" s="5" t="str">
        <f t="shared" si="271"/>
        <v>+STB</v>
      </c>
      <c r="AA2493" t="str">
        <f t="shared" si="272"/>
        <v>Definitief ontwerp</v>
      </c>
    </row>
    <row r="2494" spans="1:27" ht="16" hidden="1" x14ac:dyDescent="0.2">
      <c r="A2494" s="1"/>
      <c r="B2494" s="2"/>
      <c r="C2494" s="3"/>
      <c r="D2494" s="3"/>
      <c r="E2494" s="6"/>
      <c r="F2494" s="3"/>
      <c r="G2494" s="7" t="s">
        <v>1763</v>
      </c>
      <c r="H2494" s="3" t="s">
        <v>5020</v>
      </c>
      <c r="I2494" s="8"/>
      <c r="J2494" s="9"/>
      <c r="K2494" s="9"/>
      <c r="L2494" s="9"/>
      <c r="M2494" s="9"/>
      <c r="N2494" s="9"/>
      <c r="O2494" s="9"/>
      <c r="P2494" s="9"/>
      <c r="Q2494" s="9"/>
      <c r="R2494" s="9"/>
      <c r="S2494" s="9"/>
      <c r="T2494" s="9"/>
      <c r="U2494" s="4">
        <f t="shared" si="267"/>
        <v>0</v>
      </c>
      <c r="V2494" s="4">
        <f t="shared" si="268"/>
        <v>0</v>
      </c>
      <c r="W2494" s="4">
        <f t="shared" si="273"/>
        <v>0</v>
      </c>
      <c r="X2494" s="4">
        <f t="shared" si="269"/>
        <v>28</v>
      </c>
      <c r="Y2494" s="4">
        <f t="shared" si="270"/>
        <v>5091</v>
      </c>
      <c r="Z2494" s="5" t="str">
        <f t="shared" si="271"/>
        <v>+STB</v>
      </c>
      <c r="AA2494" t="str">
        <f t="shared" si="272"/>
        <v>Definitief ontwerp</v>
      </c>
    </row>
    <row r="2495" spans="1:27" ht="16" hidden="1" x14ac:dyDescent="0.2">
      <c r="A2495" s="1"/>
      <c r="B2495" s="2"/>
      <c r="C2495" s="3"/>
      <c r="D2495" s="3"/>
      <c r="E2495" s="6"/>
      <c r="F2495" s="3"/>
      <c r="G2495" s="7"/>
      <c r="H2495" s="3"/>
      <c r="I2495" s="8" t="s">
        <v>4618</v>
      </c>
      <c r="J2495" s="9"/>
      <c r="K2495" s="9"/>
      <c r="L2495" s="9"/>
      <c r="M2495" s="9"/>
      <c r="N2495" s="9"/>
      <c r="O2495" s="9"/>
      <c r="P2495" s="9"/>
      <c r="Q2495" s="9"/>
      <c r="R2495" s="9"/>
      <c r="S2495" s="9"/>
      <c r="T2495" s="9"/>
      <c r="U2495" s="4">
        <f t="shared" si="267"/>
        <v>0</v>
      </c>
      <c r="V2495" s="4">
        <f t="shared" si="268"/>
        <v>0</v>
      </c>
      <c r="W2495" s="4">
        <f t="shared" si="273"/>
        <v>0</v>
      </c>
      <c r="X2495" s="4">
        <f t="shared" si="269"/>
        <v>28</v>
      </c>
      <c r="Y2495" s="4">
        <f t="shared" si="270"/>
        <v>5063</v>
      </c>
      <c r="Z2495" s="5" t="str">
        <f t="shared" si="271"/>
        <v>+STB</v>
      </c>
      <c r="AA2495" t="str">
        <f t="shared" si="272"/>
        <v>Definitief ontwerp</v>
      </c>
    </row>
    <row r="2496" spans="1:27" ht="16" hidden="1" x14ac:dyDescent="0.2">
      <c r="A2496" s="1"/>
      <c r="B2496" s="2"/>
      <c r="C2496" s="3" t="s">
        <v>5021</v>
      </c>
      <c r="D2496" s="3" t="s">
        <v>5022</v>
      </c>
      <c r="E2496" s="6"/>
      <c r="F2496" s="3"/>
      <c r="G2496" s="7"/>
      <c r="H2496" s="3"/>
      <c r="I2496" s="8"/>
      <c r="J2496" s="9"/>
      <c r="K2496" s="9"/>
      <c r="L2496" s="9"/>
      <c r="M2496" s="9"/>
      <c r="N2496" s="9"/>
      <c r="O2496" s="9"/>
      <c r="P2496" s="9"/>
      <c r="Q2496" s="9"/>
      <c r="R2496" s="9"/>
      <c r="S2496" s="9"/>
      <c r="T2496" s="9"/>
      <c r="U2496" s="4">
        <f t="shared" si="267"/>
        <v>0</v>
      </c>
      <c r="V2496" s="4">
        <f t="shared" si="268"/>
        <v>0</v>
      </c>
      <c r="W2496" s="4">
        <f t="shared" si="273"/>
        <v>0</v>
      </c>
      <c r="X2496" s="4">
        <f t="shared" si="269"/>
        <v>28</v>
      </c>
      <c r="Y2496" s="4">
        <f t="shared" si="270"/>
        <v>5035</v>
      </c>
      <c r="Z2496" s="5" t="str">
        <f t="shared" si="271"/>
        <v>TAAK</v>
      </c>
      <c r="AA2496" t="str">
        <f t="shared" si="272"/>
        <v>Definitief ontwerp</v>
      </c>
    </row>
    <row r="2497" spans="1:27" ht="16" hidden="1" x14ac:dyDescent="0.2">
      <c r="A2497" s="1"/>
      <c r="B2497" s="2"/>
      <c r="C2497" s="3"/>
      <c r="D2497" s="3"/>
      <c r="E2497" s="6">
        <v>1</v>
      </c>
      <c r="F2497" s="3" t="s">
        <v>5022</v>
      </c>
      <c r="G2497" s="7"/>
      <c r="H2497" s="3"/>
      <c r="I2497" s="8"/>
      <c r="J2497" s="9"/>
      <c r="K2497" s="9"/>
      <c r="L2497" s="9"/>
      <c r="M2497" s="9"/>
      <c r="N2497" s="9"/>
      <c r="O2497" s="9"/>
      <c r="P2497" s="9"/>
      <c r="Q2497" s="9"/>
      <c r="R2497" s="9"/>
      <c r="S2497" s="9"/>
      <c r="T2497" s="9"/>
      <c r="U2497" s="4">
        <f t="shared" si="267"/>
        <v>0</v>
      </c>
      <c r="V2497" s="4">
        <f t="shared" si="268"/>
        <v>0</v>
      </c>
      <c r="W2497" s="4">
        <f t="shared" si="273"/>
        <v>0</v>
      </c>
      <c r="X2497" s="4">
        <f t="shared" si="269"/>
        <v>28</v>
      </c>
      <c r="Y2497" s="4">
        <f t="shared" si="270"/>
        <v>5007</v>
      </c>
      <c r="Z2497" s="5" t="str">
        <f t="shared" si="271"/>
        <v>+STB</v>
      </c>
      <c r="AA2497" t="str">
        <f t="shared" si="272"/>
        <v>Definitief ontwerp</v>
      </c>
    </row>
    <row r="2498" spans="1:27" ht="16" hidden="1" x14ac:dyDescent="0.2">
      <c r="A2498" s="1"/>
      <c r="B2498" s="2"/>
      <c r="C2498" s="3"/>
      <c r="D2498" s="3"/>
      <c r="E2498" s="6"/>
      <c r="F2498" s="3"/>
      <c r="G2498" s="7" t="s">
        <v>1764</v>
      </c>
      <c r="H2498" s="3" t="s">
        <v>5023</v>
      </c>
      <c r="I2498" s="8"/>
      <c r="J2498" s="9"/>
      <c r="K2498" s="9"/>
      <c r="L2498" s="9"/>
      <c r="M2498" s="9"/>
      <c r="N2498" s="9"/>
      <c r="O2498" s="9"/>
      <c r="P2498" s="9"/>
      <c r="Q2498" s="9"/>
      <c r="R2498" s="9"/>
      <c r="S2498" s="9"/>
      <c r="T2498" s="9"/>
      <c r="U2498" s="4">
        <f t="shared" si="267"/>
        <v>0</v>
      </c>
      <c r="V2498" s="4">
        <f t="shared" si="268"/>
        <v>0</v>
      </c>
      <c r="W2498" s="4">
        <f t="shared" si="273"/>
        <v>0</v>
      </c>
      <c r="X2498" s="4">
        <f t="shared" si="269"/>
        <v>28</v>
      </c>
      <c r="Y2498" s="4">
        <f t="shared" si="270"/>
        <v>4979</v>
      </c>
      <c r="Z2498" s="5" t="str">
        <f t="shared" si="271"/>
        <v>+STB</v>
      </c>
      <c r="AA2498" t="str">
        <f t="shared" si="272"/>
        <v>Definitief ontwerp</v>
      </c>
    </row>
    <row r="2499" spans="1:27" ht="16" hidden="1" x14ac:dyDescent="0.2">
      <c r="A2499" s="1"/>
      <c r="B2499" s="2"/>
      <c r="C2499" s="3"/>
      <c r="D2499" s="3"/>
      <c r="E2499" s="6"/>
      <c r="F2499" s="3"/>
      <c r="G2499" s="7"/>
      <c r="H2499" s="3"/>
      <c r="I2499" s="8" t="s">
        <v>4618</v>
      </c>
      <c r="J2499" s="9"/>
      <c r="K2499" s="9"/>
      <c r="L2499" s="9"/>
      <c r="M2499" s="9"/>
      <c r="N2499" s="9"/>
      <c r="O2499" s="9"/>
      <c r="P2499" s="9"/>
      <c r="Q2499" s="9"/>
      <c r="R2499" s="9"/>
      <c r="S2499" s="9"/>
      <c r="T2499" s="9"/>
      <c r="U2499" s="4">
        <f t="shared" si="267"/>
        <v>0</v>
      </c>
      <c r="V2499" s="4">
        <f t="shared" si="268"/>
        <v>0</v>
      </c>
      <c r="W2499" s="4">
        <f t="shared" si="273"/>
        <v>0</v>
      </c>
      <c r="X2499" s="4">
        <f t="shared" si="269"/>
        <v>28</v>
      </c>
      <c r="Y2499" s="4">
        <f t="shared" si="270"/>
        <v>4951</v>
      </c>
      <c r="Z2499" s="5" t="str">
        <f t="shared" si="271"/>
        <v>+STB</v>
      </c>
      <c r="AA2499" t="str">
        <f t="shared" si="272"/>
        <v>Definitief ontwerp</v>
      </c>
    </row>
    <row r="2500" spans="1:27" ht="16" hidden="1" x14ac:dyDescent="0.2">
      <c r="A2500" s="1"/>
      <c r="B2500" s="2"/>
      <c r="C2500" s="3" t="s">
        <v>5024</v>
      </c>
      <c r="D2500" s="3" t="s">
        <v>5025</v>
      </c>
      <c r="E2500" s="6"/>
      <c r="F2500" s="3"/>
      <c r="G2500" s="7"/>
      <c r="H2500" s="3"/>
      <c r="I2500" s="8"/>
      <c r="J2500" s="9"/>
      <c r="K2500" s="9"/>
      <c r="L2500" s="9"/>
      <c r="M2500" s="9"/>
      <c r="N2500" s="9"/>
      <c r="O2500" s="9"/>
      <c r="P2500" s="9"/>
      <c r="Q2500" s="9"/>
      <c r="R2500" s="9"/>
      <c r="S2500" s="9"/>
      <c r="T2500" s="9"/>
      <c r="U2500" s="4">
        <f t="shared" si="267"/>
        <v>0</v>
      </c>
      <c r="V2500" s="4">
        <f t="shared" si="268"/>
        <v>0</v>
      </c>
      <c r="W2500" s="4">
        <f t="shared" si="273"/>
        <v>0</v>
      </c>
      <c r="X2500" s="4">
        <f t="shared" si="269"/>
        <v>28</v>
      </c>
      <c r="Y2500" s="4">
        <f t="shared" si="270"/>
        <v>4923</v>
      </c>
      <c r="Z2500" s="5" t="str">
        <f t="shared" si="271"/>
        <v>TAAK</v>
      </c>
      <c r="AA2500" t="str">
        <f t="shared" si="272"/>
        <v>Definitief ontwerp</v>
      </c>
    </row>
    <row r="2501" spans="1:27" ht="16" hidden="1" x14ac:dyDescent="0.2">
      <c r="A2501" s="1"/>
      <c r="B2501" s="2"/>
      <c r="C2501" s="3"/>
      <c r="D2501" s="3"/>
      <c r="E2501" s="6">
        <v>1</v>
      </c>
      <c r="F2501" s="3" t="s">
        <v>5025</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0</v>
      </c>
      <c r="V2501" s="4">
        <f t="shared" ref="V2501:V2564" si="275">SUM($J2501:$T2501)/MAX(1,SUM($J2501:$T2501))</f>
        <v>0</v>
      </c>
      <c r="W2501" s="4">
        <f t="shared" si="273"/>
        <v>0</v>
      </c>
      <c r="X2501" s="4">
        <f t="shared" ref="X2501:X2564" si="276">$W2501+IF($B2502&lt;&gt;"",0,$X2502)</f>
        <v>28</v>
      </c>
      <c r="Y2501" s="4">
        <f t="shared" ref="Y2501:Y2564" si="277">$X2501+IF($A2502&lt;&gt;"",0,$Y2502)</f>
        <v>4895</v>
      </c>
      <c r="Z2501" s="5" t="str">
        <f t="shared" ref="Z2501:Z2564" si="278">IF(OR($A2501&lt;&gt;"",$B2501&lt;&gt;"",$C2501&lt;&gt;""),"TAAK","+STB")</f>
        <v>+STB</v>
      </c>
      <c r="AA2501" t="str">
        <f t="shared" ref="AA2501:AA2564" si="279">IF($A2501="",$AA2500,$A2501)</f>
        <v>Definitief ontwerp</v>
      </c>
    </row>
    <row r="2502" spans="1:27" ht="16" hidden="1" x14ac:dyDescent="0.2">
      <c r="A2502" s="1"/>
      <c r="B2502" s="2"/>
      <c r="C2502" s="3"/>
      <c r="D2502" s="3"/>
      <c r="E2502" s="6"/>
      <c r="F2502" s="3"/>
      <c r="G2502" s="7" t="s">
        <v>1765</v>
      </c>
      <c r="H2502" s="3" t="s">
        <v>5026</v>
      </c>
      <c r="I2502" s="8"/>
      <c r="J2502" s="9"/>
      <c r="K2502" s="9"/>
      <c r="L2502" s="9"/>
      <c r="M2502" s="9"/>
      <c r="N2502" s="9"/>
      <c r="O2502" s="9"/>
      <c r="P2502" s="9"/>
      <c r="Q2502" s="9"/>
      <c r="R2502" s="9"/>
      <c r="S2502" s="9"/>
      <c r="T2502" s="9"/>
      <c r="U2502" s="4">
        <f t="shared" si="274"/>
        <v>0</v>
      </c>
      <c r="V2502" s="4">
        <f t="shared" si="275"/>
        <v>0</v>
      </c>
      <c r="W2502" s="4">
        <f t="shared" ref="W2502:W2565" si="280">$V2502+IF($C2503&lt;&gt;"",0,$W2503)</f>
        <v>0</v>
      </c>
      <c r="X2502" s="4">
        <f t="shared" si="276"/>
        <v>28</v>
      </c>
      <c r="Y2502" s="4">
        <f t="shared" si="277"/>
        <v>4867</v>
      </c>
      <c r="Z2502" s="5" t="str">
        <f t="shared" si="278"/>
        <v>+STB</v>
      </c>
      <c r="AA2502" t="str">
        <f t="shared" si="279"/>
        <v>Definitief ontwerp</v>
      </c>
    </row>
    <row r="2503" spans="1:27" ht="16" hidden="1" x14ac:dyDescent="0.2">
      <c r="A2503" s="1"/>
      <c r="B2503" s="2"/>
      <c r="C2503" s="3"/>
      <c r="D2503" s="3"/>
      <c r="E2503" s="6"/>
      <c r="F2503" s="3"/>
      <c r="G2503" s="7"/>
      <c r="H2503" s="3"/>
      <c r="I2503" s="8" t="s">
        <v>4618</v>
      </c>
      <c r="J2503" s="9"/>
      <c r="K2503" s="9"/>
      <c r="L2503" s="9"/>
      <c r="M2503" s="9"/>
      <c r="N2503" s="9"/>
      <c r="O2503" s="9"/>
      <c r="P2503" s="9"/>
      <c r="Q2503" s="9"/>
      <c r="R2503" s="9"/>
      <c r="S2503" s="9"/>
      <c r="T2503" s="9"/>
      <c r="U2503" s="4">
        <f t="shared" si="274"/>
        <v>0</v>
      </c>
      <c r="V2503" s="4">
        <f t="shared" si="275"/>
        <v>0</v>
      </c>
      <c r="W2503" s="4">
        <f t="shared" si="280"/>
        <v>0</v>
      </c>
      <c r="X2503" s="4">
        <f t="shared" si="276"/>
        <v>28</v>
      </c>
      <c r="Y2503" s="4">
        <f t="shared" si="277"/>
        <v>4839</v>
      </c>
      <c r="Z2503" s="5" t="str">
        <f t="shared" si="278"/>
        <v>+STB</v>
      </c>
      <c r="AA2503" t="str">
        <f t="shared" si="279"/>
        <v>Definitief ontwerp</v>
      </c>
    </row>
    <row r="2504" spans="1:27" ht="16" hidden="1" x14ac:dyDescent="0.2">
      <c r="A2504" s="1"/>
      <c r="B2504" s="2"/>
      <c r="C2504" s="3" t="s">
        <v>5027</v>
      </c>
      <c r="D2504" s="3" t="s">
        <v>5028</v>
      </c>
      <c r="E2504" s="6"/>
      <c r="F2504" s="3"/>
      <c r="G2504" s="7"/>
      <c r="H2504" s="3"/>
      <c r="I2504" s="8"/>
      <c r="J2504" s="9"/>
      <c r="K2504" s="9"/>
      <c r="L2504" s="9"/>
      <c r="M2504" s="9"/>
      <c r="N2504" s="9"/>
      <c r="O2504" s="9"/>
      <c r="P2504" s="9"/>
      <c r="Q2504" s="9"/>
      <c r="R2504" s="9"/>
      <c r="S2504" s="9"/>
      <c r="T2504" s="9"/>
      <c r="U2504" s="4">
        <f t="shared" si="274"/>
        <v>0</v>
      </c>
      <c r="V2504" s="4">
        <f t="shared" si="275"/>
        <v>0</v>
      </c>
      <c r="W2504" s="4">
        <f t="shared" si="280"/>
        <v>0</v>
      </c>
      <c r="X2504" s="4">
        <f t="shared" si="276"/>
        <v>28</v>
      </c>
      <c r="Y2504" s="4">
        <f t="shared" si="277"/>
        <v>4811</v>
      </c>
      <c r="Z2504" s="5" t="str">
        <f t="shared" si="278"/>
        <v>TAAK</v>
      </c>
      <c r="AA2504" t="str">
        <f t="shared" si="279"/>
        <v>Definitief ontwerp</v>
      </c>
    </row>
    <row r="2505" spans="1:27" ht="16" hidden="1" x14ac:dyDescent="0.2">
      <c r="A2505" s="1"/>
      <c r="B2505" s="2"/>
      <c r="C2505" s="3"/>
      <c r="D2505" s="3"/>
      <c r="E2505" s="6">
        <v>1</v>
      </c>
      <c r="F2505" s="3" t="s">
        <v>5028</v>
      </c>
      <c r="G2505" s="7"/>
      <c r="H2505" s="3"/>
      <c r="I2505" s="8"/>
      <c r="J2505" s="9"/>
      <c r="K2505" s="9"/>
      <c r="L2505" s="9"/>
      <c r="M2505" s="9"/>
      <c r="N2505" s="9"/>
      <c r="O2505" s="9"/>
      <c r="P2505" s="9"/>
      <c r="Q2505" s="9"/>
      <c r="R2505" s="9"/>
      <c r="S2505" s="9"/>
      <c r="T2505" s="9"/>
      <c r="U2505" s="4">
        <f t="shared" si="274"/>
        <v>0</v>
      </c>
      <c r="V2505" s="4">
        <f t="shared" si="275"/>
        <v>0</v>
      </c>
      <c r="W2505" s="4">
        <f t="shared" si="280"/>
        <v>0</v>
      </c>
      <c r="X2505" s="4">
        <f t="shared" si="276"/>
        <v>28</v>
      </c>
      <c r="Y2505" s="4">
        <f t="shared" si="277"/>
        <v>4783</v>
      </c>
      <c r="Z2505" s="5" t="str">
        <f t="shared" si="278"/>
        <v>+STB</v>
      </c>
      <c r="AA2505" t="str">
        <f t="shared" si="279"/>
        <v>Definitief ontwerp</v>
      </c>
    </row>
    <row r="2506" spans="1:27" ht="16" hidden="1" x14ac:dyDescent="0.2">
      <c r="A2506" s="1"/>
      <c r="B2506" s="2"/>
      <c r="C2506" s="3"/>
      <c r="D2506" s="3"/>
      <c r="E2506" s="6"/>
      <c r="F2506" s="3"/>
      <c r="G2506" s="7" t="s">
        <v>1766</v>
      </c>
      <c r="H2506" s="3" t="s">
        <v>5029</v>
      </c>
      <c r="I2506" s="8"/>
      <c r="J2506" s="9"/>
      <c r="K2506" s="9"/>
      <c r="L2506" s="9"/>
      <c r="M2506" s="9"/>
      <c r="N2506" s="9"/>
      <c r="O2506" s="9"/>
      <c r="P2506" s="9"/>
      <c r="Q2506" s="9"/>
      <c r="R2506" s="9"/>
      <c r="S2506" s="9"/>
      <c r="T2506" s="9"/>
      <c r="U2506" s="4">
        <f t="shared" si="274"/>
        <v>0</v>
      </c>
      <c r="V2506" s="4">
        <f t="shared" si="275"/>
        <v>0</v>
      </c>
      <c r="W2506" s="4">
        <f t="shared" si="280"/>
        <v>0</v>
      </c>
      <c r="X2506" s="4">
        <f t="shared" si="276"/>
        <v>28</v>
      </c>
      <c r="Y2506" s="4">
        <f t="shared" si="277"/>
        <v>4755</v>
      </c>
      <c r="Z2506" s="5" t="str">
        <f t="shared" si="278"/>
        <v>+STB</v>
      </c>
      <c r="AA2506" t="str">
        <f t="shared" si="279"/>
        <v>Definitief ontwerp</v>
      </c>
    </row>
    <row r="2507" spans="1:27" ht="16" hidden="1" x14ac:dyDescent="0.2">
      <c r="A2507" s="1"/>
      <c r="B2507" s="2"/>
      <c r="C2507" s="3"/>
      <c r="D2507" s="3"/>
      <c r="E2507" s="6"/>
      <c r="F2507" s="3"/>
      <c r="G2507" s="7"/>
      <c r="H2507" s="3"/>
      <c r="I2507" s="8" t="s">
        <v>4618</v>
      </c>
      <c r="J2507" s="9"/>
      <c r="K2507" s="9"/>
      <c r="L2507" s="9"/>
      <c r="M2507" s="9"/>
      <c r="N2507" s="9"/>
      <c r="O2507" s="9"/>
      <c r="P2507" s="9"/>
      <c r="Q2507" s="9"/>
      <c r="R2507" s="9"/>
      <c r="S2507" s="9"/>
      <c r="T2507" s="9"/>
      <c r="U2507" s="4">
        <f t="shared" si="274"/>
        <v>0</v>
      </c>
      <c r="V2507" s="4">
        <f t="shared" si="275"/>
        <v>0</v>
      </c>
      <c r="W2507" s="4">
        <f t="shared" si="280"/>
        <v>0</v>
      </c>
      <c r="X2507" s="4">
        <f t="shared" si="276"/>
        <v>28</v>
      </c>
      <c r="Y2507" s="4">
        <f t="shared" si="277"/>
        <v>4727</v>
      </c>
      <c r="Z2507" s="5" t="str">
        <f t="shared" si="278"/>
        <v>+STB</v>
      </c>
      <c r="AA2507" t="str">
        <f t="shared" si="279"/>
        <v>Definitief ontwerp</v>
      </c>
    </row>
    <row r="2508" spans="1:27" ht="16" x14ac:dyDescent="0.2">
      <c r="A2508" s="1"/>
      <c r="B2508" s="2"/>
      <c r="C2508" s="3" t="s">
        <v>5030</v>
      </c>
      <c r="D2508" s="3" t="s">
        <v>5031</v>
      </c>
      <c r="E2508" s="6"/>
      <c r="F2508" s="3"/>
      <c r="G2508" s="7"/>
      <c r="H2508" s="3"/>
      <c r="I2508" s="8"/>
      <c r="J2508" s="9">
        <v>1</v>
      </c>
      <c r="K2508" s="9"/>
      <c r="L2508" s="9"/>
      <c r="M2508" s="9"/>
      <c r="N2508" s="9"/>
      <c r="O2508" s="9"/>
      <c r="P2508" s="9"/>
      <c r="Q2508" s="9"/>
      <c r="R2508" s="9"/>
      <c r="S2508" s="9"/>
      <c r="T2508" s="9"/>
      <c r="U2508" s="4">
        <f t="shared" si="274"/>
        <v>7</v>
      </c>
      <c r="V2508" s="4">
        <f t="shared" si="275"/>
        <v>1</v>
      </c>
      <c r="W2508" s="4">
        <f t="shared" si="280"/>
        <v>7</v>
      </c>
      <c r="X2508" s="4">
        <f t="shared" si="276"/>
        <v>28</v>
      </c>
      <c r="Y2508" s="4">
        <f t="shared" si="277"/>
        <v>4699</v>
      </c>
      <c r="Z2508" s="5" t="str">
        <f t="shared" si="278"/>
        <v>TAAK</v>
      </c>
      <c r="AA2508" t="str">
        <f t="shared" si="279"/>
        <v>Definitief ontwerp</v>
      </c>
    </row>
    <row r="2509" spans="1:27" ht="16" x14ac:dyDescent="0.2">
      <c r="A2509" s="1"/>
      <c r="B2509" s="2"/>
      <c r="C2509" s="3"/>
      <c r="D2509" s="3"/>
      <c r="E2509" s="6">
        <v>1</v>
      </c>
      <c r="F2509" s="3" t="s">
        <v>5032</v>
      </c>
      <c r="G2509" s="7"/>
      <c r="H2509" s="3"/>
      <c r="I2509" s="8"/>
      <c r="J2509" s="9">
        <v>1</v>
      </c>
      <c r="K2509" s="9"/>
      <c r="L2509" s="9"/>
      <c r="M2509" s="9"/>
      <c r="N2509" s="9"/>
      <c r="O2509" s="9"/>
      <c r="P2509" s="9"/>
      <c r="Q2509" s="9"/>
      <c r="R2509" s="9"/>
      <c r="S2509" s="9"/>
      <c r="T2509" s="9"/>
      <c r="U2509" s="4">
        <f t="shared" si="274"/>
        <v>7</v>
      </c>
      <c r="V2509" s="4">
        <f t="shared" si="275"/>
        <v>1</v>
      </c>
      <c r="W2509" s="4">
        <f t="shared" si="280"/>
        <v>6</v>
      </c>
      <c r="X2509" s="4">
        <f t="shared" si="276"/>
        <v>21</v>
      </c>
      <c r="Y2509" s="4">
        <f t="shared" si="277"/>
        <v>4671</v>
      </c>
      <c r="Z2509" s="5" t="str">
        <f t="shared" si="278"/>
        <v>+STB</v>
      </c>
      <c r="AA2509" t="str">
        <f t="shared" si="279"/>
        <v>Definitief ontwerp</v>
      </c>
    </row>
    <row r="2510" spans="1:27" ht="16" x14ac:dyDescent="0.2">
      <c r="A2510" s="1"/>
      <c r="B2510" s="2"/>
      <c r="C2510" s="3"/>
      <c r="D2510" s="3"/>
      <c r="E2510" s="6"/>
      <c r="F2510" s="3"/>
      <c r="G2510" s="7" t="s">
        <v>1767</v>
      </c>
      <c r="H2510" s="3" t="s">
        <v>1768</v>
      </c>
      <c r="I2510" s="8"/>
      <c r="J2510" s="9">
        <v>1</v>
      </c>
      <c r="K2510" s="9"/>
      <c r="L2510" s="9"/>
      <c r="M2510" s="9"/>
      <c r="N2510" s="9"/>
      <c r="O2510" s="9"/>
      <c r="P2510" s="9"/>
      <c r="Q2510" s="9"/>
      <c r="R2510" s="9"/>
      <c r="S2510" s="9"/>
      <c r="T2510" s="9"/>
      <c r="U2510" s="4">
        <f t="shared" si="274"/>
        <v>6</v>
      </c>
      <c r="V2510" s="4">
        <f t="shared" si="275"/>
        <v>1</v>
      </c>
      <c r="W2510" s="4">
        <f t="shared" si="280"/>
        <v>5</v>
      </c>
      <c r="X2510" s="4">
        <f t="shared" si="276"/>
        <v>15</v>
      </c>
      <c r="Y2510" s="4">
        <f t="shared" si="277"/>
        <v>4650</v>
      </c>
      <c r="Z2510" s="5" t="str">
        <f t="shared" si="278"/>
        <v>+STB</v>
      </c>
      <c r="AA2510" t="str">
        <f t="shared" si="279"/>
        <v>Definitief ontwerp</v>
      </c>
    </row>
    <row r="2511" spans="1:27" ht="16" x14ac:dyDescent="0.2">
      <c r="A2511" s="1"/>
      <c r="B2511" s="2"/>
      <c r="C2511" s="3"/>
      <c r="D2511" s="3"/>
      <c r="E2511" s="6"/>
      <c r="F2511" s="3"/>
      <c r="G2511" s="7"/>
      <c r="H2511" s="3"/>
      <c r="I2511" s="8" t="s">
        <v>4031</v>
      </c>
      <c r="J2511" s="9">
        <v>1</v>
      </c>
      <c r="K2511" s="9"/>
      <c r="L2511" s="9"/>
      <c r="M2511" s="9"/>
      <c r="N2511" s="9"/>
      <c r="O2511" s="9"/>
      <c r="P2511" s="9"/>
      <c r="Q2511" s="9"/>
      <c r="R2511" s="9"/>
      <c r="S2511" s="9"/>
      <c r="T2511" s="9"/>
      <c r="U2511" s="4">
        <f t="shared" si="274"/>
        <v>5</v>
      </c>
      <c r="V2511" s="4">
        <f t="shared" si="275"/>
        <v>1</v>
      </c>
      <c r="W2511" s="4">
        <f t="shared" si="280"/>
        <v>4</v>
      </c>
      <c r="X2511" s="4">
        <f t="shared" si="276"/>
        <v>10</v>
      </c>
      <c r="Y2511" s="4">
        <f t="shared" si="277"/>
        <v>4635</v>
      </c>
      <c r="Z2511" s="5" t="str">
        <f t="shared" si="278"/>
        <v>+STB</v>
      </c>
      <c r="AA2511" t="str">
        <f t="shared" si="279"/>
        <v>Definitief ontwerp</v>
      </c>
    </row>
    <row r="2512" spans="1:27" ht="16" x14ac:dyDescent="0.2">
      <c r="A2512" s="1"/>
      <c r="B2512" s="2"/>
      <c r="C2512" s="3"/>
      <c r="D2512" s="3"/>
      <c r="E2512" s="6">
        <v>2</v>
      </c>
      <c r="F2512" s="3" t="s">
        <v>4630</v>
      </c>
      <c r="G2512" s="7"/>
      <c r="H2512" s="3"/>
      <c r="I2512" s="8"/>
      <c r="J2512" s="9">
        <v>1</v>
      </c>
      <c r="K2512" s="9"/>
      <c r="L2512" s="9"/>
      <c r="M2512" s="9"/>
      <c r="N2512" s="9"/>
      <c r="O2512" s="9"/>
      <c r="P2512" s="9"/>
      <c r="Q2512" s="9"/>
      <c r="R2512" s="9"/>
      <c r="S2512" s="9"/>
      <c r="T2512" s="9"/>
      <c r="U2512" s="4">
        <f t="shared" si="274"/>
        <v>4</v>
      </c>
      <c r="V2512" s="4">
        <f t="shared" si="275"/>
        <v>1</v>
      </c>
      <c r="W2512" s="4">
        <f t="shared" si="280"/>
        <v>3</v>
      </c>
      <c r="X2512" s="4">
        <f t="shared" si="276"/>
        <v>6</v>
      </c>
      <c r="Y2512" s="4">
        <f t="shared" si="277"/>
        <v>4625</v>
      </c>
      <c r="Z2512" s="5" t="str">
        <f t="shared" si="278"/>
        <v>+STB</v>
      </c>
      <c r="AA2512" t="str">
        <f t="shared" si="279"/>
        <v>Definitief ontwerp</v>
      </c>
    </row>
    <row r="2513" spans="1:27" ht="16" x14ac:dyDescent="0.2">
      <c r="A2513" s="1"/>
      <c r="B2513" s="2"/>
      <c r="C2513" s="3"/>
      <c r="D2513" s="3"/>
      <c r="E2513" s="6"/>
      <c r="F2513" s="3"/>
      <c r="G2513" s="7" t="s">
        <v>5033</v>
      </c>
      <c r="H2513" s="3" t="s">
        <v>5034</v>
      </c>
      <c r="I2513" s="8"/>
      <c r="J2513" s="9">
        <v>1</v>
      </c>
      <c r="K2513" s="9"/>
      <c r="L2513" s="9"/>
      <c r="M2513" s="9"/>
      <c r="N2513" s="9"/>
      <c r="O2513" s="9"/>
      <c r="P2513" s="9"/>
      <c r="Q2513" s="9"/>
      <c r="R2513" s="9"/>
      <c r="S2513" s="9"/>
      <c r="T2513" s="9"/>
      <c r="U2513" s="4">
        <f t="shared" si="274"/>
        <v>3</v>
      </c>
      <c r="V2513" s="4">
        <f t="shared" si="275"/>
        <v>1</v>
      </c>
      <c r="W2513" s="4">
        <f t="shared" si="280"/>
        <v>2</v>
      </c>
      <c r="X2513" s="4">
        <f t="shared" si="276"/>
        <v>3</v>
      </c>
      <c r="Y2513" s="4">
        <f t="shared" si="277"/>
        <v>4619</v>
      </c>
      <c r="Z2513" s="5" t="str">
        <f t="shared" si="278"/>
        <v>+STB</v>
      </c>
      <c r="AA2513" t="str">
        <f t="shared" si="279"/>
        <v>Definitief ontwerp</v>
      </c>
    </row>
    <row r="2514" spans="1:27" ht="16" x14ac:dyDescent="0.2">
      <c r="A2514" s="1"/>
      <c r="B2514" s="2"/>
      <c r="C2514" s="3"/>
      <c r="D2514" s="3"/>
      <c r="E2514" s="6"/>
      <c r="F2514" s="3"/>
      <c r="G2514" s="7"/>
      <c r="H2514" s="3"/>
      <c r="I2514" s="8" t="s">
        <v>4633</v>
      </c>
      <c r="J2514" s="9">
        <v>1</v>
      </c>
      <c r="K2514" s="9"/>
      <c r="L2514" s="9"/>
      <c r="M2514" s="9"/>
      <c r="N2514" s="9"/>
      <c r="O2514" s="9"/>
      <c r="P2514" s="9"/>
      <c r="Q2514" s="9"/>
      <c r="R2514" s="9"/>
      <c r="S2514" s="9"/>
      <c r="T2514" s="9"/>
      <c r="U2514" s="4">
        <f t="shared" si="274"/>
        <v>2</v>
      </c>
      <c r="V2514" s="4">
        <f t="shared" si="275"/>
        <v>1</v>
      </c>
      <c r="W2514" s="4">
        <f t="shared" si="280"/>
        <v>1</v>
      </c>
      <c r="X2514" s="4">
        <f t="shared" si="276"/>
        <v>1</v>
      </c>
      <c r="Y2514" s="4">
        <f t="shared" si="277"/>
        <v>4616</v>
      </c>
      <c r="Z2514" s="5" t="str">
        <f t="shared" si="278"/>
        <v>+STB</v>
      </c>
      <c r="AA2514" t="str">
        <f t="shared" si="279"/>
        <v>Definitief ontwerp</v>
      </c>
    </row>
    <row r="2515" spans="1:27" ht="16" x14ac:dyDescent="0.2">
      <c r="A2515" s="1"/>
      <c r="B2515" s="2" t="s">
        <v>92</v>
      </c>
      <c r="C2515" s="3"/>
      <c r="D2515" s="3"/>
      <c r="E2515" s="6"/>
      <c r="F2515" s="3"/>
      <c r="G2515" s="7"/>
      <c r="H2515" s="3"/>
      <c r="I2515" s="8"/>
      <c r="J2515" s="9"/>
      <c r="K2515" s="9"/>
      <c r="L2515" s="9"/>
      <c r="M2515" s="9"/>
      <c r="N2515" s="9"/>
      <c r="O2515" s="9"/>
      <c r="P2515" s="9"/>
      <c r="Q2515" s="9"/>
      <c r="R2515" s="9"/>
      <c r="S2515" s="9"/>
      <c r="T2515" s="9"/>
      <c r="U2515" s="4">
        <f t="shared" si="274"/>
        <v>88</v>
      </c>
      <c r="V2515" s="4">
        <f t="shared" si="275"/>
        <v>0</v>
      </c>
      <c r="W2515" s="4">
        <f t="shared" si="280"/>
        <v>0</v>
      </c>
      <c r="X2515" s="4">
        <f t="shared" si="276"/>
        <v>88</v>
      </c>
      <c r="Y2515" s="4">
        <f t="shared" si="277"/>
        <v>4615</v>
      </c>
      <c r="Z2515" s="5" t="str">
        <f t="shared" si="278"/>
        <v>TAAK</v>
      </c>
      <c r="AA2515" t="str">
        <f t="shared" si="279"/>
        <v>Definitief ontwerp</v>
      </c>
    </row>
    <row r="2516" spans="1:27" ht="16" hidden="1" x14ac:dyDescent="0.2">
      <c r="A2516" s="1"/>
      <c r="B2516" s="2"/>
      <c r="C2516" s="3" t="s">
        <v>5035</v>
      </c>
      <c r="D2516" s="3" t="s">
        <v>1769</v>
      </c>
      <c r="E2516" s="6"/>
      <c r="F2516" s="3"/>
      <c r="G2516" s="7"/>
      <c r="H2516" s="3"/>
      <c r="I2516" s="8"/>
      <c r="J2516" s="9"/>
      <c r="K2516" s="9"/>
      <c r="L2516" s="9"/>
      <c r="M2516" s="9"/>
      <c r="N2516" s="9"/>
      <c r="O2516" s="9"/>
      <c r="P2516" s="9"/>
      <c r="Q2516" s="9"/>
      <c r="R2516" s="9"/>
      <c r="S2516" s="9"/>
      <c r="T2516" s="9"/>
      <c r="U2516" s="4">
        <f t="shared" si="274"/>
        <v>0</v>
      </c>
      <c r="V2516" s="4">
        <f t="shared" si="275"/>
        <v>0</v>
      </c>
      <c r="W2516" s="4">
        <f t="shared" si="280"/>
        <v>0</v>
      </c>
      <c r="X2516" s="4">
        <f t="shared" si="276"/>
        <v>88</v>
      </c>
      <c r="Y2516" s="4">
        <f t="shared" si="277"/>
        <v>4527</v>
      </c>
      <c r="Z2516" s="5" t="str">
        <f t="shared" si="278"/>
        <v>TAAK</v>
      </c>
      <c r="AA2516" t="str">
        <f t="shared" si="279"/>
        <v>Definitief ontwerp</v>
      </c>
    </row>
    <row r="2517" spans="1:27" ht="16" hidden="1" x14ac:dyDescent="0.2">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4"/>
        <v>0</v>
      </c>
      <c r="V2517" s="4">
        <f t="shared" si="275"/>
        <v>0</v>
      </c>
      <c r="W2517" s="4">
        <f t="shared" si="280"/>
        <v>0</v>
      </c>
      <c r="X2517" s="4">
        <f t="shared" si="276"/>
        <v>88</v>
      </c>
      <c r="Y2517" s="4">
        <f t="shared" si="277"/>
        <v>4439</v>
      </c>
      <c r="Z2517" s="5" t="str">
        <f t="shared" si="278"/>
        <v>+STB</v>
      </c>
      <c r="AA2517" t="str">
        <f t="shared" si="279"/>
        <v>Definitief ontwerp</v>
      </c>
    </row>
    <row r="2518" spans="1:27" ht="16" hidden="1" x14ac:dyDescent="0.2">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4"/>
        <v>0</v>
      </c>
      <c r="V2518" s="4">
        <f t="shared" si="275"/>
        <v>0</v>
      </c>
      <c r="W2518" s="4">
        <f t="shared" si="280"/>
        <v>0</v>
      </c>
      <c r="X2518" s="4">
        <f t="shared" si="276"/>
        <v>88</v>
      </c>
      <c r="Y2518" s="4">
        <f t="shared" si="277"/>
        <v>4351</v>
      </c>
      <c r="Z2518" s="5" t="str">
        <f t="shared" si="278"/>
        <v>+STB</v>
      </c>
      <c r="AA2518" t="str">
        <f t="shared" si="279"/>
        <v>Definitief ontwerp</v>
      </c>
    </row>
    <row r="2519" spans="1:27" ht="25" hidden="1" x14ac:dyDescent="0.2">
      <c r="A2519" s="1"/>
      <c r="B2519" s="2"/>
      <c r="C2519" s="3"/>
      <c r="D2519" s="3"/>
      <c r="E2519" s="6"/>
      <c r="F2519" s="3"/>
      <c r="G2519" s="7"/>
      <c r="H2519" s="3"/>
      <c r="I2519" s="8" t="s">
        <v>4033</v>
      </c>
      <c r="J2519" s="9"/>
      <c r="K2519" s="9"/>
      <c r="L2519" s="9"/>
      <c r="M2519" s="9"/>
      <c r="N2519" s="9"/>
      <c r="O2519" s="9"/>
      <c r="P2519" s="9"/>
      <c r="Q2519" s="9"/>
      <c r="R2519" s="9"/>
      <c r="S2519" s="9"/>
      <c r="T2519" s="9"/>
      <c r="U2519" s="4">
        <f t="shared" si="274"/>
        <v>0</v>
      </c>
      <c r="V2519" s="4">
        <f t="shared" si="275"/>
        <v>0</v>
      </c>
      <c r="W2519" s="4">
        <f t="shared" si="280"/>
        <v>0</v>
      </c>
      <c r="X2519" s="4">
        <f t="shared" si="276"/>
        <v>88</v>
      </c>
      <c r="Y2519" s="4">
        <f t="shared" si="277"/>
        <v>4263</v>
      </c>
      <c r="Z2519" s="5" t="str">
        <f t="shared" si="278"/>
        <v>+STB</v>
      </c>
      <c r="AA2519" t="str">
        <f t="shared" si="279"/>
        <v>Definitief ontwerp</v>
      </c>
    </row>
    <row r="2520" spans="1:27" ht="16" hidden="1" x14ac:dyDescent="0.2">
      <c r="A2520" s="1"/>
      <c r="B2520" s="2"/>
      <c r="C2520" s="3" t="s">
        <v>5036</v>
      </c>
      <c r="D2520" s="3" t="s">
        <v>4269</v>
      </c>
      <c r="E2520" s="6"/>
      <c r="F2520" s="3"/>
      <c r="G2520" s="7"/>
      <c r="H2520" s="3"/>
      <c r="I2520" s="8"/>
      <c r="J2520" s="9"/>
      <c r="K2520" s="9"/>
      <c r="L2520" s="9"/>
      <c r="M2520" s="9"/>
      <c r="N2520" s="9"/>
      <c r="O2520" s="9"/>
      <c r="P2520" s="9"/>
      <c r="Q2520" s="9"/>
      <c r="R2520" s="9"/>
      <c r="S2520" s="9"/>
      <c r="T2520" s="9"/>
      <c r="U2520" s="4">
        <f t="shared" si="274"/>
        <v>0</v>
      </c>
      <c r="V2520" s="4">
        <f t="shared" si="275"/>
        <v>0</v>
      </c>
      <c r="W2520" s="4">
        <f t="shared" si="280"/>
        <v>0</v>
      </c>
      <c r="X2520" s="4">
        <f t="shared" si="276"/>
        <v>88</v>
      </c>
      <c r="Y2520" s="4">
        <f t="shared" si="277"/>
        <v>4175</v>
      </c>
      <c r="Z2520" s="5" t="str">
        <f t="shared" si="278"/>
        <v>TAAK</v>
      </c>
      <c r="AA2520" t="str">
        <f t="shared" si="279"/>
        <v>Definitief ontwerp</v>
      </c>
    </row>
    <row r="2521" spans="1:27" ht="16" hidden="1" x14ac:dyDescent="0.2">
      <c r="A2521" s="1"/>
      <c r="B2521" s="2"/>
      <c r="C2521" s="3"/>
      <c r="D2521" s="3"/>
      <c r="E2521" s="6">
        <v>1</v>
      </c>
      <c r="F2521" s="3" t="s">
        <v>4269</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88</v>
      </c>
      <c r="Y2521" s="4">
        <f t="shared" si="277"/>
        <v>4087</v>
      </c>
      <c r="Z2521" s="5" t="str">
        <f t="shared" si="278"/>
        <v>+STB</v>
      </c>
      <c r="AA2521" t="str">
        <f t="shared" si="279"/>
        <v>Definitief ontwerp</v>
      </c>
    </row>
    <row r="2522" spans="1:27" ht="16" hidden="1" x14ac:dyDescent="0.2">
      <c r="A2522" s="1"/>
      <c r="B2522" s="2"/>
      <c r="C2522" s="3"/>
      <c r="D2522" s="3"/>
      <c r="E2522" s="6"/>
      <c r="F2522" s="3"/>
      <c r="G2522" s="7" t="s">
        <v>5037</v>
      </c>
      <c r="H2522" s="3" t="s">
        <v>5038</v>
      </c>
      <c r="I2522" s="8"/>
      <c r="J2522" s="9"/>
      <c r="K2522" s="9"/>
      <c r="L2522" s="9"/>
      <c r="M2522" s="9"/>
      <c r="N2522" s="9"/>
      <c r="O2522" s="9"/>
      <c r="P2522" s="9"/>
      <c r="Q2522" s="9"/>
      <c r="R2522" s="9"/>
      <c r="S2522" s="9"/>
      <c r="T2522" s="9"/>
      <c r="U2522" s="4">
        <f t="shared" si="274"/>
        <v>0</v>
      </c>
      <c r="V2522" s="4">
        <f t="shared" si="275"/>
        <v>0</v>
      </c>
      <c r="W2522" s="4">
        <f t="shared" si="280"/>
        <v>0</v>
      </c>
      <c r="X2522" s="4">
        <f t="shared" si="276"/>
        <v>88</v>
      </c>
      <c r="Y2522" s="4">
        <f t="shared" si="277"/>
        <v>3999</v>
      </c>
      <c r="Z2522" s="5" t="str">
        <f t="shared" si="278"/>
        <v>+STB</v>
      </c>
      <c r="AA2522" t="str">
        <f t="shared" si="279"/>
        <v>Definitief ontwerp</v>
      </c>
    </row>
    <row r="2523" spans="1:27" ht="16" hidden="1" x14ac:dyDescent="0.2">
      <c r="A2523" s="1"/>
      <c r="B2523" s="2"/>
      <c r="C2523" s="3"/>
      <c r="D2523" s="3"/>
      <c r="E2523" s="6"/>
      <c r="F2523" s="3"/>
      <c r="G2523" s="7"/>
      <c r="H2523" s="3"/>
      <c r="I2523" s="8" t="s">
        <v>4272</v>
      </c>
      <c r="J2523" s="9"/>
      <c r="K2523" s="9"/>
      <c r="L2523" s="9"/>
      <c r="M2523" s="9"/>
      <c r="N2523" s="9"/>
      <c r="O2523" s="9"/>
      <c r="P2523" s="9"/>
      <c r="Q2523" s="9"/>
      <c r="R2523" s="9"/>
      <c r="S2523" s="9"/>
      <c r="T2523" s="9"/>
      <c r="U2523" s="4">
        <f t="shared" si="274"/>
        <v>0</v>
      </c>
      <c r="V2523" s="4">
        <f t="shared" si="275"/>
        <v>0</v>
      </c>
      <c r="W2523" s="4">
        <f t="shared" si="280"/>
        <v>0</v>
      </c>
      <c r="X2523" s="4">
        <f t="shared" si="276"/>
        <v>88</v>
      </c>
      <c r="Y2523" s="4">
        <f t="shared" si="277"/>
        <v>3911</v>
      </c>
      <c r="Z2523" s="5" t="str">
        <f t="shared" si="278"/>
        <v>+STB</v>
      </c>
      <c r="AA2523" t="str">
        <f t="shared" si="279"/>
        <v>Definitief ontwerp</v>
      </c>
    </row>
    <row r="2524" spans="1:27" ht="16" x14ac:dyDescent="0.2">
      <c r="A2524" s="1"/>
      <c r="B2524" s="2"/>
      <c r="C2524" s="3" t="s">
        <v>5039</v>
      </c>
      <c r="D2524" s="3" t="s">
        <v>95</v>
      </c>
      <c r="E2524" s="6"/>
      <c r="F2524" s="3"/>
      <c r="G2524" s="7"/>
      <c r="H2524" s="3"/>
      <c r="I2524" s="8"/>
      <c r="J2524" s="9">
        <v>1</v>
      </c>
      <c r="K2524" s="9"/>
      <c r="L2524" s="9"/>
      <c r="M2524" s="9"/>
      <c r="N2524" s="9"/>
      <c r="O2524" s="9"/>
      <c r="P2524" s="9"/>
      <c r="Q2524" s="9"/>
      <c r="R2524" s="9"/>
      <c r="S2524" s="9"/>
      <c r="T2524" s="9"/>
      <c r="U2524" s="4">
        <f t="shared" si="274"/>
        <v>4</v>
      </c>
      <c r="V2524" s="4">
        <f t="shared" si="275"/>
        <v>1</v>
      </c>
      <c r="W2524" s="4">
        <f t="shared" si="280"/>
        <v>4</v>
      </c>
      <c r="X2524" s="4">
        <f t="shared" si="276"/>
        <v>88</v>
      </c>
      <c r="Y2524" s="4">
        <f t="shared" si="277"/>
        <v>3823</v>
      </c>
      <c r="Z2524" s="5" t="str">
        <f t="shared" si="278"/>
        <v>TAAK</v>
      </c>
      <c r="AA2524" t="str">
        <f t="shared" si="279"/>
        <v>Definitief ontwerp</v>
      </c>
    </row>
    <row r="2525" spans="1:27" ht="16" x14ac:dyDescent="0.2">
      <c r="A2525" s="1"/>
      <c r="B2525" s="2"/>
      <c r="C2525" s="3"/>
      <c r="D2525" s="3"/>
      <c r="E2525" s="6">
        <v>1</v>
      </c>
      <c r="F2525" s="3" t="s">
        <v>716</v>
      </c>
      <c r="G2525" s="7"/>
      <c r="H2525" s="3"/>
      <c r="I2525" s="8"/>
      <c r="J2525" s="9">
        <v>1</v>
      </c>
      <c r="K2525" s="9"/>
      <c r="L2525" s="9"/>
      <c r="M2525" s="9"/>
      <c r="N2525" s="9"/>
      <c r="O2525" s="9"/>
      <c r="P2525" s="9"/>
      <c r="Q2525" s="9"/>
      <c r="R2525" s="9"/>
      <c r="S2525" s="9"/>
      <c r="T2525" s="9"/>
      <c r="U2525" s="4">
        <f t="shared" si="274"/>
        <v>4</v>
      </c>
      <c r="V2525" s="4">
        <f t="shared" si="275"/>
        <v>1</v>
      </c>
      <c r="W2525" s="4">
        <f t="shared" si="280"/>
        <v>3</v>
      </c>
      <c r="X2525" s="4">
        <f t="shared" si="276"/>
        <v>84</v>
      </c>
      <c r="Y2525" s="4">
        <f t="shared" si="277"/>
        <v>3735</v>
      </c>
      <c r="Z2525" s="5" t="str">
        <f t="shared" si="278"/>
        <v>+STB</v>
      </c>
      <c r="AA2525" t="str">
        <f t="shared" si="279"/>
        <v>Definitief ontwerp</v>
      </c>
    </row>
    <row r="2526" spans="1:27" ht="16" x14ac:dyDescent="0.2">
      <c r="A2526" s="1"/>
      <c r="B2526" s="2"/>
      <c r="C2526" s="3"/>
      <c r="D2526" s="3"/>
      <c r="E2526" s="6"/>
      <c r="F2526" s="3"/>
      <c r="G2526" s="7" t="s">
        <v>1772</v>
      </c>
      <c r="H2526" s="3" t="s">
        <v>1773</v>
      </c>
      <c r="I2526" s="8"/>
      <c r="J2526" s="9">
        <v>1</v>
      </c>
      <c r="K2526" s="9"/>
      <c r="L2526" s="9"/>
      <c r="M2526" s="9"/>
      <c r="N2526" s="9"/>
      <c r="O2526" s="9"/>
      <c r="P2526" s="9"/>
      <c r="Q2526" s="9"/>
      <c r="R2526" s="9"/>
      <c r="S2526" s="9"/>
      <c r="T2526" s="9"/>
      <c r="U2526" s="4">
        <f t="shared" si="274"/>
        <v>3</v>
      </c>
      <c r="V2526" s="4">
        <f t="shared" si="275"/>
        <v>1</v>
      </c>
      <c r="W2526" s="4">
        <f t="shared" si="280"/>
        <v>2</v>
      </c>
      <c r="X2526" s="4">
        <f t="shared" si="276"/>
        <v>81</v>
      </c>
      <c r="Y2526" s="4">
        <f t="shared" si="277"/>
        <v>3651</v>
      </c>
      <c r="Z2526" s="5" t="str">
        <f t="shared" si="278"/>
        <v>+STB</v>
      </c>
      <c r="AA2526" t="str">
        <f t="shared" si="279"/>
        <v>Definitief ontwerp</v>
      </c>
    </row>
    <row r="2527" spans="1:27" ht="16" x14ac:dyDescent="0.2">
      <c r="A2527" s="1"/>
      <c r="B2527" s="2"/>
      <c r="C2527" s="3"/>
      <c r="D2527" s="3"/>
      <c r="E2527" s="6"/>
      <c r="F2527" s="3"/>
      <c r="G2527" s="7"/>
      <c r="H2527" s="3"/>
      <c r="I2527" s="8" t="s">
        <v>4041</v>
      </c>
      <c r="J2527" s="9">
        <v>1</v>
      </c>
      <c r="K2527" s="9"/>
      <c r="L2527" s="9"/>
      <c r="M2527" s="9"/>
      <c r="N2527" s="9"/>
      <c r="O2527" s="9"/>
      <c r="P2527" s="9"/>
      <c r="Q2527" s="9"/>
      <c r="R2527" s="9"/>
      <c r="S2527" s="9"/>
      <c r="T2527" s="9"/>
      <c r="U2527" s="4">
        <f t="shared" si="274"/>
        <v>2</v>
      </c>
      <c r="V2527" s="4">
        <f t="shared" si="275"/>
        <v>1</v>
      </c>
      <c r="W2527" s="4">
        <f t="shared" si="280"/>
        <v>1</v>
      </c>
      <c r="X2527" s="4">
        <f t="shared" si="276"/>
        <v>79</v>
      </c>
      <c r="Y2527" s="4">
        <f t="shared" si="277"/>
        <v>3570</v>
      </c>
      <c r="Z2527" s="5" t="str">
        <f t="shared" si="278"/>
        <v>+STB</v>
      </c>
      <c r="AA2527" t="str">
        <f t="shared" si="279"/>
        <v>Definitief ontwerp</v>
      </c>
    </row>
    <row r="2528" spans="1:27" ht="16" hidden="1" x14ac:dyDescent="0.2">
      <c r="A2528" s="1"/>
      <c r="B2528" s="2"/>
      <c r="C2528" s="3" t="s">
        <v>5040</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78</v>
      </c>
      <c r="Y2528" s="4">
        <f t="shared" si="277"/>
        <v>3491</v>
      </c>
      <c r="Z2528" s="5" t="str">
        <f t="shared" si="278"/>
        <v>TAAK</v>
      </c>
      <c r="AA2528" t="str">
        <f t="shared" si="279"/>
        <v>Definitief ontwerp</v>
      </c>
    </row>
    <row r="2529" spans="1:27" ht="16" hidden="1" x14ac:dyDescent="0.2">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78</v>
      </c>
      <c r="Y2529" s="4">
        <f t="shared" si="277"/>
        <v>3413</v>
      </c>
      <c r="Z2529" s="5" t="str">
        <f t="shared" si="278"/>
        <v>+STB</v>
      </c>
      <c r="AA2529" t="str">
        <f t="shared" si="279"/>
        <v>Definitief ontwerp</v>
      </c>
    </row>
    <row r="2530" spans="1:27" ht="16" hidden="1" x14ac:dyDescent="0.2">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4"/>
        <v>0</v>
      </c>
      <c r="V2530" s="4">
        <f t="shared" si="275"/>
        <v>0</v>
      </c>
      <c r="W2530" s="4">
        <f t="shared" si="280"/>
        <v>0</v>
      </c>
      <c r="X2530" s="4">
        <f t="shared" si="276"/>
        <v>78</v>
      </c>
      <c r="Y2530" s="4">
        <f t="shared" si="277"/>
        <v>3335</v>
      </c>
      <c r="Z2530" s="5" t="str">
        <f t="shared" si="278"/>
        <v>+STB</v>
      </c>
      <c r="AA2530" t="str">
        <f t="shared" si="279"/>
        <v>Definitief ontwerp</v>
      </c>
    </row>
    <row r="2531" spans="1:27" ht="16" hidden="1" x14ac:dyDescent="0.2">
      <c r="A2531" s="1"/>
      <c r="B2531" s="2"/>
      <c r="C2531" s="3"/>
      <c r="D2531" s="3"/>
      <c r="E2531" s="6"/>
      <c r="F2531" s="3"/>
      <c r="G2531" s="7"/>
      <c r="H2531" s="3"/>
      <c r="I2531" s="8" t="s">
        <v>4041</v>
      </c>
      <c r="J2531" s="9"/>
      <c r="K2531" s="9"/>
      <c r="L2531" s="9"/>
      <c r="M2531" s="9"/>
      <c r="N2531" s="9"/>
      <c r="O2531" s="9"/>
      <c r="P2531" s="9"/>
      <c r="Q2531" s="9"/>
      <c r="R2531" s="9"/>
      <c r="S2531" s="9"/>
      <c r="T2531" s="9"/>
      <c r="U2531" s="4">
        <f t="shared" si="274"/>
        <v>0</v>
      </c>
      <c r="V2531" s="4">
        <f t="shared" si="275"/>
        <v>0</v>
      </c>
      <c r="W2531" s="4">
        <f t="shared" si="280"/>
        <v>0</v>
      </c>
      <c r="X2531" s="4">
        <f t="shared" si="276"/>
        <v>78</v>
      </c>
      <c r="Y2531" s="4">
        <f t="shared" si="277"/>
        <v>3257</v>
      </c>
      <c r="Z2531" s="5" t="str">
        <f t="shared" si="278"/>
        <v>+STB</v>
      </c>
      <c r="AA2531" t="str">
        <f t="shared" si="279"/>
        <v>Definitief ontwerp</v>
      </c>
    </row>
    <row r="2532" spans="1:27" ht="16" x14ac:dyDescent="0.2">
      <c r="A2532" s="1"/>
      <c r="B2532" s="2"/>
      <c r="C2532" s="3" t="s">
        <v>5041</v>
      </c>
      <c r="D2532" s="3" t="s">
        <v>97</v>
      </c>
      <c r="E2532" s="6"/>
      <c r="F2532" s="3"/>
      <c r="G2532" s="7"/>
      <c r="H2532" s="3"/>
      <c r="I2532" s="8"/>
      <c r="J2532" s="9">
        <v>1</v>
      </c>
      <c r="K2532" s="9"/>
      <c r="L2532" s="9"/>
      <c r="M2532" s="9"/>
      <c r="N2532" s="9"/>
      <c r="O2532" s="9"/>
      <c r="P2532" s="9"/>
      <c r="Q2532" s="9"/>
      <c r="R2532" s="9"/>
      <c r="S2532" s="9"/>
      <c r="T2532" s="9"/>
      <c r="U2532" s="4">
        <f t="shared" si="274"/>
        <v>4</v>
      </c>
      <c r="V2532" s="4">
        <f t="shared" si="275"/>
        <v>1</v>
      </c>
      <c r="W2532" s="4">
        <f t="shared" si="280"/>
        <v>4</v>
      </c>
      <c r="X2532" s="4">
        <f t="shared" si="276"/>
        <v>78</v>
      </c>
      <c r="Y2532" s="4">
        <f t="shared" si="277"/>
        <v>3179</v>
      </c>
      <c r="Z2532" s="5" t="str">
        <f t="shared" si="278"/>
        <v>TAAK</v>
      </c>
      <c r="AA2532" t="str">
        <f t="shared" si="279"/>
        <v>Definitief ontwerp</v>
      </c>
    </row>
    <row r="2533" spans="1:27" ht="16" x14ac:dyDescent="0.2">
      <c r="A2533" s="1"/>
      <c r="B2533" s="2"/>
      <c r="C2533" s="3"/>
      <c r="D2533" s="3"/>
      <c r="E2533" s="6">
        <v>1</v>
      </c>
      <c r="F2533" s="3" t="s">
        <v>97</v>
      </c>
      <c r="G2533" s="7"/>
      <c r="H2533" s="3"/>
      <c r="I2533" s="8"/>
      <c r="J2533" s="9">
        <v>1</v>
      </c>
      <c r="K2533" s="9"/>
      <c r="L2533" s="9"/>
      <c r="M2533" s="9"/>
      <c r="N2533" s="9"/>
      <c r="O2533" s="9"/>
      <c r="P2533" s="9"/>
      <c r="Q2533" s="9"/>
      <c r="R2533" s="9"/>
      <c r="S2533" s="9"/>
      <c r="T2533" s="9"/>
      <c r="U2533" s="4">
        <f t="shared" si="274"/>
        <v>4</v>
      </c>
      <c r="V2533" s="4">
        <f t="shared" si="275"/>
        <v>1</v>
      </c>
      <c r="W2533" s="4">
        <f t="shared" si="280"/>
        <v>3</v>
      </c>
      <c r="X2533" s="4">
        <f t="shared" si="276"/>
        <v>74</v>
      </c>
      <c r="Y2533" s="4">
        <f t="shared" si="277"/>
        <v>3101</v>
      </c>
      <c r="Z2533" s="5" t="str">
        <f t="shared" si="278"/>
        <v>+STB</v>
      </c>
      <c r="AA2533" t="str">
        <f t="shared" si="279"/>
        <v>Definitief ontwerp</v>
      </c>
    </row>
    <row r="2534" spans="1:27" ht="16" x14ac:dyDescent="0.2">
      <c r="A2534" s="1"/>
      <c r="B2534" s="2"/>
      <c r="C2534" s="3"/>
      <c r="D2534" s="3"/>
      <c r="E2534" s="6"/>
      <c r="F2534" s="3"/>
      <c r="G2534" s="7" t="s">
        <v>1776</v>
      </c>
      <c r="H2534" s="3" t="s">
        <v>1777</v>
      </c>
      <c r="I2534" s="8"/>
      <c r="J2534" s="9">
        <v>1</v>
      </c>
      <c r="K2534" s="9"/>
      <c r="L2534" s="9"/>
      <c r="M2534" s="9"/>
      <c r="N2534" s="9"/>
      <c r="O2534" s="9"/>
      <c r="P2534" s="9"/>
      <c r="Q2534" s="9"/>
      <c r="R2534" s="9"/>
      <c r="S2534" s="9"/>
      <c r="T2534" s="9"/>
      <c r="U2534" s="4">
        <f t="shared" si="274"/>
        <v>3</v>
      </c>
      <c r="V2534" s="4">
        <f t="shared" si="275"/>
        <v>1</v>
      </c>
      <c r="W2534" s="4">
        <f t="shared" si="280"/>
        <v>2</v>
      </c>
      <c r="X2534" s="4">
        <f t="shared" si="276"/>
        <v>71</v>
      </c>
      <c r="Y2534" s="4">
        <f t="shared" si="277"/>
        <v>3027</v>
      </c>
      <c r="Z2534" s="5" t="str">
        <f t="shared" si="278"/>
        <v>+STB</v>
      </c>
      <c r="AA2534" t="str">
        <f t="shared" si="279"/>
        <v>Definitief ontwerp</v>
      </c>
    </row>
    <row r="2535" spans="1:27" ht="16" x14ac:dyDescent="0.2">
      <c r="A2535" s="1"/>
      <c r="B2535" s="2"/>
      <c r="C2535" s="3"/>
      <c r="D2535" s="3"/>
      <c r="E2535" s="6"/>
      <c r="F2535" s="3"/>
      <c r="G2535" s="7"/>
      <c r="H2535" s="3"/>
      <c r="I2535" s="8" t="s">
        <v>4036</v>
      </c>
      <c r="J2535" s="9">
        <v>1</v>
      </c>
      <c r="K2535" s="9"/>
      <c r="L2535" s="9"/>
      <c r="M2535" s="9"/>
      <c r="N2535" s="9"/>
      <c r="O2535" s="9"/>
      <c r="P2535" s="9"/>
      <c r="Q2535" s="9"/>
      <c r="R2535" s="9"/>
      <c r="S2535" s="9"/>
      <c r="T2535" s="9"/>
      <c r="U2535" s="4">
        <f t="shared" si="274"/>
        <v>2</v>
      </c>
      <c r="V2535" s="4">
        <f t="shared" si="275"/>
        <v>1</v>
      </c>
      <c r="W2535" s="4">
        <f t="shared" si="280"/>
        <v>1</v>
      </c>
      <c r="X2535" s="4">
        <f t="shared" si="276"/>
        <v>69</v>
      </c>
      <c r="Y2535" s="4">
        <f t="shared" si="277"/>
        <v>2956</v>
      </c>
      <c r="Z2535" s="5" t="str">
        <f t="shared" si="278"/>
        <v>+STB</v>
      </c>
      <c r="AA2535" t="str">
        <f t="shared" si="279"/>
        <v>Definitief ontwerp</v>
      </c>
    </row>
    <row r="2536" spans="1:27" ht="16" hidden="1" x14ac:dyDescent="0.2">
      <c r="A2536" s="1"/>
      <c r="B2536" s="2"/>
      <c r="C2536" s="3" t="s">
        <v>5042</v>
      </c>
      <c r="D2536" s="3" t="s">
        <v>98</v>
      </c>
      <c r="E2536" s="6"/>
      <c r="F2536" s="3"/>
      <c r="G2536" s="7"/>
      <c r="H2536" s="3"/>
      <c r="I2536" s="8"/>
      <c r="J2536" s="9"/>
      <c r="K2536" s="9"/>
      <c r="L2536" s="9"/>
      <c r="M2536" s="9"/>
      <c r="N2536" s="9"/>
      <c r="O2536" s="9"/>
      <c r="P2536" s="9"/>
      <c r="Q2536" s="9"/>
      <c r="R2536" s="9"/>
      <c r="S2536" s="9"/>
      <c r="T2536" s="9"/>
      <c r="U2536" s="4">
        <f t="shared" si="274"/>
        <v>0</v>
      </c>
      <c r="V2536" s="4">
        <f t="shared" si="275"/>
        <v>0</v>
      </c>
      <c r="W2536" s="4">
        <f t="shared" si="280"/>
        <v>0</v>
      </c>
      <c r="X2536" s="4">
        <f t="shared" si="276"/>
        <v>68</v>
      </c>
      <c r="Y2536" s="4">
        <f t="shared" si="277"/>
        <v>2887</v>
      </c>
      <c r="Z2536" s="5" t="str">
        <f t="shared" si="278"/>
        <v>TAAK</v>
      </c>
      <c r="AA2536" t="str">
        <f t="shared" si="279"/>
        <v>Definitief ontwerp</v>
      </c>
    </row>
    <row r="2537" spans="1:27" ht="16" hidden="1" x14ac:dyDescent="0.2">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4"/>
        <v>0</v>
      </c>
      <c r="V2537" s="4">
        <f t="shared" si="275"/>
        <v>0</v>
      </c>
      <c r="W2537" s="4">
        <f t="shared" si="280"/>
        <v>0</v>
      </c>
      <c r="X2537" s="4">
        <f t="shared" si="276"/>
        <v>68</v>
      </c>
      <c r="Y2537" s="4">
        <f t="shared" si="277"/>
        <v>2819</v>
      </c>
      <c r="Z2537" s="5" t="str">
        <f t="shared" si="278"/>
        <v>+STB</v>
      </c>
      <c r="AA2537" t="str">
        <f t="shared" si="279"/>
        <v>Definitief ontwerp</v>
      </c>
    </row>
    <row r="2538" spans="1:27" ht="16" hidden="1" x14ac:dyDescent="0.2">
      <c r="A2538" s="1"/>
      <c r="B2538" s="2"/>
      <c r="C2538" s="3" t="s">
        <v>5043</v>
      </c>
      <c r="D2538" s="3" t="s">
        <v>94</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68</v>
      </c>
      <c r="Y2538" s="4">
        <f t="shared" si="277"/>
        <v>2751</v>
      </c>
      <c r="Z2538" s="5" t="str">
        <f t="shared" si="278"/>
        <v>TAAK</v>
      </c>
      <c r="AA2538" t="str">
        <f t="shared" si="279"/>
        <v>Definitief ontwerp</v>
      </c>
    </row>
    <row r="2539" spans="1:27" ht="16" hidden="1" x14ac:dyDescent="0.2">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68</v>
      </c>
      <c r="Y2539" s="4">
        <f t="shared" si="277"/>
        <v>2683</v>
      </c>
      <c r="Z2539" s="5" t="str">
        <f t="shared" si="278"/>
        <v>+STB</v>
      </c>
      <c r="AA2539" t="str">
        <f t="shared" si="279"/>
        <v>Definitief ontwerp</v>
      </c>
    </row>
    <row r="2540" spans="1:27" ht="16" hidden="1" x14ac:dyDescent="0.2">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68</v>
      </c>
      <c r="Y2540" s="4">
        <f t="shared" si="277"/>
        <v>2615</v>
      </c>
      <c r="Z2540" s="5" t="str">
        <f t="shared" si="278"/>
        <v>+STB</v>
      </c>
      <c r="AA2540" t="str">
        <f t="shared" si="279"/>
        <v>Definitief ontwerp</v>
      </c>
    </row>
    <row r="2541" spans="1:27" ht="16" hidden="1" x14ac:dyDescent="0.2">
      <c r="A2541" s="1"/>
      <c r="B2541" s="2"/>
      <c r="C2541" s="3"/>
      <c r="D2541" s="3"/>
      <c r="E2541" s="6"/>
      <c r="F2541" s="3"/>
      <c r="G2541" s="7"/>
      <c r="H2541" s="3"/>
      <c r="I2541" s="8" t="s">
        <v>4036</v>
      </c>
      <c r="J2541" s="9"/>
      <c r="K2541" s="9"/>
      <c r="L2541" s="9"/>
      <c r="M2541" s="9"/>
      <c r="N2541" s="9"/>
      <c r="O2541" s="9"/>
      <c r="P2541" s="9"/>
      <c r="Q2541" s="9"/>
      <c r="R2541" s="9"/>
      <c r="S2541" s="9"/>
      <c r="T2541" s="9"/>
      <c r="U2541" s="4">
        <f t="shared" si="274"/>
        <v>0</v>
      </c>
      <c r="V2541" s="4">
        <f t="shared" si="275"/>
        <v>0</v>
      </c>
      <c r="W2541" s="4">
        <f t="shared" si="280"/>
        <v>0</v>
      </c>
      <c r="X2541" s="4">
        <f t="shared" si="276"/>
        <v>68</v>
      </c>
      <c r="Y2541" s="4">
        <f t="shared" si="277"/>
        <v>2547</v>
      </c>
      <c r="Z2541" s="5" t="str">
        <f t="shared" si="278"/>
        <v>+STB</v>
      </c>
      <c r="AA2541" t="str">
        <f t="shared" si="279"/>
        <v>Definitief ontwerp</v>
      </c>
    </row>
    <row r="2542" spans="1:27" ht="16" hidden="1" x14ac:dyDescent="0.2">
      <c r="A2542" s="1"/>
      <c r="B2542" s="2"/>
      <c r="C2542" s="3" t="s">
        <v>5044</v>
      </c>
      <c r="D2542" s="3" t="s">
        <v>93</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68</v>
      </c>
      <c r="Y2542" s="4">
        <f t="shared" si="277"/>
        <v>2479</v>
      </c>
      <c r="Z2542" s="5" t="str">
        <f t="shared" si="278"/>
        <v>TAAK</v>
      </c>
      <c r="AA2542" t="str">
        <f t="shared" si="279"/>
        <v>Definitief ontwerp</v>
      </c>
    </row>
    <row r="2543" spans="1:27" ht="16" hidden="1" x14ac:dyDescent="0.2">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68</v>
      </c>
      <c r="Y2543" s="4">
        <f t="shared" si="277"/>
        <v>2411</v>
      </c>
      <c r="Z2543" s="5" t="str">
        <f t="shared" si="278"/>
        <v>+STB</v>
      </c>
      <c r="AA2543" t="str">
        <f t="shared" si="279"/>
        <v>Definitief ontwerp</v>
      </c>
    </row>
    <row r="2544" spans="1:27" ht="16" hidden="1" x14ac:dyDescent="0.2">
      <c r="A2544" s="1"/>
      <c r="B2544" s="2"/>
      <c r="C2544" s="3" t="s">
        <v>5045</v>
      </c>
      <c r="D2544" s="3" t="s">
        <v>99</v>
      </c>
      <c r="E2544" s="6"/>
      <c r="F2544" s="3"/>
      <c r="G2544" s="7"/>
      <c r="H2544" s="3"/>
      <c r="I2544" s="8"/>
      <c r="J2544" s="9"/>
      <c r="K2544" s="9"/>
      <c r="L2544" s="9"/>
      <c r="M2544" s="9"/>
      <c r="N2544" s="9"/>
      <c r="O2544" s="9"/>
      <c r="P2544" s="9"/>
      <c r="Q2544" s="9"/>
      <c r="R2544" s="9"/>
      <c r="S2544" s="9"/>
      <c r="T2544" s="9"/>
      <c r="U2544" s="4">
        <f t="shared" si="274"/>
        <v>0</v>
      </c>
      <c r="V2544" s="4">
        <f t="shared" si="275"/>
        <v>0</v>
      </c>
      <c r="W2544" s="4">
        <f t="shared" si="280"/>
        <v>0</v>
      </c>
      <c r="X2544" s="4">
        <f t="shared" si="276"/>
        <v>68</v>
      </c>
      <c r="Y2544" s="4">
        <f t="shared" si="277"/>
        <v>2343</v>
      </c>
      <c r="Z2544" s="5" t="str">
        <f t="shared" si="278"/>
        <v>TAAK</v>
      </c>
      <c r="AA2544" t="str">
        <f t="shared" si="279"/>
        <v>Definitief ontwerp</v>
      </c>
    </row>
    <row r="2545" spans="1:27" ht="16" hidden="1" x14ac:dyDescent="0.2">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4"/>
        <v>0</v>
      </c>
      <c r="V2545" s="4">
        <f t="shared" si="275"/>
        <v>0</v>
      </c>
      <c r="W2545" s="4">
        <f t="shared" si="280"/>
        <v>0</v>
      </c>
      <c r="X2545" s="4">
        <f t="shared" si="276"/>
        <v>68</v>
      </c>
      <c r="Y2545" s="4">
        <f t="shared" si="277"/>
        <v>2275</v>
      </c>
      <c r="Z2545" s="5" t="str">
        <f t="shared" si="278"/>
        <v>+STB</v>
      </c>
      <c r="AA2545" t="str">
        <f t="shared" si="279"/>
        <v>Definitief ontwerp</v>
      </c>
    </row>
    <row r="2546" spans="1:27" ht="16" hidden="1" x14ac:dyDescent="0.2">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4"/>
        <v>0</v>
      </c>
      <c r="V2546" s="4">
        <f t="shared" si="275"/>
        <v>0</v>
      </c>
      <c r="W2546" s="4">
        <f t="shared" si="280"/>
        <v>0</v>
      </c>
      <c r="X2546" s="4">
        <f t="shared" si="276"/>
        <v>68</v>
      </c>
      <c r="Y2546" s="4">
        <f t="shared" si="277"/>
        <v>2207</v>
      </c>
      <c r="Z2546" s="5" t="str">
        <f t="shared" si="278"/>
        <v>+STB</v>
      </c>
      <c r="AA2546" t="str">
        <f t="shared" si="279"/>
        <v>Definitief ontwerp</v>
      </c>
    </row>
    <row r="2547" spans="1:27" ht="16" hidden="1" x14ac:dyDescent="0.2">
      <c r="A2547" s="1"/>
      <c r="B2547" s="2"/>
      <c r="C2547" s="3"/>
      <c r="D2547" s="3"/>
      <c r="E2547" s="6"/>
      <c r="F2547" s="3"/>
      <c r="G2547" s="7"/>
      <c r="H2547" s="3"/>
      <c r="I2547" s="8" t="s">
        <v>4041</v>
      </c>
      <c r="J2547" s="9"/>
      <c r="K2547" s="9"/>
      <c r="L2547" s="9"/>
      <c r="M2547" s="9"/>
      <c r="N2547" s="9"/>
      <c r="O2547" s="9"/>
      <c r="P2547" s="9"/>
      <c r="Q2547" s="9"/>
      <c r="R2547" s="9"/>
      <c r="S2547" s="9"/>
      <c r="T2547" s="9"/>
      <c r="U2547" s="4">
        <f t="shared" si="274"/>
        <v>0</v>
      </c>
      <c r="V2547" s="4">
        <f t="shared" si="275"/>
        <v>0</v>
      </c>
      <c r="W2547" s="4">
        <f t="shared" si="280"/>
        <v>0</v>
      </c>
      <c r="X2547" s="4">
        <f t="shared" si="276"/>
        <v>68</v>
      </c>
      <c r="Y2547" s="4">
        <f t="shared" si="277"/>
        <v>2139</v>
      </c>
      <c r="Z2547" s="5" t="str">
        <f t="shared" si="278"/>
        <v>+STB</v>
      </c>
      <c r="AA2547" t="str">
        <f t="shared" si="279"/>
        <v>Definitief ontwerp</v>
      </c>
    </row>
    <row r="2548" spans="1:27" ht="16" x14ac:dyDescent="0.2">
      <c r="A2548" s="1"/>
      <c r="B2548" s="2"/>
      <c r="C2548" s="3" t="s">
        <v>5046</v>
      </c>
      <c r="D2548" s="3" t="s">
        <v>100</v>
      </c>
      <c r="E2548" s="6"/>
      <c r="F2548" s="3"/>
      <c r="G2548" s="7"/>
      <c r="H2548" s="3"/>
      <c r="I2548" s="8"/>
      <c r="J2548" s="9">
        <v>1</v>
      </c>
      <c r="K2548" s="9"/>
      <c r="L2548" s="9"/>
      <c r="M2548" s="9"/>
      <c r="N2548" s="9"/>
      <c r="O2548" s="9"/>
      <c r="P2548" s="9"/>
      <c r="Q2548" s="9"/>
      <c r="R2548" s="9"/>
      <c r="S2548" s="9"/>
      <c r="T2548" s="9"/>
      <c r="U2548" s="4">
        <f t="shared" si="274"/>
        <v>3</v>
      </c>
      <c r="V2548" s="4">
        <f t="shared" si="275"/>
        <v>1</v>
      </c>
      <c r="W2548" s="4">
        <f t="shared" si="280"/>
        <v>3</v>
      </c>
      <c r="X2548" s="4">
        <f t="shared" si="276"/>
        <v>68</v>
      </c>
      <c r="Y2548" s="4">
        <f t="shared" si="277"/>
        <v>2071</v>
      </c>
      <c r="Z2548" s="5" t="str">
        <f t="shared" si="278"/>
        <v>TAAK</v>
      </c>
      <c r="AA2548" t="str">
        <f t="shared" si="279"/>
        <v>Definitief ontwerp</v>
      </c>
    </row>
    <row r="2549" spans="1:27" ht="16" x14ac:dyDescent="0.2">
      <c r="A2549" s="1"/>
      <c r="B2549" s="2"/>
      <c r="C2549" s="3"/>
      <c r="D2549" s="3"/>
      <c r="E2549" s="6">
        <v>1</v>
      </c>
      <c r="F2549" s="3" t="s">
        <v>575</v>
      </c>
      <c r="G2549" s="7"/>
      <c r="H2549" s="3"/>
      <c r="I2549" s="8"/>
      <c r="J2549" s="9">
        <v>1</v>
      </c>
      <c r="K2549" s="9"/>
      <c r="L2549" s="9"/>
      <c r="M2549" s="9"/>
      <c r="N2549" s="9"/>
      <c r="O2549" s="9"/>
      <c r="P2549" s="9"/>
      <c r="Q2549" s="9"/>
      <c r="R2549" s="9"/>
      <c r="S2549" s="9"/>
      <c r="T2549" s="9"/>
      <c r="U2549" s="4">
        <f t="shared" si="274"/>
        <v>3</v>
      </c>
      <c r="V2549" s="4">
        <f t="shared" si="275"/>
        <v>1</v>
      </c>
      <c r="W2549" s="4">
        <f t="shared" si="280"/>
        <v>2</v>
      </c>
      <c r="X2549" s="4">
        <f t="shared" si="276"/>
        <v>65</v>
      </c>
      <c r="Y2549" s="4">
        <f t="shared" si="277"/>
        <v>2003</v>
      </c>
      <c r="Z2549" s="5" t="str">
        <f t="shared" si="278"/>
        <v>+STB</v>
      </c>
      <c r="AA2549" t="str">
        <f t="shared" si="279"/>
        <v>Definitief ontwerp</v>
      </c>
    </row>
    <row r="2550" spans="1:27" ht="16" x14ac:dyDescent="0.2">
      <c r="A2550" s="1"/>
      <c r="B2550" s="2"/>
      <c r="C2550" s="3"/>
      <c r="D2550" s="3"/>
      <c r="E2550" s="6"/>
      <c r="F2550" s="3"/>
      <c r="G2550" s="7" t="s">
        <v>1780</v>
      </c>
      <c r="H2550" s="3" t="s">
        <v>1781</v>
      </c>
      <c r="I2550" s="8"/>
      <c r="J2550" s="9">
        <v>1</v>
      </c>
      <c r="K2550" s="9"/>
      <c r="L2550" s="9"/>
      <c r="M2550" s="9"/>
      <c r="N2550" s="9"/>
      <c r="O2550" s="9"/>
      <c r="P2550" s="9"/>
      <c r="Q2550" s="9"/>
      <c r="R2550" s="9"/>
      <c r="S2550" s="9"/>
      <c r="T2550" s="9"/>
      <c r="U2550" s="4">
        <f t="shared" si="274"/>
        <v>2</v>
      </c>
      <c r="V2550" s="4">
        <f t="shared" si="275"/>
        <v>1</v>
      </c>
      <c r="W2550" s="4">
        <f t="shared" si="280"/>
        <v>1</v>
      </c>
      <c r="X2550" s="4">
        <f t="shared" si="276"/>
        <v>63</v>
      </c>
      <c r="Y2550" s="4">
        <f t="shared" si="277"/>
        <v>1938</v>
      </c>
      <c r="Z2550" s="5" t="str">
        <f t="shared" si="278"/>
        <v>+STB</v>
      </c>
      <c r="AA2550" t="str">
        <f t="shared" si="279"/>
        <v>Definitief ontwerp</v>
      </c>
    </row>
    <row r="2551" spans="1:27" ht="16" x14ac:dyDescent="0.2">
      <c r="A2551" s="1"/>
      <c r="B2551" s="2"/>
      <c r="C2551" s="3"/>
      <c r="D2551" s="3"/>
      <c r="E2551" s="6"/>
      <c r="F2551" s="3"/>
      <c r="G2551" s="7"/>
      <c r="H2551" s="3"/>
      <c r="I2551" s="8" t="s">
        <v>4041</v>
      </c>
      <c r="J2551" s="9"/>
      <c r="K2551" s="9"/>
      <c r="L2551" s="9"/>
      <c r="M2551" s="9"/>
      <c r="N2551" s="9"/>
      <c r="O2551" s="9"/>
      <c r="P2551" s="9"/>
      <c r="Q2551" s="9"/>
      <c r="R2551" s="9"/>
      <c r="S2551" s="9"/>
      <c r="T2551" s="9"/>
      <c r="U2551" s="4">
        <f t="shared" si="274"/>
        <v>1</v>
      </c>
      <c r="V2551" s="4">
        <f t="shared" si="275"/>
        <v>0</v>
      </c>
      <c r="W2551" s="4">
        <f t="shared" si="280"/>
        <v>0</v>
      </c>
      <c r="X2551" s="4">
        <f t="shared" si="276"/>
        <v>62</v>
      </c>
      <c r="Y2551" s="4">
        <f t="shared" si="277"/>
        <v>1875</v>
      </c>
      <c r="Z2551" s="5" t="str">
        <f t="shared" si="278"/>
        <v>+STB</v>
      </c>
      <c r="AA2551" t="str">
        <f t="shared" si="279"/>
        <v>Definitief ontwerp</v>
      </c>
    </row>
    <row r="2552" spans="1:27" ht="16" x14ac:dyDescent="0.2">
      <c r="A2552" s="1"/>
      <c r="B2552" s="2"/>
      <c r="C2552" s="3" t="s">
        <v>5047</v>
      </c>
      <c r="D2552" s="3" t="s">
        <v>101</v>
      </c>
      <c r="E2552" s="6"/>
      <c r="F2552" s="3"/>
      <c r="G2552" s="7"/>
      <c r="H2552" s="3"/>
      <c r="I2552" s="8"/>
      <c r="J2552" s="9">
        <v>1</v>
      </c>
      <c r="K2552" s="9"/>
      <c r="L2552" s="9"/>
      <c r="M2552" s="9"/>
      <c r="N2552" s="9"/>
      <c r="O2552" s="9"/>
      <c r="P2552" s="9"/>
      <c r="Q2552" s="9"/>
      <c r="R2552" s="9"/>
      <c r="S2552" s="9"/>
      <c r="T2552" s="9"/>
      <c r="U2552" s="4">
        <f t="shared" si="274"/>
        <v>3</v>
      </c>
      <c r="V2552" s="4">
        <f t="shared" si="275"/>
        <v>1</v>
      </c>
      <c r="W2552" s="4">
        <f t="shared" si="280"/>
        <v>3</v>
      </c>
      <c r="X2552" s="4">
        <f t="shared" si="276"/>
        <v>62</v>
      </c>
      <c r="Y2552" s="4">
        <f t="shared" si="277"/>
        <v>1813</v>
      </c>
      <c r="Z2552" s="5" t="str">
        <f t="shared" si="278"/>
        <v>TAAK</v>
      </c>
      <c r="AA2552" t="str">
        <f t="shared" si="279"/>
        <v>Definitief ontwerp</v>
      </c>
    </row>
    <row r="2553" spans="1:27" ht="16" x14ac:dyDescent="0.2">
      <c r="A2553" s="1"/>
      <c r="B2553" s="2"/>
      <c r="C2553" s="3"/>
      <c r="D2553" s="3"/>
      <c r="E2553" s="6">
        <v>1</v>
      </c>
      <c r="F2553" s="3" t="s">
        <v>879</v>
      </c>
      <c r="G2553" s="7"/>
      <c r="H2553" s="3"/>
      <c r="I2553" s="8"/>
      <c r="J2553" s="9">
        <v>1</v>
      </c>
      <c r="K2553" s="9"/>
      <c r="L2553" s="9"/>
      <c r="M2553" s="9"/>
      <c r="N2553" s="9"/>
      <c r="O2553" s="9"/>
      <c r="P2553" s="9"/>
      <c r="Q2553" s="9"/>
      <c r="R2553" s="9"/>
      <c r="S2553" s="9"/>
      <c r="T2553" s="9"/>
      <c r="U2553" s="4">
        <f t="shared" si="274"/>
        <v>3</v>
      </c>
      <c r="V2553" s="4">
        <f t="shared" si="275"/>
        <v>1</v>
      </c>
      <c r="W2553" s="4">
        <f t="shared" si="280"/>
        <v>2</v>
      </c>
      <c r="X2553" s="4">
        <f t="shared" si="276"/>
        <v>59</v>
      </c>
      <c r="Y2553" s="4">
        <f t="shared" si="277"/>
        <v>1751</v>
      </c>
      <c r="Z2553" s="5" t="str">
        <f t="shared" si="278"/>
        <v>+STB</v>
      </c>
      <c r="AA2553" t="str">
        <f t="shared" si="279"/>
        <v>Definitief ontwerp</v>
      </c>
    </row>
    <row r="2554" spans="1:27" ht="16" x14ac:dyDescent="0.2">
      <c r="A2554" s="1"/>
      <c r="B2554" s="2"/>
      <c r="C2554" s="3"/>
      <c r="D2554" s="3"/>
      <c r="E2554" s="6"/>
      <c r="F2554" s="3"/>
      <c r="G2554" s="7" t="s">
        <v>1784</v>
      </c>
      <c r="H2554" s="3" t="s">
        <v>1785</v>
      </c>
      <c r="I2554" s="8"/>
      <c r="J2554" s="9">
        <v>1</v>
      </c>
      <c r="K2554" s="9"/>
      <c r="L2554" s="9"/>
      <c r="M2554" s="9"/>
      <c r="N2554" s="9"/>
      <c r="O2554" s="9"/>
      <c r="P2554" s="9"/>
      <c r="Q2554" s="9"/>
      <c r="R2554" s="9"/>
      <c r="S2554" s="9"/>
      <c r="T2554" s="9"/>
      <c r="U2554" s="4">
        <f t="shared" si="274"/>
        <v>2</v>
      </c>
      <c r="V2554" s="4">
        <f t="shared" si="275"/>
        <v>1</v>
      </c>
      <c r="W2554" s="4">
        <f t="shared" si="280"/>
        <v>1</v>
      </c>
      <c r="X2554" s="4">
        <f t="shared" si="276"/>
        <v>57</v>
      </c>
      <c r="Y2554" s="4">
        <f t="shared" si="277"/>
        <v>1692</v>
      </c>
      <c r="Z2554" s="5" t="str">
        <f t="shared" si="278"/>
        <v>+STB</v>
      </c>
      <c r="AA2554" t="str">
        <f t="shared" si="279"/>
        <v>Definitief ontwerp</v>
      </c>
    </row>
    <row r="2555" spans="1:27" ht="16" x14ac:dyDescent="0.2">
      <c r="A2555" s="1"/>
      <c r="B2555" s="2"/>
      <c r="C2555" s="3"/>
      <c r="D2555" s="3"/>
      <c r="E2555" s="6"/>
      <c r="F2555" s="3"/>
      <c r="G2555" s="7"/>
      <c r="H2555" s="3"/>
      <c r="I2555" s="8" t="s">
        <v>4041</v>
      </c>
      <c r="J2555" s="9"/>
      <c r="K2555" s="9"/>
      <c r="L2555" s="9"/>
      <c r="M2555" s="9"/>
      <c r="N2555" s="9"/>
      <c r="O2555" s="9"/>
      <c r="P2555" s="9"/>
      <c r="Q2555" s="9"/>
      <c r="R2555" s="9"/>
      <c r="S2555" s="9"/>
      <c r="T2555" s="9"/>
      <c r="U2555" s="4">
        <f t="shared" si="274"/>
        <v>1</v>
      </c>
      <c r="V2555" s="4">
        <f t="shared" si="275"/>
        <v>0</v>
      </c>
      <c r="W2555" s="4">
        <f t="shared" si="280"/>
        <v>0</v>
      </c>
      <c r="X2555" s="4">
        <f t="shared" si="276"/>
        <v>56</v>
      </c>
      <c r="Y2555" s="4">
        <f t="shared" si="277"/>
        <v>1635</v>
      </c>
      <c r="Z2555" s="5" t="str">
        <f t="shared" si="278"/>
        <v>+STB</v>
      </c>
      <c r="AA2555" t="str">
        <f t="shared" si="279"/>
        <v>Definitief ontwerp</v>
      </c>
    </row>
    <row r="2556" spans="1:27" ht="16" x14ac:dyDescent="0.2">
      <c r="A2556" s="1"/>
      <c r="B2556" s="2"/>
      <c r="C2556" s="3" t="s">
        <v>5048</v>
      </c>
      <c r="D2556" s="3" t="s">
        <v>4286</v>
      </c>
      <c r="E2556" s="6"/>
      <c r="F2556" s="3"/>
      <c r="G2556" s="7"/>
      <c r="H2556" s="3"/>
      <c r="I2556" s="8"/>
      <c r="J2556" s="9">
        <v>1</v>
      </c>
      <c r="K2556" s="9"/>
      <c r="L2556" s="9"/>
      <c r="M2556" s="9"/>
      <c r="N2556" s="9"/>
      <c r="O2556" s="9"/>
      <c r="P2556" s="9"/>
      <c r="Q2556" s="9"/>
      <c r="R2556" s="9"/>
      <c r="S2556" s="9"/>
      <c r="T2556" s="9"/>
      <c r="U2556" s="4">
        <f t="shared" si="274"/>
        <v>7</v>
      </c>
      <c r="V2556" s="4">
        <f t="shared" si="275"/>
        <v>1</v>
      </c>
      <c r="W2556" s="4">
        <f t="shared" si="280"/>
        <v>7</v>
      </c>
      <c r="X2556" s="4">
        <f t="shared" si="276"/>
        <v>56</v>
      </c>
      <c r="Y2556" s="4">
        <f t="shared" si="277"/>
        <v>1579</v>
      </c>
      <c r="Z2556" s="5" t="str">
        <f t="shared" si="278"/>
        <v>TAAK</v>
      </c>
      <c r="AA2556" t="str">
        <f t="shared" si="279"/>
        <v>Definitief ontwerp</v>
      </c>
    </row>
    <row r="2557" spans="1:27" ht="16" x14ac:dyDescent="0.2">
      <c r="A2557" s="1"/>
      <c r="B2557" s="2"/>
      <c r="C2557" s="3"/>
      <c r="D2557" s="3"/>
      <c r="E2557" s="6">
        <v>1</v>
      </c>
      <c r="F2557" s="3" t="s">
        <v>883</v>
      </c>
      <c r="G2557" s="7"/>
      <c r="H2557" s="3"/>
      <c r="I2557" s="8"/>
      <c r="J2557" s="9">
        <v>1</v>
      </c>
      <c r="K2557" s="9"/>
      <c r="L2557" s="9"/>
      <c r="M2557" s="9"/>
      <c r="N2557" s="9"/>
      <c r="O2557" s="9"/>
      <c r="P2557" s="9"/>
      <c r="Q2557" s="9"/>
      <c r="R2557" s="9"/>
      <c r="S2557" s="9"/>
      <c r="T2557" s="9"/>
      <c r="U2557" s="4">
        <f t="shared" si="274"/>
        <v>7</v>
      </c>
      <c r="V2557" s="4">
        <f t="shared" si="275"/>
        <v>1</v>
      </c>
      <c r="W2557" s="4">
        <f t="shared" si="280"/>
        <v>6</v>
      </c>
      <c r="X2557" s="4">
        <f t="shared" si="276"/>
        <v>49</v>
      </c>
      <c r="Y2557" s="4">
        <f t="shared" si="277"/>
        <v>1523</v>
      </c>
      <c r="Z2557" s="5" t="str">
        <f t="shared" si="278"/>
        <v>+STB</v>
      </c>
      <c r="AA2557" t="str">
        <f t="shared" si="279"/>
        <v>Definitief ontwerp</v>
      </c>
    </row>
    <row r="2558" spans="1:27" ht="16" x14ac:dyDescent="0.2">
      <c r="A2558" s="1"/>
      <c r="B2558" s="2"/>
      <c r="C2558" s="3"/>
      <c r="D2558" s="3"/>
      <c r="E2558" s="6"/>
      <c r="F2558" s="3"/>
      <c r="G2558" s="7" t="s">
        <v>1786</v>
      </c>
      <c r="H2558" s="3" t="s">
        <v>5049</v>
      </c>
      <c r="I2558" s="8"/>
      <c r="J2558" s="9">
        <v>1</v>
      </c>
      <c r="K2558" s="9"/>
      <c r="L2558" s="9"/>
      <c r="M2558" s="9"/>
      <c r="N2558" s="9"/>
      <c r="O2558" s="9"/>
      <c r="P2558" s="9"/>
      <c r="Q2558" s="9"/>
      <c r="R2558" s="9"/>
      <c r="S2558" s="9"/>
      <c r="T2558" s="9"/>
      <c r="U2558" s="4">
        <f t="shared" si="274"/>
        <v>6</v>
      </c>
      <c r="V2558" s="4">
        <f t="shared" si="275"/>
        <v>1</v>
      </c>
      <c r="W2558" s="4">
        <f t="shared" si="280"/>
        <v>5</v>
      </c>
      <c r="X2558" s="4">
        <f t="shared" si="276"/>
        <v>43</v>
      </c>
      <c r="Y2558" s="4">
        <f t="shared" si="277"/>
        <v>1474</v>
      </c>
      <c r="Z2558" s="5" t="str">
        <f t="shared" si="278"/>
        <v>+STB</v>
      </c>
      <c r="AA2558" t="str">
        <f t="shared" si="279"/>
        <v>Definitief ontwerp</v>
      </c>
    </row>
    <row r="2559" spans="1:27" ht="25" x14ac:dyDescent="0.2">
      <c r="A2559" s="1"/>
      <c r="B2559" s="2"/>
      <c r="C2559" s="3"/>
      <c r="D2559" s="3"/>
      <c r="E2559" s="6"/>
      <c r="F2559" s="3"/>
      <c r="G2559" s="7"/>
      <c r="H2559" s="3"/>
      <c r="I2559" s="8" t="s">
        <v>4288</v>
      </c>
      <c r="J2559" s="9">
        <v>1</v>
      </c>
      <c r="K2559" s="9"/>
      <c r="L2559" s="9"/>
      <c r="M2559" s="9"/>
      <c r="N2559" s="9"/>
      <c r="O2559" s="9"/>
      <c r="P2559" s="9"/>
      <c r="Q2559" s="9"/>
      <c r="R2559" s="9"/>
      <c r="S2559" s="9"/>
      <c r="T2559" s="9"/>
      <c r="U2559" s="4">
        <f t="shared" si="274"/>
        <v>5</v>
      </c>
      <c r="V2559" s="4">
        <f t="shared" si="275"/>
        <v>1</v>
      </c>
      <c r="W2559" s="4">
        <f t="shared" si="280"/>
        <v>4</v>
      </c>
      <c r="X2559" s="4">
        <f t="shared" si="276"/>
        <v>38</v>
      </c>
      <c r="Y2559" s="4">
        <f t="shared" si="277"/>
        <v>1431</v>
      </c>
      <c r="Z2559" s="5" t="str">
        <f t="shared" si="278"/>
        <v>+STB</v>
      </c>
      <c r="AA2559" t="str">
        <f t="shared" si="279"/>
        <v>Definitief ontwerp</v>
      </c>
    </row>
    <row r="2560" spans="1:27" ht="16" x14ac:dyDescent="0.2">
      <c r="A2560" s="1"/>
      <c r="B2560" s="2"/>
      <c r="C2560" s="3"/>
      <c r="D2560" s="3"/>
      <c r="E2560" s="6">
        <v>2</v>
      </c>
      <c r="F2560" s="3" t="s">
        <v>885</v>
      </c>
      <c r="G2560" s="7"/>
      <c r="H2560" s="3"/>
      <c r="I2560" s="8"/>
      <c r="J2560" s="9">
        <v>1</v>
      </c>
      <c r="K2560" s="9"/>
      <c r="L2560" s="9"/>
      <c r="M2560" s="9"/>
      <c r="N2560" s="9"/>
      <c r="O2560" s="9"/>
      <c r="P2560" s="9"/>
      <c r="Q2560" s="9"/>
      <c r="R2560" s="9"/>
      <c r="S2560" s="9"/>
      <c r="T2560" s="9"/>
      <c r="U2560" s="4">
        <f t="shared" si="274"/>
        <v>4</v>
      </c>
      <c r="V2560" s="4">
        <f t="shared" si="275"/>
        <v>1</v>
      </c>
      <c r="W2560" s="4">
        <f t="shared" si="280"/>
        <v>3</v>
      </c>
      <c r="X2560" s="4">
        <f t="shared" si="276"/>
        <v>34</v>
      </c>
      <c r="Y2560" s="4">
        <f t="shared" si="277"/>
        <v>1393</v>
      </c>
      <c r="Z2560" s="5" t="str">
        <f t="shared" si="278"/>
        <v>+STB</v>
      </c>
      <c r="AA2560" t="str">
        <f t="shared" si="279"/>
        <v>Definitief ontwerp</v>
      </c>
    </row>
    <row r="2561" spans="1:27" ht="16" x14ac:dyDescent="0.2">
      <c r="A2561" s="1"/>
      <c r="B2561" s="2"/>
      <c r="C2561" s="3"/>
      <c r="D2561" s="3"/>
      <c r="E2561" s="6"/>
      <c r="F2561" s="3"/>
      <c r="G2561" s="7" t="s">
        <v>1787</v>
      </c>
      <c r="H2561" s="3" t="s">
        <v>1788</v>
      </c>
      <c r="I2561" s="8"/>
      <c r="J2561" s="9">
        <v>1</v>
      </c>
      <c r="K2561" s="9"/>
      <c r="L2561" s="9"/>
      <c r="M2561" s="9"/>
      <c r="N2561" s="9"/>
      <c r="O2561" s="9"/>
      <c r="P2561" s="9"/>
      <c r="Q2561" s="9"/>
      <c r="R2561" s="9"/>
      <c r="S2561" s="9"/>
      <c r="T2561" s="9"/>
      <c r="U2561" s="4">
        <f t="shared" si="274"/>
        <v>3</v>
      </c>
      <c r="V2561" s="4">
        <f t="shared" si="275"/>
        <v>1</v>
      </c>
      <c r="W2561" s="4">
        <f t="shared" si="280"/>
        <v>2</v>
      </c>
      <c r="X2561" s="4">
        <f t="shared" si="276"/>
        <v>31</v>
      </c>
      <c r="Y2561" s="4">
        <f t="shared" si="277"/>
        <v>1359</v>
      </c>
      <c r="Z2561" s="5" t="str">
        <f t="shared" si="278"/>
        <v>+STB</v>
      </c>
      <c r="AA2561" t="str">
        <f t="shared" si="279"/>
        <v>Definitief ontwerp</v>
      </c>
    </row>
    <row r="2562" spans="1:27" ht="16" x14ac:dyDescent="0.2">
      <c r="A2562" s="1"/>
      <c r="B2562" s="2"/>
      <c r="C2562" s="3"/>
      <c r="D2562" s="3"/>
      <c r="E2562" s="6"/>
      <c r="F2562" s="3"/>
      <c r="G2562" s="7"/>
      <c r="H2562" s="3"/>
      <c r="I2562" s="8" t="s">
        <v>4289</v>
      </c>
      <c r="J2562" s="9">
        <v>1</v>
      </c>
      <c r="K2562" s="9"/>
      <c r="L2562" s="9"/>
      <c r="M2562" s="9"/>
      <c r="N2562" s="9"/>
      <c r="O2562" s="9"/>
      <c r="P2562" s="9"/>
      <c r="Q2562" s="9"/>
      <c r="R2562" s="9"/>
      <c r="S2562" s="9"/>
      <c r="T2562" s="9"/>
      <c r="U2562" s="4">
        <f t="shared" si="274"/>
        <v>2</v>
      </c>
      <c r="V2562" s="4">
        <f t="shared" si="275"/>
        <v>1</v>
      </c>
      <c r="W2562" s="4">
        <f t="shared" si="280"/>
        <v>1</v>
      </c>
      <c r="X2562" s="4">
        <f t="shared" si="276"/>
        <v>29</v>
      </c>
      <c r="Y2562" s="4">
        <f t="shared" si="277"/>
        <v>1328</v>
      </c>
      <c r="Z2562" s="5" t="str">
        <f t="shared" si="278"/>
        <v>+STB</v>
      </c>
      <c r="AA2562" t="str">
        <f t="shared" si="279"/>
        <v>Definitief ontwerp</v>
      </c>
    </row>
    <row r="2563" spans="1:27" ht="16" x14ac:dyDescent="0.2">
      <c r="A2563" s="1"/>
      <c r="B2563" s="2"/>
      <c r="C2563" s="3" t="s">
        <v>5050</v>
      </c>
      <c r="D2563" s="3" t="s">
        <v>102</v>
      </c>
      <c r="E2563" s="6"/>
      <c r="F2563" s="3"/>
      <c r="G2563" s="7"/>
      <c r="H2563" s="3"/>
      <c r="I2563" s="8"/>
      <c r="J2563" s="9">
        <v>1</v>
      </c>
      <c r="K2563" s="9"/>
      <c r="L2563" s="9"/>
      <c r="M2563" s="9"/>
      <c r="N2563" s="9"/>
      <c r="O2563" s="9"/>
      <c r="P2563" s="9"/>
      <c r="Q2563" s="9"/>
      <c r="R2563" s="9"/>
      <c r="S2563" s="9"/>
      <c r="T2563" s="9"/>
      <c r="U2563" s="4">
        <f t="shared" si="274"/>
        <v>7</v>
      </c>
      <c r="V2563" s="4">
        <f t="shared" si="275"/>
        <v>1</v>
      </c>
      <c r="W2563" s="4">
        <f t="shared" si="280"/>
        <v>7</v>
      </c>
      <c r="X2563" s="4">
        <f t="shared" si="276"/>
        <v>28</v>
      </c>
      <c r="Y2563" s="4">
        <f t="shared" si="277"/>
        <v>1299</v>
      </c>
      <c r="Z2563" s="5" t="str">
        <f t="shared" si="278"/>
        <v>TAAK</v>
      </c>
      <c r="AA2563" t="str">
        <f t="shared" si="279"/>
        <v>Definitief ontwerp</v>
      </c>
    </row>
    <row r="2564" spans="1:27" ht="16" x14ac:dyDescent="0.2">
      <c r="A2564" s="1"/>
      <c r="B2564" s="2"/>
      <c r="C2564" s="3"/>
      <c r="D2564" s="3"/>
      <c r="E2564" s="6">
        <v>1</v>
      </c>
      <c r="F2564" s="3" t="s">
        <v>4046</v>
      </c>
      <c r="G2564" s="7"/>
      <c r="H2564" s="3"/>
      <c r="I2564" s="8"/>
      <c r="J2564" s="9">
        <v>1</v>
      </c>
      <c r="K2564" s="9"/>
      <c r="L2564" s="9"/>
      <c r="M2564" s="9"/>
      <c r="N2564" s="9"/>
      <c r="O2564" s="9"/>
      <c r="P2564" s="9"/>
      <c r="Q2564" s="9"/>
      <c r="R2564" s="9"/>
      <c r="S2564" s="9"/>
      <c r="T2564" s="9"/>
      <c r="U2564" s="4">
        <f t="shared" si="274"/>
        <v>7</v>
      </c>
      <c r="V2564" s="4">
        <f t="shared" si="275"/>
        <v>1</v>
      </c>
      <c r="W2564" s="4">
        <f t="shared" si="280"/>
        <v>6</v>
      </c>
      <c r="X2564" s="4">
        <f t="shared" si="276"/>
        <v>21</v>
      </c>
      <c r="Y2564" s="4">
        <f t="shared" si="277"/>
        <v>1271</v>
      </c>
      <c r="Z2564" s="5" t="str">
        <f t="shared" si="278"/>
        <v>+STB</v>
      </c>
      <c r="AA2564" t="str">
        <f t="shared" si="279"/>
        <v>Definitief ontwerp</v>
      </c>
    </row>
    <row r="2565" spans="1:27" ht="16" x14ac:dyDescent="0.2">
      <c r="A2565" s="1"/>
      <c r="B2565" s="2"/>
      <c r="C2565" s="3"/>
      <c r="D2565" s="3"/>
      <c r="E2565" s="6"/>
      <c r="F2565" s="3"/>
      <c r="G2565" s="7" t="s">
        <v>1789</v>
      </c>
      <c r="H2565" s="3" t="s">
        <v>5051</v>
      </c>
      <c r="I2565" s="8"/>
      <c r="J2565" s="9">
        <v>1</v>
      </c>
      <c r="K2565" s="9"/>
      <c r="L2565" s="9"/>
      <c r="M2565" s="9"/>
      <c r="N2565" s="9"/>
      <c r="O2565" s="9"/>
      <c r="P2565" s="9"/>
      <c r="Q2565" s="9"/>
      <c r="R2565" s="9"/>
      <c r="S2565" s="9"/>
      <c r="T2565" s="9"/>
      <c r="U2565" s="4">
        <f t="shared" ref="U2565:U2628" si="281">$W2565+$X2565*IF($B2565&lt;&gt;"",1,0)+$Y2565*IF($A2565&lt;&gt;"",1,0)+IF(AND($A2565="",$B2565="",$C2565="",$U2564&lt;&gt;0),1,0)</f>
        <v>6</v>
      </c>
      <c r="V2565" s="4">
        <f t="shared" ref="V2565:V2628" si="282">SUM($J2565:$T2565)/MAX(1,SUM($J2565:$T2565))</f>
        <v>1</v>
      </c>
      <c r="W2565" s="4">
        <f t="shared" si="280"/>
        <v>5</v>
      </c>
      <c r="X2565" s="4">
        <f t="shared" ref="X2565:X2628" si="283">$W2565+IF($B2566&lt;&gt;"",0,$X2566)</f>
        <v>15</v>
      </c>
      <c r="Y2565" s="4">
        <f t="shared" ref="Y2565:Y2628" si="284">$X2565+IF($A2566&lt;&gt;"",0,$Y2566)</f>
        <v>1250</v>
      </c>
      <c r="Z2565" s="5" t="str">
        <f t="shared" ref="Z2565:Z2628" si="285">IF(OR($A2565&lt;&gt;"",$B2565&lt;&gt;"",$C2565&lt;&gt;""),"TAAK","+STB")</f>
        <v>+STB</v>
      </c>
      <c r="AA2565" t="str">
        <f t="shared" ref="AA2565:AA2628" si="286">IF($A2565="",$AA2564,$A2565)</f>
        <v>Definitief ontwerp</v>
      </c>
    </row>
    <row r="2566" spans="1:27" ht="16" x14ac:dyDescent="0.2">
      <c r="A2566" s="1"/>
      <c r="B2566" s="2"/>
      <c r="C2566" s="3"/>
      <c r="D2566" s="3"/>
      <c r="E2566" s="6"/>
      <c r="F2566" s="3"/>
      <c r="G2566" s="7"/>
      <c r="H2566" s="3"/>
      <c r="I2566" s="8" t="s">
        <v>4048</v>
      </c>
      <c r="J2566" s="9">
        <v>1</v>
      </c>
      <c r="K2566" s="9"/>
      <c r="L2566" s="9"/>
      <c r="M2566" s="9"/>
      <c r="N2566" s="9"/>
      <c r="O2566" s="9"/>
      <c r="P2566" s="9"/>
      <c r="Q2566" s="9"/>
      <c r="R2566" s="9"/>
      <c r="S2566" s="9"/>
      <c r="T2566" s="9"/>
      <c r="U2566" s="4">
        <f t="shared" si="281"/>
        <v>5</v>
      </c>
      <c r="V2566" s="4">
        <f t="shared" si="282"/>
        <v>1</v>
      </c>
      <c r="W2566" s="4">
        <f t="shared" ref="W2566:W2629" si="287">$V2566+IF($C2567&lt;&gt;"",0,$W2567)</f>
        <v>4</v>
      </c>
      <c r="X2566" s="4">
        <f t="shared" si="283"/>
        <v>10</v>
      </c>
      <c r="Y2566" s="4">
        <f t="shared" si="284"/>
        <v>1235</v>
      </c>
      <c r="Z2566" s="5" t="str">
        <f t="shared" si="285"/>
        <v>+STB</v>
      </c>
      <c r="AA2566" t="str">
        <f t="shared" si="286"/>
        <v>Definitief ontwerp</v>
      </c>
    </row>
    <row r="2567" spans="1:27" ht="16" x14ac:dyDescent="0.2">
      <c r="A2567" s="1"/>
      <c r="B2567" s="2"/>
      <c r="C2567" s="3"/>
      <c r="D2567" s="3"/>
      <c r="E2567" s="6">
        <v>2</v>
      </c>
      <c r="F2567" s="3" t="s">
        <v>4049</v>
      </c>
      <c r="G2567" s="7"/>
      <c r="H2567" s="3"/>
      <c r="I2567" s="8"/>
      <c r="J2567" s="9">
        <v>1</v>
      </c>
      <c r="K2567" s="9"/>
      <c r="L2567" s="9"/>
      <c r="M2567" s="9"/>
      <c r="N2567" s="9"/>
      <c r="O2567" s="9"/>
      <c r="P2567" s="9"/>
      <c r="Q2567" s="9"/>
      <c r="R2567" s="9"/>
      <c r="S2567" s="9"/>
      <c r="T2567" s="9"/>
      <c r="U2567" s="4">
        <f t="shared" si="281"/>
        <v>4</v>
      </c>
      <c r="V2567" s="4">
        <f t="shared" si="282"/>
        <v>1</v>
      </c>
      <c r="W2567" s="4">
        <f t="shared" si="287"/>
        <v>3</v>
      </c>
      <c r="X2567" s="4">
        <f t="shared" si="283"/>
        <v>6</v>
      </c>
      <c r="Y2567" s="4">
        <f t="shared" si="284"/>
        <v>1225</v>
      </c>
      <c r="Z2567" s="5" t="str">
        <f t="shared" si="285"/>
        <v>+STB</v>
      </c>
      <c r="AA2567" t="str">
        <f t="shared" si="286"/>
        <v>Definitief ontwerp</v>
      </c>
    </row>
    <row r="2568" spans="1:27" ht="16" x14ac:dyDescent="0.2">
      <c r="A2568" s="1"/>
      <c r="B2568" s="2"/>
      <c r="C2568" s="3"/>
      <c r="D2568" s="3"/>
      <c r="E2568" s="6"/>
      <c r="F2568" s="3"/>
      <c r="G2568" s="7" t="s">
        <v>1790</v>
      </c>
      <c r="H2568" s="3" t="s">
        <v>5052</v>
      </c>
      <c r="I2568" s="8"/>
      <c r="J2568" s="9">
        <v>1</v>
      </c>
      <c r="K2568" s="9"/>
      <c r="L2568" s="9"/>
      <c r="M2568" s="9"/>
      <c r="N2568" s="9"/>
      <c r="O2568" s="9"/>
      <c r="P2568" s="9"/>
      <c r="Q2568" s="9"/>
      <c r="R2568" s="9"/>
      <c r="S2568" s="9"/>
      <c r="T2568" s="9"/>
      <c r="U2568" s="4">
        <f t="shared" si="281"/>
        <v>3</v>
      </c>
      <c r="V2568" s="4">
        <f t="shared" si="282"/>
        <v>1</v>
      </c>
      <c r="W2568" s="4">
        <f t="shared" si="287"/>
        <v>2</v>
      </c>
      <c r="X2568" s="4">
        <f t="shared" si="283"/>
        <v>3</v>
      </c>
      <c r="Y2568" s="4">
        <f t="shared" si="284"/>
        <v>1219</v>
      </c>
      <c r="Z2568" s="5" t="str">
        <f t="shared" si="285"/>
        <v>+STB</v>
      </c>
      <c r="AA2568" t="str">
        <f t="shared" si="286"/>
        <v>Definitief ontwerp</v>
      </c>
    </row>
    <row r="2569" spans="1:27" ht="16" x14ac:dyDescent="0.2">
      <c r="A2569" s="1"/>
      <c r="B2569" s="2"/>
      <c r="C2569" s="3"/>
      <c r="D2569" s="3"/>
      <c r="E2569" s="6"/>
      <c r="F2569" s="3"/>
      <c r="G2569" s="7"/>
      <c r="H2569" s="3"/>
      <c r="I2569" s="8" t="s">
        <v>4048</v>
      </c>
      <c r="J2569" s="9">
        <v>1</v>
      </c>
      <c r="K2569" s="9"/>
      <c r="L2569" s="9"/>
      <c r="M2569" s="9"/>
      <c r="N2569" s="9"/>
      <c r="O2569" s="9"/>
      <c r="P2569" s="9"/>
      <c r="Q2569" s="9"/>
      <c r="R2569" s="9"/>
      <c r="S2569" s="9"/>
      <c r="T2569" s="9"/>
      <c r="U2569" s="4">
        <f t="shared" si="281"/>
        <v>2</v>
      </c>
      <c r="V2569" s="4">
        <f t="shared" si="282"/>
        <v>1</v>
      </c>
      <c r="W2569" s="4">
        <f t="shared" si="287"/>
        <v>1</v>
      </c>
      <c r="X2569" s="4">
        <f t="shared" si="283"/>
        <v>1</v>
      </c>
      <c r="Y2569" s="4">
        <f t="shared" si="284"/>
        <v>1216</v>
      </c>
      <c r="Z2569" s="5" t="str">
        <f t="shared" si="285"/>
        <v>+STB</v>
      </c>
      <c r="AA2569" t="str">
        <f t="shared" si="286"/>
        <v>Definitief ontwerp</v>
      </c>
    </row>
    <row r="2570" spans="1:27" ht="16" hidden="1" x14ac:dyDescent="0.2">
      <c r="A2570" s="1"/>
      <c r="B2570" s="2"/>
      <c r="C2570" s="3" t="s">
        <v>5053</v>
      </c>
      <c r="D2570" s="3" t="s">
        <v>151</v>
      </c>
      <c r="E2570" s="6"/>
      <c r="F2570" s="3"/>
      <c r="G2570" s="7"/>
      <c r="H2570" s="3"/>
      <c r="I2570" s="8"/>
      <c r="J2570" s="9"/>
      <c r="K2570" s="9"/>
      <c r="L2570" s="9"/>
      <c r="M2570" s="9"/>
      <c r="N2570" s="9"/>
      <c r="O2570" s="9"/>
      <c r="P2570" s="9"/>
      <c r="Q2570" s="9"/>
      <c r="R2570" s="9"/>
      <c r="S2570" s="9"/>
      <c r="T2570" s="9"/>
      <c r="U2570" s="4">
        <f t="shared" si="281"/>
        <v>0</v>
      </c>
      <c r="V2570" s="4">
        <f t="shared" si="282"/>
        <v>0</v>
      </c>
      <c r="W2570" s="4">
        <f t="shared" si="287"/>
        <v>0</v>
      </c>
      <c r="X2570" s="4">
        <f t="shared" si="283"/>
        <v>0</v>
      </c>
      <c r="Y2570" s="4">
        <f t="shared" si="284"/>
        <v>1215</v>
      </c>
      <c r="Z2570" s="5" t="str">
        <f t="shared" si="285"/>
        <v>TAAK</v>
      </c>
      <c r="AA2570" t="str">
        <f t="shared" si="286"/>
        <v>Definitief ontwerp</v>
      </c>
    </row>
    <row r="2571" spans="1:27" ht="16" hidden="1" x14ac:dyDescent="0.2">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1"/>
        <v>0</v>
      </c>
      <c r="V2571" s="4">
        <f t="shared" si="282"/>
        <v>0</v>
      </c>
      <c r="W2571" s="4">
        <f t="shared" si="287"/>
        <v>0</v>
      </c>
      <c r="X2571" s="4">
        <f t="shared" si="283"/>
        <v>0</v>
      </c>
      <c r="Y2571" s="4">
        <f t="shared" si="284"/>
        <v>1215</v>
      </c>
      <c r="Z2571" s="5" t="str">
        <f t="shared" si="285"/>
        <v>+STB</v>
      </c>
      <c r="AA2571" t="str">
        <f t="shared" si="286"/>
        <v>Definitief ontwerp</v>
      </c>
    </row>
    <row r="2572" spans="1:27" ht="16" hidden="1" x14ac:dyDescent="0.2">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1"/>
        <v>0</v>
      </c>
      <c r="V2572" s="4">
        <f t="shared" si="282"/>
        <v>0</v>
      </c>
      <c r="W2572" s="4">
        <f t="shared" si="287"/>
        <v>0</v>
      </c>
      <c r="X2572" s="4">
        <f t="shared" si="283"/>
        <v>0</v>
      </c>
      <c r="Y2572" s="4">
        <f t="shared" si="284"/>
        <v>1215</v>
      </c>
      <c r="Z2572" s="5" t="str">
        <f t="shared" si="285"/>
        <v>+STB</v>
      </c>
      <c r="AA2572" t="str">
        <f t="shared" si="286"/>
        <v>Definitief ontwerp</v>
      </c>
    </row>
    <row r="2573" spans="1:27" ht="16" hidden="1" x14ac:dyDescent="0.2">
      <c r="A2573" s="1"/>
      <c r="B2573" s="2"/>
      <c r="C2573" s="3"/>
      <c r="D2573" s="3"/>
      <c r="E2573" s="6"/>
      <c r="F2573" s="3"/>
      <c r="G2573" s="7"/>
      <c r="H2573" s="3"/>
      <c r="I2573" s="8" t="s">
        <v>5054</v>
      </c>
      <c r="J2573" s="9"/>
      <c r="K2573" s="9"/>
      <c r="L2573" s="9"/>
      <c r="M2573" s="9"/>
      <c r="N2573" s="9"/>
      <c r="O2573" s="9"/>
      <c r="P2573" s="9"/>
      <c r="Q2573" s="9"/>
      <c r="R2573" s="9"/>
      <c r="S2573" s="9"/>
      <c r="T2573" s="9"/>
      <c r="U2573" s="4">
        <f t="shared" si="281"/>
        <v>0</v>
      </c>
      <c r="V2573" s="4">
        <f t="shared" si="282"/>
        <v>0</v>
      </c>
      <c r="W2573" s="4">
        <f t="shared" si="287"/>
        <v>0</v>
      </c>
      <c r="X2573" s="4">
        <f t="shared" si="283"/>
        <v>0</v>
      </c>
      <c r="Y2573" s="4">
        <f t="shared" si="284"/>
        <v>1215</v>
      </c>
      <c r="Z2573" s="5" t="str">
        <f t="shared" si="285"/>
        <v>+STB</v>
      </c>
      <c r="AA2573" t="str">
        <f t="shared" si="286"/>
        <v>Definitief ontwerp</v>
      </c>
    </row>
    <row r="2574" spans="1:27" ht="16" hidden="1" x14ac:dyDescent="0.2">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1"/>
        <v>0</v>
      </c>
      <c r="V2574" s="4">
        <f t="shared" si="282"/>
        <v>0</v>
      </c>
      <c r="W2574" s="4">
        <f t="shared" si="287"/>
        <v>0</v>
      </c>
      <c r="X2574" s="4">
        <f t="shared" si="283"/>
        <v>0</v>
      </c>
      <c r="Y2574" s="4">
        <f t="shared" si="284"/>
        <v>1215</v>
      </c>
      <c r="Z2574" s="5" t="str">
        <f t="shared" si="285"/>
        <v>+STB</v>
      </c>
      <c r="AA2574" t="str">
        <f t="shared" si="286"/>
        <v>Definitief ontwerp</v>
      </c>
    </row>
    <row r="2575" spans="1:27" ht="16" hidden="1" x14ac:dyDescent="0.2">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1"/>
        <v>0</v>
      </c>
      <c r="V2575" s="4">
        <f t="shared" si="282"/>
        <v>0</v>
      </c>
      <c r="W2575" s="4">
        <f t="shared" si="287"/>
        <v>0</v>
      </c>
      <c r="X2575" s="4">
        <f t="shared" si="283"/>
        <v>0</v>
      </c>
      <c r="Y2575" s="4">
        <f t="shared" si="284"/>
        <v>1215</v>
      </c>
      <c r="Z2575" s="5" t="str">
        <f t="shared" si="285"/>
        <v>+STB</v>
      </c>
      <c r="AA2575" t="str">
        <f t="shared" si="286"/>
        <v>Definitief ontwerp</v>
      </c>
    </row>
    <row r="2576" spans="1:27" ht="16" hidden="1" x14ac:dyDescent="0.2">
      <c r="A2576" s="1"/>
      <c r="B2576" s="2"/>
      <c r="C2576" s="3"/>
      <c r="D2576" s="3"/>
      <c r="E2576" s="6"/>
      <c r="F2576" s="3"/>
      <c r="G2576" s="7"/>
      <c r="H2576" s="3"/>
      <c r="I2576" s="8" t="s">
        <v>4041</v>
      </c>
      <c r="J2576" s="9"/>
      <c r="K2576" s="9"/>
      <c r="L2576" s="9"/>
      <c r="M2576" s="9"/>
      <c r="N2576" s="9"/>
      <c r="O2576" s="9"/>
      <c r="P2576" s="9"/>
      <c r="Q2576" s="9"/>
      <c r="R2576" s="9"/>
      <c r="S2576" s="9"/>
      <c r="T2576" s="9"/>
      <c r="U2576" s="4">
        <f t="shared" si="281"/>
        <v>0</v>
      </c>
      <c r="V2576" s="4">
        <f t="shared" si="282"/>
        <v>0</v>
      </c>
      <c r="W2576" s="4">
        <f t="shared" si="287"/>
        <v>0</v>
      </c>
      <c r="X2576" s="4">
        <f t="shared" si="283"/>
        <v>0</v>
      </c>
      <c r="Y2576" s="4">
        <f t="shared" si="284"/>
        <v>1215</v>
      </c>
      <c r="Z2576" s="5" t="str">
        <f t="shared" si="285"/>
        <v>+STB</v>
      </c>
      <c r="AA2576" t="str">
        <f t="shared" si="286"/>
        <v>Definitief ontwerp</v>
      </c>
    </row>
    <row r="2577" spans="1:27" ht="16" hidden="1" x14ac:dyDescent="0.2">
      <c r="A2577" s="1"/>
      <c r="B2577" s="2"/>
      <c r="C2577" s="3" t="s">
        <v>5055</v>
      </c>
      <c r="D2577" s="3" t="s">
        <v>152</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1215</v>
      </c>
      <c r="Z2577" s="5" t="str">
        <f t="shared" si="285"/>
        <v>TAAK</v>
      </c>
      <c r="AA2577" t="str">
        <f t="shared" si="286"/>
        <v>Definitief ontwerp</v>
      </c>
    </row>
    <row r="2578" spans="1:27" ht="16" hidden="1" x14ac:dyDescent="0.2">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1215</v>
      </c>
      <c r="Z2578" s="5" t="str">
        <f t="shared" si="285"/>
        <v>+STB</v>
      </c>
      <c r="AA2578" t="str">
        <f t="shared" si="286"/>
        <v>Definitief ontwerp</v>
      </c>
    </row>
    <row r="2579" spans="1:27" ht="16" hidden="1" x14ac:dyDescent="0.2">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1215</v>
      </c>
      <c r="Z2579" s="5" t="str">
        <f t="shared" si="285"/>
        <v>+STB</v>
      </c>
      <c r="AA2579" t="str">
        <f t="shared" si="286"/>
        <v>Definitief ontwerp</v>
      </c>
    </row>
    <row r="2580" spans="1:27" ht="16" hidden="1" x14ac:dyDescent="0.2">
      <c r="A2580" s="1"/>
      <c r="B2580" s="2"/>
      <c r="C2580" s="3"/>
      <c r="D2580" s="3"/>
      <c r="E2580" s="6"/>
      <c r="F2580" s="3"/>
      <c r="G2580" s="7"/>
      <c r="H2580" s="3"/>
      <c r="I2580" s="8" t="s">
        <v>5056</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1215</v>
      </c>
      <c r="Z2580" s="5" t="str">
        <f t="shared" si="285"/>
        <v>+STB</v>
      </c>
      <c r="AA2580" t="str">
        <f t="shared" si="286"/>
        <v>Definitief ontwerp</v>
      </c>
    </row>
    <row r="2581" spans="1:27" ht="16" x14ac:dyDescent="0.2">
      <c r="A2581" s="1"/>
      <c r="B2581" s="2" t="s">
        <v>105</v>
      </c>
      <c r="C2581" s="3"/>
      <c r="D2581" s="3"/>
      <c r="E2581" s="6"/>
      <c r="F2581" s="3"/>
      <c r="G2581" s="7"/>
      <c r="H2581" s="3"/>
      <c r="I2581" s="8"/>
      <c r="J2581" s="9"/>
      <c r="K2581" s="9"/>
      <c r="L2581" s="9"/>
      <c r="M2581" s="9"/>
      <c r="N2581" s="9"/>
      <c r="O2581" s="9"/>
      <c r="P2581" s="9"/>
      <c r="Q2581" s="9"/>
      <c r="R2581" s="9"/>
      <c r="S2581" s="9"/>
      <c r="T2581" s="9"/>
      <c r="U2581" s="4">
        <f t="shared" si="281"/>
        <v>32</v>
      </c>
      <c r="V2581" s="4">
        <f t="shared" si="282"/>
        <v>0</v>
      </c>
      <c r="W2581" s="4">
        <f t="shared" si="287"/>
        <v>0</v>
      </c>
      <c r="X2581" s="4">
        <f t="shared" si="283"/>
        <v>32</v>
      </c>
      <c r="Y2581" s="4">
        <f t="shared" si="284"/>
        <v>1215</v>
      </c>
      <c r="Z2581" s="5" t="str">
        <f t="shared" si="285"/>
        <v>TAAK</v>
      </c>
      <c r="AA2581" t="str">
        <f t="shared" si="286"/>
        <v>Definitief ontwerp</v>
      </c>
    </row>
    <row r="2582" spans="1:27" ht="16" x14ac:dyDescent="0.2">
      <c r="A2582" s="1"/>
      <c r="B2582" s="2"/>
      <c r="C2582" s="3" t="s">
        <v>5057</v>
      </c>
      <c r="D2582" s="3" t="s">
        <v>588</v>
      </c>
      <c r="E2582" s="6"/>
      <c r="F2582" s="3"/>
      <c r="G2582" s="7"/>
      <c r="H2582" s="3"/>
      <c r="I2582" s="8"/>
      <c r="J2582" s="9">
        <v>1</v>
      </c>
      <c r="K2582" s="9"/>
      <c r="L2582" s="9"/>
      <c r="M2582" s="9"/>
      <c r="N2582" s="9"/>
      <c r="O2582" s="9"/>
      <c r="P2582" s="9"/>
      <c r="Q2582" s="9"/>
      <c r="R2582" s="9"/>
      <c r="S2582" s="9"/>
      <c r="T2582" s="9"/>
      <c r="U2582" s="4">
        <f t="shared" si="281"/>
        <v>2</v>
      </c>
      <c r="V2582" s="4">
        <f t="shared" si="282"/>
        <v>1</v>
      </c>
      <c r="W2582" s="4">
        <f t="shared" si="287"/>
        <v>2</v>
      </c>
      <c r="X2582" s="4">
        <f t="shared" si="283"/>
        <v>32</v>
      </c>
      <c r="Y2582" s="4">
        <f t="shared" si="284"/>
        <v>1183</v>
      </c>
      <c r="Z2582" s="5" t="str">
        <f t="shared" si="285"/>
        <v>TAAK</v>
      </c>
      <c r="AA2582" t="str">
        <f t="shared" si="286"/>
        <v>Definitief ontwerp</v>
      </c>
    </row>
    <row r="2583" spans="1:27" ht="16" x14ac:dyDescent="0.2">
      <c r="A2583" s="1"/>
      <c r="B2583" s="2"/>
      <c r="C2583" s="3"/>
      <c r="D2583" s="3"/>
      <c r="E2583" s="6">
        <v>1</v>
      </c>
      <c r="F2583" s="3" t="s">
        <v>588</v>
      </c>
      <c r="G2583" s="7"/>
      <c r="H2583" s="3"/>
      <c r="I2583" s="8"/>
      <c r="J2583" s="9">
        <v>1</v>
      </c>
      <c r="K2583" s="9"/>
      <c r="L2583" s="9"/>
      <c r="M2583" s="9"/>
      <c r="N2583" s="9"/>
      <c r="O2583" s="9"/>
      <c r="P2583" s="9"/>
      <c r="Q2583" s="9"/>
      <c r="R2583" s="9"/>
      <c r="S2583" s="9"/>
      <c r="T2583" s="9"/>
      <c r="U2583" s="4">
        <f t="shared" si="281"/>
        <v>2</v>
      </c>
      <c r="V2583" s="4">
        <f t="shared" si="282"/>
        <v>1</v>
      </c>
      <c r="W2583" s="4">
        <f t="shared" si="287"/>
        <v>1</v>
      </c>
      <c r="X2583" s="4">
        <f t="shared" si="283"/>
        <v>30</v>
      </c>
      <c r="Y2583" s="4">
        <f t="shared" si="284"/>
        <v>1151</v>
      </c>
      <c r="Z2583" s="5" t="str">
        <f t="shared" si="285"/>
        <v>+STB</v>
      </c>
      <c r="AA2583" t="str">
        <f t="shared" si="286"/>
        <v>Definitief ontwerp</v>
      </c>
    </row>
    <row r="2584" spans="1:27" ht="16" hidden="1" x14ac:dyDescent="0.2">
      <c r="A2584" s="1"/>
      <c r="B2584" s="2"/>
      <c r="C2584" s="3" t="s">
        <v>5058</v>
      </c>
      <c r="D2584" s="3" t="s">
        <v>589</v>
      </c>
      <c r="E2584" s="6"/>
      <c r="F2584" s="3"/>
      <c r="G2584" s="7"/>
      <c r="H2584" s="3"/>
      <c r="I2584" s="8"/>
      <c r="J2584" s="9"/>
      <c r="K2584" s="9"/>
      <c r="L2584" s="9"/>
      <c r="M2584" s="9"/>
      <c r="N2584" s="9"/>
      <c r="O2584" s="9"/>
      <c r="P2584" s="9"/>
      <c r="Q2584" s="9"/>
      <c r="R2584" s="9"/>
      <c r="S2584" s="9"/>
      <c r="T2584" s="9"/>
      <c r="U2584" s="4">
        <f t="shared" si="281"/>
        <v>0</v>
      </c>
      <c r="V2584" s="4">
        <f t="shared" si="282"/>
        <v>0</v>
      </c>
      <c r="W2584" s="4">
        <f t="shared" si="287"/>
        <v>0</v>
      </c>
      <c r="X2584" s="4">
        <f t="shared" si="283"/>
        <v>29</v>
      </c>
      <c r="Y2584" s="4">
        <f t="shared" si="284"/>
        <v>1121</v>
      </c>
      <c r="Z2584" s="5" t="str">
        <f t="shared" si="285"/>
        <v>TAAK</v>
      </c>
      <c r="AA2584" t="str">
        <f t="shared" si="286"/>
        <v>Definitief ontwerp</v>
      </c>
    </row>
    <row r="2585" spans="1:27" ht="16" hidden="1" x14ac:dyDescent="0.2">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1"/>
        <v>0</v>
      </c>
      <c r="V2585" s="4">
        <f t="shared" si="282"/>
        <v>0</v>
      </c>
      <c r="W2585" s="4">
        <f t="shared" si="287"/>
        <v>0</v>
      </c>
      <c r="X2585" s="4">
        <f t="shared" si="283"/>
        <v>29</v>
      </c>
      <c r="Y2585" s="4">
        <f t="shared" si="284"/>
        <v>1092</v>
      </c>
      <c r="Z2585" s="5" t="str">
        <f t="shared" si="285"/>
        <v>+STB</v>
      </c>
      <c r="AA2585" t="str">
        <f t="shared" si="286"/>
        <v>Definitief ontwerp</v>
      </c>
    </row>
    <row r="2586" spans="1:27" ht="16" hidden="1" x14ac:dyDescent="0.2">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1"/>
        <v>0</v>
      </c>
      <c r="V2586" s="4">
        <f t="shared" si="282"/>
        <v>0</v>
      </c>
      <c r="W2586" s="4">
        <f t="shared" si="287"/>
        <v>0</v>
      </c>
      <c r="X2586" s="4">
        <f t="shared" si="283"/>
        <v>29</v>
      </c>
      <c r="Y2586" s="4">
        <f t="shared" si="284"/>
        <v>1063</v>
      </c>
      <c r="Z2586" s="5" t="str">
        <f t="shared" si="285"/>
        <v>+STB</v>
      </c>
      <c r="AA2586" t="str">
        <f t="shared" si="286"/>
        <v>Definitief ontwerp</v>
      </c>
    </row>
    <row r="2587" spans="1:27" ht="25" hidden="1" x14ac:dyDescent="0.2">
      <c r="A2587" s="1"/>
      <c r="B2587" s="2"/>
      <c r="C2587" s="3"/>
      <c r="D2587" s="3"/>
      <c r="E2587" s="6"/>
      <c r="F2587" s="3"/>
      <c r="G2587" s="7"/>
      <c r="H2587" s="3"/>
      <c r="I2587" s="8" t="s">
        <v>4053</v>
      </c>
      <c r="J2587" s="9"/>
      <c r="K2587" s="9"/>
      <c r="L2587" s="9"/>
      <c r="M2587" s="9"/>
      <c r="N2587" s="9"/>
      <c r="O2587" s="9"/>
      <c r="P2587" s="9"/>
      <c r="Q2587" s="9"/>
      <c r="R2587" s="9"/>
      <c r="S2587" s="9"/>
      <c r="T2587" s="9"/>
      <c r="U2587" s="4">
        <f t="shared" si="281"/>
        <v>0</v>
      </c>
      <c r="V2587" s="4">
        <f t="shared" si="282"/>
        <v>0</v>
      </c>
      <c r="W2587" s="4">
        <f t="shared" si="287"/>
        <v>0</v>
      </c>
      <c r="X2587" s="4">
        <f t="shared" si="283"/>
        <v>29</v>
      </c>
      <c r="Y2587" s="4">
        <f t="shared" si="284"/>
        <v>1034</v>
      </c>
      <c r="Z2587" s="5" t="str">
        <f t="shared" si="285"/>
        <v>+STB</v>
      </c>
      <c r="AA2587" t="str">
        <f t="shared" si="286"/>
        <v>Definitief ontwerp</v>
      </c>
    </row>
    <row r="2588" spans="1:27" ht="16" hidden="1" x14ac:dyDescent="0.2">
      <c r="A2588" s="1"/>
      <c r="B2588" s="2"/>
      <c r="C2588" s="3" t="s">
        <v>5059</v>
      </c>
      <c r="D2588" s="3" t="s">
        <v>592</v>
      </c>
      <c r="E2588" s="6"/>
      <c r="F2588" s="3"/>
      <c r="G2588" s="7"/>
      <c r="H2588" s="3"/>
      <c r="I2588" s="8"/>
      <c r="J2588" s="9"/>
      <c r="K2588" s="9"/>
      <c r="L2588" s="9"/>
      <c r="M2588" s="9"/>
      <c r="N2588" s="9"/>
      <c r="O2588" s="9"/>
      <c r="P2588" s="9"/>
      <c r="Q2588" s="9"/>
      <c r="R2588" s="9"/>
      <c r="S2588" s="9"/>
      <c r="T2588" s="9"/>
      <c r="U2588" s="4">
        <f t="shared" si="281"/>
        <v>0</v>
      </c>
      <c r="V2588" s="4">
        <f t="shared" si="282"/>
        <v>0</v>
      </c>
      <c r="W2588" s="4">
        <f t="shared" si="287"/>
        <v>0</v>
      </c>
      <c r="X2588" s="4">
        <f t="shared" si="283"/>
        <v>29</v>
      </c>
      <c r="Y2588" s="4">
        <f t="shared" si="284"/>
        <v>1005</v>
      </c>
      <c r="Z2588" s="5" t="str">
        <f t="shared" si="285"/>
        <v>TAAK</v>
      </c>
      <c r="AA2588" t="str">
        <f t="shared" si="286"/>
        <v>Definitief ontwerp</v>
      </c>
    </row>
    <row r="2589" spans="1:27" ht="16" hidden="1" x14ac:dyDescent="0.2">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1"/>
        <v>0</v>
      </c>
      <c r="V2589" s="4">
        <f t="shared" si="282"/>
        <v>0</v>
      </c>
      <c r="W2589" s="4">
        <f t="shared" si="287"/>
        <v>0</v>
      </c>
      <c r="X2589" s="4">
        <f t="shared" si="283"/>
        <v>29</v>
      </c>
      <c r="Y2589" s="4">
        <f t="shared" si="284"/>
        <v>976</v>
      </c>
      <c r="Z2589" s="5" t="str">
        <f t="shared" si="285"/>
        <v>+STB</v>
      </c>
      <c r="AA2589" t="str">
        <f t="shared" si="286"/>
        <v>Definitief ontwerp</v>
      </c>
    </row>
    <row r="2590" spans="1:27" ht="16" hidden="1" x14ac:dyDescent="0.2">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1"/>
        <v>0</v>
      </c>
      <c r="V2590" s="4">
        <f t="shared" si="282"/>
        <v>0</v>
      </c>
      <c r="W2590" s="4">
        <f t="shared" si="287"/>
        <v>0</v>
      </c>
      <c r="X2590" s="4">
        <f t="shared" si="283"/>
        <v>29</v>
      </c>
      <c r="Y2590" s="4">
        <f t="shared" si="284"/>
        <v>947</v>
      </c>
      <c r="Z2590" s="5" t="str">
        <f t="shared" si="285"/>
        <v>+STB</v>
      </c>
      <c r="AA2590" t="str">
        <f t="shared" si="286"/>
        <v>Definitief ontwerp</v>
      </c>
    </row>
    <row r="2591" spans="1:27" ht="25" hidden="1" x14ac:dyDescent="0.2">
      <c r="A2591" s="1"/>
      <c r="B2591" s="2"/>
      <c r="C2591" s="3"/>
      <c r="D2591" s="3"/>
      <c r="E2591" s="6"/>
      <c r="F2591" s="3"/>
      <c r="G2591" s="7"/>
      <c r="H2591" s="3"/>
      <c r="I2591" s="8" t="s">
        <v>4053</v>
      </c>
      <c r="J2591" s="9"/>
      <c r="K2591" s="9"/>
      <c r="L2591" s="9"/>
      <c r="M2591" s="9"/>
      <c r="N2591" s="9"/>
      <c r="O2591" s="9"/>
      <c r="P2591" s="9"/>
      <c r="Q2591" s="9"/>
      <c r="R2591" s="9"/>
      <c r="S2591" s="9"/>
      <c r="T2591" s="9"/>
      <c r="U2591" s="4">
        <f t="shared" si="281"/>
        <v>0</v>
      </c>
      <c r="V2591" s="4">
        <f t="shared" si="282"/>
        <v>0</v>
      </c>
      <c r="W2591" s="4">
        <f t="shared" si="287"/>
        <v>0</v>
      </c>
      <c r="X2591" s="4">
        <f t="shared" si="283"/>
        <v>29</v>
      </c>
      <c r="Y2591" s="4">
        <f t="shared" si="284"/>
        <v>918</v>
      </c>
      <c r="Z2591" s="5" t="str">
        <f t="shared" si="285"/>
        <v>+STB</v>
      </c>
      <c r="AA2591" t="str">
        <f t="shared" si="286"/>
        <v>Definitief ontwerp</v>
      </c>
    </row>
    <row r="2592" spans="1:27" ht="16" hidden="1" x14ac:dyDescent="0.2">
      <c r="A2592" s="1"/>
      <c r="B2592" s="2"/>
      <c r="C2592" s="3" t="s">
        <v>5060</v>
      </c>
      <c r="D2592" s="3" t="s">
        <v>595</v>
      </c>
      <c r="E2592" s="6"/>
      <c r="F2592" s="3"/>
      <c r="G2592" s="7"/>
      <c r="H2592" s="3"/>
      <c r="I2592" s="8"/>
      <c r="J2592" s="9"/>
      <c r="K2592" s="9"/>
      <c r="L2592" s="9"/>
      <c r="M2592" s="9"/>
      <c r="N2592" s="9"/>
      <c r="O2592" s="9"/>
      <c r="P2592" s="9"/>
      <c r="Q2592" s="9"/>
      <c r="R2592" s="9"/>
      <c r="S2592" s="9"/>
      <c r="T2592" s="9"/>
      <c r="U2592" s="4">
        <f t="shared" si="281"/>
        <v>0</v>
      </c>
      <c r="V2592" s="4">
        <f t="shared" si="282"/>
        <v>0</v>
      </c>
      <c r="W2592" s="4">
        <f t="shared" si="287"/>
        <v>0</v>
      </c>
      <c r="X2592" s="4">
        <f t="shared" si="283"/>
        <v>29</v>
      </c>
      <c r="Y2592" s="4">
        <f t="shared" si="284"/>
        <v>889</v>
      </c>
      <c r="Z2592" s="5" t="str">
        <f t="shared" si="285"/>
        <v>TAAK</v>
      </c>
      <c r="AA2592" t="str">
        <f t="shared" si="286"/>
        <v>Definitief ontwerp</v>
      </c>
    </row>
    <row r="2593" spans="1:27" ht="16" hidden="1" x14ac:dyDescent="0.2">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1"/>
        <v>0</v>
      </c>
      <c r="V2593" s="4">
        <f t="shared" si="282"/>
        <v>0</v>
      </c>
      <c r="W2593" s="4">
        <f t="shared" si="287"/>
        <v>0</v>
      </c>
      <c r="X2593" s="4">
        <f t="shared" si="283"/>
        <v>29</v>
      </c>
      <c r="Y2593" s="4">
        <f t="shared" si="284"/>
        <v>860</v>
      </c>
      <c r="Z2593" s="5" t="str">
        <f t="shared" si="285"/>
        <v>+STB</v>
      </c>
      <c r="AA2593" t="str">
        <f t="shared" si="286"/>
        <v>Definitief ontwerp</v>
      </c>
    </row>
    <row r="2594" spans="1:27" ht="16" hidden="1" x14ac:dyDescent="0.2">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1"/>
        <v>0</v>
      </c>
      <c r="V2594" s="4">
        <f t="shared" si="282"/>
        <v>0</v>
      </c>
      <c r="W2594" s="4">
        <f t="shared" si="287"/>
        <v>0</v>
      </c>
      <c r="X2594" s="4">
        <f t="shared" si="283"/>
        <v>29</v>
      </c>
      <c r="Y2594" s="4">
        <f t="shared" si="284"/>
        <v>831</v>
      </c>
      <c r="Z2594" s="5" t="str">
        <f t="shared" si="285"/>
        <v>+STB</v>
      </c>
      <c r="AA2594" t="str">
        <f t="shared" si="286"/>
        <v>Definitief ontwerp</v>
      </c>
    </row>
    <row r="2595" spans="1:27" ht="25" hidden="1" x14ac:dyDescent="0.2">
      <c r="A2595" s="1"/>
      <c r="B2595" s="2"/>
      <c r="C2595" s="3"/>
      <c r="D2595" s="3"/>
      <c r="E2595" s="6"/>
      <c r="F2595" s="3"/>
      <c r="G2595" s="7"/>
      <c r="H2595" s="3"/>
      <c r="I2595" s="8" t="s">
        <v>4053</v>
      </c>
      <c r="J2595" s="9"/>
      <c r="K2595" s="9"/>
      <c r="L2595" s="9"/>
      <c r="M2595" s="9"/>
      <c r="N2595" s="9"/>
      <c r="O2595" s="9"/>
      <c r="P2595" s="9"/>
      <c r="Q2595" s="9"/>
      <c r="R2595" s="9"/>
      <c r="S2595" s="9"/>
      <c r="T2595" s="9"/>
      <c r="U2595" s="4">
        <f t="shared" si="281"/>
        <v>0</v>
      </c>
      <c r="V2595" s="4">
        <f t="shared" si="282"/>
        <v>0</v>
      </c>
      <c r="W2595" s="4">
        <f t="shared" si="287"/>
        <v>0</v>
      </c>
      <c r="X2595" s="4">
        <f t="shared" si="283"/>
        <v>29</v>
      </c>
      <c r="Y2595" s="4">
        <f t="shared" si="284"/>
        <v>802</v>
      </c>
      <c r="Z2595" s="5" t="str">
        <f t="shared" si="285"/>
        <v>+STB</v>
      </c>
      <c r="AA2595" t="str">
        <f t="shared" si="286"/>
        <v>Definitief ontwerp</v>
      </c>
    </row>
    <row r="2596" spans="1:27" ht="16" hidden="1" x14ac:dyDescent="0.2">
      <c r="A2596" s="1"/>
      <c r="B2596" s="2"/>
      <c r="C2596" s="3" t="s">
        <v>5061</v>
      </c>
      <c r="D2596" s="3" t="s">
        <v>598</v>
      </c>
      <c r="E2596" s="6"/>
      <c r="F2596" s="3"/>
      <c r="G2596" s="7"/>
      <c r="H2596" s="3"/>
      <c r="I2596" s="8"/>
      <c r="J2596" s="9"/>
      <c r="K2596" s="9"/>
      <c r="L2596" s="9"/>
      <c r="M2596" s="9"/>
      <c r="N2596" s="9"/>
      <c r="O2596" s="9"/>
      <c r="P2596" s="9"/>
      <c r="Q2596" s="9"/>
      <c r="R2596" s="9"/>
      <c r="S2596" s="9"/>
      <c r="T2596" s="9"/>
      <c r="U2596" s="4">
        <f t="shared" si="281"/>
        <v>0</v>
      </c>
      <c r="V2596" s="4">
        <f t="shared" si="282"/>
        <v>0</v>
      </c>
      <c r="W2596" s="4">
        <f t="shared" si="287"/>
        <v>0</v>
      </c>
      <c r="X2596" s="4">
        <f t="shared" si="283"/>
        <v>29</v>
      </c>
      <c r="Y2596" s="4">
        <f t="shared" si="284"/>
        <v>773</v>
      </c>
      <c r="Z2596" s="5" t="str">
        <f t="shared" si="285"/>
        <v>TAAK</v>
      </c>
      <c r="AA2596" t="str">
        <f t="shared" si="286"/>
        <v>Definitief ontwerp</v>
      </c>
    </row>
    <row r="2597" spans="1:27" ht="16" hidden="1" x14ac:dyDescent="0.2">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1"/>
        <v>0</v>
      </c>
      <c r="V2597" s="4">
        <f t="shared" si="282"/>
        <v>0</v>
      </c>
      <c r="W2597" s="4">
        <f t="shared" si="287"/>
        <v>0</v>
      </c>
      <c r="X2597" s="4">
        <f t="shared" si="283"/>
        <v>29</v>
      </c>
      <c r="Y2597" s="4">
        <f t="shared" si="284"/>
        <v>744</v>
      </c>
      <c r="Z2597" s="5" t="str">
        <f t="shared" si="285"/>
        <v>+STB</v>
      </c>
      <c r="AA2597" t="str">
        <f t="shared" si="286"/>
        <v>Definitief ontwerp</v>
      </c>
    </row>
    <row r="2598" spans="1:27" ht="16" hidden="1" x14ac:dyDescent="0.2">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1"/>
        <v>0</v>
      </c>
      <c r="V2598" s="4">
        <f t="shared" si="282"/>
        <v>0</v>
      </c>
      <c r="W2598" s="4">
        <f t="shared" si="287"/>
        <v>0</v>
      </c>
      <c r="X2598" s="4">
        <f t="shared" si="283"/>
        <v>29</v>
      </c>
      <c r="Y2598" s="4">
        <f t="shared" si="284"/>
        <v>715</v>
      </c>
      <c r="Z2598" s="5" t="str">
        <f t="shared" si="285"/>
        <v>+STB</v>
      </c>
      <c r="AA2598" t="str">
        <f t="shared" si="286"/>
        <v>Definitief ontwerp</v>
      </c>
    </row>
    <row r="2599" spans="1:27" ht="25" hidden="1" x14ac:dyDescent="0.2">
      <c r="A2599" s="1"/>
      <c r="B2599" s="2"/>
      <c r="C2599" s="3"/>
      <c r="D2599" s="3"/>
      <c r="E2599" s="6"/>
      <c r="F2599" s="3"/>
      <c r="G2599" s="7"/>
      <c r="H2599" s="3"/>
      <c r="I2599" s="8" t="s">
        <v>4053</v>
      </c>
      <c r="J2599" s="9"/>
      <c r="K2599" s="9"/>
      <c r="L2599" s="9"/>
      <c r="M2599" s="9"/>
      <c r="N2599" s="9"/>
      <c r="O2599" s="9"/>
      <c r="P2599" s="9"/>
      <c r="Q2599" s="9"/>
      <c r="R2599" s="9"/>
      <c r="S2599" s="9"/>
      <c r="T2599" s="9"/>
      <c r="U2599" s="4">
        <f t="shared" si="281"/>
        <v>0</v>
      </c>
      <c r="V2599" s="4">
        <f t="shared" si="282"/>
        <v>0</v>
      </c>
      <c r="W2599" s="4">
        <f t="shared" si="287"/>
        <v>0</v>
      </c>
      <c r="X2599" s="4">
        <f t="shared" si="283"/>
        <v>29</v>
      </c>
      <c r="Y2599" s="4">
        <f t="shared" si="284"/>
        <v>686</v>
      </c>
      <c r="Z2599" s="5" t="str">
        <f t="shared" si="285"/>
        <v>+STB</v>
      </c>
      <c r="AA2599" t="str">
        <f t="shared" si="286"/>
        <v>Definitief ontwerp</v>
      </c>
    </row>
    <row r="2600" spans="1:27" ht="16" hidden="1" x14ac:dyDescent="0.2">
      <c r="A2600" s="1"/>
      <c r="B2600" s="2"/>
      <c r="C2600" s="3" t="s">
        <v>5062</v>
      </c>
      <c r="D2600" s="3" t="s">
        <v>601</v>
      </c>
      <c r="E2600" s="6"/>
      <c r="F2600" s="3"/>
      <c r="G2600" s="7"/>
      <c r="H2600" s="3"/>
      <c r="I2600" s="8"/>
      <c r="J2600" s="9"/>
      <c r="K2600" s="9"/>
      <c r="L2600" s="9"/>
      <c r="M2600" s="9"/>
      <c r="N2600" s="9"/>
      <c r="O2600" s="9"/>
      <c r="P2600" s="9"/>
      <c r="Q2600" s="9"/>
      <c r="R2600" s="9"/>
      <c r="S2600" s="9"/>
      <c r="T2600" s="9"/>
      <c r="U2600" s="4">
        <f t="shared" si="281"/>
        <v>0</v>
      </c>
      <c r="V2600" s="4">
        <f t="shared" si="282"/>
        <v>0</v>
      </c>
      <c r="W2600" s="4">
        <f t="shared" si="287"/>
        <v>0</v>
      </c>
      <c r="X2600" s="4">
        <f t="shared" si="283"/>
        <v>29</v>
      </c>
      <c r="Y2600" s="4">
        <f t="shared" si="284"/>
        <v>657</v>
      </c>
      <c r="Z2600" s="5" t="str">
        <f t="shared" si="285"/>
        <v>TAAK</v>
      </c>
      <c r="AA2600" t="str">
        <f t="shared" si="286"/>
        <v>Definitief ontwerp</v>
      </c>
    </row>
    <row r="2601" spans="1:27" ht="16" hidden="1" x14ac:dyDescent="0.2">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1"/>
        <v>0</v>
      </c>
      <c r="V2601" s="4">
        <f t="shared" si="282"/>
        <v>0</v>
      </c>
      <c r="W2601" s="4">
        <f t="shared" si="287"/>
        <v>0</v>
      </c>
      <c r="X2601" s="4">
        <f t="shared" si="283"/>
        <v>29</v>
      </c>
      <c r="Y2601" s="4">
        <f t="shared" si="284"/>
        <v>628</v>
      </c>
      <c r="Z2601" s="5" t="str">
        <f t="shared" si="285"/>
        <v>+STB</v>
      </c>
      <c r="AA2601" t="str">
        <f t="shared" si="286"/>
        <v>Definitief ontwerp</v>
      </c>
    </row>
    <row r="2602" spans="1:27" ht="16" hidden="1" x14ac:dyDescent="0.2">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1"/>
        <v>0</v>
      </c>
      <c r="V2602" s="4">
        <f t="shared" si="282"/>
        <v>0</v>
      </c>
      <c r="W2602" s="4">
        <f t="shared" si="287"/>
        <v>0</v>
      </c>
      <c r="X2602" s="4">
        <f t="shared" si="283"/>
        <v>29</v>
      </c>
      <c r="Y2602" s="4">
        <f t="shared" si="284"/>
        <v>599</v>
      </c>
      <c r="Z2602" s="5" t="str">
        <f t="shared" si="285"/>
        <v>+STB</v>
      </c>
      <c r="AA2602" t="str">
        <f t="shared" si="286"/>
        <v>Definitief ontwerp</v>
      </c>
    </row>
    <row r="2603" spans="1:27" ht="25" hidden="1" x14ac:dyDescent="0.2">
      <c r="A2603" s="1"/>
      <c r="B2603" s="2"/>
      <c r="C2603" s="3"/>
      <c r="D2603" s="3"/>
      <c r="E2603" s="6"/>
      <c r="F2603" s="3"/>
      <c r="G2603" s="7"/>
      <c r="H2603" s="3"/>
      <c r="I2603" s="8" t="s">
        <v>4053</v>
      </c>
      <c r="J2603" s="9"/>
      <c r="K2603" s="9"/>
      <c r="L2603" s="9"/>
      <c r="M2603" s="9"/>
      <c r="N2603" s="9"/>
      <c r="O2603" s="9"/>
      <c r="P2603" s="9"/>
      <c r="Q2603" s="9"/>
      <c r="R2603" s="9"/>
      <c r="S2603" s="9"/>
      <c r="T2603" s="9"/>
      <c r="U2603" s="4">
        <f t="shared" si="281"/>
        <v>0</v>
      </c>
      <c r="V2603" s="4">
        <f t="shared" si="282"/>
        <v>0</v>
      </c>
      <c r="W2603" s="4">
        <f t="shared" si="287"/>
        <v>0</v>
      </c>
      <c r="X2603" s="4">
        <f t="shared" si="283"/>
        <v>29</v>
      </c>
      <c r="Y2603" s="4">
        <f t="shared" si="284"/>
        <v>570</v>
      </c>
      <c r="Z2603" s="5" t="str">
        <f t="shared" si="285"/>
        <v>+STB</v>
      </c>
      <c r="AA2603" t="str">
        <f t="shared" si="286"/>
        <v>Definitief ontwerp</v>
      </c>
    </row>
    <row r="2604" spans="1:27" ht="16" x14ac:dyDescent="0.2">
      <c r="A2604" s="1"/>
      <c r="B2604" s="2"/>
      <c r="C2604" s="3" t="s">
        <v>5063</v>
      </c>
      <c r="D2604" s="3" t="s">
        <v>604</v>
      </c>
      <c r="E2604" s="6"/>
      <c r="F2604" s="3"/>
      <c r="G2604" s="7"/>
      <c r="H2604" s="3"/>
      <c r="I2604" s="8"/>
      <c r="J2604" s="9">
        <v>1</v>
      </c>
      <c r="K2604" s="9"/>
      <c r="L2604" s="9"/>
      <c r="M2604" s="9"/>
      <c r="N2604" s="9"/>
      <c r="O2604" s="9"/>
      <c r="P2604" s="9"/>
      <c r="Q2604" s="9"/>
      <c r="R2604" s="9"/>
      <c r="S2604" s="9"/>
      <c r="T2604" s="9"/>
      <c r="U2604" s="4">
        <f t="shared" si="281"/>
        <v>4</v>
      </c>
      <c r="V2604" s="4">
        <f t="shared" si="282"/>
        <v>1</v>
      </c>
      <c r="W2604" s="4">
        <f t="shared" si="287"/>
        <v>4</v>
      </c>
      <c r="X2604" s="4">
        <f t="shared" si="283"/>
        <v>29</v>
      </c>
      <c r="Y2604" s="4">
        <f t="shared" si="284"/>
        <v>541</v>
      </c>
      <c r="Z2604" s="5" t="str">
        <f t="shared" si="285"/>
        <v>TAAK</v>
      </c>
      <c r="AA2604" t="str">
        <f t="shared" si="286"/>
        <v>Definitief ontwerp</v>
      </c>
    </row>
    <row r="2605" spans="1:27" ht="16" x14ac:dyDescent="0.2">
      <c r="A2605" s="1"/>
      <c r="B2605" s="2"/>
      <c r="C2605" s="3"/>
      <c r="D2605" s="3"/>
      <c r="E2605" s="6">
        <v>1</v>
      </c>
      <c r="F2605" s="3" t="s">
        <v>902</v>
      </c>
      <c r="G2605" s="7"/>
      <c r="H2605" s="3"/>
      <c r="I2605" s="8"/>
      <c r="J2605" s="9">
        <v>1</v>
      </c>
      <c r="K2605" s="9"/>
      <c r="L2605" s="9"/>
      <c r="M2605" s="9"/>
      <c r="N2605" s="9"/>
      <c r="O2605" s="9"/>
      <c r="P2605" s="9"/>
      <c r="Q2605" s="9"/>
      <c r="R2605" s="9"/>
      <c r="S2605" s="9"/>
      <c r="T2605" s="9"/>
      <c r="U2605" s="4">
        <f t="shared" si="281"/>
        <v>4</v>
      </c>
      <c r="V2605" s="4">
        <f t="shared" si="282"/>
        <v>1</v>
      </c>
      <c r="W2605" s="4">
        <f t="shared" si="287"/>
        <v>3</v>
      </c>
      <c r="X2605" s="4">
        <f t="shared" si="283"/>
        <v>25</v>
      </c>
      <c r="Y2605" s="4">
        <f t="shared" si="284"/>
        <v>512</v>
      </c>
      <c r="Z2605" s="5" t="str">
        <f t="shared" si="285"/>
        <v>+STB</v>
      </c>
      <c r="AA2605" t="str">
        <f t="shared" si="286"/>
        <v>Definitief ontwerp</v>
      </c>
    </row>
    <row r="2606" spans="1:27" ht="16" x14ac:dyDescent="0.2">
      <c r="A2606" s="1"/>
      <c r="B2606" s="2"/>
      <c r="C2606" s="3"/>
      <c r="D2606" s="3"/>
      <c r="E2606" s="6"/>
      <c r="F2606" s="3"/>
      <c r="G2606" s="7" t="s">
        <v>1808</v>
      </c>
      <c r="H2606" s="3" t="s">
        <v>1809</v>
      </c>
      <c r="I2606" s="8"/>
      <c r="J2606" s="9">
        <v>1</v>
      </c>
      <c r="K2606" s="9"/>
      <c r="L2606" s="9"/>
      <c r="M2606" s="9"/>
      <c r="N2606" s="9"/>
      <c r="O2606" s="9"/>
      <c r="P2606" s="9"/>
      <c r="Q2606" s="9"/>
      <c r="R2606" s="9"/>
      <c r="S2606" s="9"/>
      <c r="T2606" s="9"/>
      <c r="U2606" s="4">
        <f t="shared" si="281"/>
        <v>3</v>
      </c>
      <c r="V2606" s="4">
        <f t="shared" si="282"/>
        <v>1</v>
      </c>
      <c r="W2606" s="4">
        <f t="shared" si="287"/>
        <v>2</v>
      </c>
      <c r="X2606" s="4">
        <f t="shared" si="283"/>
        <v>22</v>
      </c>
      <c r="Y2606" s="4">
        <f t="shared" si="284"/>
        <v>487</v>
      </c>
      <c r="Z2606" s="5" t="str">
        <f t="shared" si="285"/>
        <v>+STB</v>
      </c>
      <c r="AA2606" t="str">
        <f t="shared" si="286"/>
        <v>Definitief ontwerp</v>
      </c>
    </row>
    <row r="2607" spans="1:27" ht="25" x14ac:dyDescent="0.2">
      <c r="A2607" s="1"/>
      <c r="B2607" s="2"/>
      <c r="C2607" s="3"/>
      <c r="D2607" s="3"/>
      <c r="E2607" s="6"/>
      <c r="F2607" s="3"/>
      <c r="G2607" s="7"/>
      <c r="H2607" s="3"/>
      <c r="I2607" s="8" t="s">
        <v>4053</v>
      </c>
      <c r="J2607" s="9">
        <v>1</v>
      </c>
      <c r="K2607" s="9"/>
      <c r="L2607" s="9"/>
      <c r="M2607" s="9"/>
      <c r="N2607" s="9"/>
      <c r="O2607" s="9"/>
      <c r="P2607" s="9"/>
      <c r="Q2607" s="9"/>
      <c r="R2607" s="9"/>
      <c r="S2607" s="9"/>
      <c r="T2607" s="9"/>
      <c r="U2607" s="4">
        <f t="shared" si="281"/>
        <v>2</v>
      </c>
      <c r="V2607" s="4">
        <f t="shared" si="282"/>
        <v>1</v>
      </c>
      <c r="W2607" s="4">
        <f t="shared" si="287"/>
        <v>1</v>
      </c>
      <c r="X2607" s="4">
        <f t="shared" si="283"/>
        <v>20</v>
      </c>
      <c r="Y2607" s="4">
        <f t="shared" si="284"/>
        <v>465</v>
      </c>
      <c r="Z2607" s="5" t="str">
        <f t="shared" si="285"/>
        <v>+STB</v>
      </c>
      <c r="AA2607" t="str">
        <f t="shared" si="286"/>
        <v>Definitief ontwerp</v>
      </c>
    </row>
    <row r="2608" spans="1:27" ht="16" hidden="1" x14ac:dyDescent="0.2">
      <c r="A2608" s="1"/>
      <c r="B2608" s="2"/>
      <c r="C2608" s="3" t="s">
        <v>5064</v>
      </c>
      <c r="D2608" s="3" t="s">
        <v>107</v>
      </c>
      <c r="E2608" s="6"/>
      <c r="F2608" s="3"/>
      <c r="G2608" s="7"/>
      <c r="H2608" s="3"/>
      <c r="I2608" s="8"/>
      <c r="J2608" s="9"/>
      <c r="K2608" s="9"/>
      <c r="L2608" s="9"/>
      <c r="M2608" s="9"/>
      <c r="N2608" s="9"/>
      <c r="O2608" s="9"/>
      <c r="P2608" s="9"/>
      <c r="Q2608" s="9"/>
      <c r="R2608" s="9"/>
      <c r="S2608" s="9"/>
      <c r="T2608" s="9"/>
      <c r="U2608" s="4">
        <f t="shared" si="281"/>
        <v>0</v>
      </c>
      <c r="V2608" s="4">
        <f t="shared" si="282"/>
        <v>0</v>
      </c>
      <c r="W2608" s="4">
        <f t="shared" si="287"/>
        <v>0</v>
      </c>
      <c r="X2608" s="4">
        <f t="shared" si="283"/>
        <v>19</v>
      </c>
      <c r="Y2608" s="4">
        <f t="shared" si="284"/>
        <v>445</v>
      </c>
      <c r="Z2608" s="5" t="str">
        <f t="shared" si="285"/>
        <v>TAAK</v>
      </c>
      <c r="AA2608" t="str">
        <f t="shared" si="286"/>
        <v>Definitief ontwerp</v>
      </c>
    </row>
    <row r="2609" spans="1:27" ht="16" hidden="1" x14ac:dyDescent="0.2">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1"/>
        <v>0</v>
      </c>
      <c r="V2609" s="4">
        <f t="shared" si="282"/>
        <v>0</v>
      </c>
      <c r="W2609" s="4">
        <f t="shared" si="287"/>
        <v>0</v>
      </c>
      <c r="X2609" s="4">
        <f t="shared" si="283"/>
        <v>19</v>
      </c>
      <c r="Y2609" s="4">
        <f t="shared" si="284"/>
        <v>426</v>
      </c>
      <c r="Z2609" s="5" t="str">
        <f t="shared" si="285"/>
        <v>+STB</v>
      </c>
      <c r="AA2609" t="str">
        <f t="shared" si="286"/>
        <v>Definitief ontwerp</v>
      </c>
    </row>
    <row r="2610" spans="1:27" ht="16" hidden="1" x14ac:dyDescent="0.2">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1"/>
        <v>0</v>
      </c>
      <c r="V2610" s="4">
        <f t="shared" si="282"/>
        <v>0</v>
      </c>
      <c r="W2610" s="4">
        <f t="shared" si="287"/>
        <v>0</v>
      </c>
      <c r="X2610" s="4">
        <f t="shared" si="283"/>
        <v>19</v>
      </c>
      <c r="Y2610" s="4">
        <f t="shared" si="284"/>
        <v>407</v>
      </c>
      <c r="Z2610" s="5" t="str">
        <f t="shared" si="285"/>
        <v>+STB</v>
      </c>
      <c r="AA2610" t="str">
        <f t="shared" si="286"/>
        <v>Definitief ontwerp</v>
      </c>
    </row>
    <row r="2611" spans="1:27" ht="16" hidden="1" x14ac:dyDescent="0.2">
      <c r="A2611" s="1"/>
      <c r="B2611" s="2"/>
      <c r="C2611" s="3"/>
      <c r="D2611" s="3"/>
      <c r="E2611" s="6"/>
      <c r="F2611" s="3"/>
      <c r="G2611" s="7"/>
      <c r="H2611" s="3"/>
      <c r="I2611" s="8" t="s">
        <v>4309</v>
      </c>
      <c r="J2611" s="9"/>
      <c r="K2611" s="9"/>
      <c r="L2611" s="9"/>
      <c r="M2611" s="9"/>
      <c r="N2611" s="9"/>
      <c r="O2611" s="9"/>
      <c r="P2611" s="9"/>
      <c r="Q2611" s="9"/>
      <c r="R2611" s="9"/>
      <c r="S2611" s="9"/>
      <c r="T2611" s="9"/>
      <c r="U2611" s="4">
        <f t="shared" si="281"/>
        <v>0</v>
      </c>
      <c r="V2611" s="4">
        <f t="shared" si="282"/>
        <v>0</v>
      </c>
      <c r="W2611" s="4">
        <f t="shared" si="287"/>
        <v>0</v>
      </c>
      <c r="X2611" s="4">
        <f t="shared" si="283"/>
        <v>19</v>
      </c>
      <c r="Y2611" s="4">
        <f t="shared" si="284"/>
        <v>388</v>
      </c>
      <c r="Z2611" s="5" t="str">
        <f t="shared" si="285"/>
        <v>+STB</v>
      </c>
      <c r="AA2611" t="str">
        <f t="shared" si="286"/>
        <v>Definitief ontwerp</v>
      </c>
    </row>
    <row r="2612" spans="1:27" ht="16" x14ac:dyDescent="0.2">
      <c r="A2612" s="1"/>
      <c r="B2612" s="2"/>
      <c r="C2612" s="3" t="s">
        <v>5065</v>
      </c>
      <c r="D2612" s="3" t="s">
        <v>4682</v>
      </c>
      <c r="E2612" s="6"/>
      <c r="F2612" s="3"/>
      <c r="G2612" s="7"/>
      <c r="H2612" s="3"/>
      <c r="I2612" s="8"/>
      <c r="J2612" s="9">
        <v>1</v>
      </c>
      <c r="K2612" s="9"/>
      <c r="L2612" s="9"/>
      <c r="M2612" s="9"/>
      <c r="N2612" s="9"/>
      <c r="O2612" s="9"/>
      <c r="P2612" s="9"/>
      <c r="Q2612" s="9"/>
      <c r="R2612" s="9"/>
      <c r="S2612" s="9"/>
      <c r="T2612" s="9"/>
      <c r="U2612" s="4">
        <f t="shared" si="281"/>
        <v>4</v>
      </c>
      <c r="V2612" s="4">
        <f t="shared" si="282"/>
        <v>1</v>
      </c>
      <c r="W2612" s="4">
        <f t="shared" si="287"/>
        <v>4</v>
      </c>
      <c r="X2612" s="4">
        <f t="shared" si="283"/>
        <v>19</v>
      </c>
      <c r="Y2612" s="4">
        <f t="shared" si="284"/>
        <v>369</v>
      </c>
      <c r="Z2612" s="5" t="str">
        <f t="shared" si="285"/>
        <v>TAAK</v>
      </c>
      <c r="AA2612" t="str">
        <f t="shared" si="286"/>
        <v>Definitief ontwerp</v>
      </c>
    </row>
    <row r="2613" spans="1:27" ht="16" x14ac:dyDescent="0.2">
      <c r="A2613" s="1"/>
      <c r="B2613" s="2"/>
      <c r="C2613" s="3"/>
      <c r="D2613" s="3"/>
      <c r="E2613" s="6">
        <v>1</v>
      </c>
      <c r="F2613" s="3" t="s">
        <v>4683</v>
      </c>
      <c r="G2613" s="7"/>
      <c r="H2613" s="3"/>
      <c r="I2613" s="8"/>
      <c r="J2613" s="9">
        <v>1</v>
      </c>
      <c r="K2613" s="9"/>
      <c r="L2613" s="9"/>
      <c r="M2613" s="9"/>
      <c r="N2613" s="9"/>
      <c r="O2613" s="9"/>
      <c r="P2613" s="9"/>
      <c r="Q2613" s="9"/>
      <c r="R2613" s="9"/>
      <c r="S2613" s="9"/>
      <c r="T2613" s="9"/>
      <c r="U2613" s="4">
        <f t="shared" si="281"/>
        <v>4</v>
      </c>
      <c r="V2613" s="4">
        <f t="shared" si="282"/>
        <v>1</v>
      </c>
      <c r="W2613" s="4">
        <f t="shared" si="287"/>
        <v>3</v>
      </c>
      <c r="X2613" s="4">
        <f t="shared" si="283"/>
        <v>15</v>
      </c>
      <c r="Y2613" s="4">
        <f t="shared" si="284"/>
        <v>350</v>
      </c>
      <c r="Z2613" s="5" t="str">
        <f t="shared" si="285"/>
        <v>+STB</v>
      </c>
      <c r="AA2613" t="str">
        <f t="shared" si="286"/>
        <v>Definitief ontwerp</v>
      </c>
    </row>
    <row r="2614" spans="1:27" ht="16" x14ac:dyDescent="0.2">
      <c r="A2614" s="1"/>
      <c r="B2614" s="2"/>
      <c r="C2614" s="3"/>
      <c r="D2614" s="3"/>
      <c r="E2614" s="6"/>
      <c r="F2614" s="3"/>
      <c r="G2614" s="7" t="s">
        <v>5066</v>
      </c>
      <c r="H2614" s="3" t="s">
        <v>5067</v>
      </c>
      <c r="I2614" s="8"/>
      <c r="J2614" s="9">
        <v>1</v>
      </c>
      <c r="K2614" s="9"/>
      <c r="L2614" s="9"/>
      <c r="M2614" s="9"/>
      <c r="N2614" s="9"/>
      <c r="O2614" s="9"/>
      <c r="P2614" s="9"/>
      <c r="Q2614" s="9"/>
      <c r="R2614" s="9"/>
      <c r="S2614" s="9"/>
      <c r="T2614" s="9"/>
      <c r="U2614" s="4">
        <f t="shared" si="281"/>
        <v>3</v>
      </c>
      <c r="V2614" s="4">
        <f t="shared" si="282"/>
        <v>1</v>
      </c>
      <c r="W2614" s="4">
        <f t="shared" si="287"/>
        <v>2</v>
      </c>
      <c r="X2614" s="4">
        <f t="shared" si="283"/>
        <v>12</v>
      </c>
      <c r="Y2614" s="4">
        <f t="shared" si="284"/>
        <v>335</v>
      </c>
      <c r="Z2614" s="5" t="str">
        <f t="shared" si="285"/>
        <v>+STB</v>
      </c>
      <c r="AA2614" t="str">
        <f t="shared" si="286"/>
        <v>Definitief ontwerp</v>
      </c>
    </row>
    <row r="2615" spans="1:27" ht="16" x14ac:dyDescent="0.2">
      <c r="A2615" s="1"/>
      <c r="B2615" s="2"/>
      <c r="C2615" s="3"/>
      <c r="D2615" s="3"/>
      <c r="E2615" s="6"/>
      <c r="F2615" s="3"/>
      <c r="G2615" s="7"/>
      <c r="H2615" s="3"/>
      <c r="I2615" s="8" t="s">
        <v>4686</v>
      </c>
      <c r="J2615" s="9">
        <v>1</v>
      </c>
      <c r="K2615" s="9"/>
      <c r="L2615" s="9"/>
      <c r="M2615" s="9"/>
      <c r="N2615" s="9"/>
      <c r="O2615" s="9"/>
      <c r="P2615" s="9"/>
      <c r="Q2615" s="9"/>
      <c r="R2615" s="9"/>
      <c r="S2615" s="9"/>
      <c r="T2615" s="9"/>
      <c r="U2615" s="4">
        <f t="shared" si="281"/>
        <v>2</v>
      </c>
      <c r="V2615" s="4">
        <f t="shared" si="282"/>
        <v>1</v>
      </c>
      <c r="W2615" s="4">
        <f t="shared" si="287"/>
        <v>1</v>
      </c>
      <c r="X2615" s="4">
        <f t="shared" si="283"/>
        <v>10</v>
      </c>
      <c r="Y2615" s="4">
        <f t="shared" si="284"/>
        <v>323</v>
      </c>
      <c r="Z2615" s="5" t="str">
        <f t="shared" si="285"/>
        <v>+STB</v>
      </c>
      <c r="AA2615" t="str">
        <f t="shared" si="286"/>
        <v>Definitief ontwerp</v>
      </c>
    </row>
    <row r="2616" spans="1:27" ht="16" hidden="1" x14ac:dyDescent="0.2">
      <c r="A2616" s="1"/>
      <c r="B2616" s="2"/>
      <c r="C2616" s="3" t="s">
        <v>5068</v>
      </c>
      <c r="D2616" s="3" t="s">
        <v>5069</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9</v>
      </c>
      <c r="Y2616" s="4">
        <f t="shared" si="284"/>
        <v>313</v>
      </c>
      <c r="Z2616" s="5" t="str">
        <f t="shared" si="285"/>
        <v>TAAK</v>
      </c>
      <c r="AA2616" t="str">
        <f t="shared" si="286"/>
        <v>Definitief ontwerp</v>
      </c>
    </row>
    <row r="2617" spans="1:27" ht="16" hidden="1" x14ac:dyDescent="0.2">
      <c r="A2617" s="1"/>
      <c r="B2617" s="2"/>
      <c r="C2617" s="3"/>
      <c r="D2617" s="3"/>
      <c r="E2617" s="6">
        <v>1</v>
      </c>
      <c r="F2617" s="3" t="s">
        <v>5070</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9</v>
      </c>
      <c r="Y2617" s="4">
        <f t="shared" si="284"/>
        <v>304</v>
      </c>
      <c r="Z2617" s="5" t="str">
        <f t="shared" si="285"/>
        <v>+STB</v>
      </c>
      <c r="AA2617" t="str">
        <f t="shared" si="286"/>
        <v>Definitief ontwerp</v>
      </c>
    </row>
    <row r="2618" spans="1:27" ht="16" hidden="1" x14ac:dyDescent="0.2">
      <c r="A2618" s="1"/>
      <c r="B2618" s="2"/>
      <c r="C2618" s="3"/>
      <c r="D2618" s="3"/>
      <c r="E2618" s="6"/>
      <c r="F2618" s="3"/>
      <c r="G2618" s="7" t="s">
        <v>5071</v>
      </c>
      <c r="H2618" s="3" t="s">
        <v>5072</v>
      </c>
      <c r="I2618" s="8"/>
      <c r="J2618" s="9"/>
      <c r="K2618" s="9"/>
      <c r="L2618" s="9"/>
      <c r="M2618" s="9"/>
      <c r="N2618" s="9"/>
      <c r="O2618" s="9"/>
      <c r="P2618" s="9"/>
      <c r="Q2618" s="9"/>
      <c r="R2618" s="9"/>
      <c r="S2618" s="9"/>
      <c r="T2618" s="9"/>
      <c r="U2618" s="4">
        <f t="shared" si="281"/>
        <v>0</v>
      </c>
      <c r="V2618" s="4">
        <f t="shared" si="282"/>
        <v>0</v>
      </c>
      <c r="W2618" s="4">
        <f t="shared" si="287"/>
        <v>0</v>
      </c>
      <c r="X2618" s="4">
        <f t="shared" si="283"/>
        <v>9</v>
      </c>
      <c r="Y2618" s="4">
        <f t="shared" si="284"/>
        <v>295</v>
      </c>
      <c r="Z2618" s="5" t="str">
        <f t="shared" si="285"/>
        <v>+STB</v>
      </c>
      <c r="AA2618" t="str">
        <f t="shared" si="286"/>
        <v>Definitief ontwerp</v>
      </c>
    </row>
    <row r="2619" spans="1:27" ht="16" hidden="1" x14ac:dyDescent="0.2">
      <c r="A2619" s="1"/>
      <c r="B2619" s="2"/>
      <c r="C2619" s="3"/>
      <c r="D2619" s="3"/>
      <c r="E2619" s="6"/>
      <c r="F2619" s="3"/>
      <c r="G2619" s="7"/>
      <c r="H2619" s="3"/>
      <c r="I2619" s="8" t="s">
        <v>4692</v>
      </c>
      <c r="J2619" s="9"/>
      <c r="K2619" s="9"/>
      <c r="L2619" s="9"/>
      <c r="M2619" s="9"/>
      <c r="N2619" s="9"/>
      <c r="O2619" s="9"/>
      <c r="P2619" s="9"/>
      <c r="Q2619" s="9"/>
      <c r="R2619" s="9"/>
      <c r="S2619" s="9"/>
      <c r="T2619" s="9"/>
      <c r="U2619" s="4">
        <f t="shared" si="281"/>
        <v>0</v>
      </c>
      <c r="V2619" s="4">
        <f t="shared" si="282"/>
        <v>0</v>
      </c>
      <c r="W2619" s="4">
        <f t="shared" si="287"/>
        <v>0</v>
      </c>
      <c r="X2619" s="4">
        <f t="shared" si="283"/>
        <v>9</v>
      </c>
      <c r="Y2619" s="4">
        <f t="shared" si="284"/>
        <v>286</v>
      </c>
      <c r="Z2619" s="5" t="str">
        <f t="shared" si="285"/>
        <v>+STB</v>
      </c>
      <c r="AA2619" t="str">
        <f t="shared" si="286"/>
        <v>Definitief ontwerp</v>
      </c>
    </row>
    <row r="2620" spans="1:27" ht="16" hidden="1" x14ac:dyDescent="0.2">
      <c r="A2620" s="1"/>
      <c r="B2620" s="2"/>
      <c r="C2620" s="3" t="s">
        <v>5073</v>
      </c>
      <c r="D2620" s="3" t="s">
        <v>108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9</v>
      </c>
      <c r="Y2620" s="4">
        <f t="shared" si="284"/>
        <v>277</v>
      </c>
      <c r="Z2620" s="5" t="str">
        <f t="shared" si="285"/>
        <v>TAAK</v>
      </c>
      <c r="AA2620" t="str">
        <f t="shared" si="286"/>
        <v>Definitief ontwerp</v>
      </c>
    </row>
    <row r="2621" spans="1:27" ht="16" hidden="1" x14ac:dyDescent="0.2">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9</v>
      </c>
      <c r="Y2621" s="4">
        <f t="shared" si="284"/>
        <v>268</v>
      </c>
      <c r="Z2621" s="5" t="str">
        <f t="shared" si="285"/>
        <v>+STB</v>
      </c>
      <c r="AA2621" t="str">
        <f t="shared" si="286"/>
        <v>Definitief ontwerp</v>
      </c>
    </row>
    <row r="2622" spans="1:27" ht="16" hidden="1" x14ac:dyDescent="0.2">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1"/>
        <v>0</v>
      </c>
      <c r="V2622" s="4">
        <f t="shared" si="282"/>
        <v>0</v>
      </c>
      <c r="W2622" s="4">
        <f t="shared" si="287"/>
        <v>0</v>
      </c>
      <c r="X2622" s="4">
        <f t="shared" si="283"/>
        <v>9</v>
      </c>
      <c r="Y2622" s="4">
        <f t="shared" si="284"/>
        <v>259</v>
      </c>
      <c r="Z2622" s="5" t="str">
        <f t="shared" si="285"/>
        <v>+STB</v>
      </c>
      <c r="AA2622" t="str">
        <f t="shared" si="286"/>
        <v>Definitief ontwerp</v>
      </c>
    </row>
    <row r="2623" spans="1:27" ht="25" hidden="1" x14ac:dyDescent="0.2">
      <c r="A2623" s="1"/>
      <c r="B2623" s="2"/>
      <c r="C2623" s="3"/>
      <c r="D2623" s="3"/>
      <c r="E2623" s="6"/>
      <c r="F2623" s="3"/>
      <c r="G2623" s="7"/>
      <c r="H2623" s="3"/>
      <c r="I2623" s="8" t="s">
        <v>5074</v>
      </c>
      <c r="J2623" s="9"/>
      <c r="K2623" s="9"/>
      <c r="L2623" s="9"/>
      <c r="M2623" s="9"/>
      <c r="N2623" s="9"/>
      <c r="O2623" s="9"/>
      <c r="P2623" s="9"/>
      <c r="Q2623" s="9"/>
      <c r="R2623" s="9"/>
      <c r="S2623" s="9"/>
      <c r="T2623" s="9"/>
      <c r="U2623" s="4">
        <f t="shared" si="281"/>
        <v>0</v>
      </c>
      <c r="V2623" s="4">
        <f t="shared" si="282"/>
        <v>0</v>
      </c>
      <c r="W2623" s="4">
        <f t="shared" si="287"/>
        <v>0</v>
      </c>
      <c r="X2623" s="4">
        <f t="shared" si="283"/>
        <v>9</v>
      </c>
      <c r="Y2623" s="4">
        <f t="shared" si="284"/>
        <v>250</v>
      </c>
      <c r="Z2623" s="5" t="str">
        <f t="shared" si="285"/>
        <v>+STB</v>
      </c>
      <c r="AA2623" t="str">
        <f t="shared" si="286"/>
        <v>Definitief ontwerp</v>
      </c>
    </row>
    <row r="2624" spans="1:27" ht="16" x14ac:dyDescent="0.2">
      <c r="A2624" s="1"/>
      <c r="B2624" s="2"/>
      <c r="C2624" s="3" t="s">
        <v>5075</v>
      </c>
      <c r="D2624" s="3" t="s">
        <v>5076</v>
      </c>
      <c r="E2624" s="6"/>
      <c r="F2624" s="3"/>
      <c r="G2624" s="7"/>
      <c r="H2624" s="3"/>
      <c r="I2624" s="8"/>
      <c r="J2624" s="9">
        <v>1</v>
      </c>
      <c r="K2624" s="9"/>
      <c r="L2624" s="9"/>
      <c r="M2624" s="9"/>
      <c r="N2624" s="9"/>
      <c r="O2624" s="9"/>
      <c r="P2624" s="9"/>
      <c r="Q2624" s="9"/>
      <c r="R2624" s="9"/>
      <c r="S2624" s="9"/>
      <c r="T2624" s="9"/>
      <c r="U2624" s="4">
        <f t="shared" si="281"/>
        <v>2</v>
      </c>
      <c r="V2624" s="4">
        <f t="shared" si="282"/>
        <v>1</v>
      </c>
      <c r="W2624" s="4">
        <f t="shared" si="287"/>
        <v>2</v>
      </c>
      <c r="X2624" s="4">
        <f t="shared" si="283"/>
        <v>9</v>
      </c>
      <c r="Y2624" s="4">
        <f t="shared" si="284"/>
        <v>241</v>
      </c>
      <c r="Z2624" s="5" t="str">
        <f t="shared" si="285"/>
        <v>TAAK</v>
      </c>
      <c r="AA2624" t="str">
        <f t="shared" si="286"/>
        <v>Definitief ontwerp</v>
      </c>
    </row>
    <row r="2625" spans="1:27" ht="16" x14ac:dyDescent="0.2">
      <c r="A2625" s="1"/>
      <c r="B2625" s="2"/>
      <c r="C2625" s="3"/>
      <c r="D2625" s="3"/>
      <c r="E2625" s="6">
        <v>1</v>
      </c>
      <c r="F2625" s="3" t="s">
        <v>5076</v>
      </c>
      <c r="G2625" s="7"/>
      <c r="H2625" s="3"/>
      <c r="I2625" s="8"/>
      <c r="J2625" s="9">
        <v>1</v>
      </c>
      <c r="K2625" s="9"/>
      <c r="L2625" s="9"/>
      <c r="M2625" s="9"/>
      <c r="N2625" s="9"/>
      <c r="O2625" s="9"/>
      <c r="P2625" s="9"/>
      <c r="Q2625" s="9"/>
      <c r="R2625" s="9"/>
      <c r="S2625" s="9"/>
      <c r="T2625" s="9"/>
      <c r="U2625" s="4">
        <f t="shared" si="281"/>
        <v>2</v>
      </c>
      <c r="V2625" s="4">
        <f t="shared" si="282"/>
        <v>1</v>
      </c>
      <c r="W2625" s="4">
        <f t="shared" si="287"/>
        <v>1</v>
      </c>
      <c r="X2625" s="4">
        <f t="shared" si="283"/>
        <v>7</v>
      </c>
      <c r="Y2625" s="4">
        <f t="shared" si="284"/>
        <v>232</v>
      </c>
      <c r="Z2625" s="5" t="str">
        <f t="shared" si="285"/>
        <v>+STB</v>
      </c>
      <c r="AA2625" t="str">
        <f t="shared" si="286"/>
        <v>Definitief ontwerp</v>
      </c>
    </row>
    <row r="2626" spans="1:27" ht="16" hidden="1" x14ac:dyDescent="0.2">
      <c r="A2626" s="1"/>
      <c r="B2626" s="2"/>
      <c r="C2626" s="3" t="s">
        <v>5077</v>
      </c>
      <c r="D2626" s="3" t="s">
        <v>1814</v>
      </c>
      <c r="E2626" s="6"/>
      <c r="F2626" s="3"/>
      <c r="G2626" s="7"/>
      <c r="H2626" s="3"/>
      <c r="I2626" s="8"/>
      <c r="J2626" s="9"/>
      <c r="K2626" s="9"/>
      <c r="L2626" s="9"/>
      <c r="M2626" s="9"/>
      <c r="N2626" s="9"/>
      <c r="O2626" s="9"/>
      <c r="P2626" s="9"/>
      <c r="Q2626" s="9"/>
      <c r="R2626" s="9"/>
      <c r="S2626" s="9"/>
      <c r="T2626" s="9"/>
      <c r="U2626" s="4">
        <f t="shared" si="281"/>
        <v>0</v>
      </c>
      <c r="V2626" s="4">
        <f t="shared" si="282"/>
        <v>0</v>
      </c>
      <c r="W2626" s="4">
        <f t="shared" si="287"/>
        <v>0</v>
      </c>
      <c r="X2626" s="4">
        <f t="shared" si="283"/>
        <v>6</v>
      </c>
      <c r="Y2626" s="4">
        <f t="shared" si="284"/>
        <v>225</v>
      </c>
      <c r="Z2626" s="5" t="str">
        <f t="shared" si="285"/>
        <v>TAAK</v>
      </c>
      <c r="AA2626" t="str">
        <f t="shared" si="286"/>
        <v>Definitief ontwerp</v>
      </c>
    </row>
    <row r="2627" spans="1:27" ht="16" hidden="1" x14ac:dyDescent="0.2">
      <c r="A2627" s="1"/>
      <c r="B2627" s="2"/>
      <c r="C2627" s="3"/>
      <c r="D2627" s="3"/>
      <c r="E2627" s="6">
        <v>1</v>
      </c>
      <c r="F2627" s="3" t="s">
        <v>1814</v>
      </c>
      <c r="G2627" s="7"/>
      <c r="H2627" s="3"/>
      <c r="I2627" s="8"/>
      <c r="J2627" s="9"/>
      <c r="K2627" s="9"/>
      <c r="L2627" s="9"/>
      <c r="M2627" s="9"/>
      <c r="N2627" s="9"/>
      <c r="O2627" s="9"/>
      <c r="P2627" s="9"/>
      <c r="Q2627" s="9"/>
      <c r="R2627" s="9"/>
      <c r="S2627" s="9"/>
      <c r="T2627" s="9"/>
      <c r="U2627" s="4">
        <f t="shared" si="281"/>
        <v>0</v>
      </c>
      <c r="V2627" s="4">
        <f t="shared" si="282"/>
        <v>0</v>
      </c>
      <c r="W2627" s="4">
        <f t="shared" si="287"/>
        <v>0</v>
      </c>
      <c r="X2627" s="4">
        <f t="shared" si="283"/>
        <v>6</v>
      </c>
      <c r="Y2627" s="4">
        <f t="shared" si="284"/>
        <v>219</v>
      </c>
      <c r="Z2627" s="5" t="str">
        <f t="shared" si="285"/>
        <v>+STB</v>
      </c>
      <c r="AA2627" t="str">
        <f t="shared" si="286"/>
        <v>Definitief ontwerp</v>
      </c>
    </row>
    <row r="2628" spans="1:27" ht="16" hidden="1" x14ac:dyDescent="0.2">
      <c r="A2628" s="1"/>
      <c r="B2628" s="2"/>
      <c r="C2628" s="3"/>
      <c r="D2628" s="3"/>
      <c r="E2628" s="6"/>
      <c r="F2628" s="3"/>
      <c r="G2628" s="7" t="s">
        <v>1815</v>
      </c>
      <c r="H2628" s="3" t="s">
        <v>1816</v>
      </c>
      <c r="I2628" s="8"/>
      <c r="J2628" s="9"/>
      <c r="K2628" s="9"/>
      <c r="L2628" s="9"/>
      <c r="M2628" s="9"/>
      <c r="N2628" s="9"/>
      <c r="O2628" s="9"/>
      <c r="P2628" s="9"/>
      <c r="Q2628" s="9"/>
      <c r="R2628" s="9"/>
      <c r="S2628" s="9"/>
      <c r="T2628" s="9"/>
      <c r="U2628" s="4">
        <f t="shared" si="281"/>
        <v>0</v>
      </c>
      <c r="V2628" s="4">
        <f t="shared" si="282"/>
        <v>0</v>
      </c>
      <c r="W2628" s="4">
        <f t="shared" si="287"/>
        <v>0</v>
      </c>
      <c r="X2628" s="4">
        <f t="shared" si="283"/>
        <v>6</v>
      </c>
      <c r="Y2628" s="4">
        <f t="shared" si="284"/>
        <v>213</v>
      </c>
      <c r="Z2628" s="5" t="str">
        <f t="shared" si="285"/>
        <v>+STB</v>
      </c>
      <c r="AA2628" t="str">
        <f t="shared" si="286"/>
        <v>Definitief ontwerp</v>
      </c>
    </row>
    <row r="2629" spans="1:27" ht="25" hidden="1" x14ac:dyDescent="0.2">
      <c r="A2629" s="1"/>
      <c r="B2629" s="2"/>
      <c r="C2629" s="3"/>
      <c r="D2629" s="3"/>
      <c r="E2629" s="6"/>
      <c r="F2629" s="3"/>
      <c r="G2629" s="7"/>
      <c r="H2629" s="3"/>
      <c r="I2629" s="8" t="s">
        <v>4667</v>
      </c>
      <c r="J2629" s="9"/>
      <c r="K2629" s="9"/>
      <c r="L2629" s="9"/>
      <c r="M2629" s="9"/>
      <c r="N2629" s="9"/>
      <c r="O2629" s="9"/>
      <c r="P2629" s="9"/>
      <c r="Q2629" s="9"/>
      <c r="R2629" s="9"/>
      <c r="S2629" s="9"/>
      <c r="T2629" s="9"/>
      <c r="U2629" s="4">
        <f t="shared" ref="U2629:U2692" si="288">$W2629+$X2629*IF($B2629&lt;&gt;"",1,0)+$Y2629*IF($A2629&lt;&gt;"",1,0)+IF(AND($A2629="",$B2629="",$C2629="",$U2628&lt;&gt;0),1,0)</f>
        <v>0</v>
      </c>
      <c r="V2629" s="4">
        <f t="shared" ref="V2629:V2692" si="289">SUM($J2629:$T2629)/MAX(1,SUM($J2629:$T2629))</f>
        <v>0</v>
      </c>
      <c r="W2629" s="4">
        <f t="shared" si="287"/>
        <v>0</v>
      </c>
      <c r="X2629" s="4">
        <f t="shared" ref="X2629:X2692" si="290">$W2629+IF($B2630&lt;&gt;"",0,$X2630)</f>
        <v>6</v>
      </c>
      <c r="Y2629" s="4">
        <f t="shared" ref="Y2629:Y2692" si="291">$X2629+IF($A2630&lt;&gt;"",0,$Y2630)</f>
        <v>207</v>
      </c>
      <c r="Z2629" s="5" t="str">
        <f t="shared" ref="Z2629:Z2692" si="292">IF(OR($A2629&lt;&gt;"",$B2629&lt;&gt;"",$C2629&lt;&gt;""),"TAAK","+STB")</f>
        <v>+STB</v>
      </c>
      <c r="AA2629" t="str">
        <f t="shared" ref="AA2629:AA2692" si="293">IF($A2629="",$AA2628,$A2629)</f>
        <v>Definitief ontwerp</v>
      </c>
    </row>
    <row r="2630" spans="1:27" ht="16" hidden="1" x14ac:dyDescent="0.2">
      <c r="A2630" s="1"/>
      <c r="B2630" s="2"/>
      <c r="C2630" s="3" t="s">
        <v>5078</v>
      </c>
      <c r="D2630" s="3" t="s">
        <v>1817</v>
      </c>
      <c r="E2630" s="6"/>
      <c r="F2630" s="3"/>
      <c r="G2630" s="7"/>
      <c r="H2630" s="3"/>
      <c r="I2630" s="8"/>
      <c r="J2630" s="9"/>
      <c r="K2630" s="9"/>
      <c r="L2630" s="9"/>
      <c r="M2630" s="9"/>
      <c r="N2630" s="9"/>
      <c r="O2630" s="9"/>
      <c r="P2630" s="9"/>
      <c r="Q2630" s="9"/>
      <c r="R2630" s="9"/>
      <c r="S2630" s="9"/>
      <c r="T2630" s="9"/>
      <c r="U2630" s="4">
        <f t="shared" si="288"/>
        <v>0</v>
      </c>
      <c r="V2630" s="4">
        <f t="shared" si="289"/>
        <v>0</v>
      </c>
      <c r="W2630" s="4">
        <f t="shared" ref="W2630:W2693" si="294">$V2630+IF($C2631&lt;&gt;"",0,$W2631)</f>
        <v>0</v>
      </c>
      <c r="X2630" s="4">
        <f t="shared" si="290"/>
        <v>6</v>
      </c>
      <c r="Y2630" s="4">
        <f t="shared" si="291"/>
        <v>201</v>
      </c>
      <c r="Z2630" s="5" t="str">
        <f t="shared" si="292"/>
        <v>TAAK</v>
      </c>
      <c r="AA2630" t="str">
        <f t="shared" si="293"/>
        <v>Definitief ontwerp</v>
      </c>
    </row>
    <row r="2631" spans="1:27" ht="16" hidden="1" x14ac:dyDescent="0.2">
      <c r="A2631" s="1"/>
      <c r="B2631" s="2"/>
      <c r="C2631" s="3"/>
      <c r="D2631" s="3"/>
      <c r="E2631" s="6">
        <v>1</v>
      </c>
      <c r="F2631" s="3" t="s">
        <v>1817</v>
      </c>
      <c r="G2631" s="7"/>
      <c r="H2631" s="3"/>
      <c r="I2631" s="8"/>
      <c r="J2631" s="9"/>
      <c r="K2631" s="9"/>
      <c r="L2631" s="9"/>
      <c r="M2631" s="9"/>
      <c r="N2631" s="9"/>
      <c r="O2631" s="9"/>
      <c r="P2631" s="9"/>
      <c r="Q2631" s="9"/>
      <c r="R2631" s="9"/>
      <c r="S2631" s="9"/>
      <c r="T2631" s="9"/>
      <c r="U2631" s="4">
        <f t="shared" si="288"/>
        <v>0</v>
      </c>
      <c r="V2631" s="4">
        <f t="shared" si="289"/>
        <v>0</v>
      </c>
      <c r="W2631" s="4">
        <f t="shared" si="294"/>
        <v>0</v>
      </c>
      <c r="X2631" s="4">
        <f t="shared" si="290"/>
        <v>6</v>
      </c>
      <c r="Y2631" s="4">
        <f t="shared" si="291"/>
        <v>195</v>
      </c>
      <c r="Z2631" s="5" t="str">
        <f t="shared" si="292"/>
        <v>+STB</v>
      </c>
      <c r="AA2631" t="str">
        <f t="shared" si="293"/>
        <v>Definitief ontwerp</v>
      </c>
    </row>
    <row r="2632" spans="1:27" ht="16" hidden="1" x14ac:dyDescent="0.2">
      <c r="A2632" s="1"/>
      <c r="B2632" s="2"/>
      <c r="C2632" s="3"/>
      <c r="D2632" s="3"/>
      <c r="E2632" s="6"/>
      <c r="F2632" s="3"/>
      <c r="G2632" s="7" t="s">
        <v>1818</v>
      </c>
      <c r="H2632" s="3" t="s">
        <v>1819</v>
      </c>
      <c r="I2632" s="8"/>
      <c r="J2632" s="9"/>
      <c r="K2632" s="9"/>
      <c r="L2632" s="9"/>
      <c r="M2632" s="9"/>
      <c r="N2632" s="9"/>
      <c r="O2632" s="9"/>
      <c r="P2632" s="9"/>
      <c r="Q2632" s="9"/>
      <c r="R2632" s="9"/>
      <c r="S2632" s="9"/>
      <c r="T2632" s="9"/>
      <c r="U2632" s="4">
        <f t="shared" si="288"/>
        <v>0</v>
      </c>
      <c r="V2632" s="4">
        <f t="shared" si="289"/>
        <v>0</v>
      </c>
      <c r="W2632" s="4">
        <f t="shared" si="294"/>
        <v>0</v>
      </c>
      <c r="X2632" s="4">
        <f t="shared" si="290"/>
        <v>6</v>
      </c>
      <c r="Y2632" s="4">
        <f t="shared" si="291"/>
        <v>189</v>
      </c>
      <c r="Z2632" s="5" t="str">
        <f t="shared" si="292"/>
        <v>+STB</v>
      </c>
      <c r="AA2632" t="str">
        <f t="shared" si="293"/>
        <v>Definitief ontwerp</v>
      </c>
    </row>
    <row r="2633" spans="1:27" ht="25" hidden="1" x14ac:dyDescent="0.2">
      <c r="A2633" s="1"/>
      <c r="B2633" s="2"/>
      <c r="C2633" s="3"/>
      <c r="D2633" s="3"/>
      <c r="E2633" s="6"/>
      <c r="F2633" s="3"/>
      <c r="G2633" s="7"/>
      <c r="H2633" s="3"/>
      <c r="I2633" s="8" t="s">
        <v>4667</v>
      </c>
      <c r="J2633" s="9"/>
      <c r="K2633" s="9"/>
      <c r="L2633" s="9"/>
      <c r="M2633" s="9"/>
      <c r="N2633" s="9"/>
      <c r="O2633" s="9"/>
      <c r="P2633" s="9"/>
      <c r="Q2633" s="9"/>
      <c r="R2633" s="9"/>
      <c r="S2633" s="9"/>
      <c r="T2633" s="9"/>
      <c r="U2633" s="4">
        <f t="shared" si="288"/>
        <v>0</v>
      </c>
      <c r="V2633" s="4">
        <f t="shared" si="289"/>
        <v>0</v>
      </c>
      <c r="W2633" s="4">
        <f t="shared" si="294"/>
        <v>0</v>
      </c>
      <c r="X2633" s="4">
        <f t="shared" si="290"/>
        <v>6</v>
      </c>
      <c r="Y2633" s="4">
        <f t="shared" si="291"/>
        <v>183</v>
      </c>
      <c r="Z2633" s="5" t="str">
        <f t="shared" si="292"/>
        <v>+STB</v>
      </c>
      <c r="AA2633" t="str">
        <f t="shared" si="293"/>
        <v>Definitief ontwerp</v>
      </c>
    </row>
    <row r="2634" spans="1:27" ht="16" hidden="1" x14ac:dyDescent="0.2">
      <c r="A2634" s="1"/>
      <c r="B2634" s="2"/>
      <c r="C2634" s="3" t="s">
        <v>5079</v>
      </c>
      <c r="D2634" s="3" t="s">
        <v>1820</v>
      </c>
      <c r="E2634" s="6"/>
      <c r="F2634" s="3"/>
      <c r="G2634" s="7"/>
      <c r="H2634" s="3"/>
      <c r="I2634" s="8"/>
      <c r="J2634" s="9"/>
      <c r="K2634" s="9"/>
      <c r="L2634" s="9"/>
      <c r="M2634" s="9"/>
      <c r="N2634" s="9"/>
      <c r="O2634" s="9"/>
      <c r="P2634" s="9"/>
      <c r="Q2634" s="9"/>
      <c r="R2634" s="9"/>
      <c r="S2634" s="9"/>
      <c r="T2634" s="9"/>
      <c r="U2634" s="4">
        <f t="shared" si="288"/>
        <v>0</v>
      </c>
      <c r="V2634" s="4">
        <f t="shared" si="289"/>
        <v>0</v>
      </c>
      <c r="W2634" s="4">
        <f t="shared" si="294"/>
        <v>0</v>
      </c>
      <c r="X2634" s="4">
        <f t="shared" si="290"/>
        <v>6</v>
      </c>
      <c r="Y2634" s="4">
        <f t="shared" si="291"/>
        <v>177</v>
      </c>
      <c r="Z2634" s="5" t="str">
        <f t="shared" si="292"/>
        <v>TAAK</v>
      </c>
      <c r="AA2634" t="str">
        <f t="shared" si="293"/>
        <v>Definitief ontwerp</v>
      </c>
    </row>
    <row r="2635" spans="1:27" ht="16" hidden="1" x14ac:dyDescent="0.2">
      <c r="A2635" s="1"/>
      <c r="B2635" s="2"/>
      <c r="C2635" s="3"/>
      <c r="D2635" s="3"/>
      <c r="E2635" s="6">
        <v>1</v>
      </c>
      <c r="F2635" s="3" t="s">
        <v>1820</v>
      </c>
      <c r="G2635" s="7"/>
      <c r="H2635" s="3"/>
      <c r="I2635" s="8"/>
      <c r="J2635" s="9"/>
      <c r="K2635" s="9"/>
      <c r="L2635" s="9"/>
      <c r="M2635" s="9"/>
      <c r="N2635" s="9"/>
      <c r="O2635" s="9"/>
      <c r="P2635" s="9"/>
      <c r="Q2635" s="9"/>
      <c r="R2635" s="9"/>
      <c r="S2635" s="9"/>
      <c r="T2635" s="9"/>
      <c r="U2635" s="4">
        <f t="shared" si="288"/>
        <v>0</v>
      </c>
      <c r="V2635" s="4">
        <f t="shared" si="289"/>
        <v>0</v>
      </c>
      <c r="W2635" s="4">
        <f t="shared" si="294"/>
        <v>0</v>
      </c>
      <c r="X2635" s="4">
        <f t="shared" si="290"/>
        <v>6</v>
      </c>
      <c r="Y2635" s="4">
        <f t="shared" si="291"/>
        <v>171</v>
      </c>
      <c r="Z2635" s="5" t="str">
        <f t="shared" si="292"/>
        <v>+STB</v>
      </c>
      <c r="AA2635" t="str">
        <f t="shared" si="293"/>
        <v>Definitief ontwerp</v>
      </c>
    </row>
    <row r="2636" spans="1:27" ht="16" hidden="1" x14ac:dyDescent="0.2">
      <c r="A2636" s="1"/>
      <c r="B2636" s="2"/>
      <c r="C2636" s="3"/>
      <c r="D2636" s="3"/>
      <c r="E2636" s="6"/>
      <c r="F2636" s="3"/>
      <c r="G2636" s="7" t="s">
        <v>1821</v>
      </c>
      <c r="H2636" s="3" t="s">
        <v>1822</v>
      </c>
      <c r="I2636" s="8"/>
      <c r="J2636" s="9"/>
      <c r="K2636" s="9"/>
      <c r="L2636" s="9"/>
      <c r="M2636" s="9"/>
      <c r="N2636" s="9"/>
      <c r="O2636" s="9"/>
      <c r="P2636" s="9"/>
      <c r="Q2636" s="9"/>
      <c r="R2636" s="9"/>
      <c r="S2636" s="9"/>
      <c r="T2636" s="9"/>
      <c r="U2636" s="4">
        <f t="shared" si="288"/>
        <v>0</v>
      </c>
      <c r="V2636" s="4">
        <f t="shared" si="289"/>
        <v>0</v>
      </c>
      <c r="W2636" s="4">
        <f t="shared" si="294"/>
        <v>0</v>
      </c>
      <c r="X2636" s="4">
        <f t="shared" si="290"/>
        <v>6</v>
      </c>
      <c r="Y2636" s="4">
        <f t="shared" si="291"/>
        <v>165</v>
      </c>
      <c r="Z2636" s="5" t="str">
        <f t="shared" si="292"/>
        <v>+STB</v>
      </c>
      <c r="AA2636" t="str">
        <f t="shared" si="293"/>
        <v>Definitief ontwerp</v>
      </c>
    </row>
    <row r="2637" spans="1:27" ht="25" hidden="1" x14ac:dyDescent="0.2">
      <c r="A2637" s="1"/>
      <c r="B2637" s="2"/>
      <c r="C2637" s="3"/>
      <c r="D2637" s="3"/>
      <c r="E2637" s="6"/>
      <c r="F2637" s="3"/>
      <c r="G2637" s="7"/>
      <c r="H2637" s="3"/>
      <c r="I2637" s="8" t="s">
        <v>4667</v>
      </c>
      <c r="J2637" s="9"/>
      <c r="K2637" s="9"/>
      <c r="L2637" s="9"/>
      <c r="M2637" s="9"/>
      <c r="N2637" s="9"/>
      <c r="O2637" s="9"/>
      <c r="P2637" s="9"/>
      <c r="Q2637" s="9"/>
      <c r="R2637" s="9"/>
      <c r="S2637" s="9"/>
      <c r="T2637" s="9"/>
      <c r="U2637" s="4">
        <f t="shared" si="288"/>
        <v>0</v>
      </c>
      <c r="V2637" s="4">
        <f t="shared" si="289"/>
        <v>0</v>
      </c>
      <c r="W2637" s="4">
        <f t="shared" si="294"/>
        <v>0</v>
      </c>
      <c r="X2637" s="4">
        <f t="shared" si="290"/>
        <v>6</v>
      </c>
      <c r="Y2637" s="4">
        <f t="shared" si="291"/>
        <v>159</v>
      </c>
      <c r="Z2637" s="5" t="str">
        <f t="shared" si="292"/>
        <v>+STB</v>
      </c>
      <c r="AA2637" t="str">
        <f t="shared" si="293"/>
        <v>Definitief ontwerp</v>
      </c>
    </row>
    <row r="2638" spans="1:27" ht="16" hidden="1" x14ac:dyDescent="0.2">
      <c r="A2638" s="1"/>
      <c r="B2638" s="2"/>
      <c r="C2638" s="3" t="s">
        <v>5080</v>
      </c>
      <c r="D2638" s="3" t="s">
        <v>1823</v>
      </c>
      <c r="E2638" s="6"/>
      <c r="F2638" s="3"/>
      <c r="G2638" s="7"/>
      <c r="H2638" s="3"/>
      <c r="I2638" s="8"/>
      <c r="J2638" s="9"/>
      <c r="K2638" s="9"/>
      <c r="L2638" s="9"/>
      <c r="M2638" s="9"/>
      <c r="N2638" s="9"/>
      <c r="O2638" s="9"/>
      <c r="P2638" s="9"/>
      <c r="Q2638" s="9"/>
      <c r="R2638" s="9"/>
      <c r="S2638" s="9"/>
      <c r="T2638" s="9"/>
      <c r="U2638" s="4">
        <f t="shared" si="288"/>
        <v>0</v>
      </c>
      <c r="V2638" s="4">
        <f t="shared" si="289"/>
        <v>0</v>
      </c>
      <c r="W2638" s="4">
        <f t="shared" si="294"/>
        <v>0</v>
      </c>
      <c r="X2638" s="4">
        <f t="shared" si="290"/>
        <v>6</v>
      </c>
      <c r="Y2638" s="4">
        <f t="shared" si="291"/>
        <v>153</v>
      </c>
      <c r="Z2638" s="5" t="str">
        <f t="shared" si="292"/>
        <v>TAAK</v>
      </c>
      <c r="AA2638" t="str">
        <f t="shared" si="293"/>
        <v>Definitief ontwerp</v>
      </c>
    </row>
    <row r="2639" spans="1:27" ht="16" hidden="1" x14ac:dyDescent="0.2">
      <c r="A2639" s="1"/>
      <c r="B2639" s="2"/>
      <c r="C2639" s="3"/>
      <c r="D2639" s="3"/>
      <c r="E2639" s="6">
        <v>1</v>
      </c>
      <c r="F2639" s="3" t="s">
        <v>1823</v>
      </c>
      <c r="G2639" s="7"/>
      <c r="H2639" s="3"/>
      <c r="I2639" s="8"/>
      <c r="J2639" s="9"/>
      <c r="K2639" s="9"/>
      <c r="L2639" s="9"/>
      <c r="M2639" s="9"/>
      <c r="N2639" s="9"/>
      <c r="O2639" s="9"/>
      <c r="P2639" s="9"/>
      <c r="Q2639" s="9"/>
      <c r="R2639" s="9"/>
      <c r="S2639" s="9"/>
      <c r="T2639" s="9"/>
      <c r="U2639" s="4">
        <f t="shared" si="288"/>
        <v>0</v>
      </c>
      <c r="V2639" s="4">
        <f t="shared" si="289"/>
        <v>0</v>
      </c>
      <c r="W2639" s="4">
        <f t="shared" si="294"/>
        <v>0</v>
      </c>
      <c r="X2639" s="4">
        <f t="shared" si="290"/>
        <v>6</v>
      </c>
      <c r="Y2639" s="4">
        <f t="shared" si="291"/>
        <v>147</v>
      </c>
      <c r="Z2639" s="5" t="str">
        <f t="shared" si="292"/>
        <v>+STB</v>
      </c>
      <c r="AA2639" t="str">
        <f t="shared" si="293"/>
        <v>Definitief ontwerp</v>
      </c>
    </row>
    <row r="2640" spans="1:27" ht="16" hidden="1" x14ac:dyDescent="0.2">
      <c r="A2640" s="1"/>
      <c r="B2640" s="2"/>
      <c r="C2640" s="3"/>
      <c r="D2640" s="3"/>
      <c r="E2640" s="6"/>
      <c r="F2640" s="3"/>
      <c r="G2640" s="7" t="s">
        <v>1824</v>
      </c>
      <c r="H2640" s="3" t="s">
        <v>1825</v>
      </c>
      <c r="I2640" s="8"/>
      <c r="J2640" s="9"/>
      <c r="K2640" s="9"/>
      <c r="L2640" s="9"/>
      <c r="M2640" s="9"/>
      <c r="N2640" s="9"/>
      <c r="O2640" s="9"/>
      <c r="P2640" s="9"/>
      <c r="Q2640" s="9"/>
      <c r="R2640" s="9"/>
      <c r="S2640" s="9"/>
      <c r="T2640" s="9"/>
      <c r="U2640" s="4">
        <f t="shared" si="288"/>
        <v>0</v>
      </c>
      <c r="V2640" s="4">
        <f t="shared" si="289"/>
        <v>0</v>
      </c>
      <c r="W2640" s="4">
        <f t="shared" si="294"/>
        <v>0</v>
      </c>
      <c r="X2640" s="4">
        <f t="shared" si="290"/>
        <v>6</v>
      </c>
      <c r="Y2640" s="4">
        <f t="shared" si="291"/>
        <v>141</v>
      </c>
      <c r="Z2640" s="5" t="str">
        <f t="shared" si="292"/>
        <v>+STB</v>
      </c>
      <c r="AA2640" t="str">
        <f t="shared" si="293"/>
        <v>Definitief ontwerp</v>
      </c>
    </row>
    <row r="2641" spans="1:27" ht="25" hidden="1" x14ac:dyDescent="0.2">
      <c r="A2641" s="1"/>
      <c r="B2641" s="2"/>
      <c r="C2641" s="3"/>
      <c r="D2641" s="3"/>
      <c r="E2641" s="6"/>
      <c r="F2641" s="3"/>
      <c r="G2641" s="7"/>
      <c r="H2641" s="3"/>
      <c r="I2641" s="8" t="s">
        <v>4667</v>
      </c>
      <c r="J2641" s="9"/>
      <c r="K2641" s="9"/>
      <c r="L2641" s="9"/>
      <c r="M2641" s="9"/>
      <c r="N2641" s="9"/>
      <c r="O2641" s="9"/>
      <c r="P2641" s="9"/>
      <c r="Q2641" s="9"/>
      <c r="R2641" s="9"/>
      <c r="S2641" s="9"/>
      <c r="T2641" s="9"/>
      <c r="U2641" s="4">
        <f t="shared" si="288"/>
        <v>0</v>
      </c>
      <c r="V2641" s="4">
        <f t="shared" si="289"/>
        <v>0</v>
      </c>
      <c r="W2641" s="4">
        <f t="shared" si="294"/>
        <v>0</v>
      </c>
      <c r="X2641" s="4">
        <f t="shared" si="290"/>
        <v>6</v>
      </c>
      <c r="Y2641" s="4">
        <f t="shared" si="291"/>
        <v>135</v>
      </c>
      <c r="Z2641" s="5" t="str">
        <f t="shared" si="292"/>
        <v>+STB</v>
      </c>
      <c r="AA2641" t="str">
        <f t="shared" si="293"/>
        <v>Definitief ontwerp</v>
      </c>
    </row>
    <row r="2642" spans="1:27" ht="16" hidden="1" x14ac:dyDescent="0.2">
      <c r="A2642" s="1"/>
      <c r="B2642" s="2"/>
      <c r="C2642" s="3" t="s">
        <v>5081</v>
      </c>
      <c r="D2642" s="3" t="s">
        <v>1826</v>
      </c>
      <c r="E2642" s="6"/>
      <c r="F2642" s="3"/>
      <c r="G2642" s="7"/>
      <c r="H2642" s="3"/>
      <c r="I2642" s="8"/>
      <c r="J2642" s="9"/>
      <c r="K2642" s="9"/>
      <c r="L2642" s="9"/>
      <c r="M2642" s="9"/>
      <c r="N2642" s="9"/>
      <c r="O2642" s="9"/>
      <c r="P2642" s="9"/>
      <c r="Q2642" s="9"/>
      <c r="R2642" s="9"/>
      <c r="S2642" s="9"/>
      <c r="T2642" s="9"/>
      <c r="U2642" s="4">
        <f t="shared" si="288"/>
        <v>0</v>
      </c>
      <c r="V2642" s="4">
        <f t="shared" si="289"/>
        <v>0</v>
      </c>
      <c r="W2642" s="4">
        <f t="shared" si="294"/>
        <v>0</v>
      </c>
      <c r="X2642" s="4">
        <f t="shared" si="290"/>
        <v>6</v>
      </c>
      <c r="Y2642" s="4">
        <f t="shared" si="291"/>
        <v>129</v>
      </c>
      <c r="Z2642" s="5" t="str">
        <f t="shared" si="292"/>
        <v>TAAK</v>
      </c>
      <c r="AA2642" t="str">
        <f t="shared" si="293"/>
        <v>Definitief ontwerp</v>
      </c>
    </row>
    <row r="2643" spans="1:27" ht="16" hidden="1" x14ac:dyDescent="0.2">
      <c r="A2643" s="1"/>
      <c r="B2643" s="2"/>
      <c r="C2643" s="3"/>
      <c r="D2643" s="3"/>
      <c r="E2643" s="6">
        <v>1</v>
      </c>
      <c r="F2643" s="3" t="s">
        <v>1826</v>
      </c>
      <c r="G2643" s="7"/>
      <c r="H2643" s="3"/>
      <c r="I2643" s="8"/>
      <c r="J2643" s="9"/>
      <c r="K2643" s="9"/>
      <c r="L2643" s="9"/>
      <c r="M2643" s="9"/>
      <c r="N2643" s="9"/>
      <c r="O2643" s="9"/>
      <c r="P2643" s="9"/>
      <c r="Q2643" s="9"/>
      <c r="R2643" s="9"/>
      <c r="S2643" s="9"/>
      <c r="T2643" s="9"/>
      <c r="U2643" s="4">
        <f t="shared" si="288"/>
        <v>0</v>
      </c>
      <c r="V2643" s="4">
        <f t="shared" si="289"/>
        <v>0</v>
      </c>
      <c r="W2643" s="4">
        <f t="shared" si="294"/>
        <v>0</v>
      </c>
      <c r="X2643" s="4">
        <f t="shared" si="290"/>
        <v>6</v>
      </c>
      <c r="Y2643" s="4">
        <f t="shared" si="291"/>
        <v>123</v>
      </c>
      <c r="Z2643" s="5" t="str">
        <f t="shared" si="292"/>
        <v>+STB</v>
      </c>
      <c r="AA2643" t="str">
        <f t="shared" si="293"/>
        <v>Definitief ontwerp</v>
      </c>
    </row>
    <row r="2644" spans="1:27" ht="16" hidden="1" x14ac:dyDescent="0.2">
      <c r="A2644" s="1"/>
      <c r="B2644" s="2"/>
      <c r="C2644" s="3"/>
      <c r="D2644" s="3"/>
      <c r="E2644" s="6"/>
      <c r="F2644" s="3"/>
      <c r="G2644" s="7" t="s">
        <v>1827</v>
      </c>
      <c r="H2644" s="3" t="s">
        <v>1828</v>
      </c>
      <c r="I2644" s="8"/>
      <c r="J2644" s="9"/>
      <c r="K2644" s="9"/>
      <c r="L2644" s="9"/>
      <c r="M2644" s="9"/>
      <c r="N2644" s="9"/>
      <c r="O2644" s="9"/>
      <c r="P2644" s="9"/>
      <c r="Q2644" s="9"/>
      <c r="R2644" s="9"/>
      <c r="S2644" s="9"/>
      <c r="T2644" s="9"/>
      <c r="U2644" s="4">
        <f t="shared" si="288"/>
        <v>0</v>
      </c>
      <c r="V2644" s="4">
        <f t="shared" si="289"/>
        <v>0</v>
      </c>
      <c r="W2644" s="4">
        <f t="shared" si="294"/>
        <v>0</v>
      </c>
      <c r="X2644" s="4">
        <f t="shared" si="290"/>
        <v>6</v>
      </c>
      <c r="Y2644" s="4">
        <f t="shared" si="291"/>
        <v>117</v>
      </c>
      <c r="Z2644" s="5" t="str">
        <f t="shared" si="292"/>
        <v>+STB</v>
      </c>
      <c r="AA2644" t="str">
        <f t="shared" si="293"/>
        <v>Definitief ontwerp</v>
      </c>
    </row>
    <row r="2645" spans="1:27" ht="25" hidden="1" x14ac:dyDescent="0.2">
      <c r="A2645" s="1"/>
      <c r="B2645" s="2"/>
      <c r="C2645" s="3"/>
      <c r="D2645" s="3"/>
      <c r="E2645" s="6"/>
      <c r="F2645" s="3"/>
      <c r="G2645" s="7"/>
      <c r="H2645" s="3"/>
      <c r="I2645" s="8" t="s">
        <v>4667</v>
      </c>
      <c r="J2645" s="9"/>
      <c r="K2645" s="9"/>
      <c r="L2645" s="9"/>
      <c r="M2645" s="9"/>
      <c r="N2645" s="9"/>
      <c r="O2645" s="9"/>
      <c r="P2645" s="9"/>
      <c r="Q2645" s="9"/>
      <c r="R2645" s="9"/>
      <c r="S2645" s="9"/>
      <c r="T2645" s="9"/>
      <c r="U2645" s="4">
        <f t="shared" si="288"/>
        <v>0</v>
      </c>
      <c r="V2645" s="4">
        <f t="shared" si="289"/>
        <v>0</v>
      </c>
      <c r="W2645" s="4">
        <f t="shared" si="294"/>
        <v>0</v>
      </c>
      <c r="X2645" s="4">
        <f t="shared" si="290"/>
        <v>6</v>
      </c>
      <c r="Y2645" s="4">
        <f t="shared" si="291"/>
        <v>111</v>
      </c>
      <c r="Z2645" s="5" t="str">
        <f t="shared" si="292"/>
        <v>+STB</v>
      </c>
      <c r="AA2645" t="str">
        <f t="shared" si="293"/>
        <v>Definitief ontwerp</v>
      </c>
    </row>
    <row r="2646" spans="1:27" ht="16" x14ac:dyDescent="0.2">
      <c r="A2646" s="1"/>
      <c r="B2646" s="2"/>
      <c r="C2646" s="3" t="s">
        <v>5082</v>
      </c>
      <c r="D2646" s="3" t="s">
        <v>5083</v>
      </c>
      <c r="E2646" s="6"/>
      <c r="F2646" s="3"/>
      <c r="G2646" s="7"/>
      <c r="H2646" s="3"/>
      <c r="I2646" s="8"/>
      <c r="J2646" s="9">
        <v>1</v>
      </c>
      <c r="K2646" s="9"/>
      <c r="L2646" s="9"/>
      <c r="M2646" s="9"/>
      <c r="N2646" s="9"/>
      <c r="O2646" s="9"/>
      <c r="P2646" s="9"/>
      <c r="Q2646" s="9"/>
      <c r="R2646" s="9"/>
      <c r="S2646" s="9"/>
      <c r="T2646" s="9"/>
      <c r="U2646" s="4">
        <f t="shared" si="288"/>
        <v>3</v>
      </c>
      <c r="V2646" s="4">
        <f t="shared" si="289"/>
        <v>1</v>
      </c>
      <c r="W2646" s="4">
        <f t="shared" si="294"/>
        <v>3</v>
      </c>
      <c r="X2646" s="4">
        <f t="shared" si="290"/>
        <v>6</v>
      </c>
      <c r="Y2646" s="4">
        <f t="shared" si="291"/>
        <v>105</v>
      </c>
      <c r="Z2646" s="5" t="str">
        <f t="shared" si="292"/>
        <v>TAAK</v>
      </c>
      <c r="AA2646" t="str">
        <f t="shared" si="293"/>
        <v>Definitief ontwerp</v>
      </c>
    </row>
    <row r="2647" spans="1:27" ht="16" x14ac:dyDescent="0.2">
      <c r="A2647" s="1"/>
      <c r="B2647" s="2"/>
      <c r="C2647" s="3"/>
      <c r="D2647" s="3"/>
      <c r="E2647" s="6">
        <v>1</v>
      </c>
      <c r="F2647" s="3" t="s">
        <v>5083</v>
      </c>
      <c r="G2647" s="7"/>
      <c r="H2647" s="3"/>
      <c r="I2647" s="8"/>
      <c r="J2647" s="9">
        <v>1</v>
      </c>
      <c r="K2647" s="9"/>
      <c r="L2647" s="9"/>
      <c r="M2647" s="9"/>
      <c r="N2647" s="9"/>
      <c r="O2647" s="9"/>
      <c r="P2647" s="9"/>
      <c r="Q2647" s="9"/>
      <c r="R2647" s="9"/>
      <c r="S2647" s="9"/>
      <c r="T2647" s="9"/>
      <c r="U2647" s="4">
        <f t="shared" si="288"/>
        <v>3</v>
      </c>
      <c r="V2647" s="4">
        <f t="shared" si="289"/>
        <v>1</v>
      </c>
      <c r="W2647" s="4">
        <f t="shared" si="294"/>
        <v>2</v>
      </c>
      <c r="X2647" s="4">
        <f t="shared" si="290"/>
        <v>3</v>
      </c>
      <c r="Y2647" s="4">
        <f t="shared" si="291"/>
        <v>99</v>
      </c>
      <c r="Z2647" s="5" t="str">
        <f t="shared" si="292"/>
        <v>+STB</v>
      </c>
      <c r="AA2647" t="str">
        <f t="shared" si="293"/>
        <v>Definitief ontwerp</v>
      </c>
    </row>
    <row r="2648" spans="1:27" ht="16" x14ac:dyDescent="0.2">
      <c r="A2648" s="1"/>
      <c r="B2648" s="2"/>
      <c r="C2648" s="3"/>
      <c r="D2648" s="3"/>
      <c r="E2648" s="6"/>
      <c r="F2648" s="3"/>
      <c r="G2648" s="7" t="s">
        <v>1829</v>
      </c>
      <c r="H2648" s="3" t="s">
        <v>1830</v>
      </c>
      <c r="I2648" s="8"/>
      <c r="J2648" s="9">
        <v>1</v>
      </c>
      <c r="K2648" s="9"/>
      <c r="L2648" s="9"/>
      <c r="M2648" s="9"/>
      <c r="N2648" s="9"/>
      <c r="O2648" s="9"/>
      <c r="P2648" s="9"/>
      <c r="Q2648" s="9"/>
      <c r="R2648" s="9"/>
      <c r="S2648" s="9"/>
      <c r="T2648" s="9"/>
      <c r="U2648" s="4">
        <f t="shared" si="288"/>
        <v>2</v>
      </c>
      <c r="V2648" s="4">
        <f t="shared" si="289"/>
        <v>1</v>
      </c>
      <c r="W2648" s="4">
        <f t="shared" si="294"/>
        <v>1</v>
      </c>
      <c r="X2648" s="4">
        <f t="shared" si="290"/>
        <v>1</v>
      </c>
      <c r="Y2648" s="4">
        <f t="shared" si="291"/>
        <v>96</v>
      </c>
      <c r="Z2648" s="5" t="str">
        <f t="shared" si="292"/>
        <v>+STB</v>
      </c>
      <c r="AA2648" t="str">
        <f t="shared" si="293"/>
        <v>Definitief ontwerp</v>
      </c>
    </row>
    <row r="2649" spans="1:27" ht="25" x14ac:dyDescent="0.2">
      <c r="A2649" s="1"/>
      <c r="B2649" s="2"/>
      <c r="C2649" s="3"/>
      <c r="D2649" s="3"/>
      <c r="E2649" s="6"/>
      <c r="F2649" s="3"/>
      <c r="G2649" s="7"/>
      <c r="H2649" s="3"/>
      <c r="I2649" s="8" t="s">
        <v>4673</v>
      </c>
      <c r="J2649" s="9"/>
      <c r="K2649" s="9"/>
      <c r="L2649" s="9"/>
      <c r="M2649" s="9"/>
      <c r="N2649" s="9"/>
      <c r="O2649" s="9"/>
      <c r="P2649" s="9"/>
      <c r="Q2649" s="9"/>
      <c r="R2649" s="9"/>
      <c r="S2649" s="9"/>
      <c r="T2649" s="9"/>
      <c r="U2649" s="4">
        <f t="shared" si="288"/>
        <v>1</v>
      </c>
      <c r="V2649" s="4">
        <f t="shared" si="289"/>
        <v>0</v>
      </c>
      <c r="W2649" s="4">
        <f t="shared" si="294"/>
        <v>0</v>
      </c>
      <c r="X2649" s="4">
        <f t="shared" si="290"/>
        <v>0</v>
      </c>
      <c r="Y2649" s="4">
        <f t="shared" si="291"/>
        <v>95</v>
      </c>
      <c r="Z2649" s="5" t="str">
        <f t="shared" si="292"/>
        <v>+STB</v>
      </c>
      <c r="AA2649" t="str">
        <f t="shared" si="293"/>
        <v>Definitief ontwerp</v>
      </c>
    </row>
    <row r="2650" spans="1:27" ht="16" x14ac:dyDescent="0.2">
      <c r="A2650" s="1"/>
      <c r="B2650" s="2"/>
      <c r="C2650" s="3"/>
      <c r="D2650" s="3"/>
      <c r="E2650" s="6">
        <v>2</v>
      </c>
      <c r="F2650" s="3" t="s">
        <v>1831</v>
      </c>
      <c r="G2650" s="7"/>
      <c r="H2650" s="3"/>
      <c r="I2650" s="8"/>
      <c r="J2650" s="9"/>
      <c r="K2650" s="9"/>
      <c r="L2650" s="9"/>
      <c r="M2650" s="9"/>
      <c r="N2650" s="9"/>
      <c r="O2650" s="9"/>
      <c r="P2650" s="9"/>
      <c r="Q2650" s="9"/>
      <c r="R2650" s="9"/>
      <c r="S2650" s="9"/>
      <c r="T2650" s="9"/>
      <c r="U2650" s="4">
        <f t="shared" si="288"/>
        <v>1</v>
      </c>
      <c r="V2650" s="4">
        <f t="shared" si="289"/>
        <v>0</v>
      </c>
      <c r="W2650" s="4">
        <f t="shared" si="294"/>
        <v>0</v>
      </c>
      <c r="X2650" s="4">
        <f t="shared" si="290"/>
        <v>0</v>
      </c>
      <c r="Y2650" s="4">
        <f t="shared" si="291"/>
        <v>95</v>
      </c>
      <c r="Z2650" s="5" t="str">
        <f t="shared" si="292"/>
        <v>+STB</v>
      </c>
      <c r="AA2650" t="str">
        <f t="shared" si="293"/>
        <v>Definitief ontwerp</v>
      </c>
    </row>
    <row r="2651" spans="1:27" ht="16" x14ac:dyDescent="0.2">
      <c r="A2651" s="1"/>
      <c r="B2651" s="2"/>
      <c r="C2651" s="3"/>
      <c r="D2651" s="3"/>
      <c r="E2651" s="6"/>
      <c r="F2651" s="3"/>
      <c r="G2651" s="7" t="s">
        <v>1832</v>
      </c>
      <c r="H2651" s="3" t="s">
        <v>1833</v>
      </c>
      <c r="I2651" s="8"/>
      <c r="J2651" s="9"/>
      <c r="K2651" s="9"/>
      <c r="L2651" s="9"/>
      <c r="M2651" s="9"/>
      <c r="N2651" s="9"/>
      <c r="O2651" s="9"/>
      <c r="P2651" s="9"/>
      <c r="Q2651" s="9"/>
      <c r="R2651" s="9"/>
      <c r="S2651" s="9"/>
      <c r="T2651" s="9"/>
      <c r="U2651" s="4">
        <f t="shared" si="288"/>
        <v>1</v>
      </c>
      <c r="V2651" s="4">
        <f t="shared" si="289"/>
        <v>0</v>
      </c>
      <c r="W2651" s="4">
        <f t="shared" si="294"/>
        <v>0</v>
      </c>
      <c r="X2651" s="4">
        <f t="shared" si="290"/>
        <v>0</v>
      </c>
      <c r="Y2651" s="4">
        <f t="shared" si="291"/>
        <v>95</v>
      </c>
      <c r="Z2651" s="5" t="str">
        <f t="shared" si="292"/>
        <v>+STB</v>
      </c>
      <c r="AA2651" t="str">
        <f t="shared" si="293"/>
        <v>Definitief ontwerp</v>
      </c>
    </row>
    <row r="2652" spans="1:27" ht="25" x14ac:dyDescent="0.2">
      <c r="A2652" s="1"/>
      <c r="B2652" s="2"/>
      <c r="C2652" s="3"/>
      <c r="D2652" s="3"/>
      <c r="E2652" s="6"/>
      <c r="F2652" s="3"/>
      <c r="G2652" s="7"/>
      <c r="H2652" s="3"/>
      <c r="I2652" s="8" t="s">
        <v>5084</v>
      </c>
      <c r="J2652" s="9"/>
      <c r="K2652" s="9"/>
      <c r="L2652" s="9"/>
      <c r="M2652" s="9"/>
      <c r="N2652" s="9"/>
      <c r="O2652" s="9"/>
      <c r="P2652" s="9"/>
      <c r="Q2652" s="9"/>
      <c r="R2652" s="9"/>
      <c r="S2652" s="9"/>
      <c r="T2652" s="9"/>
      <c r="U2652" s="4">
        <f t="shared" si="288"/>
        <v>1</v>
      </c>
      <c r="V2652" s="4">
        <f t="shared" si="289"/>
        <v>0</v>
      </c>
      <c r="W2652" s="4">
        <f t="shared" si="294"/>
        <v>0</v>
      </c>
      <c r="X2652" s="4">
        <f t="shared" si="290"/>
        <v>0</v>
      </c>
      <c r="Y2652" s="4">
        <f t="shared" si="291"/>
        <v>95</v>
      </c>
      <c r="Z2652" s="5" t="str">
        <f t="shared" si="292"/>
        <v>+STB</v>
      </c>
      <c r="AA2652" t="str">
        <f t="shared" si="293"/>
        <v>Definitief ontwerp</v>
      </c>
    </row>
    <row r="2653" spans="1:27" ht="16" hidden="1" x14ac:dyDescent="0.2">
      <c r="A2653" s="1"/>
      <c r="B2653" s="2"/>
      <c r="C2653" s="3" t="s">
        <v>5085</v>
      </c>
      <c r="D2653" s="3" t="s">
        <v>4676</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0</v>
      </c>
      <c r="Y2653" s="4">
        <f t="shared" si="291"/>
        <v>95</v>
      </c>
      <c r="Z2653" s="5" t="str">
        <f t="shared" si="292"/>
        <v>TAAK</v>
      </c>
      <c r="AA2653" t="str">
        <f t="shared" si="293"/>
        <v>Definitief ontwerp</v>
      </c>
    </row>
    <row r="2654" spans="1:27" ht="16" hidden="1" x14ac:dyDescent="0.2">
      <c r="A2654" s="1"/>
      <c r="B2654" s="2"/>
      <c r="C2654" s="3"/>
      <c r="D2654" s="3"/>
      <c r="E2654" s="6">
        <v>1</v>
      </c>
      <c r="F2654" s="3" t="s">
        <v>4676</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0</v>
      </c>
      <c r="Y2654" s="4">
        <f t="shared" si="291"/>
        <v>95</v>
      </c>
      <c r="Z2654" s="5" t="str">
        <f t="shared" si="292"/>
        <v>+STB</v>
      </c>
      <c r="AA2654" t="str">
        <f t="shared" si="293"/>
        <v>Definitief ontwerp</v>
      </c>
    </row>
    <row r="2655" spans="1:27" ht="16" hidden="1" x14ac:dyDescent="0.2">
      <c r="A2655" s="1"/>
      <c r="B2655" s="2"/>
      <c r="C2655" s="3"/>
      <c r="D2655" s="3"/>
      <c r="E2655" s="6"/>
      <c r="F2655" s="3"/>
      <c r="G2655" s="7" t="s">
        <v>5086</v>
      </c>
      <c r="H2655" s="3" t="s">
        <v>5087</v>
      </c>
      <c r="I2655" s="8"/>
      <c r="J2655" s="9"/>
      <c r="K2655" s="9"/>
      <c r="L2655" s="9"/>
      <c r="M2655" s="9"/>
      <c r="N2655" s="9"/>
      <c r="O2655" s="9"/>
      <c r="P2655" s="9"/>
      <c r="Q2655" s="9"/>
      <c r="R2655" s="9"/>
      <c r="S2655" s="9"/>
      <c r="T2655" s="9"/>
      <c r="U2655" s="4">
        <f t="shared" si="288"/>
        <v>0</v>
      </c>
      <c r="V2655" s="4">
        <f t="shared" si="289"/>
        <v>0</v>
      </c>
      <c r="W2655" s="4">
        <f t="shared" si="294"/>
        <v>0</v>
      </c>
      <c r="X2655" s="4">
        <f t="shared" si="290"/>
        <v>0</v>
      </c>
      <c r="Y2655" s="4">
        <f t="shared" si="291"/>
        <v>95</v>
      </c>
      <c r="Z2655" s="5" t="str">
        <f t="shared" si="292"/>
        <v>+STB</v>
      </c>
      <c r="AA2655" t="str">
        <f t="shared" si="293"/>
        <v>Definitief ontwerp</v>
      </c>
    </row>
    <row r="2656" spans="1:27" ht="37" hidden="1" x14ac:dyDescent="0.2">
      <c r="A2656" s="1"/>
      <c r="B2656" s="2"/>
      <c r="C2656" s="3"/>
      <c r="D2656" s="3"/>
      <c r="E2656" s="6"/>
      <c r="F2656" s="3"/>
      <c r="G2656" s="7"/>
      <c r="H2656" s="3"/>
      <c r="I2656" s="8" t="s">
        <v>5088</v>
      </c>
      <c r="J2656" s="9"/>
      <c r="K2656" s="9"/>
      <c r="L2656" s="9"/>
      <c r="M2656" s="9"/>
      <c r="N2656" s="9"/>
      <c r="O2656" s="9"/>
      <c r="P2656" s="9"/>
      <c r="Q2656" s="9"/>
      <c r="R2656" s="9"/>
      <c r="S2656" s="9"/>
      <c r="T2656" s="9"/>
      <c r="U2656" s="4">
        <f t="shared" si="288"/>
        <v>0</v>
      </c>
      <c r="V2656" s="4">
        <f t="shared" si="289"/>
        <v>0</v>
      </c>
      <c r="W2656" s="4">
        <f t="shared" si="294"/>
        <v>0</v>
      </c>
      <c r="X2656" s="4">
        <f t="shared" si="290"/>
        <v>0</v>
      </c>
      <c r="Y2656" s="4">
        <f t="shared" si="291"/>
        <v>95</v>
      </c>
      <c r="Z2656" s="5" t="str">
        <f t="shared" si="292"/>
        <v>+STB</v>
      </c>
      <c r="AA2656" t="str">
        <f t="shared" si="293"/>
        <v>Definitief ontwerp</v>
      </c>
    </row>
    <row r="2657" spans="1:27" ht="16" hidden="1" x14ac:dyDescent="0.2">
      <c r="A2657" s="1"/>
      <c r="B2657" s="2"/>
      <c r="C2657" s="3" t="s">
        <v>5089</v>
      </c>
      <c r="D2657" s="3" t="s">
        <v>1834</v>
      </c>
      <c r="E2657" s="6"/>
      <c r="F2657" s="3"/>
      <c r="G2657" s="7"/>
      <c r="H2657" s="3"/>
      <c r="I2657" s="8"/>
      <c r="J2657" s="9"/>
      <c r="K2657" s="9"/>
      <c r="L2657" s="9"/>
      <c r="M2657" s="9"/>
      <c r="N2657" s="9"/>
      <c r="O2657" s="9"/>
      <c r="P2657" s="9"/>
      <c r="Q2657" s="9"/>
      <c r="R2657" s="9"/>
      <c r="S2657" s="9"/>
      <c r="T2657" s="9"/>
      <c r="U2657" s="4">
        <f t="shared" si="288"/>
        <v>0</v>
      </c>
      <c r="V2657" s="4">
        <f t="shared" si="289"/>
        <v>0</v>
      </c>
      <c r="W2657" s="4">
        <f t="shared" si="294"/>
        <v>0</v>
      </c>
      <c r="X2657" s="4">
        <f t="shared" si="290"/>
        <v>0</v>
      </c>
      <c r="Y2657" s="4">
        <f t="shared" si="291"/>
        <v>95</v>
      </c>
      <c r="Z2657" s="5" t="str">
        <f t="shared" si="292"/>
        <v>TAAK</v>
      </c>
      <c r="AA2657" t="str">
        <f t="shared" si="293"/>
        <v>Definitief ontwerp</v>
      </c>
    </row>
    <row r="2658" spans="1:27" ht="16" hidden="1" x14ac:dyDescent="0.2">
      <c r="A2658" s="1"/>
      <c r="B2658" s="2"/>
      <c r="C2658" s="3"/>
      <c r="D2658" s="3"/>
      <c r="E2658" s="6">
        <v>1</v>
      </c>
      <c r="F2658" s="3" t="s">
        <v>1835</v>
      </c>
      <c r="G2658" s="7"/>
      <c r="H2658" s="3"/>
      <c r="I2658" s="8"/>
      <c r="J2658" s="9"/>
      <c r="K2658" s="9"/>
      <c r="L2658" s="9"/>
      <c r="M2658" s="9"/>
      <c r="N2658" s="9"/>
      <c r="O2658" s="9"/>
      <c r="P2658" s="9"/>
      <c r="Q2658" s="9"/>
      <c r="R2658" s="9"/>
      <c r="S2658" s="9"/>
      <c r="T2658" s="9"/>
      <c r="U2658" s="4">
        <f t="shared" si="288"/>
        <v>0</v>
      </c>
      <c r="V2658" s="4">
        <f t="shared" si="289"/>
        <v>0</v>
      </c>
      <c r="W2658" s="4">
        <f t="shared" si="294"/>
        <v>0</v>
      </c>
      <c r="X2658" s="4">
        <f t="shared" si="290"/>
        <v>0</v>
      </c>
      <c r="Y2658" s="4">
        <f t="shared" si="291"/>
        <v>95</v>
      </c>
      <c r="Z2658" s="5" t="str">
        <f t="shared" si="292"/>
        <v>+STB</v>
      </c>
      <c r="AA2658" t="str">
        <f t="shared" si="293"/>
        <v>Definitief ontwerp</v>
      </c>
    </row>
    <row r="2659" spans="1:27" ht="16" hidden="1" x14ac:dyDescent="0.2">
      <c r="A2659" s="1"/>
      <c r="B2659" s="2"/>
      <c r="C2659" s="3"/>
      <c r="D2659" s="3"/>
      <c r="E2659" s="6"/>
      <c r="F2659" s="3"/>
      <c r="G2659" s="7" t="s">
        <v>1836</v>
      </c>
      <c r="H2659" s="3" t="s">
        <v>1837</v>
      </c>
      <c r="I2659" s="8"/>
      <c r="J2659" s="9"/>
      <c r="K2659" s="9"/>
      <c r="L2659" s="9"/>
      <c r="M2659" s="9"/>
      <c r="N2659" s="9"/>
      <c r="O2659" s="9"/>
      <c r="P2659" s="9"/>
      <c r="Q2659" s="9"/>
      <c r="R2659" s="9"/>
      <c r="S2659" s="9"/>
      <c r="T2659" s="9"/>
      <c r="U2659" s="4">
        <f t="shared" si="288"/>
        <v>0</v>
      </c>
      <c r="V2659" s="4">
        <f t="shared" si="289"/>
        <v>0</v>
      </c>
      <c r="W2659" s="4">
        <f t="shared" si="294"/>
        <v>0</v>
      </c>
      <c r="X2659" s="4">
        <f t="shared" si="290"/>
        <v>0</v>
      </c>
      <c r="Y2659" s="4">
        <f t="shared" si="291"/>
        <v>95</v>
      </c>
      <c r="Z2659" s="5" t="str">
        <f t="shared" si="292"/>
        <v>+STB</v>
      </c>
      <c r="AA2659" t="str">
        <f t="shared" si="293"/>
        <v>Definitief ontwerp</v>
      </c>
    </row>
    <row r="2660" spans="1:27" ht="16" hidden="1" x14ac:dyDescent="0.2">
      <c r="A2660" s="1"/>
      <c r="B2660" s="2"/>
      <c r="C2660" s="3"/>
      <c r="D2660" s="3"/>
      <c r="E2660" s="6"/>
      <c r="F2660" s="3"/>
      <c r="G2660" s="7"/>
      <c r="H2660" s="3"/>
      <c r="I2660" s="8" t="s">
        <v>5090</v>
      </c>
      <c r="J2660" s="9"/>
      <c r="K2660" s="9"/>
      <c r="L2660" s="9"/>
      <c r="M2660" s="9"/>
      <c r="N2660" s="9"/>
      <c r="O2660" s="9"/>
      <c r="P2660" s="9"/>
      <c r="Q2660" s="9"/>
      <c r="R2660" s="9"/>
      <c r="S2660" s="9"/>
      <c r="T2660" s="9"/>
      <c r="U2660" s="4">
        <f t="shared" si="288"/>
        <v>0</v>
      </c>
      <c r="V2660" s="4">
        <f t="shared" si="289"/>
        <v>0</v>
      </c>
      <c r="W2660" s="4">
        <f t="shared" si="294"/>
        <v>0</v>
      </c>
      <c r="X2660" s="4">
        <f t="shared" si="290"/>
        <v>0</v>
      </c>
      <c r="Y2660" s="4">
        <f t="shared" si="291"/>
        <v>95</v>
      </c>
      <c r="Z2660" s="5" t="str">
        <f t="shared" si="292"/>
        <v>+STB</v>
      </c>
      <c r="AA2660" t="str">
        <f t="shared" si="293"/>
        <v>Definitief ontwerp</v>
      </c>
    </row>
    <row r="2661" spans="1:27" ht="16" hidden="1" x14ac:dyDescent="0.2">
      <c r="A2661" s="1"/>
      <c r="B2661" s="2"/>
      <c r="C2661" s="3"/>
      <c r="D2661" s="3"/>
      <c r="E2661" s="6">
        <v>2</v>
      </c>
      <c r="F2661" s="3" t="s">
        <v>1838</v>
      </c>
      <c r="G2661" s="7"/>
      <c r="H2661" s="3"/>
      <c r="I2661" s="8"/>
      <c r="J2661" s="9"/>
      <c r="K2661" s="9"/>
      <c r="L2661" s="9"/>
      <c r="M2661" s="9"/>
      <c r="N2661" s="9"/>
      <c r="O2661" s="9"/>
      <c r="P2661" s="9"/>
      <c r="Q2661" s="9"/>
      <c r="R2661" s="9"/>
      <c r="S2661" s="9"/>
      <c r="T2661" s="9"/>
      <c r="U2661" s="4">
        <f t="shared" si="288"/>
        <v>0</v>
      </c>
      <c r="V2661" s="4">
        <f t="shared" si="289"/>
        <v>0</v>
      </c>
      <c r="W2661" s="4">
        <f t="shared" si="294"/>
        <v>0</v>
      </c>
      <c r="X2661" s="4">
        <f t="shared" si="290"/>
        <v>0</v>
      </c>
      <c r="Y2661" s="4">
        <f t="shared" si="291"/>
        <v>95</v>
      </c>
      <c r="Z2661" s="5" t="str">
        <f t="shared" si="292"/>
        <v>+STB</v>
      </c>
      <c r="AA2661" t="str">
        <f t="shared" si="293"/>
        <v>Definitief ontwerp</v>
      </c>
    </row>
    <row r="2662" spans="1:27" ht="16" hidden="1" x14ac:dyDescent="0.2">
      <c r="A2662" s="1"/>
      <c r="B2662" s="2"/>
      <c r="C2662" s="3"/>
      <c r="D2662" s="3"/>
      <c r="E2662" s="6"/>
      <c r="F2662" s="3"/>
      <c r="G2662" s="7" t="s">
        <v>1839</v>
      </c>
      <c r="H2662" s="3" t="s">
        <v>1840</v>
      </c>
      <c r="I2662" s="8"/>
      <c r="J2662" s="9"/>
      <c r="K2662" s="9"/>
      <c r="L2662" s="9"/>
      <c r="M2662" s="9"/>
      <c r="N2662" s="9"/>
      <c r="O2662" s="9"/>
      <c r="P2662" s="9"/>
      <c r="Q2662" s="9"/>
      <c r="R2662" s="9"/>
      <c r="S2662" s="9"/>
      <c r="T2662" s="9"/>
      <c r="U2662" s="4">
        <f t="shared" si="288"/>
        <v>0</v>
      </c>
      <c r="V2662" s="4">
        <f t="shared" si="289"/>
        <v>0</v>
      </c>
      <c r="W2662" s="4">
        <f t="shared" si="294"/>
        <v>0</v>
      </c>
      <c r="X2662" s="4">
        <f t="shared" si="290"/>
        <v>0</v>
      </c>
      <c r="Y2662" s="4">
        <f t="shared" si="291"/>
        <v>95</v>
      </c>
      <c r="Z2662" s="5" t="str">
        <f t="shared" si="292"/>
        <v>+STB</v>
      </c>
      <c r="AA2662" t="str">
        <f t="shared" si="293"/>
        <v>Definitief ontwerp</v>
      </c>
    </row>
    <row r="2663" spans="1:27" ht="25" hidden="1" x14ac:dyDescent="0.2">
      <c r="A2663" s="1"/>
      <c r="B2663" s="2"/>
      <c r="C2663" s="3"/>
      <c r="D2663" s="3"/>
      <c r="E2663" s="6"/>
      <c r="F2663" s="3"/>
      <c r="G2663" s="7"/>
      <c r="H2663" s="3"/>
      <c r="I2663" s="8" t="s">
        <v>4306</v>
      </c>
      <c r="J2663" s="9"/>
      <c r="K2663" s="9"/>
      <c r="L2663" s="9"/>
      <c r="M2663" s="9"/>
      <c r="N2663" s="9"/>
      <c r="O2663" s="9"/>
      <c r="P2663" s="9"/>
      <c r="Q2663" s="9"/>
      <c r="R2663" s="9"/>
      <c r="S2663" s="9"/>
      <c r="T2663" s="9"/>
      <c r="U2663" s="4">
        <f t="shared" si="288"/>
        <v>0</v>
      </c>
      <c r="V2663" s="4">
        <f t="shared" si="289"/>
        <v>0</v>
      </c>
      <c r="W2663" s="4">
        <f t="shared" si="294"/>
        <v>0</v>
      </c>
      <c r="X2663" s="4">
        <f t="shared" si="290"/>
        <v>0</v>
      </c>
      <c r="Y2663" s="4">
        <f t="shared" si="291"/>
        <v>95</v>
      </c>
      <c r="Z2663" s="5" t="str">
        <f t="shared" si="292"/>
        <v>+STB</v>
      </c>
      <c r="AA2663" t="str">
        <f t="shared" si="293"/>
        <v>Definitief ontwerp</v>
      </c>
    </row>
    <row r="2664" spans="1:27" ht="16" hidden="1" x14ac:dyDescent="0.2">
      <c r="A2664" s="1"/>
      <c r="B2664" s="2"/>
      <c r="C2664" s="3"/>
      <c r="D2664" s="3"/>
      <c r="E2664" s="6">
        <v>3</v>
      </c>
      <c r="F2664" s="3" t="s">
        <v>1841</v>
      </c>
      <c r="G2664" s="7"/>
      <c r="H2664" s="3"/>
      <c r="I2664" s="8"/>
      <c r="J2664" s="9"/>
      <c r="K2664" s="9"/>
      <c r="L2664" s="9"/>
      <c r="M2664" s="9"/>
      <c r="N2664" s="9"/>
      <c r="O2664" s="9"/>
      <c r="P2664" s="9"/>
      <c r="Q2664" s="9"/>
      <c r="R2664" s="9"/>
      <c r="S2664" s="9"/>
      <c r="T2664" s="9"/>
      <c r="U2664" s="4">
        <f t="shared" si="288"/>
        <v>0</v>
      </c>
      <c r="V2664" s="4">
        <f t="shared" si="289"/>
        <v>0</v>
      </c>
      <c r="W2664" s="4">
        <f t="shared" si="294"/>
        <v>0</v>
      </c>
      <c r="X2664" s="4">
        <f t="shared" si="290"/>
        <v>0</v>
      </c>
      <c r="Y2664" s="4">
        <f t="shared" si="291"/>
        <v>95</v>
      </c>
      <c r="Z2664" s="5" t="str">
        <f t="shared" si="292"/>
        <v>+STB</v>
      </c>
      <c r="AA2664" t="str">
        <f t="shared" si="293"/>
        <v>Definitief ontwerp</v>
      </c>
    </row>
    <row r="2665" spans="1:27" ht="16" hidden="1" x14ac:dyDescent="0.2">
      <c r="A2665" s="1"/>
      <c r="B2665" s="2"/>
      <c r="C2665" s="3"/>
      <c r="D2665" s="3"/>
      <c r="E2665" s="6"/>
      <c r="F2665" s="3"/>
      <c r="G2665" s="7" t="s">
        <v>1842</v>
      </c>
      <c r="H2665" s="3" t="s">
        <v>1843</v>
      </c>
      <c r="I2665" s="8"/>
      <c r="J2665" s="9"/>
      <c r="K2665" s="9"/>
      <c r="L2665" s="9"/>
      <c r="M2665" s="9"/>
      <c r="N2665" s="9"/>
      <c r="O2665" s="9"/>
      <c r="P2665" s="9"/>
      <c r="Q2665" s="9"/>
      <c r="R2665" s="9"/>
      <c r="S2665" s="9"/>
      <c r="T2665" s="9"/>
      <c r="U2665" s="4">
        <f t="shared" si="288"/>
        <v>0</v>
      </c>
      <c r="V2665" s="4">
        <f t="shared" si="289"/>
        <v>0</v>
      </c>
      <c r="W2665" s="4">
        <f t="shared" si="294"/>
        <v>0</v>
      </c>
      <c r="X2665" s="4">
        <f t="shared" si="290"/>
        <v>0</v>
      </c>
      <c r="Y2665" s="4">
        <f t="shared" si="291"/>
        <v>95</v>
      </c>
      <c r="Z2665" s="5" t="str">
        <f t="shared" si="292"/>
        <v>+STB</v>
      </c>
      <c r="AA2665" t="str">
        <f t="shared" si="293"/>
        <v>Definitief ontwerp</v>
      </c>
    </row>
    <row r="2666" spans="1:27" ht="25" hidden="1" x14ac:dyDescent="0.2">
      <c r="A2666" s="1"/>
      <c r="B2666" s="2"/>
      <c r="C2666" s="3"/>
      <c r="D2666" s="3"/>
      <c r="E2666" s="6"/>
      <c r="F2666" s="3"/>
      <c r="G2666" s="7"/>
      <c r="H2666" s="3"/>
      <c r="I2666" s="8" t="s">
        <v>4307</v>
      </c>
      <c r="J2666" s="9"/>
      <c r="K2666" s="9"/>
      <c r="L2666" s="9"/>
      <c r="M2666" s="9"/>
      <c r="N2666" s="9"/>
      <c r="O2666" s="9"/>
      <c r="P2666" s="9"/>
      <c r="Q2666" s="9"/>
      <c r="R2666" s="9"/>
      <c r="S2666" s="9"/>
      <c r="T2666" s="9"/>
      <c r="U2666" s="4">
        <f t="shared" si="288"/>
        <v>0</v>
      </c>
      <c r="V2666" s="4">
        <f t="shared" si="289"/>
        <v>0</v>
      </c>
      <c r="W2666" s="4">
        <f t="shared" si="294"/>
        <v>0</v>
      </c>
      <c r="X2666" s="4">
        <f t="shared" si="290"/>
        <v>0</v>
      </c>
      <c r="Y2666" s="4">
        <f t="shared" si="291"/>
        <v>95</v>
      </c>
      <c r="Z2666" s="5" t="str">
        <f t="shared" si="292"/>
        <v>+STB</v>
      </c>
      <c r="AA2666" t="str">
        <f t="shared" si="293"/>
        <v>Definitief ontwerp</v>
      </c>
    </row>
    <row r="2667" spans="1:27" ht="16" x14ac:dyDescent="0.2">
      <c r="A2667" s="1"/>
      <c r="B2667" s="2" t="s">
        <v>109</v>
      </c>
      <c r="C2667" s="3"/>
      <c r="D2667" s="3"/>
      <c r="E2667" s="6"/>
      <c r="F2667" s="3"/>
      <c r="G2667" s="7"/>
      <c r="H2667" s="3"/>
      <c r="I2667" s="8"/>
      <c r="J2667" s="9"/>
      <c r="K2667" s="9"/>
      <c r="L2667" s="9"/>
      <c r="M2667" s="9"/>
      <c r="N2667" s="9"/>
      <c r="O2667" s="9"/>
      <c r="P2667" s="9"/>
      <c r="Q2667" s="9"/>
      <c r="R2667" s="9"/>
      <c r="S2667" s="9"/>
      <c r="T2667" s="9"/>
      <c r="U2667" s="4">
        <f t="shared" si="288"/>
        <v>18</v>
      </c>
      <c r="V2667" s="4">
        <f t="shared" si="289"/>
        <v>0</v>
      </c>
      <c r="W2667" s="4">
        <f t="shared" si="294"/>
        <v>0</v>
      </c>
      <c r="X2667" s="4">
        <f t="shared" si="290"/>
        <v>18</v>
      </c>
      <c r="Y2667" s="4">
        <f t="shared" si="291"/>
        <v>95</v>
      </c>
      <c r="Z2667" s="5" t="str">
        <f t="shared" si="292"/>
        <v>TAAK</v>
      </c>
      <c r="AA2667" t="str">
        <f t="shared" si="293"/>
        <v>Definitief ontwerp</v>
      </c>
    </row>
    <row r="2668" spans="1:27" ht="16" x14ac:dyDescent="0.2">
      <c r="A2668" s="1"/>
      <c r="B2668" s="2"/>
      <c r="C2668" s="3" t="s">
        <v>5091</v>
      </c>
      <c r="D2668" s="3" t="s">
        <v>5092</v>
      </c>
      <c r="E2668" s="6"/>
      <c r="F2668" s="3"/>
      <c r="G2668" s="7"/>
      <c r="H2668" s="3"/>
      <c r="I2668" s="8"/>
      <c r="J2668" s="9">
        <v>1</v>
      </c>
      <c r="K2668" s="9"/>
      <c r="L2668" s="9"/>
      <c r="M2668" s="9"/>
      <c r="N2668" s="9"/>
      <c r="O2668" s="9"/>
      <c r="P2668" s="9"/>
      <c r="Q2668" s="9"/>
      <c r="R2668" s="9"/>
      <c r="S2668" s="9"/>
      <c r="T2668" s="9"/>
      <c r="U2668" s="4">
        <f t="shared" si="288"/>
        <v>3</v>
      </c>
      <c r="V2668" s="4">
        <f t="shared" si="289"/>
        <v>1</v>
      </c>
      <c r="W2668" s="4">
        <f t="shared" si="294"/>
        <v>3</v>
      </c>
      <c r="X2668" s="4">
        <f t="shared" si="290"/>
        <v>18</v>
      </c>
      <c r="Y2668" s="4">
        <f t="shared" si="291"/>
        <v>77</v>
      </c>
      <c r="Z2668" s="5" t="str">
        <f t="shared" si="292"/>
        <v>TAAK</v>
      </c>
      <c r="AA2668" t="str">
        <f t="shared" si="293"/>
        <v>Definitief ontwerp</v>
      </c>
    </row>
    <row r="2669" spans="1:27" ht="16" x14ac:dyDescent="0.2">
      <c r="A2669" s="1"/>
      <c r="B2669" s="2"/>
      <c r="C2669" s="3"/>
      <c r="D2669" s="3"/>
      <c r="E2669" s="6">
        <v>1</v>
      </c>
      <c r="F2669" s="3" t="s">
        <v>5093</v>
      </c>
      <c r="G2669" s="7"/>
      <c r="H2669" s="3"/>
      <c r="I2669" s="8"/>
      <c r="J2669" s="9"/>
      <c r="K2669" s="9"/>
      <c r="L2669" s="9"/>
      <c r="M2669" s="9"/>
      <c r="N2669" s="9"/>
      <c r="O2669" s="9"/>
      <c r="P2669" s="9"/>
      <c r="Q2669" s="9"/>
      <c r="R2669" s="9"/>
      <c r="S2669" s="9"/>
      <c r="T2669" s="9"/>
      <c r="U2669" s="4">
        <f t="shared" si="288"/>
        <v>3</v>
      </c>
      <c r="V2669" s="4">
        <f t="shared" si="289"/>
        <v>0</v>
      </c>
      <c r="W2669" s="4">
        <f t="shared" si="294"/>
        <v>2</v>
      </c>
      <c r="X2669" s="4">
        <f t="shared" si="290"/>
        <v>15</v>
      </c>
      <c r="Y2669" s="4">
        <f t="shared" si="291"/>
        <v>59</v>
      </c>
      <c r="Z2669" s="5" t="str">
        <f t="shared" si="292"/>
        <v>+STB</v>
      </c>
      <c r="AA2669" t="str">
        <f t="shared" si="293"/>
        <v>Definitief ontwerp</v>
      </c>
    </row>
    <row r="2670" spans="1:27" ht="16" x14ac:dyDescent="0.2">
      <c r="A2670" s="1"/>
      <c r="B2670" s="2"/>
      <c r="C2670" s="3"/>
      <c r="D2670" s="3"/>
      <c r="E2670" s="6"/>
      <c r="F2670" s="3"/>
      <c r="G2670" s="7" t="s">
        <v>1846</v>
      </c>
      <c r="H2670" s="3" t="s">
        <v>1847</v>
      </c>
      <c r="I2670" s="8"/>
      <c r="J2670" s="9">
        <v>1</v>
      </c>
      <c r="K2670" s="9"/>
      <c r="L2670" s="9"/>
      <c r="M2670" s="9"/>
      <c r="N2670" s="9"/>
      <c r="O2670" s="9"/>
      <c r="P2670" s="9"/>
      <c r="Q2670" s="9"/>
      <c r="R2670" s="9"/>
      <c r="S2670" s="9"/>
      <c r="T2670" s="9"/>
      <c r="U2670" s="4">
        <f t="shared" si="288"/>
        <v>3</v>
      </c>
      <c r="V2670" s="4">
        <f t="shared" si="289"/>
        <v>1</v>
      </c>
      <c r="W2670" s="4">
        <f t="shared" si="294"/>
        <v>2</v>
      </c>
      <c r="X2670" s="4">
        <f t="shared" si="290"/>
        <v>13</v>
      </c>
      <c r="Y2670" s="4">
        <f t="shared" si="291"/>
        <v>44</v>
      </c>
      <c r="Z2670" s="5" t="str">
        <f t="shared" si="292"/>
        <v>+STB</v>
      </c>
      <c r="AA2670" t="str">
        <f t="shared" si="293"/>
        <v>Definitief ontwerp</v>
      </c>
    </row>
    <row r="2671" spans="1:27" ht="16" x14ac:dyDescent="0.2">
      <c r="A2671" s="1"/>
      <c r="B2671" s="2"/>
      <c r="C2671" s="3"/>
      <c r="D2671" s="3"/>
      <c r="E2671" s="6"/>
      <c r="F2671" s="3"/>
      <c r="G2671" s="7"/>
      <c r="H2671" s="3"/>
      <c r="I2671" s="8" t="s">
        <v>4699</v>
      </c>
      <c r="J2671" s="9">
        <v>1</v>
      </c>
      <c r="K2671" s="9"/>
      <c r="L2671" s="9"/>
      <c r="M2671" s="9"/>
      <c r="N2671" s="9"/>
      <c r="O2671" s="9"/>
      <c r="P2671" s="9"/>
      <c r="Q2671" s="9"/>
      <c r="R2671" s="9"/>
      <c r="S2671" s="9"/>
      <c r="T2671" s="9"/>
      <c r="U2671" s="4">
        <f t="shared" si="288"/>
        <v>2</v>
      </c>
      <c r="V2671" s="4">
        <f t="shared" si="289"/>
        <v>1</v>
      </c>
      <c r="W2671" s="4">
        <f t="shared" si="294"/>
        <v>1</v>
      </c>
      <c r="X2671" s="4">
        <f t="shared" si="290"/>
        <v>11</v>
      </c>
      <c r="Y2671" s="4">
        <f t="shared" si="291"/>
        <v>31</v>
      </c>
      <c r="Z2671" s="5" t="str">
        <f t="shared" si="292"/>
        <v>+STB</v>
      </c>
      <c r="AA2671" t="str">
        <f t="shared" si="293"/>
        <v>Definitief ontwerp</v>
      </c>
    </row>
    <row r="2672" spans="1:27" ht="16" x14ac:dyDescent="0.2">
      <c r="A2672" s="1"/>
      <c r="B2672" s="2"/>
      <c r="C2672" s="3" t="s">
        <v>5094</v>
      </c>
      <c r="D2672" s="3" t="s">
        <v>5095</v>
      </c>
      <c r="E2672" s="6"/>
      <c r="F2672" s="3"/>
      <c r="G2672" s="7"/>
      <c r="H2672" s="3"/>
      <c r="I2672" s="8"/>
      <c r="J2672" s="9">
        <v>1</v>
      </c>
      <c r="K2672" s="9"/>
      <c r="L2672" s="9"/>
      <c r="M2672" s="9"/>
      <c r="N2672" s="9"/>
      <c r="O2672" s="9"/>
      <c r="P2672" s="9"/>
      <c r="Q2672" s="9"/>
      <c r="R2672" s="9"/>
      <c r="S2672" s="9"/>
      <c r="T2672" s="9"/>
      <c r="U2672" s="4">
        <f t="shared" si="288"/>
        <v>4</v>
      </c>
      <c r="V2672" s="4">
        <f t="shared" si="289"/>
        <v>1</v>
      </c>
      <c r="W2672" s="4">
        <f t="shared" si="294"/>
        <v>4</v>
      </c>
      <c r="X2672" s="4">
        <f t="shared" si="290"/>
        <v>10</v>
      </c>
      <c r="Y2672" s="4">
        <f t="shared" si="291"/>
        <v>20</v>
      </c>
      <c r="Z2672" s="5" t="str">
        <f t="shared" si="292"/>
        <v>TAAK</v>
      </c>
      <c r="AA2672" t="str">
        <f t="shared" si="293"/>
        <v>Definitief ontwerp</v>
      </c>
    </row>
    <row r="2673" spans="1:27" ht="16" x14ac:dyDescent="0.2">
      <c r="A2673" s="1"/>
      <c r="B2673" s="2"/>
      <c r="C2673" s="3"/>
      <c r="D2673" s="3"/>
      <c r="E2673" s="6">
        <v>1</v>
      </c>
      <c r="F2673" s="3" t="s">
        <v>5095</v>
      </c>
      <c r="G2673" s="7"/>
      <c r="H2673" s="3"/>
      <c r="I2673" s="8"/>
      <c r="J2673" s="9">
        <v>1</v>
      </c>
      <c r="K2673" s="9"/>
      <c r="L2673" s="9"/>
      <c r="M2673" s="9"/>
      <c r="N2673" s="9"/>
      <c r="O2673" s="9"/>
      <c r="P2673" s="9"/>
      <c r="Q2673" s="9"/>
      <c r="R2673" s="9"/>
      <c r="S2673" s="9"/>
      <c r="T2673" s="9"/>
      <c r="U2673" s="4">
        <f t="shared" si="288"/>
        <v>4</v>
      </c>
      <c r="V2673" s="4">
        <f t="shared" si="289"/>
        <v>1</v>
      </c>
      <c r="W2673" s="4">
        <f t="shared" si="294"/>
        <v>3</v>
      </c>
      <c r="X2673" s="4">
        <f t="shared" si="290"/>
        <v>6</v>
      </c>
      <c r="Y2673" s="4">
        <f t="shared" si="291"/>
        <v>10</v>
      </c>
      <c r="Z2673" s="5" t="str">
        <f t="shared" si="292"/>
        <v>+STB</v>
      </c>
      <c r="AA2673" t="str">
        <f t="shared" si="293"/>
        <v>Definitief ontwerp</v>
      </c>
    </row>
    <row r="2674" spans="1:27" ht="16" x14ac:dyDescent="0.2">
      <c r="A2674" s="1"/>
      <c r="B2674" s="2"/>
      <c r="C2674" s="3"/>
      <c r="D2674" s="3"/>
      <c r="E2674" s="6"/>
      <c r="F2674" s="3"/>
      <c r="G2674" s="7" t="s">
        <v>1844</v>
      </c>
      <c r="H2674" s="3" t="s">
        <v>1845</v>
      </c>
      <c r="I2674" s="8"/>
      <c r="J2674" s="9">
        <v>1</v>
      </c>
      <c r="K2674" s="9"/>
      <c r="L2674" s="9"/>
      <c r="M2674" s="9"/>
      <c r="N2674" s="9"/>
      <c r="O2674" s="9"/>
      <c r="P2674" s="9"/>
      <c r="Q2674" s="9"/>
      <c r="R2674" s="9"/>
      <c r="S2674" s="9"/>
      <c r="T2674" s="9"/>
      <c r="U2674" s="4">
        <f t="shared" si="288"/>
        <v>3</v>
      </c>
      <c r="V2674" s="4">
        <f t="shared" si="289"/>
        <v>1</v>
      </c>
      <c r="W2674" s="4">
        <f t="shared" si="294"/>
        <v>2</v>
      </c>
      <c r="X2674" s="4">
        <f t="shared" si="290"/>
        <v>3</v>
      </c>
      <c r="Y2674" s="4">
        <f t="shared" si="291"/>
        <v>4</v>
      </c>
      <c r="Z2674" s="5" t="str">
        <f t="shared" si="292"/>
        <v>+STB</v>
      </c>
      <c r="AA2674" t="str">
        <f t="shared" si="293"/>
        <v>Definitief ontwerp</v>
      </c>
    </row>
    <row r="2675" spans="1:27" ht="16" x14ac:dyDescent="0.2">
      <c r="A2675" s="1"/>
      <c r="B2675" s="2"/>
      <c r="C2675" s="3"/>
      <c r="D2675" s="3"/>
      <c r="E2675" s="6"/>
      <c r="F2675" s="3"/>
      <c r="G2675" s="7"/>
      <c r="H2675" s="3"/>
      <c r="I2675" s="8" t="s">
        <v>5096</v>
      </c>
      <c r="J2675" s="9">
        <v>1</v>
      </c>
      <c r="K2675" s="9"/>
      <c r="L2675" s="9"/>
      <c r="M2675" s="9"/>
      <c r="N2675" s="9"/>
      <c r="O2675" s="9"/>
      <c r="P2675" s="9"/>
      <c r="Q2675" s="9"/>
      <c r="R2675" s="9"/>
      <c r="S2675" s="9"/>
      <c r="T2675" s="9"/>
      <c r="U2675" s="4">
        <f t="shared" si="288"/>
        <v>2</v>
      </c>
      <c r="V2675" s="4">
        <f t="shared" si="289"/>
        <v>1</v>
      </c>
      <c r="W2675" s="4">
        <f t="shared" si="294"/>
        <v>1</v>
      </c>
      <c r="X2675" s="4">
        <f t="shared" si="290"/>
        <v>1</v>
      </c>
      <c r="Y2675" s="4">
        <f t="shared" si="291"/>
        <v>1</v>
      </c>
      <c r="Z2675" s="5" t="str">
        <f t="shared" si="292"/>
        <v>+STB</v>
      </c>
      <c r="AA2675" t="str">
        <f t="shared" si="293"/>
        <v>Definitief ontwerp</v>
      </c>
    </row>
    <row r="2676" spans="1:27" ht="16" hidden="1" x14ac:dyDescent="0.2">
      <c r="A2676" s="1"/>
      <c r="B2676" s="2"/>
      <c r="C2676" s="3" t="s">
        <v>5097</v>
      </c>
      <c r="D2676" s="3" t="s">
        <v>5098</v>
      </c>
      <c r="E2676" s="6"/>
      <c r="F2676" s="3"/>
      <c r="G2676" s="7"/>
      <c r="H2676" s="3"/>
      <c r="I2676" s="8"/>
      <c r="J2676" s="9"/>
      <c r="K2676" s="9"/>
      <c r="L2676" s="9"/>
      <c r="M2676" s="9"/>
      <c r="N2676" s="9"/>
      <c r="O2676" s="9"/>
      <c r="P2676" s="9"/>
      <c r="Q2676" s="9"/>
      <c r="R2676" s="9"/>
      <c r="S2676" s="9"/>
      <c r="T2676" s="9"/>
      <c r="U2676" s="4">
        <f t="shared" si="288"/>
        <v>0</v>
      </c>
      <c r="V2676" s="4">
        <f t="shared" si="289"/>
        <v>0</v>
      </c>
      <c r="W2676" s="4">
        <f t="shared" si="294"/>
        <v>0</v>
      </c>
      <c r="X2676" s="4">
        <f t="shared" si="290"/>
        <v>0</v>
      </c>
      <c r="Y2676" s="4">
        <f t="shared" si="291"/>
        <v>0</v>
      </c>
      <c r="Z2676" s="5" t="str">
        <f t="shared" si="292"/>
        <v>TAAK</v>
      </c>
      <c r="AA2676" t="str">
        <f t="shared" si="293"/>
        <v>Definitief ontwerp</v>
      </c>
    </row>
    <row r="2677" spans="1:27" ht="16" hidden="1" x14ac:dyDescent="0.2">
      <c r="A2677" s="1"/>
      <c r="B2677" s="2"/>
      <c r="C2677" s="3"/>
      <c r="D2677" s="3"/>
      <c r="E2677" s="6">
        <v>1</v>
      </c>
      <c r="F2677" s="3" t="s">
        <v>5098</v>
      </c>
      <c r="G2677" s="7"/>
      <c r="H2677" s="3"/>
      <c r="I2677" s="8"/>
      <c r="J2677" s="9"/>
      <c r="K2677" s="9"/>
      <c r="L2677" s="9"/>
      <c r="M2677" s="9"/>
      <c r="N2677" s="9"/>
      <c r="O2677" s="9"/>
      <c r="P2677" s="9"/>
      <c r="Q2677" s="9"/>
      <c r="R2677" s="9"/>
      <c r="S2677" s="9"/>
      <c r="T2677" s="9"/>
      <c r="U2677" s="4">
        <f t="shared" si="288"/>
        <v>0</v>
      </c>
      <c r="V2677" s="4">
        <f t="shared" si="289"/>
        <v>0</v>
      </c>
      <c r="W2677" s="4">
        <f t="shared" si="294"/>
        <v>0</v>
      </c>
      <c r="X2677" s="4">
        <f t="shared" si="290"/>
        <v>0</v>
      </c>
      <c r="Y2677" s="4">
        <f t="shared" si="291"/>
        <v>0</v>
      </c>
      <c r="Z2677" s="5" t="str">
        <f t="shared" si="292"/>
        <v>+STB</v>
      </c>
      <c r="AA2677" t="str">
        <f t="shared" si="293"/>
        <v>Definitief ontwerp</v>
      </c>
    </row>
    <row r="2678" spans="1:27" ht="16" hidden="1" x14ac:dyDescent="0.2">
      <c r="A2678" s="1"/>
      <c r="B2678" s="2"/>
      <c r="C2678" s="3"/>
      <c r="D2678" s="3"/>
      <c r="E2678" s="6"/>
      <c r="F2678" s="3"/>
      <c r="G2678" s="7" t="s">
        <v>1848</v>
      </c>
      <c r="H2678" s="3" t="s">
        <v>5099</v>
      </c>
      <c r="I2678" s="8"/>
      <c r="J2678" s="9"/>
      <c r="K2678" s="9"/>
      <c r="L2678" s="9"/>
      <c r="M2678" s="9"/>
      <c r="N2678" s="9"/>
      <c r="O2678" s="9"/>
      <c r="P2678" s="9"/>
      <c r="Q2678" s="9"/>
      <c r="R2678" s="9"/>
      <c r="S2678" s="9"/>
      <c r="T2678" s="9"/>
      <c r="U2678" s="4">
        <f t="shared" si="288"/>
        <v>0</v>
      </c>
      <c r="V2678" s="4">
        <f t="shared" si="289"/>
        <v>0</v>
      </c>
      <c r="W2678" s="4">
        <f t="shared" si="294"/>
        <v>0</v>
      </c>
      <c r="X2678" s="4">
        <f t="shared" si="290"/>
        <v>0</v>
      </c>
      <c r="Y2678" s="4">
        <f t="shared" si="291"/>
        <v>0</v>
      </c>
      <c r="Z2678" s="5" t="str">
        <f t="shared" si="292"/>
        <v>+STB</v>
      </c>
      <c r="AA2678" t="str">
        <f t="shared" si="293"/>
        <v>Definitief ontwerp</v>
      </c>
    </row>
    <row r="2679" spans="1:27" ht="25" hidden="1" x14ac:dyDescent="0.2">
      <c r="A2679" s="1"/>
      <c r="B2679" s="2"/>
      <c r="C2679" s="3"/>
      <c r="D2679" s="3"/>
      <c r="E2679" s="6"/>
      <c r="F2679" s="3"/>
      <c r="G2679" s="7"/>
      <c r="H2679" s="3"/>
      <c r="I2679" s="8" t="s">
        <v>5100</v>
      </c>
      <c r="J2679" s="9"/>
      <c r="K2679" s="9"/>
      <c r="L2679" s="9"/>
      <c r="M2679" s="9"/>
      <c r="N2679" s="9"/>
      <c r="O2679" s="9"/>
      <c r="P2679" s="9"/>
      <c r="Q2679" s="9"/>
      <c r="R2679" s="9"/>
      <c r="S2679" s="9"/>
      <c r="T2679" s="9"/>
      <c r="U2679" s="4">
        <f t="shared" si="288"/>
        <v>0</v>
      </c>
      <c r="V2679" s="4">
        <f t="shared" si="289"/>
        <v>0</v>
      </c>
      <c r="W2679" s="4">
        <f t="shared" si="294"/>
        <v>0</v>
      </c>
      <c r="X2679" s="4">
        <f t="shared" si="290"/>
        <v>0</v>
      </c>
      <c r="Y2679" s="4">
        <f t="shared" si="291"/>
        <v>0</v>
      </c>
      <c r="Z2679" s="5" t="str">
        <f t="shared" si="292"/>
        <v>+STB</v>
      </c>
      <c r="AA2679" t="str">
        <f t="shared" si="293"/>
        <v>Definitief ontwerp</v>
      </c>
    </row>
    <row r="2680" spans="1:27" ht="16" hidden="1" x14ac:dyDescent="0.2">
      <c r="A2680" s="1"/>
      <c r="B2680" s="2"/>
      <c r="C2680" s="3" t="s">
        <v>5101</v>
      </c>
      <c r="D2680" s="3" t="s">
        <v>5102</v>
      </c>
      <c r="E2680" s="6"/>
      <c r="F2680" s="3"/>
      <c r="G2680" s="7"/>
      <c r="H2680" s="3"/>
      <c r="I2680" s="8"/>
      <c r="J2680" s="9"/>
      <c r="K2680" s="9"/>
      <c r="L2680" s="9"/>
      <c r="M2680" s="9"/>
      <c r="N2680" s="9"/>
      <c r="O2680" s="9"/>
      <c r="P2680" s="9"/>
      <c r="Q2680" s="9"/>
      <c r="R2680" s="9"/>
      <c r="S2680" s="9"/>
      <c r="T2680" s="9"/>
      <c r="U2680" s="4">
        <f t="shared" si="288"/>
        <v>0</v>
      </c>
      <c r="V2680" s="4">
        <f t="shared" si="289"/>
        <v>0</v>
      </c>
      <c r="W2680" s="4">
        <f t="shared" si="294"/>
        <v>0</v>
      </c>
      <c r="X2680" s="4">
        <f t="shared" si="290"/>
        <v>0</v>
      </c>
      <c r="Y2680" s="4">
        <f t="shared" si="291"/>
        <v>0</v>
      </c>
      <c r="Z2680" s="5" t="str">
        <f t="shared" si="292"/>
        <v>TAAK</v>
      </c>
      <c r="AA2680" t="str">
        <f t="shared" si="293"/>
        <v>Definitief ontwerp</v>
      </c>
    </row>
    <row r="2681" spans="1:27" ht="16" hidden="1" x14ac:dyDescent="0.2">
      <c r="A2681" s="1"/>
      <c r="B2681" s="2"/>
      <c r="C2681" s="3"/>
      <c r="D2681" s="3"/>
      <c r="E2681" s="6">
        <v>1</v>
      </c>
      <c r="F2681" s="3" t="s">
        <v>5103</v>
      </c>
      <c r="G2681" s="7"/>
      <c r="H2681" s="3"/>
      <c r="I2681" s="8"/>
      <c r="J2681" s="9"/>
      <c r="K2681" s="9"/>
      <c r="L2681" s="9"/>
      <c r="M2681" s="9"/>
      <c r="N2681" s="9"/>
      <c r="O2681" s="9"/>
      <c r="P2681" s="9"/>
      <c r="Q2681" s="9"/>
      <c r="R2681" s="9"/>
      <c r="S2681" s="9"/>
      <c r="T2681" s="9"/>
      <c r="U2681" s="4">
        <f t="shared" si="288"/>
        <v>0</v>
      </c>
      <c r="V2681" s="4">
        <f t="shared" si="289"/>
        <v>0</v>
      </c>
      <c r="W2681" s="4">
        <f t="shared" si="294"/>
        <v>0</v>
      </c>
      <c r="X2681" s="4">
        <f t="shared" si="290"/>
        <v>0</v>
      </c>
      <c r="Y2681" s="4">
        <f t="shared" si="291"/>
        <v>0</v>
      </c>
      <c r="Z2681" s="5" t="str">
        <f t="shared" si="292"/>
        <v>+STB</v>
      </c>
      <c r="AA2681" t="str">
        <f t="shared" si="293"/>
        <v>Definitief ontwerp</v>
      </c>
    </row>
    <row r="2682" spans="1:27" ht="16" hidden="1" x14ac:dyDescent="0.2">
      <c r="A2682" s="1"/>
      <c r="B2682" s="2"/>
      <c r="C2682" s="3"/>
      <c r="D2682" s="3"/>
      <c r="E2682" s="6"/>
      <c r="F2682" s="3"/>
      <c r="G2682" s="7" t="s">
        <v>1849</v>
      </c>
      <c r="H2682" s="3" t="s">
        <v>5104</v>
      </c>
      <c r="I2682" s="8"/>
      <c r="J2682" s="9"/>
      <c r="K2682" s="9"/>
      <c r="L2682" s="9"/>
      <c r="M2682" s="9"/>
      <c r="N2682" s="9"/>
      <c r="O2682" s="9"/>
      <c r="P2682" s="9"/>
      <c r="Q2682" s="9"/>
      <c r="R2682" s="9"/>
      <c r="S2682" s="9"/>
      <c r="T2682" s="9"/>
      <c r="U2682" s="4">
        <f t="shared" si="288"/>
        <v>0</v>
      </c>
      <c r="V2682" s="4">
        <f t="shared" si="289"/>
        <v>0</v>
      </c>
      <c r="W2682" s="4">
        <f t="shared" si="294"/>
        <v>0</v>
      </c>
      <c r="X2682" s="4">
        <f t="shared" si="290"/>
        <v>0</v>
      </c>
      <c r="Y2682" s="4">
        <f t="shared" si="291"/>
        <v>0</v>
      </c>
      <c r="Z2682" s="5" t="str">
        <f t="shared" si="292"/>
        <v>+STB</v>
      </c>
      <c r="AA2682" t="str">
        <f t="shared" si="293"/>
        <v>Definitief ontwerp</v>
      </c>
    </row>
    <row r="2683" spans="1:27" ht="29" hidden="1" customHeight="1" x14ac:dyDescent="0.2">
      <c r="A2683" s="1"/>
      <c r="B2683" s="2"/>
      <c r="C2683" s="3"/>
      <c r="D2683" s="3"/>
      <c r="E2683" s="6"/>
      <c r="F2683" s="3"/>
      <c r="G2683" s="7"/>
      <c r="H2683" s="3"/>
      <c r="I2683" s="8" t="s">
        <v>5105</v>
      </c>
      <c r="J2683" s="9"/>
      <c r="K2683" s="9"/>
      <c r="L2683" s="9"/>
      <c r="M2683" s="9"/>
      <c r="N2683" s="9"/>
      <c r="O2683" s="9"/>
      <c r="P2683" s="9"/>
      <c r="Q2683" s="9"/>
      <c r="R2683" s="9"/>
      <c r="S2683" s="9"/>
      <c r="T2683" s="9"/>
      <c r="U2683" s="4">
        <f t="shared" si="288"/>
        <v>0</v>
      </c>
      <c r="V2683" s="4">
        <f t="shared" si="289"/>
        <v>0</v>
      </c>
      <c r="W2683" s="4">
        <f t="shared" si="294"/>
        <v>0</v>
      </c>
      <c r="X2683" s="4">
        <f t="shared" si="290"/>
        <v>0</v>
      </c>
      <c r="Y2683" s="4">
        <f t="shared" si="291"/>
        <v>0</v>
      </c>
      <c r="Z2683" s="5" t="str">
        <f t="shared" si="292"/>
        <v>+STB</v>
      </c>
      <c r="AA2683" t="str">
        <f t="shared" si="293"/>
        <v>Definitief ontwerp</v>
      </c>
    </row>
    <row r="2684" spans="1:27" ht="16" hidden="1" x14ac:dyDescent="0.2">
      <c r="A2684" s="1"/>
      <c r="B2684" s="2" t="s">
        <v>929</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6" hidden="1" x14ac:dyDescent="0.2">
      <c r="A2685" s="1"/>
      <c r="B2685" s="2"/>
      <c r="C2685" s="3" t="s">
        <v>5106</v>
      </c>
      <c r="D2685" s="3" t="s">
        <v>930</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6" hidden="1" x14ac:dyDescent="0.2">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6" hidden="1" x14ac:dyDescent="0.2">
      <c r="A2687" s="1"/>
      <c r="B2687" s="2"/>
      <c r="C2687" s="3" t="s">
        <v>1850</v>
      </c>
      <c r="D2687" s="3" t="s">
        <v>932</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6" hidden="1" x14ac:dyDescent="0.2">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6" hidden="1" x14ac:dyDescent="0.2">
      <c r="A2689" s="1"/>
      <c r="B2689" s="2"/>
      <c r="C2689" s="3"/>
      <c r="D2689" s="3"/>
      <c r="E2689" s="6"/>
      <c r="F2689" s="3"/>
      <c r="G2689" s="7" t="s">
        <v>1851</v>
      </c>
      <c r="H2689" s="3" t="s">
        <v>5107</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5" hidden="1" x14ac:dyDescent="0.2">
      <c r="A2690" s="1"/>
      <c r="B2690" s="2"/>
      <c r="C2690" s="3"/>
      <c r="D2690" s="3"/>
      <c r="E2690" s="6"/>
      <c r="F2690" s="3"/>
      <c r="G2690" s="7"/>
      <c r="H2690" s="3"/>
      <c r="I2690" s="8" t="s">
        <v>4320</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6" hidden="1" x14ac:dyDescent="0.2">
      <c r="A2691" s="1"/>
      <c r="B2691" s="2"/>
      <c r="C2691" s="3" t="s">
        <v>1852</v>
      </c>
      <c r="D2691" s="3" t="s">
        <v>935</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6" hidden="1" x14ac:dyDescent="0.2">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6" hidden="1" x14ac:dyDescent="0.2">
      <c r="A2693" s="1"/>
      <c r="B2693" s="2"/>
      <c r="C2693" s="3"/>
      <c r="D2693" s="3"/>
      <c r="E2693" s="6"/>
      <c r="F2693" s="3"/>
      <c r="G2693" s="7" t="s">
        <v>1853</v>
      </c>
      <c r="H2693" s="3" t="s">
        <v>5108</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5" hidden="1" x14ac:dyDescent="0.2">
      <c r="A2694" s="1"/>
      <c r="B2694" s="2"/>
      <c r="C2694" s="3"/>
      <c r="D2694" s="3"/>
      <c r="E2694" s="6"/>
      <c r="F2694" s="3"/>
      <c r="G2694" s="7"/>
      <c r="H2694" s="3"/>
      <c r="I2694" s="8" t="s">
        <v>4322</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6" hidden="1" x14ac:dyDescent="0.2">
      <c r="A2695" s="1"/>
      <c r="B2695" s="2"/>
      <c r="C2695" s="3" t="s">
        <v>1854</v>
      </c>
      <c r="D2695" s="3" t="s">
        <v>938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6" hidden="1" x14ac:dyDescent="0.2">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6" hidden="1" x14ac:dyDescent="0.2">
      <c r="A2697" s="1"/>
      <c r="B2697" s="2"/>
      <c r="C2697" s="3"/>
      <c r="D2697" s="3"/>
      <c r="E2697" s="6"/>
      <c r="F2697" s="3"/>
      <c r="G2697" s="7" t="s">
        <v>1855</v>
      </c>
      <c r="H2697" s="3" t="s">
        <v>5109</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5" hidden="1" x14ac:dyDescent="0.2">
      <c r="A2698" s="1"/>
      <c r="B2698" s="2"/>
      <c r="C2698" s="3"/>
      <c r="D2698" s="3"/>
      <c r="E2698" s="6"/>
      <c r="F2698" s="3"/>
      <c r="G2698" s="7"/>
      <c r="H2698" s="3"/>
      <c r="I2698" s="8" t="s">
        <v>4324</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6" hidden="1" x14ac:dyDescent="0.2">
      <c r="A2699" s="1"/>
      <c r="B2699" s="2"/>
      <c r="C2699" s="3" t="s">
        <v>1856</v>
      </c>
      <c r="D2699" s="3" t="s">
        <v>941</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6" hidden="1" x14ac:dyDescent="0.2">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6" hidden="1" x14ac:dyDescent="0.2">
      <c r="A2701" s="1"/>
      <c r="B2701" s="2"/>
      <c r="C2701" s="3"/>
      <c r="D2701" s="3"/>
      <c r="E2701" s="6"/>
      <c r="F2701" s="3"/>
      <c r="G2701" s="7" t="s">
        <v>1857</v>
      </c>
      <c r="H2701" s="3" t="s">
        <v>5110</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5" hidden="1" x14ac:dyDescent="0.2">
      <c r="A2702" s="1"/>
      <c r="B2702" s="2"/>
      <c r="C2702" s="3"/>
      <c r="D2702" s="3"/>
      <c r="E2702" s="6"/>
      <c r="F2702" s="3"/>
      <c r="G2702" s="7"/>
      <c r="H2702" s="3"/>
      <c r="I2702" s="8" t="s">
        <v>4326</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6" hidden="1" x14ac:dyDescent="0.2">
      <c r="A2703" s="1"/>
      <c r="B2703" s="2"/>
      <c r="C2703" s="3" t="s">
        <v>1858</v>
      </c>
      <c r="D2703" s="3" t="s">
        <v>944</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6" hidden="1" x14ac:dyDescent="0.2">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6" hidden="1" x14ac:dyDescent="0.2">
      <c r="A2705" s="1"/>
      <c r="B2705" s="2"/>
      <c r="C2705" s="3"/>
      <c r="D2705" s="3"/>
      <c r="E2705" s="6"/>
      <c r="F2705" s="3"/>
      <c r="G2705" s="7" t="s">
        <v>1859</v>
      </c>
      <c r="H2705" s="3" t="s">
        <v>5111</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5" hidden="1" x14ac:dyDescent="0.2">
      <c r="A2706" s="1"/>
      <c r="B2706" s="2"/>
      <c r="C2706" s="3"/>
      <c r="D2706" s="3"/>
      <c r="E2706" s="6"/>
      <c r="F2706" s="3"/>
      <c r="G2706" s="7"/>
      <c r="H2706" s="3"/>
      <c r="I2706" s="8" t="s">
        <v>4328</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6" hidden="1" x14ac:dyDescent="0.2">
      <c r="A2707" s="1"/>
      <c r="B2707" s="2"/>
      <c r="C2707" s="3" t="s">
        <v>1860</v>
      </c>
      <c r="D2707" s="3" t="s">
        <v>947</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6" hidden="1" x14ac:dyDescent="0.2">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6" hidden="1" x14ac:dyDescent="0.2">
      <c r="A2709" s="1"/>
      <c r="B2709" s="2"/>
      <c r="C2709" s="3"/>
      <c r="D2709" s="3"/>
      <c r="E2709" s="6"/>
      <c r="F2709" s="3"/>
      <c r="G2709" s="7" t="s">
        <v>1861</v>
      </c>
      <c r="H2709" s="3" t="s">
        <v>5112</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5" hidden="1" x14ac:dyDescent="0.2">
      <c r="A2710" s="1"/>
      <c r="B2710" s="2"/>
      <c r="C2710" s="3"/>
      <c r="D2710" s="3"/>
      <c r="E2710" s="6"/>
      <c r="F2710" s="3"/>
      <c r="G2710" s="7"/>
      <c r="H2710" s="3"/>
      <c r="I2710" s="8" t="s">
        <v>4330</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6" hidden="1" x14ac:dyDescent="0.2">
      <c r="A2711" s="1"/>
      <c r="B2711" s="2"/>
      <c r="C2711" s="3" t="s">
        <v>1862</v>
      </c>
      <c r="D2711" s="3" t="s">
        <v>950</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6" hidden="1" x14ac:dyDescent="0.2">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6" hidden="1" x14ac:dyDescent="0.2">
      <c r="A2713" s="1"/>
      <c r="B2713" s="2"/>
      <c r="C2713" s="3"/>
      <c r="D2713" s="3"/>
      <c r="E2713" s="6"/>
      <c r="F2713" s="3"/>
      <c r="G2713" s="7" t="s">
        <v>1863</v>
      </c>
      <c r="H2713" s="3" t="s">
        <v>5113</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5" hidden="1" x14ac:dyDescent="0.2">
      <c r="A2714" s="1"/>
      <c r="B2714" s="2"/>
      <c r="C2714" s="3"/>
      <c r="D2714" s="3"/>
      <c r="E2714" s="6"/>
      <c r="F2714" s="3"/>
      <c r="G2714" s="7"/>
      <c r="H2714" s="3"/>
      <c r="I2714" s="8" t="s">
        <v>4332</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6" hidden="1" x14ac:dyDescent="0.2">
      <c r="A2715" s="1"/>
      <c r="B2715" s="2"/>
      <c r="C2715" s="3" t="s">
        <v>5114</v>
      </c>
      <c r="D2715" s="3" t="s">
        <v>952</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6" hidden="1" x14ac:dyDescent="0.2">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6" hidden="1" x14ac:dyDescent="0.2">
      <c r="A2717" s="1"/>
      <c r="B2717" s="2"/>
      <c r="C2717" s="3"/>
      <c r="D2717" s="3"/>
      <c r="E2717" s="6"/>
      <c r="F2717" s="3"/>
      <c r="G2717" s="7" t="s">
        <v>1864</v>
      </c>
      <c r="H2717" s="3" t="s">
        <v>1865</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5" hidden="1" x14ac:dyDescent="0.2">
      <c r="A2718" s="1"/>
      <c r="B2718" s="2"/>
      <c r="C2718" s="3"/>
      <c r="D2718" s="3"/>
      <c r="E2718" s="6"/>
      <c r="F2718" s="3"/>
      <c r="G2718" s="7"/>
      <c r="H2718" s="3"/>
      <c r="I2718" s="8" t="s">
        <v>4334</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6" hidden="1" x14ac:dyDescent="0.2">
      <c r="A2719" s="1"/>
      <c r="B2719" s="2"/>
      <c r="C2719" s="3" t="s">
        <v>5115</v>
      </c>
      <c r="D2719" s="3" t="s">
        <v>955</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6" hidden="1" x14ac:dyDescent="0.2">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6" hidden="1" x14ac:dyDescent="0.2">
      <c r="A2721" s="1"/>
      <c r="B2721" s="2"/>
      <c r="C2721" s="3"/>
      <c r="D2721" s="3"/>
      <c r="E2721" s="6"/>
      <c r="F2721" s="3"/>
      <c r="G2721" s="7" t="s">
        <v>1866</v>
      </c>
      <c r="H2721" s="3" t="s">
        <v>1867</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37" hidden="1" x14ac:dyDescent="0.2">
      <c r="A2722" s="1"/>
      <c r="B2722" s="2"/>
      <c r="C2722" s="3"/>
      <c r="D2722" s="3"/>
      <c r="E2722" s="6"/>
      <c r="F2722" s="3"/>
      <c r="G2722" s="7"/>
      <c r="H2722" s="3"/>
      <c r="I2722" s="8" t="s">
        <v>4336</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6" hidden="1" x14ac:dyDescent="0.2">
      <c r="A2723" s="1"/>
      <c r="B2723" s="2"/>
      <c r="C2723" s="3" t="s">
        <v>5116</v>
      </c>
      <c r="D2723" s="3" t="s">
        <v>958</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6" hidden="1" x14ac:dyDescent="0.2">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6" hidden="1" x14ac:dyDescent="0.2">
      <c r="A2725" s="1"/>
      <c r="B2725" s="2"/>
      <c r="C2725" s="3" t="s">
        <v>1868</v>
      </c>
      <c r="D2725" s="3" t="s">
        <v>960</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6" hidden="1" x14ac:dyDescent="0.2">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6" hidden="1" x14ac:dyDescent="0.2">
      <c r="A2727" s="1"/>
      <c r="B2727" s="2"/>
      <c r="C2727" s="3"/>
      <c r="D2727" s="3"/>
      <c r="E2727" s="6"/>
      <c r="F2727" s="3"/>
      <c r="G2727" s="7" t="s">
        <v>1869</v>
      </c>
      <c r="H2727" s="3" t="s">
        <v>1870</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25" hidden="1" x14ac:dyDescent="0.2">
      <c r="A2728" s="1"/>
      <c r="B2728" s="2"/>
      <c r="C2728" s="3"/>
      <c r="D2728" s="3"/>
      <c r="E2728" s="6"/>
      <c r="F2728" s="3"/>
      <c r="G2728" s="7"/>
      <c r="H2728" s="3"/>
      <c r="I2728" s="8" t="s">
        <v>4338</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6" hidden="1" x14ac:dyDescent="0.2">
      <c r="A2729" s="1"/>
      <c r="B2729" s="2"/>
      <c r="C2729" s="3" t="s">
        <v>1871</v>
      </c>
      <c r="D2729" s="3" t="s">
        <v>964</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6" hidden="1" x14ac:dyDescent="0.2">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6" hidden="1" x14ac:dyDescent="0.2">
      <c r="A2731" s="1"/>
      <c r="B2731" s="2"/>
      <c r="C2731" s="3"/>
      <c r="D2731" s="3"/>
      <c r="E2731" s="6"/>
      <c r="F2731" s="3"/>
      <c r="G2731" s="7" t="s">
        <v>1872</v>
      </c>
      <c r="H2731" s="3" t="s">
        <v>1873</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25" hidden="1" x14ac:dyDescent="0.2">
      <c r="A2732" s="1"/>
      <c r="B2732" s="2"/>
      <c r="C2732" s="3"/>
      <c r="D2732" s="3"/>
      <c r="E2732" s="6"/>
      <c r="F2732" s="3"/>
      <c r="G2732" s="7"/>
      <c r="H2732" s="3"/>
      <c r="I2732" s="8" t="s">
        <v>4339</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6" hidden="1" x14ac:dyDescent="0.2">
      <c r="A2733" s="1"/>
      <c r="B2733" s="2"/>
      <c r="C2733" s="3" t="s">
        <v>1874</v>
      </c>
      <c r="D2733" s="3" t="s">
        <v>968</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6" hidden="1" x14ac:dyDescent="0.2">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6" hidden="1" x14ac:dyDescent="0.2">
      <c r="A2735" s="1"/>
      <c r="B2735" s="2"/>
      <c r="C2735" s="3"/>
      <c r="D2735" s="3"/>
      <c r="E2735" s="6"/>
      <c r="F2735" s="3"/>
      <c r="G2735" s="7" t="s">
        <v>1875</v>
      </c>
      <c r="H2735" s="3" t="s">
        <v>1876</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25" hidden="1" x14ac:dyDescent="0.2">
      <c r="A2736" s="1"/>
      <c r="B2736" s="2"/>
      <c r="C2736" s="3"/>
      <c r="D2736" s="3"/>
      <c r="E2736" s="6"/>
      <c r="F2736" s="3"/>
      <c r="G2736" s="7"/>
      <c r="H2736" s="3"/>
      <c r="I2736" s="8" t="s">
        <v>4340</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6" hidden="1" x14ac:dyDescent="0.2">
      <c r="A2737" s="1"/>
      <c r="B2737" s="2"/>
      <c r="C2737" s="3" t="s">
        <v>1877</v>
      </c>
      <c r="D2737" s="3" t="s">
        <v>972</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6" hidden="1" x14ac:dyDescent="0.2">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6" hidden="1" x14ac:dyDescent="0.2">
      <c r="A2739" s="1"/>
      <c r="B2739" s="2"/>
      <c r="C2739" s="3"/>
      <c r="D2739" s="3"/>
      <c r="E2739" s="6"/>
      <c r="F2739" s="3"/>
      <c r="G2739" s="7" t="s">
        <v>1878</v>
      </c>
      <c r="H2739" s="3" t="s">
        <v>1879</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25" hidden="1" x14ac:dyDescent="0.2">
      <c r="A2740" s="1"/>
      <c r="B2740" s="2"/>
      <c r="C2740" s="3"/>
      <c r="D2740" s="3"/>
      <c r="E2740" s="6"/>
      <c r="F2740" s="3"/>
      <c r="G2740" s="7"/>
      <c r="H2740" s="3"/>
      <c r="I2740" s="8" t="s">
        <v>4341</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6" hidden="1" x14ac:dyDescent="0.2">
      <c r="A2741" s="1"/>
      <c r="B2741" s="2"/>
      <c r="C2741" s="3" t="s">
        <v>1880</v>
      </c>
      <c r="D2741" s="3" t="s">
        <v>976</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6" hidden="1" x14ac:dyDescent="0.2">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6" hidden="1" x14ac:dyDescent="0.2">
      <c r="A2743" s="1"/>
      <c r="B2743" s="2"/>
      <c r="C2743" s="3"/>
      <c r="D2743" s="3"/>
      <c r="E2743" s="6"/>
      <c r="F2743" s="3"/>
      <c r="G2743" s="7" t="s">
        <v>1881</v>
      </c>
      <c r="H2743" s="3" t="s">
        <v>1882</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25" hidden="1" x14ac:dyDescent="0.2">
      <c r="A2744" s="1"/>
      <c r="B2744" s="2"/>
      <c r="C2744" s="3"/>
      <c r="D2744" s="3"/>
      <c r="E2744" s="6"/>
      <c r="F2744" s="3"/>
      <c r="G2744" s="7"/>
      <c r="H2744" s="3"/>
      <c r="I2744" s="8" t="s">
        <v>4342</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6" hidden="1" x14ac:dyDescent="0.2">
      <c r="A2745" s="1"/>
      <c r="B2745" s="2"/>
      <c r="C2745" s="3" t="s">
        <v>1883</v>
      </c>
      <c r="D2745" s="3" t="s">
        <v>980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6" hidden="1" x14ac:dyDescent="0.2">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6" hidden="1" x14ac:dyDescent="0.2">
      <c r="A2747" s="1"/>
      <c r="B2747" s="2"/>
      <c r="C2747" s="3"/>
      <c r="D2747" s="3"/>
      <c r="E2747" s="6"/>
      <c r="F2747" s="3"/>
      <c r="G2747" s="7" t="s">
        <v>1884</v>
      </c>
      <c r="H2747" s="3" t="s">
        <v>1885</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25" hidden="1" x14ac:dyDescent="0.2">
      <c r="A2748" s="1"/>
      <c r="B2748" s="2"/>
      <c r="C2748" s="3"/>
      <c r="D2748" s="3"/>
      <c r="E2748" s="6"/>
      <c r="F2748" s="3"/>
      <c r="G2748" s="7"/>
      <c r="H2748" s="3"/>
      <c r="I2748" s="8" t="s">
        <v>4343</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6" hidden="1" x14ac:dyDescent="0.2">
      <c r="A2749" s="1"/>
      <c r="B2749" s="2"/>
      <c r="C2749" s="3" t="s">
        <v>1886</v>
      </c>
      <c r="D2749" s="3" t="s">
        <v>984</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6" hidden="1" x14ac:dyDescent="0.2">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6" hidden="1" x14ac:dyDescent="0.2">
      <c r="A2751" s="1"/>
      <c r="B2751" s="2"/>
      <c r="C2751" s="3"/>
      <c r="D2751" s="3"/>
      <c r="E2751" s="6"/>
      <c r="F2751" s="3"/>
      <c r="G2751" s="7" t="s">
        <v>1887</v>
      </c>
      <c r="H2751" s="3" t="s">
        <v>1888</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25" hidden="1" x14ac:dyDescent="0.2">
      <c r="A2752" s="1"/>
      <c r="B2752" s="2"/>
      <c r="C2752" s="3"/>
      <c r="D2752" s="3"/>
      <c r="E2752" s="6"/>
      <c r="F2752" s="3"/>
      <c r="G2752" s="7"/>
      <c r="H2752" s="3"/>
      <c r="I2752" s="8" t="s">
        <v>4344</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6" hidden="1" x14ac:dyDescent="0.2">
      <c r="A2753" s="1"/>
      <c r="B2753" s="2"/>
      <c r="C2753" s="3" t="s">
        <v>5117</v>
      </c>
      <c r="D2753" s="3" t="s">
        <v>987</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6" hidden="1" x14ac:dyDescent="0.2">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6" hidden="1" x14ac:dyDescent="0.2">
      <c r="A2755" s="1"/>
      <c r="B2755" s="2"/>
      <c r="C2755" s="3"/>
      <c r="D2755" s="3"/>
      <c r="E2755" s="6"/>
      <c r="F2755" s="3"/>
      <c r="G2755" s="7" t="s">
        <v>1889</v>
      </c>
      <c r="H2755" s="3" t="s">
        <v>1890</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5" hidden="1" x14ac:dyDescent="0.2">
      <c r="A2756" s="1"/>
      <c r="B2756" s="2"/>
      <c r="C2756" s="3"/>
      <c r="D2756" s="3"/>
      <c r="E2756" s="6"/>
      <c r="F2756" s="3"/>
      <c r="G2756" s="7"/>
      <c r="H2756" s="3"/>
      <c r="I2756" s="8" t="s">
        <v>4346</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6" hidden="1" x14ac:dyDescent="0.2">
      <c r="A2757" s="1"/>
      <c r="B2757" s="2"/>
      <c r="C2757" s="3" t="s">
        <v>5118</v>
      </c>
      <c r="D2757" s="3" t="s">
        <v>1891</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6" hidden="1" x14ac:dyDescent="0.2">
      <c r="A2758" s="1"/>
      <c r="B2758" s="2"/>
      <c r="C2758" s="3"/>
      <c r="D2758" s="3"/>
      <c r="E2758" s="6">
        <v>1</v>
      </c>
      <c r="F2758" s="3" t="s">
        <v>1891</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6" hidden="1" x14ac:dyDescent="0.2">
      <c r="A2759" s="1"/>
      <c r="B2759" s="2"/>
      <c r="C2759" s="3" t="s">
        <v>1892</v>
      </c>
      <c r="D2759" s="3" t="s">
        <v>1893</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6" hidden="1" x14ac:dyDescent="0.2">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6" hidden="1" x14ac:dyDescent="0.2">
      <c r="A2761" s="1"/>
      <c r="B2761" s="2"/>
      <c r="C2761" s="3"/>
      <c r="D2761" s="3"/>
      <c r="E2761" s="6"/>
      <c r="F2761" s="3"/>
      <c r="G2761" s="7" t="s">
        <v>1894</v>
      </c>
      <c r="H2761" s="3" t="s">
        <v>1895</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16" hidden="1" x14ac:dyDescent="0.2">
      <c r="A2762" s="1"/>
      <c r="B2762" s="2"/>
      <c r="C2762" s="3"/>
      <c r="D2762" s="3"/>
      <c r="E2762" s="6"/>
      <c r="F2762" s="3"/>
      <c r="G2762" s="7"/>
      <c r="H2762" s="3"/>
      <c r="I2762" s="8" t="s">
        <v>4348</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6" hidden="1" x14ac:dyDescent="0.2">
      <c r="A2763" s="1"/>
      <c r="B2763" s="2"/>
      <c r="C2763" s="3" t="s">
        <v>1896</v>
      </c>
      <c r="D2763" s="3" t="s">
        <v>1897</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6" hidden="1" x14ac:dyDescent="0.2">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6" hidden="1" x14ac:dyDescent="0.2">
      <c r="A2765" s="1"/>
      <c r="B2765" s="2"/>
      <c r="C2765" s="3"/>
      <c r="D2765" s="3"/>
      <c r="E2765" s="6"/>
      <c r="F2765" s="3"/>
      <c r="G2765" s="7" t="s">
        <v>1898</v>
      </c>
      <c r="H2765" s="3" t="s">
        <v>1899</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16" hidden="1" x14ac:dyDescent="0.2">
      <c r="A2766" s="1"/>
      <c r="B2766" s="2"/>
      <c r="C2766" s="3"/>
      <c r="D2766" s="3"/>
      <c r="E2766" s="6"/>
      <c r="F2766" s="3"/>
      <c r="G2766" s="7"/>
      <c r="H2766" s="3"/>
      <c r="I2766" s="8" t="s">
        <v>4348</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6" hidden="1" x14ac:dyDescent="0.2">
      <c r="A2767" s="1"/>
      <c r="B2767" s="2"/>
      <c r="C2767" s="3" t="s">
        <v>1900</v>
      </c>
      <c r="D2767" s="3" t="s">
        <v>1901</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6" hidden="1" x14ac:dyDescent="0.2">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6" hidden="1" x14ac:dyDescent="0.2">
      <c r="A2769" s="1"/>
      <c r="B2769" s="2"/>
      <c r="C2769" s="3"/>
      <c r="D2769" s="3"/>
      <c r="E2769" s="6"/>
      <c r="F2769" s="3"/>
      <c r="G2769" s="7" t="s">
        <v>1902</v>
      </c>
      <c r="H2769" s="3" t="s">
        <v>1903</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16" hidden="1" x14ac:dyDescent="0.2">
      <c r="A2770" s="1"/>
      <c r="B2770" s="2"/>
      <c r="C2770" s="3"/>
      <c r="D2770" s="3"/>
      <c r="E2770" s="6"/>
      <c r="F2770" s="3"/>
      <c r="G2770" s="7"/>
      <c r="H2770" s="3"/>
      <c r="I2770" s="8" t="s">
        <v>4348</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6" hidden="1" x14ac:dyDescent="0.2">
      <c r="A2771" s="1"/>
      <c r="B2771" s="2"/>
      <c r="C2771" s="3" t="s">
        <v>1904</v>
      </c>
      <c r="D2771" s="3" t="s">
        <v>1905</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6" hidden="1" x14ac:dyDescent="0.2">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6" hidden="1" x14ac:dyDescent="0.2">
      <c r="A2773" s="1"/>
      <c r="B2773" s="2"/>
      <c r="C2773" s="3"/>
      <c r="D2773" s="3"/>
      <c r="E2773" s="6"/>
      <c r="F2773" s="3"/>
      <c r="G2773" s="7" t="s">
        <v>1906</v>
      </c>
      <c r="H2773" s="3" t="s">
        <v>1907</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16" hidden="1" x14ac:dyDescent="0.2">
      <c r="A2774" s="1"/>
      <c r="B2774" s="2"/>
      <c r="C2774" s="3"/>
      <c r="D2774" s="3"/>
      <c r="E2774" s="6"/>
      <c r="F2774" s="3"/>
      <c r="G2774" s="7"/>
      <c r="H2774" s="3"/>
      <c r="I2774" s="8" t="s">
        <v>4348</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6" hidden="1" x14ac:dyDescent="0.2">
      <c r="A2775" s="1"/>
      <c r="B2775" s="2"/>
      <c r="C2775" s="3" t="s">
        <v>1908</v>
      </c>
      <c r="D2775" s="3" t="s">
        <v>1909</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6" hidden="1" x14ac:dyDescent="0.2">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6" hidden="1" x14ac:dyDescent="0.2">
      <c r="A2777" s="1"/>
      <c r="B2777" s="2"/>
      <c r="C2777" s="3"/>
      <c r="D2777" s="3"/>
      <c r="E2777" s="6"/>
      <c r="F2777" s="3"/>
      <c r="G2777" s="7" t="s">
        <v>1910</v>
      </c>
      <c r="H2777" s="3" t="s">
        <v>1911</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16" hidden="1" x14ac:dyDescent="0.2">
      <c r="A2778" s="1"/>
      <c r="B2778" s="2"/>
      <c r="C2778" s="3"/>
      <c r="D2778" s="3"/>
      <c r="E2778" s="6"/>
      <c r="F2778" s="3"/>
      <c r="G2778" s="7"/>
      <c r="H2778" s="3"/>
      <c r="I2778" s="8" t="s">
        <v>4348</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6" hidden="1" x14ac:dyDescent="0.2">
      <c r="A2779" s="1"/>
      <c r="B2779" s="2"/>
      <c r="C2779" s="3" t="s">
        <v>1912</v>
      </c>
      <c r="D2779" s="3" t="s">
        <v>1913</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6" hidden="1" x14ac:dyDescent="0.2">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6" hidden="1" x14ac:dyDescent="0.2">
      <c r="A2781" s="1"/>
      <c r="B2781" s="2"/>
      <c r="C2781" s="3"/>
      <c r="D2781" s="3"/>
      <c r="E2781" s="6"/>
      <c r="F2781" s="3"/>
      <c r="G2781" s="7" t="s">
        <v>1914</v>
      </c>
      <c r="H2781" s="3" t="s">
        <v>1915</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16" hidden="1" x14ac:dyDescent="0.2">
      <c r="A2782" s="1"/>
      <c r="B2782" s="2"/>
      <c r="C2782" s="3"/>
      <c r="D2782" s="3"/>
      <c r="E2782" s="6"/>
      <c r="F2782" s="3"/>
      <c r="G2782" s="7"/>
      <c r="H2782" s="3"/>
      <c r="I2782" s="8" t="s">
        <v>4348</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6" hidden="1" x14ac:dyDescent="0.2">
      <c r="A2783" s="1"/>
      <c r="B2783" s="2"/>
      <c r="C2783" s="3" t="s">
        <v>1916</v>
      </c>
      <c r="D2783" s="3" t="s">
        <v>1917</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6" hidden="1" x14ac:dyDescent="0.2">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6" hidden="1" x14ac:dyDescent="0.2">
      <c r="A2785" s="1"/>
      <c r="B2785" s="2"/>
      <c r="C2785" s="3"/>
      <c r="D2785" s="3"/>
      <c r="E2785" s="6"/>
      <c r="F2785" s="3"/>
      <c r="G2785" s="7" t="s">
        <v>1918</v>
      </c>
      <c r="H2785" s="3" t="s">
        <v>1919</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16" hidden="1" x14ac:dyDescent="0.2">
      <c r="A2786" s="1"/>
      <c r="B2786" s="2"/>
      <c r="C2786" s="3"/>
      <c r="D2786" s="3"/>
      <c r="E2786" s="6"/>
      <c r="F2786" s="3"/>
      <c r="G2786" s="7"/>
      <c r="H2786" s="3"/>
      <c r="I2786" s="8" t="s">
        <v>4348</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6" hidden="1" x14ac:dyDescent="0.2">
      <c r="A2787" s="1"/>
      <c r="B2787" s="2"/>
      <c r="C2787" s="3" t="s">
        <v>5119</v>
      </c>
      <c r="D2787" s="3" t="s">
        <v>1920</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6" hidden="1" x14ac:dyDescent="0.2">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6" hidden="1" x14ac:dyDescent="0.2">
      <c r="A2789" s="1"/>
      <c r="B2789" s="2"/>
      <c r="C2789" s="3"/>
      <c r="D2789" s="3"/>
      <c r="E2789" s="6"/>
      <c r="F2789" s="3"/>
      <c r="G2789" s="7" t="s">
        <v>1921</v>
      </c>
      <c r="H2789" s="3" t="s">
        <v>1922</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16" hidden="1" x14ac:dyDescent="0.2">
      <c r="A2790" s="1"/>
      <c r="B2790" s="2"/>
      <c r="C2790" s="3"/>
      <c r="D2790" s="3"/>
      <c r="E2790" s="6"/>
      <c r="F2790" s="3"/>
      <c r="G2790" s="7"/>
      <c r="H2790" s="3"/>
      <c r="I2790" s="8" t="s">
        <v>4348</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6" hidden="1" x14ac:dyDescent="0.2">
      <c r="A2791" s="1"/>
      <c r="B2791" s="2"/>
      <c r="C2791" s="3" t="s">
        <v>5120</v>
      </c>
      <c r="D2791" s="3" t="s">
        <v>1030</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6" hidden="1" x14ac:dyDescent="0.2">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6" hidden="1" x14ac:dyDescent="0.2">
      <c r="A2793" s="1"/>
      <c r="B2793" s="2"/>
      <c r="C2793" s="3" t="s">
        <v>1923</v>
      </c>
      <c r="D2793" s="3" t="s">
        <v>1032</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6" hidden="1" x14ac:dyDescent="0.2">
      <c r="A2794" s="1"/>
      <c r="B2794" s="2"/>
      <c r="C2794" s="3"/>
      <c r="D2794" s="3"/>
      <c r="E2794" s="6">
        <v>1</v>
      </c>
      <c r="F2794" s="3" t="s">
        <v>4351</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6" hidden="1" x14ac:dyDescent="0.2">
      <c r="A2795" s="1"/>
      <c r="B2795" s="2"/>
      <c r="C2795" s="3"/>
      <c r="D2795" s="3"/>
      <c r="E2795" s="6"/>
      <c r="F2795" s="3"/>
      <c r="G2795" s="7" t="s">
        <v>1924</v>
      </c>
      <c r="H2795" s="3" t="s">
        <v>1925</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25" hidden="1" x14ac:dyDescent="0.2">
      <c r="A2796" s="1"/>
      <c r="B2796" s="2"/>
      <c r="C2796" s="3"/>
      <c r="D2796" s="3"/>
      <c r="E2796" s="6"/>
      <c r="F2796" s="3"/>
      <c r="G2796" s="7"/>
      <c r="H2796" s="3"/>
      <c r="I2796" s="8" t="s">
        <v>4352</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6" hidden="1" x14ac:dyDescent="0.2">
      <c r="A2797" s="1"/>
      <c r="B2797" s="2"/>
      <c r="C2797" s="3"/>
      <c r="D2797" s="3"/>
      <c r="E2797" s="6">
        <v>2</v>
      </c>
      <c r="F2797" s="3" t="s">
        <v>4353</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6" hidden="1" x14ac:dyDescent="0.2">
      <c r="A2798" s="1"/>
      <c r="B2798" s="2"/>
      <c r="C2798" s="3"/>
      <c r="D2798" s="3"/>
      <c r="E2798" s="6"/>
      <c r="F2798" s="3"/>
      <c r="G2798" s="7" t="s">
        <v>1926</v>
      </c>
      <c r="H2798" s="3" t="s">
        <v>1927</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25" hidden="1" x14ac:dyDescent="0.2">
      <c r="A2799" s="1"/>
      <c r="B2799" s="2"/>
      <c r="C2799" s="3"/>
      <c r="D2799" s="3"/>
      <c r="E2799" s="6"/>
      <c r="F2799" s="3"/>
      <c r="G2799" s="7"/>
      <c r="H2799" s="3"/>
      <c r="I2799" s="8" t="s">
        <v>4352</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6" hidden="1" x14ac:dyDescent="0.2">
      <c r="A2800" s="1"/>
      <c r="B2800" s="2"/>
      <c r="C2800" s="3" t="s">
        <v>1928</v>
      </c>
      <c r="D2800" s="3" t="s">
        <v>1038</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6" hidden="1" x14ac:dyDescent="0.2">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6" hidden="1" x14ac:dyDescent="0.2">
      <c r="A2802" s="1"/>
      <c r="B2802" s="2"/>
      <c r="C2802" s="3"/>
      <c r="D2802" s="3"/>
      <c r="E2802" s="6"/>
      <c r="F2802" s="3"/>
      <c r="G2802" s="7" t="s">
        <v>1929</v>
      </c>
      <c r="H2802" s="3" t="s">
        <v>1930</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25" hidden="1" x14ac:dyDescent="0.2">
      <c r="A2803" s="1"/>
      <c r="B2803" s="2"/>
      <c r="C2803" s="3"/>
      <c r="D2803" s="3"/>
      <c r="E2803" s="6"/>
      <c r="F2803" s="3"/>
      <c r="G2803" s="7"/>
      <c r="H2803" s="3"/>
      <c r="I2803" s="8" t="s">
        <v>4352</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6" hidden="1" x14ac:dyDescent="0.2">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6" hidden="1" x14ac:dyDescent="0.2">
      <c r="A2805" s="1"/>
      <c r="B2805" s="2"/>
      <c r="C2805" s="3"/>
      <c r="D2805" s="3"/>
      <c r="E2805" s="6"/>
      <c r="F2805" s="3"/>
      <c r="G2805" s="7" t="s">
        <v>1931</v>
      </c>
      <c r="H2805" s="3" t="s">
        <v>1932</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25" hidden="1" x14ac:dyDescent="0.2">
      <c r="A2806" s="1"/>
      <c r="B2806" s="2"/>
      <c r="C2806" s="3"/>
      <c r="D2806" s="3"/>
      <c r="E2806" s="6"/>
      <c r="F2806" s="3"/>
      <c r="G2806" s="7"/>
      <c r="H2806" s="3"/>
      <c r="I2806" s="8" t="s">
        <v>4352</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6" hidden="1" x14ac:dyDescent="0.2">
      <c r="A2807" s="1"/>
      <c r="B2807" s="2"/>
      <c r="C2807" s="3" t="s">
        <v>1933</v>
      </c>
      <c r="D2807" s="3" t="s">
        <v>1046</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6" hidden="1" x14ac:dyDescent="0.2">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6" hidden="1" x14ac:dyDescent="0.2">
      <c r="A2809" s="1"/>
      <c r="B2809" s="2"/>
      <c r="C2809" s="3"/>
      <c r="D2809" s="3"/>
      <c r="E2809" s="6"/>
      <c r="F2809" s="3"/>
      <c r="G2809" s="7" t="s">
        <v>1934</v>
      </c>
      <c r="H2809" s="3" t="s">
        <v>1935</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25" hidden="1" x14ac:dyDescent="0.2">
      <c r="A2810" s="1"/>
      <c r="B2810" s="2"/>
      <c r="C2810" s="3"/>
      <c r="D2810" s="3"/>
      <c r="E2810" s="6"/>
      <c r="F2810" s="3"/>
      <c r="G2810" s="7"/>
      <c r="H2810" s="3"/>
      <c r="I2810" s="8" t="s">
        <v>4352</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6" hidden="1" x14ac:dyDescent="0.2">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6" hidden="1" x14ac:dyDescent="0.2">
      <c r="A2812" s="1"/>
      <c r="B2812" s="2"/>
      <c r="C2812" s="3"/>
      <c r="D2812" s="3"/>
      <c r="E2812" s="6"/>
      <c r="F2812" s="3"/>
      <c r="G2812" s="7" t="s">
        <v>1936</v>
      </c>
      <c r="H2812" s="3" t="s">
        <v>1937</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25" hidden="1" x14ac:dyDescent="0.2">
      <c r="A2813" s="1"/>
      <c r="B2813" s="2"/>
      <c r="C2813" s="3"/>
      <c r="D2813" s="3"/>
      <c r="E2813" s="6"/>
      <c r="F2813" s="3"/>
      <c r="G2813" s="7"/>
      <c r="H2813" s="3"/>
      <c r="I2813" s="8" t="s">
        <v>4352</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6" hidden="1" x14ac:dyDescent="0.2">
      <c r="A2814" s="1"/>
      <c r="B2814" s="2"/>
      <c r="C2814" s="3" t="s">
        <v>1938</v>
      </c>
      <c r="D2814" s="3" t="s">
        <v>1054</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6" hidden="1" x14ac:dyDescent="0.2">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6" hidden="1" x14ac:dyDescent="0.2">
      <c r="A2816" s="1"/>
      <c r="B2816" s="2"/>
      <c r="C2816" s="3"/>
      <c r="D2816" s="3"/>
      <c r="E2816" s="6"/>
      <c r="F2816" s="3"/>
      <c r="G2816" s="7" t="s">
        <v>1939</v>
      </c>
      <c r="H2816" s="3" t="s">
        <v>1940</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25" hidden="1" x14ac:dyDescent="0.2">
      <c r="A2817" s="1"/>
      <c r="B2817" s="2"/>
      <c r="C2817" s="3"/>
      <c r="D2817" s="3"/>
      <c r="E2817" s="6"/>
      <c r="F2817" s="3"/>
      <c r="G2817" s="7"/>
      <c r="H2817" s="3"/>
      <c r="I2817" s="8" t="s">
        <v>4352</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6" hidden="1" x14ac:dyDescent="0.2">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6" hidden="1" x14ac:dyDescent="0.2">
      <c r="A2819" s="1"/>
      <c r="B2819" s="2"/>
      <c r="C2819" s="3"/>
      <c r="D2819" s="3"/>
      <c r="E2819" s="6"/>
      <c r="F2819" s="3"/>
      <c r="G2819" s="7" t="s">
        <v>1941</v>
      </c>
      <c r="H2819" s="3" t="s">
        <v>1942</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25" hidden="1" x14ac:dyDescent="0.2">
      <c r="A2820" s="1"/>
      <c r="B2820" s="2"/>
      <c r="C2820" s="3"/>
      <c r="D2820" s="3"/>
      <c r="E2820" s="6"/>
      <c r="F2820" s="3"/>
      <c r="G2820" s="7"/>
      <c r="H2820" s="3"/>
      <c r="I2820" s="8" t="s">
        <v>4352</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6" hidden="1" x14ac:dyDescent="0.2">
      <c r="A2821" s="1"/>
      <c r="B2821" s="2"/>
      <c r="C2821" s="3" t="s">
        <v>1943</v>
      </c>
      <c r="D2821" s="3" t="s">
        <v>1062</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6" hidden="1" x14ac:dyDescent="0.2">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6" hidden="1" x14ac:dyDescent="0.2">
      <c r="A2823" s="1"/>
      <c r="B2823" s="2"/>
      <c r="C2823" s="3"/>
      <c r="D2823" s="3"/>
      <c r="E2823" s="6"/>
      <c r="F2823" s="3"/>
      <c r="G2823" s="7" t="s">
        <v>1944</v>
      </c>
      <c r="H2823" s="3" t="s">
        <v>1945</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25" hidden="1" x14ac:dyDescent="0.2">
      <c r="A2824" s="1"/>
      <c r="B2824" s="2"/>
      <c r="C2824" s="3"/>
      <c r="D2824" s="3"/>
      <c r="E2824" s="6"/>
      <c r="F2824" s="3"/>
      <c r="G2824" s="7"/>
      <c r="H2824" s="3"/>
      <c r="I2824" s="8" t="s">
        <v>4352</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6" hidden="1" x14ac:dyDescent="0.2">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6" hidden="1" x14ac:dyDescent="0.2">
      <c r="A2826" s="1"/>
      <c r="B2826" s="2"/>
      <c r="C2826" s="3"/>
      <c r="D2826" s="3"/>
      <c r="E2826" s="6"/>
      <c r="F2826" s="3"/>
      <c r="G2826" s="7" t="s">
        <v>1946</v>
      </c>
      <c r="H2826" s="3" t="s">
        <v>1947</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25" hidden="1" x14ac:dyDescent="0.2">
      <c r="A2827" s="1"/>
      <c r="B2827" s="2"/>
      <c r="C2827" s="3"/>
      <c r="D2827" s="3"/>
      <c r="E2827" s="6"/>
      <c r="F2827" s="3"/>
      <c r="G2827" s="7"/>
      <c r="H2827" s="3"/>
      <c r="I2827" s="8" t="s">
        <v>4352</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6" hidden="1" x14ac:dyDescent="0.2">
      <c r="A2828" s="1"/>
      <c r="B2828" s="2"/>
      <c r="C2828" s="3" t="s">
        <v>1948</v>
      </c>
      <c r="D2828" s="3" t="s">
        <v>1070</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6" hidden="1" x14ac:dyDescent="0.2">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6" hidden="1" x14ac:dyDescent="0.2">
      <c r="A2830" s="1"/>
      <c r="B2830" s="2"/>
      <c r="C2830" s="3"/>
      <c r="D2830" s="3"/>
      <c r="E2830" s="6"/>
      <c r="F2830" s="3"/>
      <c r="G2830" s="7" t="s">
        <v>1949</v>
      </c>
      <c r="H2830" s="3" t="s">
        <v>1950</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25" hidden="1" x14ac:dyDescent="0.2">
      <c r="A2831" s="1"/>
      <c r="B2831" s="2"/>
      <c r="C2831" s="3"/>
      <c r="D2831" s="3"/>
      <c r="E2831" s="6"/>
      <c r="F2831" s="3"/>
      <c r="G2831" s="7"/>
      <c r="H2831" s="3"/>
      <c r="I2831" s="8" t="s">
        <v>4352</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6" hidden="1" x14ac:dyDescent="0.2">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6" hidden="1" x14ac:dyDescent="0.2">
      <c r="A2833" s="1"/>
      <c r="B2833" s="2"/>
      <c r="C2833" s="3"/>
      <c r="D2833" s="3"/>
      <c r="E2833" s="6"/>
      <c r="F2833" s="3"/>
      <c r="G2833" s="7" t="s">
        <v>1951</v>
      </c>
      <c r="H2833" s="3" t="s">
        <v>1952</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25" hidden="1" x14ac:dyDescent="0.2">
      <c r="A2834" s="1"/>
      <c r="B2834" s="2"/>
      <c r="C2834" s="3"/>
      <c r="D2834" s="3"/>
      <c r="E2834" s="6"/>
      <c r="F2834" s="3"/>
      <c r="G2834" s="7"/>
      <c r="H2834" s="3"/>
      <c r="I2834" s="8" t="s">
        <v>4352</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6" hidden="1" x14ac:dyDescent="0.2">
      <c r="A2835" s="1"/>
      <c r="B2835" s="2"/>
      <c r="C2835" s="3" t="s">
        <v>1953</v>
      </c>
      <c r="D2835" s="3" t="s">
        <v>1078</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6" hidden="1" x14ac:dyDescent="0.2">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6" hidden="1" x14ac:dyDescent="0.2">
      <c r="A2837" s="1"/>
      <c r="B2837" s="2"/>
      <c r="C2837" s="3"/>
      <c r="D2837" s="3"/>
      <c r="E2837" s="6"/>
      <c r="F2837" s="3"/>
      <c r="G2837" s="7" t="s">
        <v>1954</v>
      </c>
      <c r="H2837" s="3" t="s">
        <v>1955</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25" hidden="1" x14ac:dyDescent="0.2">
      <c r="A2838" s="1"/>
      <c r="B2838" s="2"/>
      <c r="C2838" s="3"/>
      <c r="D2838" s="3"/>
      <c r="E2838" s="6"/>
      <c r="F2838" s="3"/>
      <c r="G2838" s="7"/>
      <c r="H2838" s="3"/>
      <c r="I2838" s="8" t="s">
        <v>4352</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6" hidden="1" x14ac:dyDescent="0.2">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6" hidden="1" x14ac:dyDescent="0.2">
      <c r="A2840" s="1"/>
      <c r="B2840" s="2"/>
      <c r="C2840" s="3"/>
      <c r="D2840" s="3"/>
      <c r="E2840" s="6"/>
      <c r="F2840" s="3"/>
      <c r="G2840" s="7" t="s">
        <v>1956</v>
      </c>
      <c r="H2840" s="3" t="s">
        <v>1957</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25" hidden="1" x14ac:dyDescent="0.2">
      <c r="A2841" s="1"/>
      <c r="B2841" s="2"/>
      <c r="C2841" s="3"/>
      <c r="D2841" s="3"/>
      <c r="E2841" s="6"/>
      <c r="F2841" s="3"/>
      <c r="G2841" s="7"/>
      <c r="H2841" s="3"/>
      <c r="I2841" s="8" t="s">
        <v>4352</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6" hidden="1" x14ac:dyDescent="0.2">
      <c r="A2842" s="1"/>
      <c r="B2842" s="2"/>
      <c r="C2842" s="3" t="s">
        <v>5121</v>
      </c>
      <c r="D2842" s="3" t="s">
        <v>1085</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6" hidden="1" x14ac:dyDescent="0.2">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6" hidden="1" x14ac:dyDescent="0.2">
      <c r="A2844" s="1"/>
      <c r="B2844" s="2"/>
      <c r="C2844" s="3"/>
      <c r="D2844" s="3"/>
      <c r="E2844" s="6"/>
      <c r="F2844" s="3"/>
      <c r="G2844" s="7" t="s">
        <v>1958</v>
      </c>
      <c r="H2844" s="3" t="s">
        <v>1959</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25" hidden="1" x14ac:dyDescent="0.2">
      <c r="A2845" s="1"/>
      <c r="B2845" s="2"/>
      <c r="C2845" s="3"/>
      <c r="D2845" s="3"/>
      <c r="E2845" s="6"/>
      <c r="F2845" s="3"/>
      <c r="G2845" s="7"/>
      <c r="H2845" s="3"/>
      <c r="I2845" s="8" t="s">
        <v>4352</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6" hidden="1" x14ac:dyDescent="0.2">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6" hidden="1" x14ac:dyDescent="0.2">
      <c r="A2847" s="1"/>
      <c r="B2847" s="2"/>
      <c r="C2847" s="3"/>
      <c r="D2847" s="3"/>
      <c r="E2847" s="6"/>
      <c r="F2847" s="3"/>
      <c r="G2847" s="7" t="s">
        <v>1960</v>
      </c>
      <c r="H2847" s="3" t="s">
        <v>1961</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25" hidden="1" x14ac:dyDescent="0.2">
      <c r="A2848" s="1"/>
      <c r="B2848" s="2"/>
      <c r="C2848" s="3"/>
      <c r="D2848" s="3"/>
      <c r="E2848" s="6"/>
      <c r="F2848" s="3"/>
      <c r="G2848" s="7"/>
      <c r="H2848" s="3"/>
      <c r="I2848" s="8" t="s">
        <v>4352</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6" x14ac:dyDescent="0.2">
      <c r="A2849" s="1" t="s">
        <v>153</v>
      </c>
      <c r="B2849" s="2"/>
      <c r="C2849" s="3"/>
      <c r="D2849" s="3"/>
      <c r="E2849" s="6"/>
      <c r="F2849" s="3"/>
      <c r="G2849" s="7"/>
      <c r="H2849" s="3"/>
      <c r="I2849" s="8"/>
      <c r="J2849" s="9"/>
      <c r="K2849" s="9"/>
      <c r="L2849" s="9"/>
      <c r="M2849" s="9"/>
      <c r="N2849" s="9"/>
      <c r="O2849" s="9"/>
      <c r="P2849" s="9"/>
      <c r="Q2849" s="9"/>
      <c r="R2849" s="9"/>
      <c r="S2849" s="9"/>
      <c r="T2849" s="9"/>
      <c r="U2849" s="4">
        <f t="shared" si="309"/>
        <v>15524</v>
      </c>
      <c r="V2849" s="4">
        <f t="shared" si="310"/>
        <v>0</v>
      </c>
      <c r="W2849" s="4">
        <f t="shared" si="315"/>
        <v>0</v>
      </c>
      <c r="X2849" s="4">
        <f t="shared" si="311"/>
        <v>0</v>
      </c>
      <c r="Y2849" s="4">
        <f t="shared" si="312"/>
        <v>15524</v>
      </c>
      <c r="Z2849" s="5" t="str">
        <f t="shared" si="313"/>
        <v>TAAK</v>
      </c>
      <c r="AA2849" t="str">
        <f t="shared" si="314"/>
        <v>Technisch ontwerp / Bestek</v>
      </c>
    </row>
    <row r="2850" spans="1:27" ht="16" hidden="1" x14ac:dyDescent="0.2">
      <c r="A2850" s="1"/>
      <c r="B2850" s="2" t="s">
        <v>27</v>
      </c>
      <c r="C2850" s="3"/>
      <c r="D2850" s="3"/>
      <c r="E2850" s="6"/>
      <c r="F2850" s="3"/>
      <c r="G2850" s="7"/>
      <c r="H2850" s="3"/>
      <c r="I2850" s="8"/>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15524</v>
      </c>
      <c r="Z2850" s="5" t="str">
        <f t="shared" si="313"/>
        <v>TAAK</v>
      </c>
      <c r="AA2850" t="str">
        <f t="shared" si="314"/>
        <v>Technisch ontwerp / Bestek</v>
      </c>
    </row>
    <row r="2851" spans="1:27" ht="16" hidden="1" x14ac:dyDescent="0.2">
      <c r="A2851" s="1"/>
      <c r="B2851" s="2"/>
      <c r="C2851" s="3" t="s">
        <v>5122</v>
      </c>
      <c r="D2851" s="3" t="s">
        <v>28</v>
      </c>
      <c r="E2851" s="6"/>
      <c r="F2851" s="3"/>
      <c r="G2851" s="7"/>
      <c r="H2851" s="3"/>
      <c r="I2851" s="8"/>
      <c r="J2851" s="9"/>
      <c r="K2851" s="9"/>
      <c r="L2851" s="9"/>
      <c r="M2851" s="9"/>
      <c r="N2851" s="9"/>
      <c r="O2851" s="9"/>
      <c r="P2851" s="9"/>
      <c r="Q2851" s="9"/>
      <c r="R2851" s="9"/>
      <c r="S2851" s="9"/>
      <c r="T2851" s="9"/>
      <c r="U2851" s="4">
        <f t="shared" si="309"/>
        <v>0</v>
      </c>
      <c r="V2851" s="4">
        <f t="shared" si="310"/>
        <v>0</v>
      </c>
      <c r="W2851" s="4">
        <f t="shared" si="315"/>
        <v>0</v>
      </c>
      <c r="X2851" s="4">
        <f t="shared" si="311"/>
        <v>0</v>
      </c>
      <c r="Y2851" s="4">
        <f t="shared" si="312"/>
        <v>15524</v>
      </c>
      <c r="Z2851" s="5" t="str">
        <f t="shared" si="313"/>
        <v>TAAK</v>
      </c>
      <c r="AA2851" t="str">
        <f t="shared" si="314"/>
        <v>Technisch ontwerp / Bestek</v>
      </c>
    </row>
    <row r="2852" spans="1:27" ht="16" hidden="1" x14ac:dyDescent="0.2">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9"/>
        <v>0</v>
      </c>
      <c r="V2852" s="4">
        <f t="shared" si="310"/>
        <v>0</v>
      </c>
      <c r="W2852" s="4">
        <f t="shared" si="315"/>
        <v>0</v>
      </c>
      <c r="X2852" s="4">
        <f t="shared" si="311"/>
        <v>0</v>
      </c>
      <c r="Y2852" s="4">
        <f t="shared" si="312"/>
        <v>15524</v>
      </c>
      <c r="Z2852" s="5" t="str">
        <f t="shared" si="313"/>
        <v>+STB</v>
      </c>
      <c r="AA2852" t="str">
        <f t="shared" si="314"/>
        <v>Technisch ontwerp / Bestek</v>
      </c>
    </row>
    <row r="2853" spans="1:27" ht="16" hidden="1" x14ac:dyDescent="0.2">
      <c r="A2853" s="1"/>
      <c r="B2853" s="2"/>
      <c r="C2853" s="3"/>
      <c r="D2853" s="3"/>
      <c r="E2853" s="6"/>
      <c r="F2853" s="3"/>
      <c r="G2853" s="7" t="s">
        <v>1962</v>
      </c>
      <c r="H2853" s="3" t="s">
        <v>1963</v>
      </c>
      <c r="I2853" s="8"/>
      <c r="J2853" s="9"/>
      <c r="K2853" s="9"/>
      <c r="L2853" s="9"/>
      <c r="M2853" s="9"/>
      <c r="N2853" s="9"/>
      <c r="O2853" s="9"/>
      <c r="P2853" s="9"/>
      <c r="Q2853" s="9"/>
      <c r="R2853" s="9"/>
      <c r="S2853" s="9"/>
      <c r="T2853" s="9"/>
      <c r="U2853" s="4">
        <f t="shared" si="309"/>
        <v>0</v>
      </c>
      <c r="V2853" s="4">
        <f t="shared" si="310"/>
        <v>0</v>
      </c>
      <c r="W2853" s="4">
        <f t="shared" si="315"/>
        <v>0</v>
      </c>
      <c r="X2853" s="4">
        <f t="shared" si="311"/>
        <v>0</v>
      </c>
      <c r="Y2853" s="4">
        <f t="shared" si="312"/>
        <v>15524</v>
      </c>
      <c r="Z2853" s="5" t="str">
        <f t="shared" si="313"/>
        <v>+STB</v>
      </c>
      <c r="AA2853" t="str">
        <f t="shared" si="314"/>
        <v>Technisch ontwerp / Bestek</v>
      </c>
    </row>
    <row r="2854" spans="1:27" ht="37" hidden="1" x14ac:dyDescent="0.2">
      <c r="A2854" s="1"/>
      <c r="B2854" s="2"/>
      <c r="C2854" s="3"/>
      <c r="D2854" s="3"/>
      <c r="E2854" s="6"/>
      <c r="F2854" s="3"/>
      <c r="G2854" s="7"/>
      <c r="H2854" s="3"/>
      <c r="I2854" s="8" t="s">
        <v>3891</v>
      </c>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15524</v>
      </c>
      <c r="Z2854" s="5" t="str">
        <f t="shared" si="313"/>
        <v>+STB</v>
      </c>
      <c r="AA2854" t="str">
        <f t="shared" si="314"/>
        <v>Technisch ontwerp / Bestek</v>
      </c>
    </row>
    <row r="2855" spans="1:27" ht="16" hidden="1" x14ac:dyDescent="0.2">
      <c r="A2855" s="1"/>
      <c r="B2855" s="2"/>
      <c r="C2855" s="3" t="s">
        <v>5123</v>
      </c>
      <c r="D2855" s="3" t="s">
        <v>29</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15524</v>
      </c>
      <c r="Z2855" s="5" t="str">
        <f t="shared" si="313"/>
        <v>TAAK</v>
      </c>
      <c r="AA2855" t="str">
        <f t="shared" si="314"/>
        <v>Technisch ontwerp / Bestek</v>
      </c>
    </row>
    <row r="2856" spans="1:27" ht="16" hidden="1" x14ac:dyDescent="0.2">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15524</v>
      </c>
      <c r="Z2856" s="5" t="str">
        <f t="shared" si="313"/>
        <v>+STB</v>
      </c>
      <c r="AA2856" t="str">
        <f t="shared" si="314"/>
        <v>Technisch ontwerp / Bestek</v>
      </c>
    </row>
    <row r="2857" spans="1:27" ht="16" hidden="1" x14ac:dyDescent="0.2">
      <c r="A2857" s="1"/>
      <c r="B2857" s="2"/>
      <c r="C2857" s="3"/>
      <c r="D2857" s="3"/>
      <c r="E2857" s="6"/>
      <c r="F2857" s="3"/>
      <c r="G2857" s="7" t="s">
        <v>1964</v>
      </c>
      <c r="H2857" s="3" t="s">
        <v>1965</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15524</v>
      </c>
      <c r="Z2857" s="5" t="str">
        <f t="shared" si="313"/>
        <v>+STB</v>
      </c>
      <c r="AA2857" t="str">
        <f t="shared" si="314"/>
        <v>Technisch ontwerp / Bestek</v>
      </c>
    </row>
    <row r="2858" spans="1:27" ht="25" hidden="1" x14ac:dyDescent="0.2">
      <c r="A2858" s="1"/>
      <c r="B2858" s="2"/>
      <c r="C2858" s="3"/>
      <c r="D2858" s="3"/>
      <c r="E2858" s="6"/>
      <c r="F2858" s="3"/>
      <c r="G2858" s="7"/>
      <c r="H2858" s="3"/>
      <c r="I2858" s="8" t="s">
        <v>5124</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15524</v>
      </c>
      <c r="Z2858" s="5" t="str">
        <f t="shared" si="313"/>
        <v>+STB</v>
      </c>
      <c r="AA2858" t="str">
        <f t="shared" si="314"/>
        <v>Technisch ontwerp / Bestek</v>
      </c>
    </row>
    <row r="2859" spans="1:27" ht="16" hidden="1" x14ac:dyDescent="0.2">
      <c r="A2859" s="1"/>
      <c r="B2859" s="2" t="s">
        <v>30</v>
      </c>
      <c r="C2859" s="3"/>
      <c r="D2859" s="3"/>
      <c r="E2859" s="6"/>
      <c r="F2859" s="3"/>
      <c r="G2859" s="7"/>
      <c r="H2859" s="3"/>
      <c r="I2859" s="8"/>
      <c r="J2859" s="9"/>
      <c r="K2859" s="9"/>
      <c r="L2859" s="9"/>
      <c r="M2859" s="9"/>
      <c r="N2859" s="9"/>
      <c r="O2859" s="9"/>
      <c r="P2859" s="9"/>
      <c r="Q2859" s="9"/>
      <c r="R2859" s="9"/>
      <c r="S2859" s="9"/>
      <c r="T2859" s="9"/>
      <c r="U2859" s="4">
        <f t="shared" si="309"/>
        <v>0</v>
      </c>
      <c r="V2859" s="4">
        <f t="shared" si="310"/>
        <v>0</v>
      </c>
      <c r="W2859" s="4">
        <f t="shared" si="315"/>
        <v>0</v>
      </c>
      <c r="X2859" s="4">
        <f t="shared" si="311"/>
        <v>0</v>
      </c>
      <c r="Y2859" s="4">
        <f t="shared" si="312"/>
        <v>15524</v>
      </c>
      <c r="Z2859" s="5" t="str">
        <f t="shared" si="313"/>
        <v>TAAK</v>
      </c>
      <c r="AA2859" t="str">
        <f t="shared" si="314"/>
        <v>Technisch ontwerp / Bestek</v>
      </c>
    </row>
    <row r="2860" spans="1:27" ht="16" hidden="1" x14ac:dyDescent="0.2">
      <c r="A2860" s="1"/>
      <c r="B2860" s="2"/>
      <c r="C2860" s="3" t="s">
        <v>5125</v>
      </c>
      <c r="D2860" s="3" t="s">
        <v>31</v>
      </c>
      <c r="E2860" s="6"/>
      <c r="F2860" s="3"/>
      <c r="G2860" s="7"/>
      <c r="H2860" s="3"/>
      <c r="I2860" s="8"/>
      <c r="J2860" s="9"/>
      <c r="K2860" s="9"/>
      <c r="L2860" s="9"/>
      <c r="M2860" s="9"/>
      <c r="N2860" s="9"/>
      <c r="O2860" s="9"/>
      <c r="P2860" s="9"/>
      <c r="Q2860" s="9"/>
      <c r="R2860" s="9"/>
      <c r="S2860" s="9"/>
      <c r="T2860" s="9"/>
      <c r="U2860" s="4">
        <f t="shared" si="309"/>
        <v>0</v>
      </c>
      <c r="V2860" s="4">
        <f t="shared" si="310"/>
        <v>0</v>
      </c>
      <c r="W2860" s="4">
        <f t="shared" si="315"/>
        <v>0</v>
      </c>
      <c r="X2860" s="4">
        <f t="shared" si="311"/>
        <v>0</v>
      </c>
      <c r="Y2860" s="4">
        <f t="shared" si="312"/>
        <v>15524</v>
      </c>
      <c r="Z2860" s="5" t="str">
        <f t="shared" si="313"/>
        <v>TAAK</v>
      </c>
      <c r="AA2860" t="str">
        <f t="shared" si="314"/>
        <v>Technisch ontwerp / Bestek</v>
      </c>
    </row>
    <row r="2861" spans="1:27" ht="16" hidden="1" x14ac:dyDescent="0.2">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0</v>
      </c>
      <c r="Y2861" s="4">
        <f t="shared" si="312"/>
        <v>15524</v>
      </c>
      <c r="Z2861" s="5" t="str">
        <f t="shared" si="313"/>
        <v>+STB</v>
      </c>
      <c r="AA2861" t="str">
        <f t="shared" si="314"/>
        <v>Technisch ontwerp / Bestek</v>
      </c>
    </row>
    <row r="2862" spans="1:27" ht="16" hidden="1" x14ac:dyDescent="0.2">
      <c r="A2862" s="1"/>
      <c r="B2862" s="2"/>
      <c r="C2862" s="3"/>
      <c r="D2862" s="3"/>
      <c r="E2862" s="6"/>
      <c r="F2862" s="3"/>
      <c r="G2862" s="7" t="s">
        <v>1966</v>
      </c>
      <c r="H2862" s="3" t="s">
        <v>5126</v>
      </c>
      <c r="I2862" s="8"/>
      <c r="J2862" s="9"/>
      <c r="K2862" s="9"/>
      <c r="L2862" s="9"/>
      <c r="M2862" s="9"/>
      <c r="N2862" s="9"/>
      <c r="O2862" s="9"/>
      <c r="P2862" s="9"/>
      <c r="Q2862" s="9"/>
      <c r="R2862" s="9"/>
      <c r="S2862" s="9"/>
      <c r="T2862" s="9"/>
      <c r="U2862" s="4">
        <f t="shared" si="309"/>
        <v>0</v>
      </c>
      <c r="V2862" s="4">
        <f t="shared" si="310"/>
        <v>0</v>
      </c>
      <c r="W2862" s="4">
        <f t="shared" si="315"/>
        <v>0</v>
      </c>
      <c r="X2862" s="4">
        <f t="shared" si="311"/>
        <v>0</v>
      </c>
      <c r="Y2862" s="4">
        <f t="shared" si="312"/>
        <v>15524</v>
      </c>
      <c r="Z2862" s="5" t="str">
        <f t="shared" si="313"/>
        <v>+STB</v>
      </c>
      <c r="AA2862" t="str">
        <f t="shared" si="314"/>
        <v>Technisch ontwerp / Bestek</v>
      </c>
    </row>
    <row r="2863" spans="1:27" ht="16" hidden="1" x14ac:dyDescent="0.2">
      <c r="A2863" s="1"/>
      <c r="B2863" s="2"/>
      <c r="C2863" s="3"/>
      <c r="D2863" s="3"/>
      <c r="E2863" s="6"/>
      <c r="F2863" s="3"/>
      <c r="G2863" s="7"/>
      <c r="H2863" s="3"/>
      <c r="I2863" s="8" t="s">
        <v>3895</v>
      </c>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15524</v>
      </c>
      <c r="Z2863" s="5" t="str">
        <f t="shared" si="313"/>
        <v>+STB</v>
      </c>
      <c r="AA2863" t="str">
        <f t="shared" si="314"/>
        <v>Technisch ontwerp / Bestek</v>
      </c>
    </row>
    <row r="2864" spans="1:27" ht="16" hidden="1" x14ac:dyDescent="0.2">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15524</v>
      </c>
      <c r="Z2864" s="5" t="str">
        <f t="shared" si="313"/>
        <v>+STB</v>
      </c>
      <c r="AA2864" t="str">
        <f t="shared" si="314"/>
        <v>Technisch ontwerp / Bestek</v>
      </c>
    </row>
    <row r="2865" spans="1:27" ht="16" hidden="1" x14ac:dyDescent="0.2">
      <c r="A2865" s="1"/>
      <c r="B2865" s="2"/>
      <c r="C2865" s="3"/>
      <c r="D2865" s="3"/>
      <c r="E2865" s="6"/>
      <c r="F2865" s="3"/>
      <c r="G2865" s="7" t="s">
        <v>1967</v>
      </c>
      <c r="H2865" s="3" t="s">
        <v>5127</v>
      </c>
      <c r="I2865" s="8"/>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15524</v>
      </c>
      <c r="Z2865" s="5" t="str">
        <f t="shared" si="313"/>
        <v>+STB</v>
      </c>
      <c r="AA2865" t="str">
        <f t="shared" si="314"/>
        <v>Technisch ontwerp / Bestek</v>
      </c>
    </row>
    <row r="2866" spans="1:27" ht="16" hidden="1" x14ac:dyDescent="0.2">
      <c r="A2866" s="1"/>
      <c r="B2866" s="2"/>
      <c r="C2866" s="3"/>
      <c r="D2866" s="3"/>
      <c r="E2866" s="6"/>
      <c r="F2866" s="3"/>
      <c r="G2866" s="7"/>
      <c r="H2866" s="3"/>
      <c r="I2866" s="8" t="s">
        <v>3896</v>
      </c>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15524</v>
      </c>
      <c r="Z2866" s="5" t="str">
        <f t="shared" si="313"/>
        <v>+STB</v>
      </c>
      <c r="AA2866" t="str">
        <f t="shared" si="314"/>
        <v>Technisch ontwerp / Bestek</v>
      </c>
    </row>
    <row r="2867" spans="1:27" ht="16" hidden="1" x14ac:dyDescent="0.2">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15524</v>
      </c>
      <c r="Z2867" s="5" t="str">
        <f t="shared" si="313"/>
        <v>+STB</v>
      </c>
      <c r="AA2867" t="str">
        <f t="shared" si="314"/>
        <v>Technisch ontwerp / Bestek</v>
      </c>
    </row>
    <row r="2868" spans="1:27" ht="16" hidden="1" x14ac:dyDescent="0.2">
      <c r="A2868" s="1"/>
      <c r="B2868" s="2"/>
      <c r="C2868" s="3"/>
      <c r="D2868" s="3"/>
      <c r="E2868" s="6"/>
      <c r="F2868" s="3"/>
      <c r="G2868" s="7" t="s">
        <v>1968</v>
      </c>
      <c r="H2868" s="3" t="s">
        <v>5128</v>
      </c>
      <c r="I2868" s="8"/>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15524</v>
      </c>
      <c r="Z2868" s="5" t="str">
        <f t="shared" si="313"/>
        <v>+STB</v>
      </c>
      <c r="AA2868" t="str">
        <f t="shared" si="314"/>
        <v>Technisch ontwerp / Bestek</v>
      </c>
    </row>
    <row r="2869" spans="1:27" ht="16" hidden="1" x14ac:dyDescent="0.2">
      <c r="A2869" s="1"/>
      <c r="B2869" s="2"/>
      <c r="C2869" s="3"/>
      <c r="D2869" s="3"/>
      <c r="E2869" s="6"/>
      <c r="F2869" s="3"/>
      <c r="G2869" s="7"/>
      <c r="H2869" s="3"/>
      <c r="I2869" s="8" t="s">
        <v>3899</v>
      </c>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15524</v>
      </c>
      <c r="Z2869" s="5" t="str">
        <f t="shared" si="313"/>
        <v>+STB</v>
      </c>
      <c r="AA2869" t="str">
        <f t="shared" si="314"/>
        <v>Technisch ontwerp / Bestek</v>
      </c>
    </row>
    <row r="2870" spans="1:27" ht="16" hidden="1" x14ac:dyDescent="0.2">
      <c r="A2870" s="1"/>
      <c r="B2870" s="2"/>
      <c r="C2870" s="3"/>
      <c r="D2870" s="3"/>
      <c r="E2870" s="6"/>
      <c r="F2870" s="3"/>
      <c r="G2870" s="7" t="s">
        <v>1969</v>
      </c>
      <c r="H2870" s="3" t="s">
        <v>5129</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15524</v>
      </c>
      <c r="Z2870" s="5" t="str">
        <f t="shared" si="313"/>
        <v>+STB</v>
      </c>
      <c r="AA2870" t="str">
        <f t="shared" si="314"/>
        <v>Technisch ontwerp / Bestek</v>
      </c>
    </row>
    <row r="2871" spans="1:27" ht="16" hidden="1" x14ac:dyDescent="0.2">
      <c r="A2871" s="1"/>
      <c r="B2871" s="2"/>
      <c r="C2871" s="3"/>
      <c r="D2871" s="3"/>
      <c r="E2871" s="6"/>
      <c r="F2871" s="3"/>
      <c r="G2871" s="7"/>
      <c r="H2871" s="3"/>
      <c r="I2871" s="8" t="s">
        <v>3898</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15524</v>
      </c>
      <c r="Z2871" s="5" t="str">
        <f t="shared" si="313"/>
        <v>+STB</v>
      </c>
      <c r="AA2871" t="str">
        <f t="shared" si="314"/>
        <v>Technisch ontwerp / Bestek</v>
      </c>
    </row>
    <row r="2872" spans="1:27" ht="16" hidden="1" x14ac:dyDescent="0.2">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15524</v>
      </c>
      <c r="Z2872" s="5" t="str">
        <f t="shared" si="313"/>
        <v>+STB</v>
      </c>
      <c r="AA2872" t="str">
        <f t="shared" si="314"/>
        <v>Technisch ontwerp / Bestek</v>
      </c>
    </row>
    <row r="2873" spans="1:27" ht="16" hidden="1" x14ac:dyDescent="0.2">
      <c r="A2873" s="1"/>
      <c r="B2873" s="2"/>
      <c r="C2873" s="3"/>
      <c r="D2873" s="3"/>
      <c r="E2873" s="6"/>
      <c r="F2873" s="3"/>
      <c r="G2873" s="7" t="s">
        <v>1970</v>
      </c>
      <c r="H2873" s="3" t="s">
        <v>5130</v>
      </c>
      <c r="I2873" s="8"/>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15524</v>
      </c>
      <c r="Z2873" s="5" t="str">
        <f t="shared" si="313"/>
        <v>+STB</v>
      </c>
      <c r="AA2873" t="str">
        <f t="shared" si="314"/>
        <v>Technisch ontwerp / Bestek</v>
      </c>
    </row>
    <row r="2874" spans="1:27" ht="16" hidden="1" x14ac:dyDescent="0.2">
      <c r="A2874" s="1"/>
      <c r="B2874" s="2"/>
      <c r="C2874" s="3"/>
      <c r="D2874" s="3"/>
      <c r="E2874" s="6"/>
      <c r="F2874" s="3"/>
      <c r="G2874" s="7"/>
      <c r="H2874" s="3"/>
      <c r="I2874" s="8" t="s">
        <v>3898</v>
      </c>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15524</v>
      </c>
      <c r="Z2874" s="5" t="str">
        <f t="shared" si="313"/>
        <v>+STB</v>
      </c>
      <c r="AA2874" t="str">
        <f t="shared" si="314"/>
        <v>Technisch ontwerp / Bestek</v>
      </c>
    </row>
    <row r="2875" spans="1:27" ht="16" hidden="1" x14ac:dyDescent="0.2">
      <c r="A2875" s="1"/>
      <c r="B2875" s="2"/>
      <c r="C2875" s="3" t="s">
        <v>5131</v>
      </c>
      <c r="D2875" s="3" t="s">
        <v>33</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15524</v>
      </c>
      <c r="Z2875" s="5" t="str">
        <f t="shared" si="313"/>
        <v>TAAK</v>
      </c>
      <c r="AA2875" t="str">
        <f t="shared" si="314"/>
        <v>Technisch ontwerp / Bestek</v>
      </c>
    </row>
    <row r="2876" spans="1:27" ht="16" hidden="1" x14ac:dyDescent="0.2">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15524</v>
      </c>
      <c r="Z2876" s="5" t="str">
        <f t="shared" si="313"/>
        <v>+STB</v>
      </c>
      <c r="AA2876" t="str">
        <f t="shared" si="314"/>
        <v>Technisch ontwerp / Bestek</v>
      </c>
    </row>
    <row r="2877" spans="1:27" ht="16" hidden="1" x14ac:dyDescent="0.2">
      <c r="A2877" s="1"/>
      <c r="B2877" s="2"/>
      <c r="C2877" s="3"/>
      <c r="D2877" s="3"/>
      <c r="E2877" s="6"/>
      <c r="F2877" s="3"/>
      <c r="G2877" s="7" t="s">
        <v>1971</v>
      </c>
      <c r="H2877" s="3" t="s">
        <v>5132</v>
      </c>
      <c r="I2877" s="8"/>
      <c r="J2877" s="9"/>
      <c r="K2877" s="9"/>
      <c r="L2877" s="9"/>
      <c r="M2877" s="9"/>
      <c r="N2877" s="9"/>
      <c r="O2877" s="9"/>
      <c r="P2877" s="9"/>
      <c r="Q2877" s="9"/>
      <c r="R2877" s="9"/>
      <c r="S2877" s="9"/>
      <c r="T2877" s="9"/>
      <c r="U2877" s="4">
        <f t="shared" si="309"/>
        <v>0</v>
      </c>
      <c r="V2877" s="4">
        <f t="shared" si="310"/>
        <v>0</v>
      </c>
      <c r="W2877" s="4">
        <f t="shared" si="315"/>
        <v>0</v>
      </c>
      <c r="X2877" s="4">
        <f t="shared" si="311"/>
        <v>0</v>
      </c>
      <c r="Y2877" s="4">
        <f t="shared" si="312"/>
        <v>15524</v>
      </c>
      <c r="Z2877" s="5" t="str">
        <f t="shared" si="313"/>
        <v>+STB</v>
      </c>
      <c r="AA2877" t="str">
        <f t="shared" si="314"/>
        <v>Technisch ontwerp / Bestek</v>
      </c>
    </row>
    <row r="2878" spans="1:27" ht="16" hidden="1" x14ac:dyDescent="0.2">
      <c r="A2878" s="1"/>
      <c r="B2878" s="2"/>
      <c r="C2878" s="3"/>
      <c r="D2878" s="3"/>
      <c r="E2878" s="6"/>
      <c r="F2878" s="3"/>
      <c r="G2878" s="7"/>
      <c r="H2878" s="3"/>
      <c r="I2878" s="8" t="s">
        <v>3902</v>
      </c>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15524</v>
      </c>
      <c r="Z2878" s="5" t="str">
        <f t="shared" si="313"/>
        <v>+STB</v>
      </c>
      <c r="AA2878" t="str">
        <f t="shared" si="314"/>
        <v>Technisch ontwerp / Bestek</v>
      </c>
    </row>
    <row r="2879" spans="1:27" ht="16" hidden="1" x14ac:dyDescent="0.2">
      <c r="A2879" s="1"/>
      <c r="B2879" s="2"/>
      <c r="C2879" s="3" t="s">
        <v>5133</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15524</v>
      </c>
      <c r="Z2879" s="5" t="str">
        <f t="shared" si="313"/>
        <v>TAAK</v>
      </c>
      <c r="AA2879" t="str">
        <f t="shared" si="314"/>
        <v>Technisch ontwerp / Bestek</v>
      </c>
    </row>
    <row r="2880" spans="1:27" ht="16" hidden="1" x14ac:dyDescent="0.2">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15524</v>
      </c>
      <c r="Z2880" s="5" t="str">
        <f t="shared" si="313"/>
        <v>+STB</v>
      </c>
      <c r="AA2880" t="str">
        <f t="shared" si="314"/>
        <v>Technisch ontwerp / Bestek</v>
      </c>
    </row>
    <row r="2881" spans="1:27" ht="16" hidden="1" x14ac:dyDescent="0.2">
      <c r="A2881" s="1"/>
      <c r="B2881" s="2"/>
      <c r="C2881" s="3"/>
      <c r="D2881" s="3"/>
      <c r="E2881" s="6"/>
      <c r="F2881" s="3"/>
      <c r="G2881" s="7" t="s">
        <v>1972</v>
      </c>
      <c r="H2881" s="3" t="s">
        <v>5134</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15524</v>
      </c>
      <c r="Z2881" s="5" t="str">
        <f t="shared" si="313"/>
        <v>+STB</v>
      </c>
      <c r="AA2881" t="str">
        <f t="shared" si="314"/>
        <v>Technisch ontwerp / Bestek</v>
      </c>
    </row>
    <row r="2882" spans="1:27" ht="16" hidden="1" x14ac:dyDescent="0.2">
      <c r="A2882" s="1"/>
      <c r="B2882" s="2"/>
      <c r="C2882" s="3"/>
      <c r="D2882" s="3"/>
      <c r="E2882" s="6"/>
      <c r="F2882" s="3"/>
      <c r="G2882" s="7"/>
      <c r="H2882" s="3"/>
      <c r="I2882" s="8" t="s">
        <v>3907</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15524</v>
      </c>
      <c r="Z2882" s="5" t="str">
        <f t="shared" si="313"/>
        <v>+STB</v>
      </c>
      <c r="AA2882" t="str">
        <f t="shared" si="314"/>
        <v>Technisch ontwerp / Bestek</v>
      </c>
    </row>
    <row r="2883" spans="1:27" ht="16" hidden="1" x14ac:dyDescent="0.2">
      <c r="A2883" s="1"/>
      <c r="B2883" s="2"/>
      <c r="C2883" s="3"/>
      <c r="D2883" s="3"/>
      <c r="E2883" s="6"/>
      <c r="F2883" s="3"/>
      <c r="G2883" s="7" t="s">
        <v>1973</v>
      </c>
      <c r="H2883" s="3" t="s">
        <v>5135</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15524</v>
      </c>
      <c r="Z2883" s="5" t="str">
        <f t="shared" si="313"/>
        <v>+STB</v>
      </c>
      <c r="AA2883" t="str">
        <f t="shared" si="314"/>
        <v>Technisch ontwerp / Bestek</v>
      </c>
    </row>
    <row r="2884" spans="1:27" ht="16" hidden="1" x14ac:dyDescent="0.2">
      <c r="A2884" s="1"/>
      <c r="B2884" s="2"/>
      <c r="C2884" s="3"/>
      <c r="D2884" s="3"/>
      <c r="E2884" s="6"/>
      <c r="F2884" s="3"/>
      <c r="G2884" s="7"/>
      <c r="H2884" s="3"/>
      <c r="I2884" s="8" t="s">
        <v>3898</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15524</v>
      </c>
      <c r="Z2884" s="5" t="str">
        <f t="shared" si="313"/>
        <v>+STB</v>
      </c>
      <c r="AA2884" t="str">
        <f t="shared" si="314"/>
        <v>Technisch ontwerp / Bestek</v>
      </c>
    </row>
    <row r="2885" spans="1:27" ht="16" hidden="1" x14ac:dyDescent="0.2">
      <c r="A2885" s="1"/>
      <c r="B2885" s="2"/>
      <c r="C2885" s="3" t="s">
        <v>5136</v>
      </c>
      <c r="D2885" s="3" t="s">
        <v>34</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15524</v>
      </c>
      <c r="Z2885" s="5" t="str">
        <f t="shared" ref="Z2885:Z2948" si="320">IF(OR($A2885&lt;&gt;"",$B2885&lt;&gt;"",$C2885&lt;&gt;""),"TAAK","+STB")</f>
        <v>TAAK</v>
      </c>
      <c r="AA2885" t="str">
        <f t="shared" ref="AA2885:AA2948" si="321">IF($A2885="",$AA2884,$A2885)</f>
        <v>Technisch ontwerp / Bestek</v>
      </c>
    </row>
    <row r="2886" spans="1:27" ht="16" hidden="1" x14ac:dyDescent="0.2">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15524</v>
      </c>
      <c r="Z2886" s="5" t="str">
        <f t="shared" si="320"/>
        <v>+STB</v>
      </c>
      <c r="AA2886" t="str">
        <f t="shared" si="321"/>
        <v>Technisch ontwerp / Bestek</v>
      </c>
    </row>
    <row r="2887" spans="1:27" ht="16" hidden="1" x14ac:dyDescent="0.2">
      <c r="A2887" s="1"/>
      <c r="B2887" s="2"/>
      <c r="C2887" s="3"/>
      <c r="D2887" s="3"/>
      <c r="E2887" s="6"/>
      <c r="F2887" s="3"/>
      <c r="G2887" s="7" t="s">
        <v>1974</v>
      </c>
      <c r="H2887" s="3" t="s">
        <v>5137</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15524</v>
      </c>
      <c r="Z2887" s="5" t="str">
        <f t="shared" si="320"/>
        <v>+STB</v>
      </c>
      <c r="AA2887" t="str">
        <f t="shared" si="321"/>
        <v>Technisch ontwerp / Bestek</v>
      </c>
    </row>
    <row r="2888" spans="1:27" ht="16" hidden="1" x14ac:dyDescent="0.2">
      <c r="A2888" s="1"/>
      <c r="B2888" s="2"/>
      <c r="C2888" s="3"/>
      <c r="D2888" s="3"/>
      <c r="E2888" s="6"/>
      <c r="F2888" s="3"/>
      <c r="G2888" s="7"/>
      <c r="H2888" s="3"/>
      <c r="I2888" s="8" t="s">
        <v>3898</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15524</v>
      </c>
      <c r="Z2888" s="5" t="str">
        <f t="shared" si="320"/>
        <v>+STB</v>
      </c>
      <c r="AA2888" t="str">
        <f t="shared" si="321"/>
        <v>Technisch ontwerp / Bestek</v>
      </c>
    </row>
    <row r="2889" spans="1:27" ht="16" hidden="1" x14ac:dyDescent="0.2">
      <c r="A2889" s="1"/>
      <c r="B2889" s="2" t="s">
        <v>35</v>
      </c>
      <c r="C2889" s="3"/>
      <c r="D2889" s="3"/>
      <c r="E2889" s="6"/>
      <c r="F2889" s="3"/>
      <c r="G2889" s="7"/>
      <c r="H2889" s="3"/>
      <c r="I2889" s="8"/>
      <c r="J2889" s="9"/>
      <c r="K2889" s="9"/>
      <c r="L2889" s="9"/>
      <c r="M2889" s="9"/>
      <c r="N2889" s="9"/>
      <c r="O2889" s="9"/>
      <c r="P2889" s="9"/>
      <c r="Q2889" s="9"/>
      <c r="R2889" s="9"/>
      <c r="S2889" s="9"/>
      <c r="T2889" s="9"/>
      <c r="U2889" s="4">
        <f t="shared" si="316"/>
        <v>0</v>
      </c>
      <c r="V2889" s="4">
        <f t="shared" si="317"/>
        <v>0</v>
      </c>
      <c r="W2889" s="4">
        <f t="shared" si="322"/>
        <v>0</v>
      </c>
      <c r="X2889" s="4">
        <f t="shared" si="318"/>
        <v>0</v>
      </c>
      <c r="Y2889" s="4">
        <f t="shared" si="319"/>
        <v>15524</v>
      </c>
      <c r="Z2889" s="5" t="str">
        <f t="shared" si="320"/>
        <v>TAAK</v>
      </c>
      <c r="AA2889" t="str">
        <f t="shared" si="321"/>
        <v>Technisch ontwerp / Bestek</v>
      </c>
    </row>
    <row r="2890" spans="1:27" ht="16" hidden="1" x14ac:dyDescent="0.2">
      <c r="A2890" s="1"/>
      <c r="B2890" s="2"/>
      <c r="C2890" s="3" t="s">
        <v>5138</v>
      </c>
      <c r="D2890" s="3" t="s">
        <v>4172</v>
      </c>
      <c r="E2890" s="6"/>
      <c r="F2890" s="3"/>
      <c r="G2890" s="7"/>
      <c r="H2890" s="3"/>
      <c r="I2890" s="8"/>
      <c r="J2890" s="9"/>
      <c r="K2890" s="9"/>
      <c r="L2890" s="9"/>
      <c r="M2890" s="9"/>
      <c r="N2890" s="9"/>
      <c r="O2890" s="9"/>
      <c r="P2890" s="9"/>
      <c r="Q2890" s="9"/>
      <c r="R2890" s="9"/>
      <c r="S2890" s="9"/>
      <c r="T2890" s="9"/>
      <c r="U2890" s="4">
        <f t="shared" si="316"/>
        <v>0</v>
      </c>
      <c r="V2890" s="4">
        <f t="shared" si="317"/>
        <v>0</v>
      </c>
      <c r="W2890" s="4">
        <f t="shared" si="322"/>
        <v>0</v>
      </c>
      <c r="X2890" s="4">
        <f t="shared" si="318"/>
        <v>0</v>
      </c>
      <c r="Y2890" s="4">
        <f t="shared" si="319"/>
        <v>15524</v>
      </c>
      <c r="Z2890" s="5" t="str">
        <f t="shared" si="320"/>
        <v>TAAK</v>
      </c>
      <c r="AA2890" t="str">
        <f t="shared" si="321"/>
        <v>Technisch ontwerp / Bestek</v>
      </c>
    </row>
    <row r="2891" spans="1:27" ht="16" hidden="1" x14ac:dyDescent="0.2">
      <c r="A2891" s="1"/>
      <c r="B2891" s="2"/>
      <c r="C2891" s="3"/>
      <c r="D2891" s="3"/>
      <c r="E2891" s="6">
        <v>1</v>
      </c>
      <c r="F2891" s="3" t="s">
        <v>4172</v>
      </c>
      <c r="G2891" s="7"/>
      <c r="H2891" s="3"/>
      <c r="I2891" s="8"/>
      <c r="J2891" s="9"/>
      <c r="K2891" s="9"/>
      <c r="L2891" s="9"/>
      <c r="M2891" s="9"/>
      <c r="N2891" s="9"/>
      <c r="O2891" s="9"/>
      <c r="P2891" s="9"/>
      <c r="Q2891" s="9"/>
      <c r="R2891" s="9"/>
      <c r="S2891" s="9"/>
      <c r="T2891" s="9"/>
      <c r="U2891" s="4">
        <f t="shared" si="316"/>
        <v>0</v>
      </c>
      <c r="V2891" s="4">
        <f t="shared" si="317"/>
        <v>0</v>
      </c>
      <c r="W2891" s="4">
        <f t="shared" si="322"/>
        <v>0</v>
      </c>
      <c r="X2891" s="4">
        <f t="shared" si="318"/>
        <v>0</v>
      </c>
      <c r="Y2891" s="4">
        <f t="shared" si="319"/>
        <v>15524</v>
      </c>
      <c r="Z2891" s="5" t="str">
        <f t="shared" si="320"/>
        <v>+STB</v>
      </c>
      <c r="AA2891" t="str">
        <f t="shared" si="321"/>
        <v>Technisch ontwerp / Bestek</v>
      </c>
    </row>
    <row r="2892" spans="1:27" ht="16" hidden="1" x14ac:dyDescent="0.2">
      <c r="A2892" s="1"/>
      <c r="B2892" s="2"/>
      <c r="C2892" s="3"/>
      <c r="D2892" s="3"/>
      <c r="E2892" s="6"/>
      <c r="F2892" s="3"/>
      <c r="G2892" s="7" t="s">
        <v>1975</v>
      </c>
      <c r="H2892" s="3" t="s">
        <v>5139</v>
      </c>
      <c r="I2892" s="8"/>
      <c r="J2892" s="9"/>
      <c r="K2892" s="9"/>
      <c r="L2892" s="9"/>
      <c r="M2892" s="9"/>
      <c r="N2892" s="9"/>
      <c r="O2892" s="9"/>
      <c r="P2892" s="9"/>
      <c r="Q2892" s="9"/>
      <c r="R2892" s="9"/>
      <c r="S2892" s="9"/>
      <c r="T2892" s="9"/>
      <c r="U2892" s="4">
        <f t="shared" si="316"/>
        <v>0</v>
      </c>
      <c r="V2892" s="4">
        <f t="shared" si="317"/>
        <v>0</v>
      </c>
      <c r="W2892" s="4">
        <f t="shared" si="322"/>
        <v>0</v>
      </c>
      <c r="X2892" s="4">
        <f t="shared" si="318"/>
        <v>0</v>
      </c>
      <c r="Y2892" s="4">
        <f t="shared" si="319"/>
        <v>15524</v>
      </c>
      <c r="Z2892" s="5" t="str">
        <f t="shared" si="320"/>
        <v>+STB</v>
      </c>
      <c r="AA2892" t="str">
        <f t="shared" si="321"/>
        <v>Technisch ontwerp / Bestek</v>
      </c>
    </row>
    <row r="2893" spans="1:27" ht="133" hidden="1" x14ac:dyDescent="0.2">
      <c r="A2893" s="1"/>
      <c r="B2893" s="2"/>
      <c r="C2893" s="3"/>
      <c r="D2893" s="3"/>
      <c r="E2893" s="6"/>
      <c r="F2893" s="3"/>
      <c r="G2893" s="7"/>
      <c r="H2893" s="3"/>
      <c r="I2893" s="8" t="s">
        <v>4101</v>
      </c>
      <c r="J2893" s="9"/>
      <c r="K2893" s="9"/>
      <c r="L2893" s="9"/>
      <c r="M2893" s="9"/>
      <c r="N2893" s="9"/>
      <c r="O2893" s="9"/>
      <c r="P2893" s="9"/>
      <c r="Q2893" s="9"/>
      <c r="R2893" s="9"/>
      <c r="S2893" s="9"/>
      <c r="T2893" s="9"/>
      <c r="U2893" s="4">
        <f t="shared" si="316"/>
        <v>0</v>
      </c>
      <c r="V2893" s="4">
        <f t="shared" si="317"/>
        <v>0</v>
      </c>
      <c r="W2893" s="4">
        <f t="shared" si="322"/>
        <v>0</v>
      </c>
      <c r="X2893" s="4">
        <f t="shared" si="318"/>
        <v>0</v>
      </c>
      <c r="Y2893" s="4">
        <f t="shared" si="319"/>
        <v>15524</v>
      </c>
      <c r="Z2893" s="5" t="str">
        <f t="shared" si="320"/>
        <v>+STB</v>
      </c>
      <c r="AA2893" t="str">
        <f t="shared" si="321"/>
        <v>Technisch ontwerp / Bestek</v>
      </c>
    </row>
    <row r="2894" spans="1:27" ht="16" hidden="1" x14ac:dyDescent="0.2">
      <c r="A2894" s="1"/>
      <c r="B2894" s="2" t="s">
        <v>36</v>
      </c>
      <c r="C2894" s="3"/>
      <c r="D2894" s="3"/>
      <c r="E2894" s="6"/>
      <c r="F2894" s="3"/>
      <c r="G2894" s="7"/>
      <c r="H2894" s="3"/>
      <c r="I2894" s="8"/>
      <c r="J2894" s="9"/>
      <c r="K2894" s="9"/>
      <c r="L2894" s="9"/>
      <c r="M2894" s="9"/>
      <c r="N2894" s="9"/>
      <c r="O2894" s="9"/>
      <c r="P2894" s="9"/>
      <c r="Q2894" s="9"/>
      <c r="R2894" s="9"/>
      <c r="S2894" s="9"/>
      <c r="T2894" s="9"/>
      <c r="U2894" s="4">
        <f t="shared" si="316"/>
        <v>0</v>
      </c>
      <c r="V2894" s="4">
        <f t="shared" si="317"/>
        <v>0</v>
      </c>
      <c r="W2894" s="4">
        <f t="shared" si="322"/>
        <v>0</v>
      </c>
      <c r="X2894" s="4">
        <f t="shared" si="318"/>
        <v>0</v>
      </c>
      <c r="Y2894" s="4">
        <f t="shared" si="319"/>
        <v>15524</v>
      </c>
      <c r="Z2894" s="5" t="str">
        <f t="shared" si="320"/>
        <v>TAAK</v>
      </c>
      <c r="AA2894" t="str">
        <f t="shared" si="321"/>
        <v>Technisch ontwerp / Bestek</v>
      </c>
    </row>
    <row r="2895" spans="1:27" ht="16" hidden="1" x14ac:dyDescent="0.2">
      <c r="A2895" s="1"/>
      <c r="B2895" s="2"/>
      <c r="C2895" s="3" t="s">
        <v>5140</v>
      </c>
      <c r="D2895" s="3" t="s">
        <v>154</v>
      </c>
      <c r="E2895" s="6"/>
      <c r="F2895" s="3"/>
      <c r="G2895" s="7"/>
      <c r="H2895" s="3"/>
      <c r="I2895" s="8"/>
      <c r="J2895" s="9"/>
      <c r="K2895" s="9"/>
      <c r="L2895" s="9"/>
      <c r="M2895" s="9"/>
      <c r="N2895" s="9"/>
      <c r="O2895" s="9"/>
      <c r="P2895" s="9"/>
      <c r="Q2895" s="9"/>
      <c r="R2895" s="9"/>
      <c r="S2895" s="9"/>
      <c r="T2895" s="9"/>
      <c r="U2895" s="4">
        <f t="shared" si="316"/>
        <v>0</v>
      </c>
      <c r="V2895" s="4">
        <f t="shared" si="317"/>
        <v>0</v>
      </c>
      <c r="W2895" s="4">
        <f t="shared" si="322"/>
        <v>0</v>
      </c>
      <c r="X2895" s="4">
        <f t="shared" si="318"/>
        <v>0</v>
      </c>
      <c r="Y2895" s="4">
        <f t="shared" si="319"/>
        <v>15524</v>
      </c>
      <c r="Z2895" s="5" t="str">
        <f t="shared" si="320"/>
        <v>TAAK</v>
      </c>
      <c r="AA2895" t="str">
        <f t="shared" si="321"/>
        <v>Technisch ontwerp / Bestek</v>
      </c>
    </row>
    <row r="2896" spans="1:27" ht="16" hidden="1" x14ac:dyDescent="0.2">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6"/>
        <v>0</v>
      </c>
      <c r="V2896" s="4">
        <f t="shared" si="317"/>
        <v>0</v>
      </c>
      <c r="W2896" s="4">
        <f t="shared" si="322"/>
        <v>0</v>
      </c>
      <c r="X2896" s="4">
        <f t="shared" si="318"/>
        <v>0</v>
      </c>
      <c r="Y2896" s="4">
        <f t="shared" si="319"/>
        <v>15524</v>
      </c>
      <c r="Z2896" s="5" t="str">
        <f t="shared" si="320"/>
        <v>+STB</v>
      </c>
      <c r="AA2896" t="str">
        <f t="shared" si="321"/>
        <v>Technisch ontwerp / Bestek</v>
      </c>
    </row>
    <row r="2897" spans="1:27" ht="16" hidden="1" x14ac:dyDescent="0.2">
      <c r="A2897" s="1"/>
      <c r="B2897" s="2"/>
      <c r="C2897" s="3"/>
      <c r="D2897" s="3"/>
      <c r="E2897" s="6"/>
      <c r="F2897" s="3"/>
      <c r="G2897" s="7" t="s">
        <v>5141</v>
      </c>
      <c r="H2897" s="3" t="s">
        <v>1976</v>
      </c>
      <c r="I2897" s="8"/>
      <c r="J2897" s="9"/>
      <c r="K2897" s="9"/>
      <c r="L2897" s="9"/>
      <c r="M2897" s="9"/>
      <c r="N2897" s="9"/>
      <c r="O2897" s="9"/>
      <c r="P2897" s="9"/>
      <c r="Q2897" s="9"/>
      <c r="R2897" s="9"/>
      <c r="S2897" s="9"/>
      <c r="T2897" s="9"/>
      <c r="U2897" s="4">
        <f t="shared" si="316"/>
        <v>0</v>
      </c>
      <c r="V2897" s="4">
        <f t="shared" si="317"/>
        <v>0</v>
      </c>
      <c r="W2897" s="4">
        <f t="shared" si="322"/>
        <v>0</v>
      </c>
      <c r="X2897" s="4">
        <f t="shared" si="318"/>
        <v>0</v>
      </c>
      <c r="Y2897" s="4">
        <f t="shared" si="319"/>
        <v>15524</v>
      </c>
      <c r="Z2897" s="5" t="str">
        <f t="shared" si="320"/>
        <v>+STB</v>
      </c>
      <c r="AA2897" t="str">
        <f t="shared" si="321"/>
        <v>Technisch ontwerp / Bestek</v>
      </c>
    </row>
    <row r="2898" spans="1:27" ht="85" hidden="1" x14ac:dyDescent="0.2">
      <c r="A2898" s="1"/>
      <c r="B2898" s="2"/>
      <c r="C2898" s="3"/>
      <c r="D2898" s="3"/>
      <c r="E2898" s="6"/>
      <c r="F2898" s="3"/>
      <c r="G2898" s="7"/>
      <c r="H2898" s="3"/>
      <c r="I2898" s="8" t="s">
        <v>5142</v>
      </c>
      <c r="J2898" s="9"/>
      <c r="K2898" s="9"/>
      <c r="L2898" s="9"/>
      <c r="M2898" s="9"/>
      <c r="N2898" s="9"/>
      <c r="O2898" s="9"/>
      <c r="P2898" s="9"/>
      <c r="Q2898" s="9"/>
      <c r="R2898" s="9"/>
      <c r="S2898" s="9"/>
      <c r="T2898" s="9"/>
      <c r="U2898" s="4">
        <f t="shared" si="316"/>
        <v>0</v>
      </c>
      <c r="V2898" s="4">
        <f t="shared" si="317"/>
        <v>0</v>
      </c>
      <c r="W2898" s="4">
        <f t="shared" si="322"/>
        <v>0</v>
      </c>
      <c r="X2898" s="4">
        <f t="shared" si="318"/>
        <v>0</v>
      </c>
      <c r="Y2898" s="4">
        <f t="shared" si="319"/>
        <v>15524</v>
      </c>
      <c r="Z2898" s="5" t="str">
        <f t="shared" si="320"/>
        <v>+STB</v>
      </c>
      <c r="AA2898" t="str">
        <f t="shared" si="321"/>
        <v>Technisch ontwerp / Bestek</v>
      </c>
    </row>
    <row r="2899" spans="1:27" ht="16" hidden="1" x14ac:dyDescent="0.2">
      <c r="A2899" s="1"/>
      <c r="B2899" s="2"/>
      <c r="C2899" s="3"/>
      <c r="D2899" s="3"/>
      <c r="E2899" s="6">
        <v>2</v>
      </c>
      <c r="F2899" s="3" t="s">
        <v>1977</v>
      </c>
      <c r="G2899" s="7"/>
      <c r="H2899" s="3"/>
      <c r="I2899" s="8"/>
      <c r="J2899" s="9"/>
      <c r="K2899" s="9"/>
      <c r="L2899" s="9"/>
      <c r="M2899" s="9"/>
      <c r="N2899" s="9"/>
      <c r="O2899" s="9"/>
      <c r="P2899" s="9"/>
      <c r="Q2899" s="9"/>
      <c r="R2899" s="9"/>
      <c r="S2899" s="9"/>
      <c r="T2899" s="9"/>
      <c r="U2899" s="4">
        <f t="shared" si="316"/>
        <v>0</v>
      </c>
      <c r="V2899" s="4">
        <f t="shared" si="317"/>
        <v>0</v>
      </c>
      <c r="W2899" s="4">
        <f t="shared" si="322"/>
        <v>0</v>
      </c>
      <c r="X2899" s="4">
        <f t="shared" si="318"/>
        <v>0</v>
      </c>
      <c r="Y2899" s="4">
        <f t="shared" si="319"/>
        <v>15524</v>
      </c>
      <c r="Z2899" s="5" t="str">
        <f t="shared" si="320"/>
        <v>+STB</v>
      </c>
      <c r="AA2899" t="str">
        <f t="shared" si="321"/>
        <v>Technisch ontwerp / Bestek</v>
      </c>
    </row>
    <row r="2900" spans="1:27" ht="16" hidden="1" x14ac:dyDescent="0.2">
      <c r="A2900" s="1"/>
      <c r="B2900" s="2"/>
      <c r="C2900" s="3"/>
      <c r="D2900" s="3"/>
      <c r="E2900" s="6"/>
      <c r="F2900" s="3"/>
      <c r="G2900" s="7" t="s">
        <v>5143</v>
      </c>
      <c r="H2900" s="3" t="s">
        <v>1978</v>
      </c>
      <c r="I2900" s="8"/>
      <c r="J2900" s="9"/>
      <c r="K2900" s="9"/>
      <c r="L2900" s="9"/>
      <c r="M2900" s="9"/>
      <c r="N2900" s="9"/>
      <c r="O2900" s="9"/>
      <c r="P2900" s="9"/>
      <c r="Q2900" s="9"/>
      <c r="R2900" s="9"/>
      <c r="S2900" s="9"/>
      <c r="T2900" s="9"/>
      <c r="U2900" s="4">
        <f t="shared" si="316"/>
        <v>0</v>
      </c>
      <c r="V2900" s="4">
        <f t="shared" si="317"/>
        <v>0</v>
      </c>
      <c r="W2900" s="4">
        <f t="shared" si="322"/>
        <v>0</v>
      </c>
      <c r="X2900" s="4">
        <f t="shared" si="318"/>
        <v>0</v>
      </c>
      <c r="Y2900" s="4">
        <f t="shared" si="319"/>
        <v>15524</v>
      </c>
      <c r="Z2900" s="5" t="str">
        <f t="shared" si="320"/>
        <v>+STB</v>
      </c>
      <c r="AA2900" t="str">
        <f t="shared" si="321"/>
        <v>Technisch ontwerp / Bestek</v>
      </c>
    </row>
    <row r="2901" spans="1:27" ht="25" hidden="1" x14ac:dyDescent="0.2">
      <c r="A2901" s="1"/>
      <c r="B2901" s="2"/>
      <c r="C2901" s="3"/>
      <c r="D2901" s="3"/>
      <c r="E2901" s="6"/>
      <c r="F2901" s="3"/>
      <c r="G2901" s="7"/>
      <c r="H2901" s="3"/>
      <c r="I2901" s="8" t="s">
        <v>5144</v>
      </c>
      <c r="J2901" s="9"/>
      <c r="K2901" s="9"/>
      <c r="L2901" s="9"/>
      <c r="M2901" s="9"/>
      <c r="N2901" s="9"/>
      <c r="O2901" s="9"/>
      <c r="P2901" s="9"/>
      <c r="Q2901" s="9"/>
      <c r="R2901" s="9"/>
      <c r="S2901" s="9"/>
      <c r="T2901" s="9"/>
      <c r="U2901" s="4">
        <f t="shared" si="316"/>
        <v>0</v>
      </c>
      <c r="V2901" s="4">
        <f t="shared" si="317"/>
        <v>0</v>
      </c>
      <c r="W2901" s="4">
        <f t="shared" si="322"/>
        <v>0</v>
      </c>
      <c r="X2901" s="4">
        <f t="shared" si="318"/>
        <v>0</v>
      </c>
      <c r="Y2901" s="4">
        <f t="shared" si="319"/>
        <v>15524</v>
      </c>
      <c r="Z2901" s="5" t="str">
        <f t="shared" si="320"/>
        <v>+STB</v>
      </c>
      <c r="AA2901" t="str">
        <f t="shared" si="321"/>
        <v>Technisch ontwerp / Bestek</v>
      </c>
    </row>
    <row r="2902" spans="1:27" ht="16" hidden="1" x14ac:dyDescent="0.2">
      <c r="A2902" s="1"/>
      <c r="B2902" s="2"/>
      <c r="C2902" s="3" t="s">
        <v>5145</v>
      </c>
      <c r="D2902" s="3" t="s">
        <v>1979</v>
      </c>
      <c r="E2902" s="6"/>
      <c r="F2902" s="3"/>
      <c r="G2902" s="7"/>
      <c r="H2902" s="3"/>
      <c r="I2902" s="8"/>
      <c r="J2902" s="9"/>
      <c r="K2902" s="9"/>
      <c r="L2902" s="9"/>
      <c r="M2902" s="9"/>
      <c r="N2902" s="9"/>
      <c r="O2902" s="9"/>
      <c r="P2902" s="9"/>
      <c r="Q2902" s="9"/>
      <c r="R2902" s="9"/>
      <c r="S2902" s="9"/>
      <c r="T2902" s="9"/>
      <c r="U2902" s="4">
        <f t="shared" si="316"/>
        <v>0</v>
      </c>
      <c r="V2902" s="4">
        <f t="shared" si="317"/>
        <v>0</v>
      </c>
      <c r="W2902" s="4">
        <f t="shared" si="322"/>
        <v>0</v>
      </c>
      <c r="X2902" s="4">
        <f t="shared" si="318"/>
        <v>0</v>
      </c>
      <c r="Y2902" s="4">
        <f t="shared" si="319"/>
        <v>15524</v>
      </c>
      <c r="Z2902" s="5" t="str">
        <f t="shared" si="320"/>
        <v>TAAK</v>
      </c>
      <c r="AA2902" t="str">
        <f t="shared" si="321"/>
        <v>Technisch ontwerp / Bestek</v>
      </c>
    </row>
    <row r="2903" spans="1:27" ht="16" hidden="1" x14ac:dyDescent="0.2">
      <c r="A2903" s="1"/>
      <c r="B2903" s="2"/>
      <c r="C2903" s="3"/>
      <c r="D2903" s="3"/>
      <c r="E2903" s="6">
        <v>1</v>
      </c>
      <c r="F2903" s="3" t="s">
        <v>1979</v>
      </c>
      <c r="G2903" s="7"/>
      <c r="H2903" s="3"/>
      <c r="I2903" s="8"/>
      <c r="J2903" s="9"/>
      <c r="K2903" s="9"/>
      <c r="L2903" s="9"/>
      <c r="M2903" s="9"/>
      <c r="N2903" s="9"/>
      <c r="O2903" s="9"/>
      <c r="P2903" s="9"/>
      <c r="Q2903" s="9"/>
      <c r="R2903" s="9"/>
      <c r="S2903" s="9"/>
      <c r="T2903" s="9"/>
      <c r="U2903" s="4">
        <f t="shared" si="316"/>
        <v>0</v>
      </c>
      <c r="V2903" s="4">
        <f t="shared" si="317"/>
        <v>0</v>
      </c>
      <c r="W2903" s="4">
        <f t="shared" si="322"/>
        <v>0</v>
      </c>
      <c r="X2903" s="4">
        <f t="shared" si="318"/>
        <v>0</v>
      </c>
      <c r="Y2903" s="4">
        <f t="shared" si="319"/>
        <v>15524</v>
      </c>
      <c r="Z2903" s="5" t="str">
        <f t="shared" si="320"/>
        <v>+STB</v>
      </c>
      <c r="AA2903" t="str">
        <f t="shared" si="321"/>
        <v>Technisch ontwerp / Bestek</v>
      </c>
    </row>
    <row r="2904" spans="1:27" ht="16" hidden="1" x14ac:dyDescent="0.2">
      <c r="A2904" s="1"/>
      <c r="B2904" s="2"/>
      <c r="C2904" s="3"/>
      <c r="D2904" s="3"/>
      <c r="E2904" s="6"/>
      <c r="F2904" s="3"/>
      <c r="G2904" s="7" t="s">
        <v>1980</v>
      </c>
      <c r="H2904" s="3" t="s">
        <v>1981</v>
      </c>
      <c r="I2904" s="8"/>
      <c r="J2904" s="9"/>
      <c r="K2904" s="9"/>
      <c r="L2904" s="9"/>
      <c r="M2904" s="9"/>
      <c r="N2904" s="9"/>
      <c r="O2904" s="9"/>
      <c r="P2904" s="9"/>
      <c r="Q2904" s="9"/>
      <c r="R2904" s="9"/>
      <c r="S2904" s="9"/>
      <c r="T2904" s="9"/>
      <c r="U2904" s="4">
        <f t="shared" si="316"/>
        <v>0</v>
      </c>
      <c r="V2904" s="4">
        <f t="shared" si="317"/>
        <v>0</v>
      </c>
      <c r="W2904" s="4">
        <f t="shared" si="322"/>
        <v>0</v>
      </c>
      <c r="X2904" s="4">
        <f t="shared" si="318"/>
        <v>0</v>
      </c>
      <c r="Y2904" s="4">
        <f t="shared" si="319"/>
        <v>15524</v>
      </c>
      <c r="Z2904" s="5" t="str">
        <f t="shared" si="320"/>
        <v>+STB</v>
      </c>
      <c r="AA2904" t="str">
        <f t="shared" si="321"/>
        <v>Technisch ontwerp / Bestek</v>
      </c>
    </row>
    <row r="2905" spans="1:27" ht="16" hidden="1" x14ac:dyDescent="0.2">
      <c r="A2905" s="1"/>
      <c r="B2905" s="2"/>
      <c r="C2905" s="3"/>
      <c r="D2905" s="3"/>
      <c r="E2905" s="6"/>
      <c r="F2905" s="3"/>
      <c r="G2905" s="7"/>
      <c r="H2905" s="3"/>
      <c r="I2905" s="8" t="s">
        <v>5146</v>
      </c>
      <c r="J2905" s="9"/>
      <c r="K2905" s="9"/>
      <c r="L2905" s="9"/>
      <c r="M2905" s="9"/>
      <c r="N2905" s="9"/>
      <c r="O2905" s="9"/>
      <c r="P2905" s="9"/>
      <c r="Q2905" s="9"/>
      <c r="R2905" s="9"/>
      <c r="S2905" s="9"/>
      <c r="T2905" s="9"/>
      <c r="U2905" s="4">
        <f t="shared" si="316"/>
        <v>0</v>
      </c>
      <c r="V2905" s="4">
        <f t="shared" si="317"/>
        <v>0</v>
      </c>
      <c r="W2905" s="4">
        <f t="shared" si="322"/>
        <v>0</v>
      </c>
      <c r="X2905" s="4">
        <f t="shared" si="318"/>
        <v>0</v>
      </c>
      <c r="Y2905" s="4">
        <f t="shared" si="319"/>
        <v>15524</v>
      </c>
      <c r="Z2905" s="5" t="str">
        <f t="shared" si="320"/>
        <v>+STB</v>
      </c>
      <c r="AA2905" t="str">
        <f t="shared" si="321"/>
        <v>Technisch ontwerp / Bestek</v>
      </c>
    </row>
    <row r="2906" spans="1:27" ht="16" hidden="1" x14ac:dyDescent="0.2">
      <c r="A2906" s="1"/>
      <c r="B2906" s="2"/>
      <c r="C2906" s="3" t="s">
        <v>5147</v>
      </c>
      <c r="D2906" s="3" t="s">
        <v>4754</v>
      </c>
      <c r="E2906" s="6"/>
      <c r="F2906" s="3"/>
      <c r="G2906" s="7"/>
      <c r="H2906" s="3"/>
      <c r="I2906" s="8"/>
      <c r="J2906" s="9"/>
      <c r="K2906" s="9"/>
      <c r="L2906" s="9"/>
      <c r="M2906" s="9"/>
      <c r="N2906" s="9"/>
      <c r="O2906" s="9"/>
      <c r="P2906" s="9"/>
      <c r="Q2906" s="9"/>
      <c r="R2906" s="9"/>
      <c r="S2906" s="9"/>
      <c r="T2906" s="9"/>
      <c r="U2906" s="4">
        <f t="shared" si="316"/>
        <v>0</v>
      </c>
      <c r="V2906" s="4">
        <f t="shared" si="317"/>
        <v>0</v>
      </c>
      <c r="W2906" s="4">
        <f t="shared" si="322"/>
        <v>0</v>
      </c>
      <c r="X2906" s="4">
        <f t="shared" si="318"/>
        <v>0</v>
      </c>
      <c r="Y2906" s="4">
        <f t="shared" si="319"/>
        <v>15524</v>
      </c>
      <c r="Z2906" s="5" t="str">
        <f t="shared" si="320"/>
        <v>TAAK</v>
      </c>
      <c r="AA2906" t="str">
        <f t="shared" si="321"/>
        <v>Technisch ontwerp / Bestek</v>
      </c>
    </row>
    <row r="2907" spans="1:27" ht="16" hidden="1" x14ac:dyDescent="0.2">
      <c r="A2907" s="1"/>
      <c r="B2907" s="2"/>
      <c r="C2907" s="3"/>
      <c r="D2907" s="3"/>
      <c r="E2907" s="6">
        <v>1</v>
      </c>
      <c r="F2907" s="3" t="s">
        <v>4754</v>
      </c>
      <c r="G2907" s="7"/>
      <c r="H2907" s="3"/>
      <c r="I2907" s="8"/>
      <c r="J2907" s="9"/>
      <c r="K2907" s="9"/>
      <c r="L2907" s="9"/>
      <c r="M2907" s="9"/>
      <c r="N2907" s="9"/>
      <c r="O2907" s="9"/>
      <c r="P2907" s="9"/>
      <c r="Q2907" s="9"/>
      <c r="R2907" s="9"/>
      <c r="S2907" s="9"/>
      <c r="T2907" s="9"/>
      <c r="U2907" s="4">
        <f t="shared" si="316"/>
        <v>0</v>
      </c>
      <c r="V2907" s="4">
        <f t="shared" si="317"/>
        <v>0</v>
      </c>
      <c r="W2907" s="4">
        <f t="shared" si="322"/>
        <v>0</v>
      </c>
      <c r="X2907" s="4">
        <f t="shared" si="318"/>
        <v>0</v>
      </c>
      <c r="Y2907" s="4">
        <f t="shared" si="319"/>
        <v>15524</v>
      </c>
      <c r="Z2907" s="5" t="str">
        <f t="shared" si="320"/>
        <v>+STB</v>
      </c>
      <c r="AA2907" t="str">
        <f t="shared" si="321"/>
        <v>Technisch ontwerp / Bestek</v>
      </c>
    </row>
    <row r="2908" spans="1:27" ht="16" hidden="1" x14ac:dyDescent="0.2">
      <c r="A2908" s="1"/>
      <c r="B2908" s="2"/>
      <c r="C2908" s="3"/>
      <c r="D2908" s="3"/>
      <c r="E2908" s="6"/>
      <c r="F2908" s="3"/>
      <c r="G2908" s="7" t="s">
        <v>1982</v>
      </c>
      <c r="H2908" s="3" t="s">
        <v>5148</v>
      </c>
      <c r="I2908" s="8"/>
      <c r="J2908" s="9"/>
      <c r="K2908" s="9"/>
      <c r="L2908" s="9"/>
      <c r="M2908" s="9"/>
      <c r="N2908" s="9"/>
      <c r="O2908" s="9"/>
      <c r="P2908" s="9"/>
      <c r="Q2908" s="9"/>
      <c r="R2908" s="9"/>
      <c r="S2908" s="9"/>
      <c r="T2908" s="9"/>
      <c r="U2908" s="4">
        <f t="shared" si="316"/>
        <v>0</v>
      </c>
      <c r="V2908" s="4">
        <f t="shared" si="317"/>
        <v>0</v>
      </c>
      <c r="W2908" s="4">
        <f t="shared" si="322"/>
        <v>0</v>
      </c>
      <c r="X2908" s="4">
        <f t="shared" si="318"/>
        <v>0</v>
      </c>
      <c r="Y2908" s="4">
        <f t="shared" si="319"/>
        <v>15524</v>
      </c>
      <c r="Z2908" s="5" t="str">
        <f t="shared" si="320"/>
        <v>+STB</v>
      </c>
      <c r="AA2908" t="str">
        <f t="shared" si="321"/>
        <v>Technisch ontwerp / Bestek</v>
      </c>
    </row>
    <row r="2909" spans="1:27" ht="16" hidden="1" x14ac:dyDescent="0.2">
      <c r="A2909" s="1"/>
      <c r="B2909" s="2"/>
      <c r="C2909" s="3"/>
      <c r="D2909" s="3"/>
      <c r="E2909" s="6"/>
      <c r="F2909" s="3"/>
      <c r="G2909" s="7"/>
      <c r="H2909" s="3"/>
      <c r="I2909" s="8" t="s">
        <v>4190</v>
      </c>
      <c r="J2909" s="9"/>
      <c r="K2909" s="9"/>
      <c r="L2909" s="9"/>
      <c r="M2909" s="9"/>
      <c r="N2909" s="9"/>
      <c r="O2909" s="9"/>
      <c r="P2909" s="9"/>
      <c r="Q2909" s="9"/>
      <c r="R2909" s="9"/>
      <c r="S2909" s="9"/>
      <c r="T2909" s="9"/>
      <c r="U2909" s="4">
        <f t="shared" si="316"/>
        <v>0</v>
      </c>
      <c r="V2909" s="4">
        <f t="shared" si="317"/>
        <v>0</v>
      </c>
      <c r="W2909" s="4">
        <f t="shared" si="322"/>
        <v>0</v>
      </c>
      <c r="X2909" s="4">
        <f t="shared" si="318"/>
        <v>0</v>
      </c>
      <c r="Y2909" s="4">
        <f t="shared" si="319"/>
        <v>15524</v>
      </c>
      <c r="Z2909" s="5" t="str">
        <f t="shared" si="320"/>
        <v>+STB</v>
      </c>
      <c r="AA2909" t="str">
        <f t="shared" si="321"/>
        <v>Technisch ontwerp / Bestek</v>
      </c>
    </row>
    <row r="2910" spans="1:27" ht="16" hidden="1" x14ac:dyDescent="0.2">
      <c r="A2910" s="1"/>
      <c r="B2910" s="2"/>
      <c r="C2910" s="3" t="s">
        <v>5149</v>
      </c>
      <c r="D2910" s="3" t="s">
        <v>155</v>
      </c>
      <c r="E2910" s="6"/>
      <c r="F2910" s="3"/>
      <c r="G2910" s="7"/>
      <c r="H2910" s="3"/>
      <c r="I2910" s="8"/>
      <c r="J2910" s="9"/>
      <c r="K2910" s="9"/>
      <c r="L2910" s="9"/>
      <c r="M2910" s="9"/>
      <c r="N2910" s="9"/>
      <c r="O2910" s="9"/>
      <c r="P2910" s="9"/>
      <c r="Q2910" s="9"/>
      <c r="R2910" s="9"/>
      <c r="S2910" s="9"/>
      <c r="T2910" s="9"/>
      <c r="U2910" s="4">
        <f t="shared" si="316"/>
        <v>0</v>
      </c>
      <c r="V2910" s="4">
        <f t="shared" si="317"/>
        <v>0</v>
      </c>
      <c r="W2910" s="4">
        <f t="shared" si="322"/>
        <v>0</v>
      </c>
      <c r="X2910" s="4">
        <f t="shared" si="318"/>
        <v>0</v>
      </c>
      <c r="Y2910" s="4">
        <f t="shared" si="319"/>
        <v>15524</v>
      </c>
      <c r="Z2910" s="5" t="str">
        <f t="shared" si="320"/>
        <v>TAAK</v>
      </c>
      <c r="AA2910" t="str">
        <f t="shared" si="321"/>
        <v>Technisch ontwerp / Bestek</v>
      </c>
    </row>
    <row r="2911" spans="1:27" ht="16" hidden="1" x14ac:dyDescent="0.2">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6"/>
        <v>0</v>
      </c>
      <c r="V2911" s="4">
        <f t="shared" si="317"/>
        <v>0</v>
      </c>
      <c r="W2911" s="4">
        <f t="shared" si="322"/>
        <v>0</v>
      </c>
      <c r="X2911" s="4">
        <f t="shared" si="318"/>
        <v>0</v>
      </c>
      <c r="Y2911" s="4">
        <f t="shared" si="319"/>
        <v>15524</v>
      </c>
      <c r="Z2911" s="5" t="str">
        <f t="shared" si="320"/>
        <v>+STB</v>
      </c>
      <c r="AA2911" t="str">
        <f t="shared" si="321"/>
        <v>Technisch ontwerp / Bestek</v>
      </c>
    </row>
    <row r="2912" spans="1:27" ht="16" hidden="1" x14ac:dyDescent="0.2">
      <c r="A2912" s="1"/>
      <c r="B2912" s="2"/>
      <c r="C2912" s="3"/>
      <c r="D2912" s="3"/>
      <c r="E2912" s="6"/>
      <c r="F2912" s="3"/>
      <c r="G2912" s="7" t="s">
        <v>1983</v>
      </c>
      <c r="H2912" s="3" t="s">
        <v>1984</v>
      </c>
      <c r="I2912" s="8"/>
      <c r="J2912" s="9"/>
      <c r="K2912" s="9"/>
      <c r="L2912" s="9"/>
      <c r="M2912" s="9"/>
      <c r="N2912" s="9"/>
      <c r="O2912" s="9"/>
      <c r="P2912" s="9"/>
      <c r="Q2912" s="9"/>
      <c r="R2912" s="9"/>
      <c r="S2912" s="9"/>
      <c r="T2912" s="9"/>
      <c r="U2912" s="4">
        <f t="shared" si="316"/>
        <v>0</v>
      </c>
      <c r="V2912" s="4">
        <f t="shared" si="317"/>
        <v>0</v>
      </c>
      <c r="W2912" s="4">
        <f t="shared" si="322"/>
        <v>0</v>
      </c>
      <c r="X2912" s="4">
        <f t="shared" si="318"/>
        <v>0</v>
      </c>
      <c r="Y2912" s="4">
        <f t="shared" si="319"/>
        <v>15524</v>
      </c>
      <c r="Z2912" s="5" t="str">
        <f t="shared" si="320"/>
        <v>+STB</v>
      </c>
      <c r="AA2912" t="str">
        <f t="shared" si="321"/>
        <v>Technisch ontwerp / Bestek</v>
      </c>
    </row>
    <row r="2913" spans="1:27" ht="16" hidden="1" x14ac:dyDescent="0.2">
      <c r="A2913" s="1"/>
      <c r="B2913" s="2"/>
      <c r="C2913" s="3"/>
      <c r="D2913" s="3"/>
      <c r="E2913" s="6"/>
      <c r="F2913" s="3"/>
      <c r="G2913" s="7"/>
      <c r="H2913" s="3"/>
      <c r="I2913" s="8" t="s">
        <v>4757</v>
      </c>
      <c r="J2913" s="9"/>
      <c r="K2913" s="9"/>
      <c r="L2913" s="9"/>
      <c r="M2913" s="9"/>
      <c r="N2913" s="9"/>
      <c r="O2913" s="9"/>
      <c r="P2913" s="9"/>
      <c r="Q2913" s="9"/>
      <c r="R2913" s="9"/>
      <c r="S2913" s="9"/>
      <c r="T2913" s="9"/>
      <c r="U2913" s="4">
        <f t="shared" si="316"/>
        <v>0</v>
      </c>
      <c r="V2913" s="4">
        <f t="shared" si="317"/>
        <v>0</v>
      </c>
      <c r="W2913" s="4">
        <f t="shared" si="322"/>
        <v>0</v>
      </c>
      <c r="X2913" s="4">
        <f t="shared" si="318"/>
        <v>0</v>
      </c>
      <c r="Y2913" s="4">
        <f t="shared" si="319"/>
        <v>15524</v>
      </c>
      <c r="Z2913" s="5" t="str">
        <f t="shared" si="320"/>
        <v>+STB</v>
      </c>
      <c r="AA2913" t="str">
        <f t="shared" si="321"/>
        <v>Technisch ontwerp / Bestek</v>
      </c>
    </row>
    <row r="2914" spans="1:27" ht="16" hidden="1" x14ac:dyDescent="0.2">
      <c r="A2914" s="1"/>
      <c r="B2914" s="2"/>
      <c r="C2914" s="3" t="s">
        <v>5150</v>
      </c>
      <c r="D2914" s="3" t="s">
        <v>156</v>
      </c>
      <c r="E2914" s="6"/>
      <c r="F2914" s="3"/>
      <c r="G2914" s="7"/>
      <c r="H2914" s="3"/>
      <c r="I2914" s="8"/>
      <c r="J2914" s="9"/>
      <c r="K2914" s="9"/>
      <c r="L2914" s="9"/>
      <c r="M2914" s="9"/>
      <c r="N2914" s="9"/>
      <c r="O2914" s="9"/>
      <c r="P2914" s="9"/>
      <c r="Q2914" s="9"/>
      <c r="R2914" s="9"/>
      <c r="S2914" s="9"/>
      <c r="T2914" s="9"/>
      <c r="U2914" s="4">
        <f t="shared" si="316"/>
        <v>0</v>
      </c>
      <c r="V2914" s="4">
        <f t="shared" si="317"/>
        <v>0</v>
      </c>
      <c r="W2914" s="4">
        <f t="shared" si="322"/>
        <v>0</v>
      </c>
      <c r="X2914" s="4">
        <f t="shared" si="318"/>
        <v>0</v>
      </c>
      <c r="Y2914" s="4">
        <f t="shared" si="319"/>
        <v>15524</v>
      </c>
      <c r="Z2914" s="5" t="str">
        <f t="shared" si="320"/>
        <v>TAAK</v>
      </c>
      <c r="AA2914" t="str">
        <f t="shared" si="321"/>
        <v>Technisch ontwerp / Bestek</v>
      </c>
    </row>
    <row r="2915" spans="1:27" ht="16" hidden="1" x14ac:dyDescent="0.2">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6"/>
        <v>0</v>
      </c>
      <c r="V2915" s="4">
        <f t="shared" si="317"/>
        <v>0</v>
      </c>
      <c r="W2915" s="4">
        <f t="shared" si="322"/>
        <v>0</v>
      </c>
      <c r="X2915" s="4">
        <f t="shared" si="318"/>
        <v>0</v>
      </c>
      <c r="Y2915" s="4">
        <f t="shared" si="319"/>
        <v>15524</v>
      </c>
      <c r="Z2915" s="5" t="str">
        <f t="shared" si="320"/>
        <v>+STB</v>
      </c>
      <c r="AA2915" t="str">
        <f t="shared" si="321"/>
        <v>Technisch ontwerp / Bestek</v>
      </c>
    </row>
    <row r="2916" spans="1:27" ht="16" hidden="1" x14ac:dyDescent="0.2">
      <c r="A2916" s="1"/>
      <c r="B2916" s="2"/>
      <c r="C2916" s="3"/>
      <c r="D2916" s="3"/>
      <c r="E2916" s="6"/>
      <c r="F2916" s="3"/>
      <c r="G2916" s="7" t="s">
        <v>1985</v>
      </c>
      <c r="H2916" s="3" t="s">
        <v>1986</v>
      </c>
      <c r="I2916" s="8"/>
      <c r="J2916" s="9"/>
      <c r="K2916" s="9"/>
      <c r="L2916" s="9"/>
      <c r="M2916" s="9"/>
      <c r="N2916" s="9"/>
      <c r="O2916" s="9"/>
      <c r="P2916" s="9"/>
      <c r="Q2916" s="9"/>
      <c r="R2916" s="9"/>
      <c r="S2916" s="9"/>
      <c r="T2916" s="9"/>
      <c r="U2916" s="4">
        <f t="shared" si="316"/>
        <v>0</v>
      </c>
      <c r="V2916" s="4">
        <f t="shared" si="317"/>
        <v>0</v>
      </c>
      <c r="W2916" s="4">
        <f t="shared" si="322"/>
        <v>0</v>
      </c>
      <c r="X2916" s="4">
        <f t="shared" si="318"/>
        <v>0</v>
      </c>
      <c r="Y2916" s="4">
        <f t="shared" si="319"/>
        <v>15524</v>
      </c>
      <c r="Z2916" s="5" t="str">
        <f t="shared" si="320"/>
        <v>+STB</v>
      </c>
      <c r="AA2916" t="str">
        <f t="shared" si="321"/>
        <v>Technisch ontwerp / Bestek</v>
      </c>
    </row>
    <row r="2917" spans="1:27" ht="25" hidden="1" x14ac:dyDescent="0.2">
      <c r="A2917" s="1"/>
      <c r="B2917" s="2"/>
      <c r="C2917" s="3"/>
      <c r="D2917" s="3"/>
      <c r="E2917" s="6"/>
      <c r="F2917" s="3"/>
      <c r="G2917" s="7"/>
      <c r="H2917" s="3"/>
      <c r="I2917" s="8" t="s">
        <v>5151</v>
      </c>
      <c r="J2917" s="9"/>
      <c r="K2917" s="9"/>
      <c r="L2917" s="9"/>
      <c r="M2917" s="9"/>
      <c r="N2917" s="9"/>
      <c r="O2917" s="9"/>
      <c r="P2917" s="9"/>
      <c r="Q2917" s="9"/>
      <c r="R2917" s="9"/>
      <c r="S2917" s="9"/>
      <c r="T2917" s="9"/>
      <c r="U2917" s="4">
        <f t="shared" si="316"/>
        <v>0</v>
      </c>
      <c r="V2917" s="4">
        <f t="shared" si="317"/>
        <v>0</v>
      </c>
      <c r="W2917" s="4">
        <f t="shared" si="322"/>
        <v>0</v>
      </c>
      <c r="X2917" s="4">
        <f t="shared" si="318"/>
        <v>0</v>
      </c>
      <c r="Y2917" s="4">
        <f t="shared" si="319"/>
        <v>15524</v>
      </c>
      <c r="Z2917" s="5" t="str">
        <f t="shared" si="320"/>
        <v>+STB</v>
      </c>
      <c r="AA2917" t="str">
        <f t="shared" si="321"/>
        <v>Technisch ontwerp / Bestek</v>
      </c>
    </row>
    <row r="2918" spans="1:27" ht="16" hidden="1" x14ac:dyDescent="0.2">
      <c r="A2918" s="1"/>
      <c r="B2918" s="2"/>
      <c r="C2918" s="3" t="s">
        <v>5152</v>
      </c>
      <c r="D2918" s="3" t="s">
        <v>157</v>
      </c>
      <c r="E2918" s="6"/>
      <c r="F2918" s="3"/>
      <c r="G2918" s="7"/>
      <c r="H2918" s="3"/>
      <c r="I2918" s="8"/>
      <c r="J2918" s="9"/>
      <c r="K2918" s="9"/>
      <c r="L2918" s="9"/>
      <c r="M2918" s="9"/>
      <c r="N2918" s="9"/>
      <c r="O2918" s="9"/>
      <c r="P2918" s="9"/>
      <c r="Q2918" s="9"/>
      <c r="R2918" s="9"/>
      <c r="S2918" s="9"/>
      <c r="T2918" s="9"/>
      <c r="U2918" s="4">
        <f t="shared" si="316"/>
        <v>0</v>
      </c>
      <c r="V2918" s="4">
        <f t="shared" si="317"/>
        <v>0</v>
      </c>
      <c r="W2918" s="4">
        <f t="shared" si="322"/>
        <v>0</v>
      </c>
      <c r="X2918" s="4">
        <f t="shared" si="318"/>
        <v>0</v>
      </c>
      <c r="Y2918" s="4">
        <f t="shared" si="319"/>
        <v>15524</v>
      </c>
      <c r="Z2918" s="5" t="str">
        <f t="shared" si="320"/>
        <v>TAAK</v>
      </c>
      <c r="AA2918" t="str">
        <f t="shared" si="321"/>
        <v>Technisch ontwerp / Bestek</v>
      </c>
    </row>
    <row r="2919" spans="1:27" ht="16" hidden="1" x14ac:dyDescent="0.2">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6"/>
        <v>0</v>
      </c>
      <c r="V2919" s="4">
        <f t="shared" si="317"/>
        <v>0</v>
      </c>
      <c r="W2919" s="4">
        <f t="shared" si="322"/>
        <v>0</v>
      </c>
      <c r="X2919" s="4">
        <f t="shared" si="318"/>
        <v>0</v>
      </c>
      <c r="Y2919" s="4">
        <f t="shared" si="319"/>
        <v>15524</v>
      </c>
      <c r="Z2919" s="5" t="str">
        <f t="shared" si="320"/>
        <v>+STB</v>
      </c>
      <c r="AA2919" t="str">
        <f t="shared" si="321"/>
        <v>Technisch ontwerp / Bestek</v>
      </c>
    </row>
    <row r="2920" spans="1:27" ht="16" hidden="1" x14ac:dyDescent="0.2">
      <c r="A2920" s="1"/>
      <c r="B2920" s="2"/>
      <c r="C2920" s="3"/>
      <c r="D2920" s="3"/>
      <c r="E2920" s="6"/>
      <c r="F2920" s="3"/>
      <c r="G2920" s="7" t="s">
        <v>1987</v>
      </c>
      <c r="H2920" s="3" t="s">
        <v>1988</v>
      </c>
      <c r="I2920" s="8"/>
      <c r="J2920" s="9"/>
      <c r="K2920" s="9"/>
      <c r="L2920" s="9"/>
      <c r="M2920" s="9"/>
      <c r="N2920" s="9"/>
      <c r="O2920" s="9"/>
      <c r="P2920" s="9"/>
      <c r="Q2920" s="9"/>
      <c r="R2920" s="9"/>
      <c r="S2920" s="9"/>
      <c r="T2920" s="9"/>
      <c r="U2920" s="4">
        <f t="shared" si="316"/>
        <v>0</v>
      </c>
      <c r="V2920" s="4">
        <f t="shared" si="317"/>
        <v>0</v>
      </c>
      <c r="W2920" s="4">
        <f t="shared" si="322"/>
        <v>0</v>
      </c>
      <c r="X2920" s="4">
        <f t="shared" si="318"/>
        <v>0</v>
      </c>
      <c r="Y2920" s="4">
        <f t="shared" si="319"/>
        <v>15524</v>
      </c>
      <c r="Z2920" s="5" t="str">
        <f t="shared" si="320"/>
        <v>+STB</v>
      </c>
      <c r="AA2920" t="str">
        <f t="shared" si="321"/>
        <v>Technisch ontwerp / Bestek</v>
      </c>
    </row>
    <row r="2921" spans="1:27" ht="37" hidden="1" x14ac:dyDescent="0.2">
      <c r="A2921" s="1"/>
      <c r="B2921" s="2"/>
      <c r="C2921" s="3"/>
      <c r="D2921" s="3"/>
      <c r="E2921" s="6"/>
      <c r="F2921" s="3"/>
      <c r="G2921" s="7"/>
      <c r="H2921" s="3"/>
      <c r="I2921" s="8" t="s">
        <v>5153</v>
      </c>
      <c r="J2921" s="9"/>
      <c r="K2921" s="9"/>
      <c r="L2921" s="9"/>
      <c r="M2921" s="9"/>
      <c r="N2921" s="9"/>
      <c r="O2921" s="9"/>
      <c r="P2921" s="9"/>
      <c r="Q2921" s="9"/>
      <c r="R2921" s="9"/>
      <c r="S2921" s="9"/>
      <c r="T2921" s="9"/>
      <c r="U2921" s="4">
        <f t="shared" si="316"/>
        <v>0</v>
      </c>
      <c r="V2921" s="4">
        <f t="shared" si="317"/>
        <v>0</v>
      </c>
      <c r="W2921" s="4">
        <f t="shared" si="322"/>
        <v>0</v>
      </c>
      <c r="X2921" s="4">
        <f t="shared" si="318"/>
        <v>0</v>
      </c>
      <c r="Y2921" s="4">
        <f t="shared" si="319"/>
        <v>15524</v>
      </c>
      <c r="Z2921" s="5" t="str">
        <f t="shared" si="320"/>
        <v>+STB</v>
      </c>
      <c r="AA2921" t="str">
        <f t="shared" si="321"/>
        <v>Technisch ontwerp / Bestek</v>
      </c>
    </row>
    <row r="2922" spans="1:27" ht="16" hidden="1" x14ac:dyDescent="0.2">
      <c r="A2922" s="1"/>
      <c r="B2922" s="2"/>
      <c r="C2922" s="3" t="s">
        <v>5154</v>
      </c>
      <c r="D2922" s="3" t="s">
        <v>1121</v>
      </c>
      <c r="E2922" s="6"/>
      <c r="F2922" s="3"/>
      <c r="G2922" s="7"/>
      <c r="H2922" s="3"/>
      <c r="I2922" s="8"/>
      <c r="J2922" s="9"/>
      <c r="K2922" s="9"/>
      <c r="L2922" s="9"/>
      <c r="M2922" s="9"/>
      <c r="N2922" s="9"/>
      <c r="O2922" s="9"/>
      <c r="P2922" s="9"/>
      <c r="Q2922" s="9"/>
      <c r="R2922" s="9"/>
      <c r="S2922" s="9"/>
      <c r="T2922" s="9"/>
      <c r="U2922" s="4">
        <f t="shared" si="316"/>
        <v>0</v>
      </c>
      <c r="V2922" s="4">
        <f t="shared" si="317"/>
        <v>0</v>
      </c>
      <c r="W2922" s="4">
        <f t="shared" si="322"/>
        <v>0</v>
      </c>
      <c r="X2922" s="4">
        <f t="shared" si="318"/>
        <v>0</v>
      </c>
      <c r="Y2922" s="4">
        <f t="shared" si="319"/>
        <v>15524</v>
      </c>
      <c r="Z2922" s="5" t="str">
        <f t="shared" si="320"/>
        <v>TAAK</v>
      </c>
      <c r="AA2922" t="str">
        <f t="shared" si="321"/>
        <v>Technisch ontwerp / Bestek</v>
      </c>
    </row>
    <row r="2923" spans="1:27" ht="16" hidden="1" x14ac:dyDescent="0.2">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6"/>
        <v>0</v>
      </c>
      <c r="V2923" s="4">
        <f t="shared" si="317"/>
        <v>0</v>
      </c>
      <c r="W2923" s="4">
        <f t="shared" si="322"/>
        <v>0</v>
      </c>
      <c r="X2923" s="4">
        <f t="shared" si="318"/>
        <v>0</v>
      </c>
      <c r="Y2923" s="4">
        <f t="shared" si="319"/>
        <v>15524</v>
      </c>
      <c r="Z2923" s="5" t="str">
        <f t="shared" si="320"/>
        <v>+STB</v>
      </c>
      <c r="AA2923" t="str">
        <f t="shared" si="321"/>
        <v>Technisch ontwerp / Bestek</v>
      </c>
    </row>
    <row r="2924" spans="1:27" ht="16" hidden="1" x14ac:dyDescent="0.2">
      <c r="A2924" s="1"/>
      <c r="B2924" s="2"/>
      <c r="C2924" s="3"/>
      <c r="D2924" s="3"/>
      <c r="E2924" s="6"/>
      <c r="F2924" s="3"/>
      <c r="G2924" s="7" t="s">
        <v>1989</v>
      </c>
      <c r="H2924" s="3" t="s">
        <v>1990</v>
      </c>
      <c r="I2924" s="8"/>
      <c r="J2924" s="9"/>
      <c r="K2924" s="9"/>
      <c r="L2924" s="9"/>
      <c r="M2924" s="9"/>
      <c r="N2924" s="9"/>
      <c r="O2924" s="9"/>
      <c r="P2924" s="9"/>
      <c r="Q2924" s="9"/>
      <c r="R2924" s="9"/>
      <c r="S2924" s="9"/>
      <c r="T2924" s="9"/>
      <c r="U2924" s="4">
        <f t="shared" si="316"/>
        <v>0</v>
      </c>
      <c r="V2924" s="4">
        <f t="shared" si="317"/>
        <v>0</v>
      </c>
      <c r="W2924" s="4">
        <f t="shared" si="322"/>
        <v>0</v>
      </c>
      <c r="X2924" s="4">
        <f t="shared" si="318"/>
        <v>0</v>
      </c>
      <c r="Y2924" s="4">
        <f t="shared" si="319"/>
        <v>15524</v>
      </c>
      <c r="Z2924" s="5" t="str">
        <f t="shared" si="320"/>
        <v>+STB</v>
      </c>
      <c r="AA2924" t="str">
        <f t="shared" si="321"/>
        <v>Technisch ontwerp / Bestek</v>
      </c>
    </row>
    <row r="2925" spans="1:27" ht="16" hidden="1" x14ac:dyDescent="0.2">
      <c r="A2925" s="1"/>
      <c r="B2925" s="2"/>
      <c r="C2925" s="3"/>
      <c r="D2925" s="3"/>
      <c r="E2925" s="6"/>
      <c r="F2925" s="3"/>
      <c r="G2925" s="7"/>
      <c r="H2925" s="3"/>
      <c r="I2925" s="8" t="s">
        <v>4407</v>
      </c>
      <c r="J2925" s="9"/>
      <c r="K2925" s="9"/>
      <c r="L2925" s="9"/>
      <c r="M2925" s="9"/>
      <c r="N2925" s="9"/>
      <c r="O2925" s="9"/>
      <c r="P2925" s="9"/>
      <c r="Q2925" s="9"/>
      <c r="R2925" s="9"/>
      <c r="S2925" s="9"/>
      <c r="T2925" s="9"/>
      <c r="U2925" s="4">
        <f t="shared" si="316"/>
        <v>0</v>
      </c>
      <c r="V2925" s="4">
        <f t="shared" si="317"/>
        <v>0</v>
      </c>
      <c r="W2925" s="4">
        <f t="shared" si="322"/>
        <v>0</v>
      </c>
      <c r="X2925" s="4">
        <f t="shared" si="318"/>
        <v>0</v>
      </c>
      <c r="Y2925" s="4">
        <f t="shared" si="319"/>
        <v>15524</v>
      </c>
      <c r="Z2925" s="5" t="str">
        <f t="shared" si="320"/>
        <v>+STB</v>
      </c>
      <c r="AA2925" t="str">
        <f t="shared" si="321"/>
        <v>Technisch ontwerp / Bestek</v>
      </c>
    </row>
    <row r="2926" spans="1:27" ht="16" hidden="1" x14ac:dyDescent="0.2">
      <c r="A2926" s="1"/>
      <c r="B2926" s="2"/>
      <c r="C2926" s="3" t="s">
        <v>5155</v>
      </c>
      <c r="D2926" s="3" t="s">
        <v>1124</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0</v>
      </c>
      <c r="Y2926" s="4">
        <f t="shared" si="319"/>
        <v>15524</v>
      </c>
      <c r="Z2926" s="5" t="str">
        <f t="shared" si="320"/>
        <v>TAAK</v>
      </c>
      <c r="AA2926" t="str">
        <f t="shared" si="321"/>
        <v>Technisch ontwerp / Bestek</v>
      </c>
    </row>
    <row r="2927" spans="1:27" ht="16" hidden="1" x14ac:dyDescent="0.2">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0</v>
      </c>
      <c r="Y2927" s="4">
        <f t="shared" si="319"/>
        <v>15524</v>
      </c>
      <c r="Z2927" s="5" t="str">
        <f t="shared" si="320"/>
        <v>+STB</v>
      </c>
      <c r="AA2927" t="str">
        <f t="shared" si="321"/>
        <v>Technisch ontwerp / Bestek</v>
      </c>
    </row>
    <row r="2928" spans="1:27" ht="16" hidden="1" x14ac:dyDescent="0.2">
      <c r="A2928" s="1"/>
      <c r="B2928" s="2"/>
      <c r="C2928" s="3"/>
      <c r="D2928" s="3"/>
      <c r="E2928" s="6"/>
      <c r="F2928" s="3"/>
      <c r="G2928" s="7" t="s">
        <v>1991</v>
      </c>
      <c r="H2928" s="3" t="s">
        <v>1992</v>
      </c>
      <c r="I2928" s="8"/>
      <c r="J2928" s="9"/>
      <c r="K2928" s="9"/>
      <c r="L2928" s="9"/>
      <c r="M2928" s="9"/>
      <c r="N2928" s="9"/>
      <c r="O2928" s="9"/>
      <c r="P2928" s="9"/>
      <c r="Q2928" s="9"/>
      <c r="R2928" s="9"/>
      <c r="S2928" s="9"/>
      <c r="T2928" s="9"/>
      <c r="U2928" s="4">
        <f t="shared" si="316"/>
        <v>0</v>
      </c>
      <c r="V2928" s="4">
        <f t="shared" si="317"/>
        <v>0</v>
      </c>
      <c r="W2928" s="4">
        <f t="shared" si="322"/>
        <v>0</v>
      </c>
      <c r="X2928" s="4">
        <f t="shared" si="318"/>
        <v>0</v>
      </c>
      <c r="Y2928" s="4">
        <f t="shared" si="319"/>
        <v>15524</v>
      </c>
      <c r="Z2928" s="5" t="str">
        <f t="shared" si="320"/>
        <v>+STB</v>
      </c>
      <c r="AA2928" t="str">
        <f t="shared" si="321"/>
        <v>Technisch ontwerp / Bestek</v>
      </c>
    </row>
    <row r="2929" spans="1:27" ht="16" hidden="1" x14ac:dyDescent="0.2">
      <c r="A2929" s="1"/>
      <c r="B2929" s="2"/>
      <c r="C2929" s="3"/>
      <c r="D2929" s="3"/>
      <c r="E2929" s="6"/>
      <c r="F2929" s="3"/>
      <c r="G2929" s="7"/>
      <c r="H2929" s="3"/>
      <c r="I2929" s="8" t="s">
        <v>4409</v>
      </c>
      <c r="J2929" s="9"/>
      <c r="K2929" s="9"/>
      <c r="L2929" s="9"/>
      <c r="M2929" s="9"/>
      <c r="N2929" s="9"/>
      <c r="O2929" s="9"/>
      <c r="P2929" s="9"/>
      <c r="Q2929" s="9"/>
      <c r="R2929" s="9"/>
      <c r="S2929" s="9"/>
      <c r="T2929" s="9"/>
      <c r="U2929" s="4">
        <f t="shared" si="316"/>
        <v>0</v>
      </c>
      <c r="V2929" s="4">
        <f t="shared" si="317"/>
        <v>0</v>
      </c>
      <c r="W2929" s="4">
        <f t="shared" si="322"/>
        <v>0</v>
      </c>
      <c r="X2929" s="4">
        <f t="shared" si="318"/>
        <v>0</v>
      </c>
      <c r="Y2929" s="4">
        <f t="shared" si="319"/>
        <v>15524</v>
      </c>
      <c r="Z2929" s="5" t="str">
        <f t="shared" si="320"/>
        <v>+STB</v>
      </c>
      <c r="AA2929" t="str">
        <f t="shared" si="321"/>
        <v>Technisch ontwerp / Bestek</v>
      </c>
    </row>
    <row r="2930" spans="1:27" ht="16" hidden="1" x14ac:dyDescent="0.2">
      <c r="A2930" s="1"/>
      <c r="B2930" s="2"/>
      <c r="C2930" s="3" t="s">
        <v>5156</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0</v>
      </c>
      <c r="Y2930" s="4">
        <f t="shared" si="319"/>
        <v>15524</v>
      </c>
      <c r="Z2930" s="5" t="str">
        <f t="shared" si="320"/>
        <v>TAAK</v>
      </c>
      <c r="AA2930" t="str">
        <f t="shared" si="321"/>
        <v>Technisch ontwerp / Bestek</v>
      </c>
    </row>
    <row r="2931" spans="1:27" ht="16" hidden="1" x14ac:dyDescent="0.2">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0</v>
      </c>
      <c r="Y2931" s="4">
        <f t="shared" si="319"/>
        <v>15524</v>
      </c>
      <c r="Z2931" s="5" t="str">
        <f t="shared" si="320"/>
        <v>+STB</v>
      </c>
      <c r="AA2931" t="str">
        <f t="shared" si="321"/>
        <v>Technisch ontwerp / Bestek</v>
      </c>
    </row>
    <row r="2932" spans="1:27" ht="16" hidden="1" x14ac:dyDescent="0.2">
      <c r="A2932" s="1"/>
      <c r="B2932" s="2"/>
      <c r="C2932" s="3"/>
      <c r="D2932" s="3"/>
      <c r="E2932" s="6"/>
      <c r="F2932" s="3"/>
      <c r="G2932" s="7" t="s">
        <v>1993</v>
      </c>
      <c r="H2932" s="3" t="s">
        <v>1994</v>
      </c>
      <c r="I2932" s="8"/>
      <c r="J2932" s="9"/>
      <c r="K2932" s="9"/>
      <c r="L2932" s="9"/>
      <c r="M2932" s="9"/>
      <c r="N2932" s="9"/>
      <c r="O2932" s="9"/>
      <c r="P2932" s="9"/>
      <c r="Q2932" s="9"/>
      <c r="R2932" s="9"/>
      <c r="S2932" s="9"/>
      <c r="T2932" s="9"/>
      <c r="U2932" s="4">
        <f t="shared" si="316"/>
        <v>0</v>
      </c>
      <c r="V2932" s="4">
        <f t="shared" si="317"/>
        <v>0</v>
      </c>
      <c r="W2932" s="4">
        <f t="shared" si="322"/>
        <v>0</v>
      </c>
      <c r="X2932" s="4">
        <f t="shared" si="318"/>
        <v>0</v>
      </c>
      <c r="Y2932" s="4">
        <f t="shared" si="319"/>
        <v>15524</v>
      </c>
      <c r="Z2932" s="5" t="str">
        <f t="shared" si="320"/>
        <v>+STB</v>
      </c>
      <c r="AA2932" t="str">
        <f t="shared" si="321"/>
        <v>Technisch ontwerp / Bestek</v>
      </c>
    </row>
    <row r="2933" spans="1:27" ht="16" hidden="1" x14ac:dyDescent="0.2">
      <c r="A2933" s="1"/>
      <c r="B2933" s="2"/>
      <c r="C2933" s="3"/>
      <c r="D2933" s="3"/>
      <c r="E2933" s="6"/>
      <c r="F2933" s="3"/>
      <c r="G2933" s="7"/>
      <c r="H2933" s="3"/>
      <c r="I2933" s="8" t="s">
        <v>5157</v>
      </c>
      <c r="J2933" s="9"/>
      <c r="K2933" s="9"/>
      <c r="L2933" s="9"/>
      <c r="M2933" s="9"/>
      <c r="N2933" s="9"/>
      <c r="O2933" s="9"/>
      <c r="P2933" s="9"/>
      <c r="Q2933" s="9"/>
      <c r="R2933" s="9"/>
      <c r="S2933" s="9"/>
      <c r="T2933" s="9"/>
      <c r="U2933" s="4">
        <f t="shared" si="316"/>
        <v>0</v>
      </c>
      <c r="V2933" s="4">
        <f t="shared" si="317"/>
        <v>0</v>
      </c>
      <c r="W2933" s="4">
        <f t="shared" si="322"/>
        <v>0</v>
      </c>
      <c r="X2933" s="4">
        <f t="shared" si="318"/>
        <v>0</v>
      </c>
      <c r="Y2933" s="4">
        <f t="shared" si="319"/>
        <v>15524</v>
      </c>
      <c r="Z2933" s="5" t="str">
        <f t="shared" si="320"/>
        <v>+STB</v>
      </c>
      <c r="AA2933" t="str">
        <f t="shared" si="321"/>
        <v>Technisch ontwerp / Bestek</v>
      </c>
    </row>
    <row r="2934" spans="1:27" ht="16" hidden="1" x14ac:dyDescent="0.2">
      <c r="A2934" s="1"/>
      <c r="B2934" s="2"/>
      <c r="C2934" s="3"/>
      <c r="D2934" s="3"/>
      <c r="E2934" s="6">
        <v>2</v>
      </c>
      <c r="F2934" s="3" t="s">
        <v>1995</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0</v>
      </c>
      <c r="Y2934" s="4">
        <f t="shared" si="319"/>
        <v>15524</v>
      </c>
      <c r="Z2934" s="5" t="str">
        <f t="shared" si="320"/>
        <v>+STB</v>
      </c>
      <c r="AA2934" t="str">
        <f t="shared" si="321"/>
        <v>Technisch ontwerp / Bestek</v>
      </c>
    </row>
    <row r="2935" spans="1:27" ht="16" hidden="1" x14ac:dyDescent="0.2">
      <c r="A2935" s="1"/>
      <c r="B2935" s="2"/>
      <c r="C2935" s="3"/>
      <c r="D2935" s="3"/>
      <c r="E2935" s="6"/>
      <c r="F2935" s="3"/>
      <c r="G2935" s="7" t="s">
        <v>1996</v>
      </c>
      <c r="H2935" s="3" t="s">
        <v>1997</v>
      </c>
      <c r="I2935" s="8"/>
      <c r="J2935" s="9"/>
      <c r="K2935" s="9"/>
      <c r="L2935" s="9"/>
      <c r="M2935" s="9"/>
      <c r="N2935" s="9"/>
      <c r="O2935" s="9"/>
      <c r="P2935" s="9"/>
      <c r="Q2935" s="9"/>
      <c r="R2935" s="9"/>
      <c r="S2935" s="9"/>
      <c r="T2935" s="9"/>
      <c r="U2935" s="4">
        <f t="shared" si="316"/>
        <v>0</v>
      </c>
      <c r="V2935" s="4">
        <f t="shared" si="317"/>
        <v>0</v>
      </c>
      <c r="W2935" s="4">
        <f t="shared" si="322"/>
        <v>0</v>
      </c>
      <c r="X2935" s="4">
        <f t="shared" si="318"/>
        <v>0</v>
      </c>
      <c r="Y2935" s="4">
        <f t="shared" si="319"/>
        <v>15524</v>
      </c>
      <c r="Z2935" s="5" t="str">
        <f t="shared" si="320"/>
        <v>+STB</v>
      </c>
      <c r="AA2935" t="str">
        <f t="shared" si="321"/>
        <v>Technisch ontwerp / Bestek</v>
      </c>
    </row>
    <row r="2936" spans="1:27" ht="16" hidden="1" x14ac:dyDescent="0.2">
      <c r="A2936" s="1"/>
      <c r="B2936" s="2"/>
      <c r="C2936" s="3"/>
      <c r="D2936" s="3"/>
      <c r="E2936" s="6"/>
      <c r="F2936" s="3"/>
      <c r="G2936" s="7"/>
      <c r="H2936" s="3"/>
      <c r="I2936" s="8" t="s">
        <v>5158</v>
      </c>
      <c r="J2936" s="9"/>
      <c r="K2936" s="9"/>
      <c r="L2936" s="9"/>
      <c r="M2936" s="9"/>
      <c r="N2936" s="9"/>
      <c r="O2936" s="9"/>
      <c r="P2936" s="9"/>
      <c r="Q2936" s="9"/>
      <c r="R2936" s="9"/>
      <c r="S2936" s="9"/>
      <c r="T2936" s="9"/>
      <c r="U2936" s="4">
        <f t="shared" si="316"/>
        <v>0</v>
      </c>
      <c r="V2936" s="4">
        <f t="shared" si="317"/>
        <v>0</v>
      </c>
      <c r="W2936" s="4">
        <f t="shared" si="322"/>
        <v>0</v>
      </c>
      <c r="X2936" s="4">
        <f t="shared" si="318"/>
        <v>0</v>
      </c>
      <c r="Y2936" s="4">
        <f t="shared" si="319"/>
        <v>15524</v>
      </c>
      <c r="Z2936" s="5" t="str">
        <f t="shared" si="320"/>
        <v>+STB</v>
      </c>
      <c r="AA2936" t="str">
        <f t="shared" si="321"/>
        <v>Technisch ontwerp / Bestek</v>
      </c>
    </row>
    <row r="2937" spans="1:27" ht="16" hidden="1" x14ac:dyDescent="0.2">
      <c r="A2937" s="1"/>
      <c r="B2937" s="2"/>
      <c r="C2937" s="3" t="s">
        <v>5159</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0</v>
      </c>
      <c r="Y2937" s="4">
        <f t="shared" si="319"/>
        <v>15524</v>
      </c>
      <c r="Z2937" s="5" t="str">
        <f t="shared" si="320"/>
        <v>TAAK</v>
      </c>
      <c r="AA2937" t="str">
        <f t="shared" si="321"/>
        <v>Technisch ontwerp / Bestek</v>
      </c>
    </row>
    <row r="2938" spans="1:27" ht="16" hidden="1" x14ac:dyDescent="0.2">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0</v>
      </c>
      <c r="Y2938" s="4">
        <f t="shared" si="319"/>
        <v>15524</v>
      </c>
      <c r="Z2938" s="5" t="str">
        <f t="shared" si="320"/>
        <v>+STB</v>
      </c>
      <c r="AA2938" t="str">
        <f t="shared" si="321"/>
        <v>Technisch ontwerp / Bestek</v>
      </c>
    </row>
    <row r="2939" spans="1:27" ht="16" hidden="1" x14ac:dyDescent="0.2">
      <c r="A2939" s="1"/>
      <c r="B2939" s="2"/>
      <c r="C2939" s="3"/>
      <c r="D2939" s="3"/>
      <c r="E2939" s="6"/>
      <c r="F2939" s="3"/>
      <c r="G2939" s="7" t="s">
        <v>1998</v>
      </c>
      <c r="H2939" s="3" t="s">
        <v>1999</v>
      </c>
      <c r="I2939" s="8"/>
      <c r="J2939" s="9"/>
      <c r="K2939" s="9"/>
      <c r="L2939" s="9"/>
      <c r="M2939" s="9"/>
      <c r="N2939" s="9"/>
      <c r="O2939" s="9"/>
      <c r="P2939" s="9"/>
      <c r="Q2939" s="9"/>
      <c r="R2939" s="9"/>
      <c r="S2939" s="9"/>
      <c r="T2939" s="9"/>
      <c r="U2939" s="4">
        <f t="shared" si="316"/>
        <v>0</v>
      </c>
      <c r="V2939" s="4">
        <f t="shared" si="317"/>
        <v>0</v>
      </c>
      <c r="W2939" s="4">
        <f t="shared" si="322"/>
        <v>0</v>
      </c>
      <c r="X2939" s="4">
        <f t="shared" si="318"/>
        <v>0</v>
      </c>
      <c r="Y2939" s="4">
        <f t="shared" si="319"/>
        <v>15524</v>
      </c>
      <c r="Z2939" s="5" t="str">
        <f t="shared" si="320"/>
        <v>+STB</v>
      </c>
      <c r="AA2939" t="str">
        <f t="shared" si="321"/>
        <v>Technisch ontwerp / Bestek</v>
      </c>
    </row>
    <row r="2940" spans="1:27" ht="16" hidden="1" x14ac:dyDescent="0.2">
      <c r="A2940" s="1"/>
      <c r="B2940" s="2"/>
      <c r="C2940" s="3"/>
      <c r="D2940" s="3"/>
      <c r="E2940" s="6"/>
      <c r="F2940" s="3"/>
      <c r="G2940" s="7"/>
      <c r="H2940" s="3"/>
      <c r="I2940" s="8" t="s">
        <v>5160</v>
      </c>
      <c r="J2940" s="9"/>
      <c r="K2940" s="9"/>
      <c r="L2940" s="9"/>
      <c r="M2940" s="9"/>
      <c r="N2940" s="9"/>
      <c r="O2940" s="9"/>
      <c r="P2940" s="9"/>
      <c r="Q2940" s="9"/>
      <c r="R2940" s="9"/>
      <c r="S2940" s="9"/>
      <c r="T2940" s="9"/>
      <c r="U2940" s="4">
        <f t="shared" si="316"/>
        <v>0</v>
      </c>
      <c r="V2940" s="4">
        <f t="shared" si="317"/>
        <v>0</v>
      </c>
      <c r="W2940" s="4">
        <f t="shared" si="322"/>
        <v>0</v>
      </c>
      <c r="X2940" s="4">
        <f t="shared" si="318"/>
        <v>0</v>
      </c>
      <c r="Y2940" s="4">
        <f t="shared" si="319"/>
        <v>15524</v>
      </c>
      <c r="Z2940" s="5" t="str">
        <f t="shared" si="320"/>
        <v>+STB</v>
      </c>
      <c r="AA2940" t="str">
        <f t="shared" si="321"/>
        <v>Technisch ontwerp / Bestek</v>
      </c>
    </row>
    <row r="2941" spans="1:27" ht="16" hidden="1" x14ac:dyDescent="0.2">
      <c r="A2941" s="1"/>
      <c r="B2941" s="2"/>
      <c r="C2941" s="3" t="s">
        <v>5161</v>
      </c>
      <c r="D2941" s="3" t="s">
        <v>160</v>
      </c>
      <c r="E2941" s="6"/>
      <c r="F2941" s="3"/>
      <c r="G2941" s="7"/>
      <c r="H2941" s="3"/>
      <c r="I2941" s="8"/>
      <c r="J2941" s="9"/>
      <c r="K2941" s="9"/>
      <c r="L2941" s="9"/>
      <c r="M2941" s="9"/>
      <c r="N2941" s="9"/>
      <c r="O2941" s="9"/>
      <c r="P2941" s="9"/>
      <c r="Q2941" s="9"/>
      <c r="R2941" s="9"/>
      <c r="S2941" s="9"/>
      <c r="T2941" s="9"/>
      <c r="U2941" s="4">
        <f t="shared" si="316"/>
        <v>0</v>
      </c>
      <c r="V2941" s="4">
        <f t="shared" si="317"/>
        <v>0</v>
      </c>
      <c r="W2941" s="4">
        <f t="shared" si="322"/>
        <v>0</v>
      </c>
      <c r="X2941" s="4">
        <f t="shared" si="318"/>
        <v>0</v>
      </c>
      <c r="Y2941" s="4">
        <f t="shared" si="319"/>
        <v>15524</v>
      </c>
      <c r="Z2941" s="5" t="str">
        <f t="shared" si="320"/>
        <v>TAAK</v>
      </c>
      <c r="AA2941" t="str">
        <f t="shared" si="321"/>
        <v>Technisch ontwerp / Bestek</v>
      </c>
    </row>
    <row r="2942" spans="1:27" ht="16" hidden="1" x14ac:dyDescent="0.2">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6"/>
        <v>0</v>
      </c>
      <c r="V2942" s="4">
        <f t="shared" si="317"/>
        <v>0</v>
      </c>
      <c r="W2942" s="4">
        <f t="shared" si="322"/>
        <v>0</v>
      </c>
      <c r="X2942" s="4">
        <f t="shared" si="318"/>
        <v>0</v>
      </c>
      <c r="Y2942" s="4">
        <f t="shared" si="319"/>
        <v>15524</v>
      </c>
      <c r="Z2942" s="5" t="str">
        <f t="shared" si="320"/>
        <v>+STB</v>
      </c>
      <c r="AA2942" t="str">
        <f t="shared" si="321"/>
        <v>Technisch ontwerp / Bestek</v>
      </c>
    </row>
    <row r="2943" spans="1:27" ht="16" hidden="1" x14ac:dyDescent="0.2">
      <c r="A2943" s="1"/>
      <c r="B2943" s="2"/>
      <c r="C2943" s="3"/>
      <c r="D2943" s="3"/>
      <c r="E2943" s="6"/>
      <c r="F2943" s="3"/>
      <c r="G2943" s="7" t="s">
        <v>2000</v>
      </c>
      <c r="H2943" s="3" t="s">
        <v>2001</v>
      </c>
      <c r="I2943" s="8"/>
      <c r="J2943" s="9"/>
      <c r="K2943" s="9"/>
      <c r="L2943" s="9"/>
      <c r="M2943" s="9"/>
      <c r="N2943" s="9"/>
      <c r="O2943" s="9"/>
      <c r="P2943" s="9"/>
      <c r="Q2943" s="9"/>
      <c r="R2943" s="9"/>
      <c r="S2943" s="9"/>
      <c r="T2943" s="9"/>
      <c r="U2943" s="4">
        <f t="shared" si="316"/>
        <v>0</v>
      </c>
      <c r="V2943" s="4">
        <f t="shared" si="317"/>
        <v>0</v>
      </c>
      <c r="W2943" s="4">
        <f t="shared" si="322"/>
        <v>0</v>
      </c>
      <c r="X2943" s="4">
        <f t="shared" si="318"/>
        <v>0</v>
      </c>
      <c r="Y2943" s="4">
        <f t="shared" si="319"/>
        <v>15524</v>
      </c>
      <c r="Z2943" s="5" t="str">
        <f t="shared" si="320"/>
        <v>+STB</v>
      </c>
      <c r="AA2943" t="str">
        <f t="shared" si="321"/>
        <v>Technisch ontwerp / Bestek</v>
      </c>
    </row>
    <row r="2944" spans="1:27" ht="25" hidden="1" x14ac:dyDescent="0.2">
      <c r="A2944" s="1"/>
      <c r="B2944" s="2"/>
      <c r="C2944" s="3"/>
      <c r="D2944" s="3"/>
      <c r="E2944" s="6"/>
      <c r="F2944" s="3"/>
      <c r="G2944" s="7"/>
      <c r="H2944" s="3"/>
      <c r="I2944" s="8" t="s">
        <v>5162</v>
      </c>
      <c r="J2944" s="9"/>
      <c r="K2944" s="9"/>
      <c r="L2944" s="9"/>
      <c r="M2944" s="9"/>
      <c r="N2944" s="9"/>
      <c r="O2944" s="9"/>
      <c r="P2944" s="9"/>
      <c r="Q2944" s="9"/>
      <c r="R2944" s="9"/>
      <c r="S2944" s="9"/>
      <c r="T2944" s="9"/>
      <c r="U2944" s="4">
        <f t="shared" si="316"/>
        <v>0</v>
      </c>
      <c r="V2944" s="4">
        <f t="shared" si="317"/>
        <v>0</v>
      </c>
      <c r="W2944" s="4">
        <f t="shared" si="322"/>
        <v>0</v>
      </c>
      <c r="X2944" s="4">
        <f t="shared" si="318"/>
        <v>0</v>
      </c>
      <c r="Y2944" s="4">
        <f t="shared" si="319"/>
        <v>15524</v>
      </c>
      <c r="Z2944" s="5" t="str">
        <f t="shared" si="320"/>
        <v>+STB</v>
      </c>
      <c r="AA2944" t="str">
        <f t="shared" si="321"/>
        <v>Technisch ontwerp / Bestek</v>
      </c>
    </row>
    <row r="2945" spans="1:27" ht="16" hidden="1" x14ac:dyDescent="0.2">
      <c r="A2945" s="1"/>
      <c r="B2945" s="2"/>
      <c r="C2945" s="3" t="s">
        <v>5163</v>
      </c>
      <c r="D2945" s="3" t="s">
        <v>161</v>
      </c>
      <c r="E2945" s="6"/>
      <c r="F2945" s="3"/>
      <c r="G2945" s="7"/>
      <c r="H2945" s="3"/>
      <c r="I2945" s="8"/>
      <c r="J2945" s="9"/>
      <c r="K2945" s="9"/>
      <c r="L2945" s="9"/>
      <c r="M2945" s="9"/>
      <c r="N2945" s="9"/>
      <c r="O2945" s="9"/>
      <c r="P2945" s="9"/>
      <c r="Q2945" s="9"/>
      <c r="R2945" s="9"/>
      <c r="S2945" s="9"/>
      <c r="T2945" s="9"/>
      <c r="U2945" s="4">
        <f t="shared" si="316"/>
        <v>0</v>
      </c>
      <c r="V2945" s="4">
        <f t="shared" si="317"/>
        <v>0</v>
      </c>
      <c r="W2945" s="4">
        <f t="shared" si="322"/>
        <v>0</v>
      </c>
      <c r="X2945" s="4">
        <f t="shared" si="318"/>
        <v>0</v>
      </c>
      <c r="Y2945" s="4">
        <f t="shared" si="319"/>
        <v>15524</v>
      </c>
      <c r="Z2945" s="5" t="str">
        <f t="shared" si="320"/>
        <v>TAAK</v>
      </c>
      <c r="AA2945" t="str">
        <f t="shared" si="321"/>
        <v>Technisch ontwerp / Bestek</v>
      </c>
    </row>
    <row r="2946" spans="1:27" ht="16" hidden="1" x14ac:dyDescent="0.2">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6"/>
        <v>0</v>
      </c>
      <c r="V2946" s="4">
        <f t="shared" si="317"/>
        <v>0</v>
      </c>
      <c r="W2946" s="4">
        <f t="shared" si="322"/>
        <v>0</v>
      </c>
      <c r="X2946" s="4">
        <f t="shared" si="318"/>
        <v>0</v>
      </c>
      <c r="Y2946" s="4">
        <f t="shared" si="319"/>
        <v>15524</v>
      </c>
      <c r="Z2946" s="5" t="str">
        <f t="shared" si="320"/>
        <v>+STB</v>
      </c>
      <c r="AA2946" t="str">
        <f t="shared" si="321"/>
        <v>Technisch ontwerp / Bestek</v>
      </c>
    </row>
    <row r="2947" spans="1:27" ht="16" hidden="1" x14ac:dyDescent="0.2">
      <c r="A2947" s="1"/>
      <c r="B2947" s="2"/>
      <c r="C2947" s="3"/>
      <c r="D2947" s="3"/>
      <c r="E2947" s="6"/>
      <c r="F2947" s="3"/>
      <c r="G2947" s="7" t="s">
        <v>2002</v>
      </c>
      <c r="H2947" s="3" t="s">
        <v>2003</v>
      </c>
      <c r="I2947" s="8"/>
      <c r="J2947" s="9"/>
      <c r="K2947" s="9"/>
      <c r="L2947" s="9"/>
      <c r="M2947" s="9"/>
      <c r="N2947" s="9"/>
      <c r="O2947" s="9"/>
      <c r="P2947" s="9"/>
      <c r="Q2947" s="9"/>
      <c r="R2947" s="9"/>
      <c r="S2947" s="9"/>
      <c r="T2947" s="9"/>
      <c r="U2947" s="4">
        <f t="shared" si="316"/>
        <v>0</v>
      </c>
      <c r="V2947" s="4">
        <f t="shared" si="317"/>
        <v>0</v>
      </c>
      <c r="W2947" s="4">
        <f t="shared" si="322"/>
        <v>0</v>
      </c>
      <c r="X2947" s="4">
        <f t="shared" si="318"/>
        <v>0</v>
      </c>
      <c r="Y2947" s="4">
        <f t="shared" si="319"/>
        <v>15524</v>
      </c>
      <c r="Z2947" s="5" t="str">
        <f t="shared" si="320"/>
        <v>+STB</v>
      </c>
      <c r="AA2947" t="str">
        <f t="shared" si="321"/>
        <v>Technisch ontwerp / Bestek</v>
      </c>
    </row>
    <row r="2948" spans="1:27" ht="25" hidden="1" x14ac:dyDescent="0.2">
      <c r="A2948" s="1"/>
      <c r="B2948" s="2"/>
      <c r="C2948" s="3"/>
      <c r="D2948" s="3"/>
      <c r="E2948" s="6"/>
      <c r="F2948" s="3"/>
      <c r="G2948" s="7"/>
      <c r="H2948" s="3"/>
      <c r="I2948" s="8" t="s">
        <v>5164</v>
      </c>
      <c r="J2948" s="9"/>
      <c r="K2948" s="9"/>
      <c r="L2948" s="9"/>
      <c r="M2948" s="9"/>
      <c r="N2948" s="9"/>
      <c r="O2948" s="9"/>
      <c r="P2948" s="9"/>
      <c r="Q2948" s="9"/>
      <c r="R2948" s="9"/>
      <c r="S2948" s="9"/>
      <c r="T2948" s="9"/>
      <c r="U2948" s="4">
        <f t="shared" si="316"/>
        <v>0</v>
      </c>
      <c r="V2948" s="4">
        <f t="shared" si="317"/>
        <v>0</v>
      </c>
      <c r="W2948" s="4">
        <f t="shared" si="322"/>
        <v>0</v>
      </c>
      <c r="X2948" s="4">
        <f t="shared" si="318"/>
        <v>0</v>
      </c>
      <c r="Y2948" s="4">
        <f t="shared" si="319"/>
        <v>15524</v>
      </c>
      <c r="Z2948" s="5" t="str">
        <f t="shared" si="320"/>
        <v>+STB</v>
      </c>
      <c r="AA2948" t="str">
        <f t="shared" si="321"/>
        <v>Technisch ontwerp / Bestek</v>
      </c>
    </row>
    <row r="2949" spans="1:27" ht="16" hidden="1" x14ac:dyDescent="0.2">
      <c r="A2949" s="1"/>
      <c r="B2949" s="2"/>
      <c r="C2949" s="3" t="s">
        <v>5165</v>
      </c>
      <c r="D2949" s="3" t="s">
        <v>118</v>
      </c>
      <c r="E2949" s="6"/>
      <c r="F2949" s="3"/>
      <c r="G2949" s="7"/>
      <c r="H2949" s="3"/>
      <c r="I2949" s="8"/>
      <c r="J2949" s="9"/>
      <c r="K2949" s="9"/>
      <c r="L2949" s="9"/>
      <c r="M2949" s="9"/>
      <c r="N2949" s="9"/>
      <c r="O2949" s="9"/>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15524</v>
      </c>
      <c r="Z2949" s="5" t="str">
        <f t="shared" ref="Z2949:Z3012" si="327">IF(OR($A2949&lt;&gt;"",$B2949&lt;&gt;"",$C2949&lt;&gt;""),"TAAK","+STB")</f>
        <v>TAAK</v>
      </c>
      <c r="AA2949" t="str">
        <f t="shared" ref="AA2949:AA3012" si="328">IF($A2949="",$AA2948,$A2949)</f>
        <v>Technisch ontwerp / Bestek</v>
      </c>
    </row>
    <row r="2950" spans="1:27" ht="16" hidden="1" x14ac:dyDescent="0.2">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15524</v>
      </c>
      <c r="Z2950" s="5" t="str">
        <f t="shared" si="327"/>
        <v>+STB</v>
      </c>
      <c r="AA2950" t="str">
        <f t="shared" si="328"/>
        <v>Technisch ontwerp / Bestek</v>
      </c>
    </row>
    <row r="2951" spans="1:27" ht="16" hidden="1" x14ac:dyDescent="0.2">
      <c r="A2951" s="1"/>
      <c r="B2951" s="2"/>
      <c r="C2951" s="3"/>
      <c r="D2951" s="3"/>
      <c r="E2951" s="6"/>
      <c r="F2951" s="3"/>
      <c r="G2951" s="7" t="s">
        <v>2004</v>
      </c>
      <c r="H2951" s="3" t="s">
        <v>2005</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15524</v>
      </c>
      <c r="Z2951" s="5" t="str">
        <f t="shared" si="327"/>
        <v>+STB</v>
      </c>
      <c r="AA2951" t="str">
        <f t="shared" si="328"/>
        <v>Technisch ontwerp / Bestek</v>
      </c>
    </row>
    <row r="2952" spans="1:27" ht="16" hidden="1" x14ac:dyDescent="0.2">
      <c r="A2952" s="1"/>
      <c r="B2952" s="2"/>
      <c r="C2952" s="3"/>
      <c r="D2952" s="3"/>
      <c r="E2952" s="6"/>
      <c r="F2952" s="3"/>
      <c r="G2952" s="7"/>
      <c r="H2952" s="3"/>
      <c r="I2952" s="8" t="s">
        <v>4767</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15524</v>
      </c>
      <c r="Z2952" s="5" t="str">
        <f t="shared" si="327"/>
        <v>+STB</v>
      </c>
      <c r="AA2952" t="str">
        <f t="shared" si="328"/>
        <v>Technisch ontwerp / Bestek</v>
      </c>
    </row>
    <row r="2953" spans="1:27" ht="16" hidden="1" x14ac:dyDescent="0.2">
      <c r="A2953" s="1"/>
      <c r="B2953" s="2" t="s">
        <v>45</v>
      </c>
      <c r="C2953" s="3"/>
      <c r="D2953" s="3"/>
      <c r="E2953" s="6"/>
      <c r="F2953" s="3"/>
      <c r="G2953" s="7"/>
      <c r="H2953" s="3"/>
      <c r="I2953" s="8"/>
      <c r="J2953" s="9"/>
      <c r="K2953" s="9"/>
      <c r="L2953" s="9"/>
      <c r="M2953" s="9"/>
      <c r="N2953" s="9"/>
      <c r="O2953" s="9"/>
      <c r="P2953" s="9"/>
      <c r="Q2953" s="9"/>
      <c r="R2953" s="9"/>
      <c r="S2953" s="9"/>
      <c r="T2953" s="9"/>
      <c r="U2953" s="4">
        <f t="shared" si="323"/>
        <v>0</v>
      </c>
      <c r="V2953" s="4">
        <f t="shared" si="324"/>
        <v>0</v>
      </c>
      <c r="W2953" s="4">
        <f t="shared" si="329"/>
        <v>0</v>
      </c>
      <c r="X2953" s="4">
        <f t="shared" si="325"/>
        <v>0</v>
      </c>
      <c r="Y2953" s="4">
        <f t="shared" si="326"/>
        <v>15524</v>
      </c>
      <c r="Z2953" s="5" t="str">
        <f t="shared" si="327"/>
        <v>TAAK</v>
      </c>
      <c r="AA2953" t="str">
        <f t="shared" si="328"/>
        <v>Technisch ontwerp / Bestek</v>
      </c>
    </row>
    <row r="2954" spans="1:27" ht="16" hidden="1" x14ac:dyDescent="0.2">
      <c r="A2954" s="1"/>
      <c r="B2954" s="2"/>
      <c r="C2954" s="3" t="s">
        <v>5166</v>
      </c>
      <c r="D2954" s="3" t="s">
        <v>162</v>
      </c>
      <c r="E2954" s="6"/>
      <c r="F2954" s="3"/>
      <c r="G2954" s="7"/>
      <c r="H2954" s="3"/>
      <c r="I2954" s="8"/>
      <c r="J2954" s="9"/>
      <c r="K2954" s="9"/>
      <c r="L2954" s="9"/>
      <c r="M2954" s="9"/>
      <c r="N2954" s="9"/>
      <c r="O2954" s="9"/>
      <c r="P2954" s="9"/>
      <c r="Q2954" s="9"/>
      <c r="R2954" s="9"/>
      <c r="S2954" s="9"/>
      <c r="T2954" s="9"/>
      <c r="U2954" s="4">
        <f t="shared" si="323"/>
        <v>0</v>
      </c>
      <c r="V2954" s="4">
        <f t="shared" si="324"/>
        <v>0</v>
      </c>
      <c r="W2954" s="4">
        <f t="shared" si="329"/>
        <v>0</v>
      </c>
      <c r="X2954" s="4">
        <f t="shared" si="325"/>
        <v>0</v>
      </c>
      <c r="Y2954" s="4">
        <f t="shared" si="326"/>
        <v>15524</v>
      </c>
      <c r="Z2954" s="5" t="str">
        <f t="shared" si="327"/>
        <v>TAAK</v>
      </c>
      <c r="AA2954" t="str">
        <f t="shared" si="328"/>
        <v>Technisch ontwerp / Bestek</v>
      </c>
    </row>
    <row r="2955" spans="1:27" ht="16" hidden="1" x14ac:dyDescent="0.2">
      <c r="A2955" s="1"/>
      <c r="B2955" s="2"/>
      <c r="C2955" s="3"/>
      <c r="D2955" s="3"/>
      <c r="E2955" s="6">
        <v>1</v>
      </c>
      <c r="F2955" s="3" t="s">
        <v>2006</v>
      </c>
      <c r="G2955" s="7"/>
      <c r="H2955" s="3"/>
      <c r="I2955" s="8"/>
      <c r="J2955" s="9"/>
      <c r="K2955" s="9"/>
      <c r="L2955" s="9"/>
      <c r="M2955" s="9"/>
      <c r="N2955" s="9"/>
      <c r="O2955" s="9"/>
      <c r="P2955" s="9"/>
      <c r="Q2955" s="9"/>
      <c r="R2955" s="9"/>
      <c r="S2955" s="9"/>
      <c r="T2955" s="9"/>
      <c r="U2955" s="4">
        <f t="shared" si="323"/>
        <v>0</v>
      </c>
      <c r="V2955" s="4">
        <f t="shared" si="324"/>
        <v>0</v>
      </c>
      <c r="W2955" s="4">
        <f t="shared" si="329"/>
        <v>0</v>
      </c>
      <c r="X2955" s="4">
        <f t="shared" si="325"/>
        <v>0</v>
      </c>
      <c r="Y2955" s="4">
        <f t="shared" si="326"/>
        <v>15524</v>
      </c>
      <c r="Z2955" s="5" t="str">
        <f t="shared" si="327"/>
        <v>+STB</v>
      </c>
      <c r="AA2955" t="str">
        <f t="shared" si="328"/>
        <v>Technisch ontwerp / Bestek</v>
      </c>
    </row>
    <row r="2956" spans="1:27" ht="16" hidden="1" x14ac:dyDescent="0.2">
      <c r="A2956" s="1"/>
      <c r="B2956" s="2"/>
      <c r="C2956" s="3"/>
      <c r="D2956" s="3"/>
      <c r="E2956" s="6"/>
      <c r="F2956" s="3"/>
      <c r="G2956" s="7" t="s">
        <v>2007</v>
      </c>
      <c r="H2956" s="3" t="s">
        <v>2008</v>
      </c>
      <c r="I2956" s="8"/>
      <c r="J2956" s="9"/>
      <c r="K2956" s="9"/>
      <c r="L2956" s="9"/>
      <c r="M2956" s="9"/>
      <c r="N2956" s="9"/>
      <c r="O2956" s="9"/>
      <c r="P2956" s="9"/>
      <c r="Q2956" s="9"/>
      <c r="R2956" s="9"/>
      <c r="S2956" s="9"/>
      <c r="T2956" s="9"/>
      <c r="U2956" s="4">
        <f t="shared" si="323"/>
        <v>0</v>
      </c>
      <c r="V2956" s="4">
        <f t="shared" si="324"/>
        <v>0</v>
      </c>
      <c r="W2956" s="4">
        <f t="shared" si="329"/>
        <v>0</v>
      </c>
      <c r="X2956" s="4">
        <f t="shared" si="325"/>
        <v>0</v>
      </c>
      <c r="Y2956" s="4">
        <f t="shared" si="326"/>
        <v>15524</v>
      </c>
      <c r="Z2956" s="5" t="str">
        <f t="shared" si="327"/>
        <v>+STB</v>
      </c>
      <c r="AA2956" t="str">
        <f t="shared" si="328"/>
        <v>Technisch ontwerp / Bestek</v>
      </c>
    </row>
    <row r="2957" spans="1:27" ht="37" hidden="1" x14ac:dyDescent="0.2">
      <c r="A2957" s="1"/>
      <c r="B2957" s="2"/>
      <c r="C2957" s="3"/>
      <c r="D2957" s="3"/>
      <c r="E2957" s="6"/>
      <c r="F2957" s="3"/>
      <c r="G2957" s="7"/>
      <c r="H2957" s="3"/>
      <c r="I2957" s="8" t="s">
        <v>5167</v>
      </c>
      <c r="J2957" s="9"/>
      <c r="K2957" s="9"/>
      <c r="L2957" s="9"/>
      <c r="M2957" s="9"/>
      <c r="N2957" s="9"/>
      <c r="O2957" s="9"/>
      <c r="P2957" s="9"/>
      <c r="Q2957" s="9"/>
      <c r="R2957" s="9"/>
      <c r="S2957" s="9"/>
      <c r="T2957" s="9"/>
      <c r="U2957" s="4">
        <f t="shared" si="323"/>
        <v>0</v>
      </c>
      <c r="V2957" s="4">
        <f t="shared" si="324"/>
        <v>0</v>
      </c>
      <c r="W2957" s="4">
        <f t="shared" si="329"/>
        <v>0</v>
      </c>
      <c r="X2957" s="4">
        <f t="shared" si="325"/>
        <v>0</v>
      </c>
      <c r="Y2957" s="4">
        <f t="shared" si="326"/>
        <v>15524</v>
      </c>
      <c r="Z2957" s="5" t="str">
        <f t="shared" si="327"/>
        <v>+STB</v>
      </c>
      <c r="AA2957" t="str">
        <f t="shared" si="328"/>
        <v>Technisch ontwerp / Bestek</v>
      </c>
    </row>
    <row r="2958" spans="1:27" ht="16" hidden="1" x14ac:dyDescent="0.2">
      <c r="A2958" s="1"/>
      <c r="B2958" s="2"/>
      <c r="C2958" s="3"/>
      <c r="D2958" s="3"/>
      <c r="E2958" s="6">
        <v>2</v>
      </c>
      <c r="F2958" s="3" t="s">
        <v>2009</v>
      </c>
      <c r="G2958" s="7"/>
      <c r="H2958" s="3"/>
      <c r="I2958" s="8"/>
      <c r="J2958" s="9"/>
      <c r="K2958" s="9"/>
      <c r="L2958" s="9"/>
      <c r="M2958" s="9"/>
      <c r="N2958" s="9"/>
      <c r="O2958" s="9"/>
      <c r="P2958" s="9"/>
      <c r="Q2958" s="9"/>
      <c r="R2958" s="9"/>
      <c r="S2958" s="9"/>
      <c r="T2958" s="9"/>
      <c r="U2958" s="4">
        <f t="shared" si="323"/>
        <v>0</v>
      </c>
      <c r="V2958" s="4">
        <f t="shared" si="324"/>
        <v>0</v>
      </c>
      <c r="W2958" s="4">
        <f t="shared" si="329"/>
        <v>0</v>
      </c>
      <c r="X2958" s="4">
        <f t="shared" si="325"/>
        <v>0</v>
      </c>
      <c r="Y2958" s="4">
        <f t="shared" si="326"/>
        <v>15524</v>
      </c>
      <c r="Z2958" s="5" t="str">
        <f t="shared" si="327"/>
        <v>+STB</v>
      </c>
      <c r="AA2958" t="str">
        <f t="shared" si="328"/>
        <v>Technisch ontwerp / Bestek</v>
      </c>
    </row>
    <row r="2959" spans="1:27" ht="16" hidden="1" x14ac:dyDescent="0.2">
      <c r="A2959" s="1"/>
      <c r="B2959" s="2"/>
      <c r="C2959" s="3"/>
      <c r="D2959" s="3"/>
      <c r="E2959" s="6"/>
      <c r="F2959" s="3"/>
      <c r="G2959" s="7" t="s">
        <v>2010</v>
      </c>
      <c r="H2959" s="3" t="s">
        <v>2011</v>
      </c>
      <c r="I2959" s="8"/>
      <c r="J2959" s="9"/>
      <c r="K2959" s="9"/>
      <c r="L2959" s="9"/>
      <c r="M2959" s="9"/>
      <c r="N2959" s="9"/>
      <c r="O2959" s="9"/>
      <c r="P2959" s="9"/>
      <c r="Q2959" s="9"/>
      <c r="R2959" s="9"/>
      <c r="S2959" s="9"/>
      <c r="T2959" s="9"/>
      <c r="U2959" s="4">
        <f t="shared" si="323"/>
        <v>0</v>
      </c>
      <c r="V2959" s="4">
        <f t="shared" si="324"/>
        <v>0</v>
      </c>
      <c r="W2959" s="4">
        <f t="shared" si="329"/>
        <v>0</v>
      </c>
      <c r="X2959" s="4">
        <f t="shared" si="325"/>
        <v>0</v>
      </c>
      <c r="Y2959" s="4">
        <f t="shared" si="326"/>
        <v>15524</v>
      </c>
      <c r="Z2959" s="5" t="str">
        <f t="shared" si="327"/>
        <v>+STB</v>
      </c>
      <c r="AA2959" t="str">
        <f t="shared" si="328"/>
        <v>Technisch ontwerp / Bestek</v>
      </c>
    </row>
    <row r="2960" spans="1:27" ht="16" hidden="1" x14ac:dyDescent="0.2">
      <c r="A2960" s="1"/>
      <c r="B2960" s="2"/>
      <c r="C2960" s="3"/>
      <c r="D2960" s="3"/>
      <c r="E2960" s="6"/>
      <c r="F2960" s="3"/>
      <c r="G2960" s="7"/>
      <c r="H2960" s="3"/>
      <c r="I2960" s="8" t="s">
        <v>4757</v>
      </c>
      <c r="J2960" s="9"/>
      <c r="K2960" s="9"/>
      <c r="L2960" s="9"/>
      <c r="M2960" s="9"/>
      <c r="N2960" s="9"/>
      <c r="O2960" s="9"/>
      <c r="P2960" s="9"/>
      <c r="Q2960" s="9"/>
      <c r="R2960" s="9"/>
      <c r="S2960" s="9"/>
      <c r="T2960" s="9"/>
      <c r="U2960" s="4">
        <f t="shared" si="323"/>
        <v>0</v>
      </c>
      <c r="V2960" s="4">
        <f t="shared" si="324"/>
        <v>0</v>
      </c>
      <c r="W2960" s="4">
        <f t="shared" si="329"/>
        <v>0</v>
      </c>
      <c r="X2960" s="4">
        <f t="shared" si="325"/>
        <v>0</v>
      </c>
      <c r="Y2960" s="4">
        <f t="shared" si="326"/>
        <v>15524</v>
      </c>
      <c r="Z2960" s="5" t="str">
        <f t="shared" si="327"/>
        <v>+STB</v>
      </c>
      <c r="AA2960" t="str">
        <f t="shared" si="328"/>
        <v>Technisch ontwerp / Bestek</v>
      </c>
    </row>
    <row r="2961" spans="1:27" ht="16" hidden="1" x14ac:dyDescent="0.2">
      <c r="A2961" s="1"/>
      <c r="B2961" s="2"/>
      <c r="C2961" s="3" t="s">
        <v>5168</v>
      </c>
      <c r="D2961" s="3" t="s">
        <v>5169</v>
      </c>
      <c r="E2961" s="6"/>
      <c r="F2961" s="3"/>
      <c r="G2961" s="7"/>
      <c r="H2961" s="3"/>
      <c r="I2961" s="8"/>
      <c r="J2961" s="9"/>
      <c r="K2961" s="9"/>
      <c r="L2961" s="9"/>
      <c r="M2961" s="9"/>
      <c r="N2961" s="9"/>
      <c r="O2961" s="9"/>
      <c r="P2961" s="9"/>
      <c r="Q2961" s="9"/>
      <c r="R2961" s="9"/>
      <c r="S2961" s="9"/>
      <c r="T2961" s="9"/>
      <c r="U2961" s="4">
        <f t="shared" si="323"/>
        <v>0</v>
      </c>
      <c r="V2961" s="4">
        <f t="shared" si="324"/>
        <v>0</v>
      </c>
      <c r="W2961" s="4">
        <f t="shared" si="329"/>
        <v>0</v>
      </c>
      <c r="X2961" s="4">
        <f t="shared" si="325"/>
        <v>0</v>
      </c>
      <c r="Y2961" s="4">
        <f t="shared" si="326"/>
        <v>15524</v>
      </c>
      <c r="Z2961" s="5" t="str">
        <f t="shared" si="327"/>
        <v>TAAK</v>
      </c>
      <c r="AA2961" t="str">
        <f t="shared" si="328"/>
        <v>Technisch ontwerp / Bestek</v>
      </c>
    </row>
    <row r="2962" spans="1:27" ht="16" hidden="1" x14ac:dyDescent="0.2">
      <c r="A2962" s="1"/>
      <c r="B2962" s="2"/>
      <c r="C2962" s="3"/>
      <c r="D2962" s="3"/>
      <c r="E2962" s="6">
        <v>1</v>
      </c>
      <c r="F2962" s="3" t="s">
        <v>5170</v>
      </c>
      <c r="G2962" s="7"/>
      <c r="H2962" s="3"/>
      <c r="I2962" s="8"/>
      <c r="J2962" s="9"/>
      <c r="K2962" s="9"/>
      <c r="L2962" s="9"/>
      <c r="M2962" s="9"/>
      <c r="N2962" s="9"/>
      <c r="O2962" s="9"/>
      <c r="P2962" s="9"/>
      <c r="Q2962" s="9"/>
      <c r="R2962" s="9"/>
      <c r="S2962" s="9"/>
      <c r="T2962" s="9"/>
      <c r="U2962" s="4">
        <f t="shared" si="323"/>
        <v>0</v>
      </c>
      <c r="V2962" s="4">
        <f t="shared" si="324"/>
        <v>0</v>
      </c>
      <c r="W2962" s="4">
        <f t="shared" si="329"/>
        <v>0</v>
      </c>
      <c r="X2962" s="4">
        <f t="shared" si="325"/>
        <v>0</v>
      </c>
      <c r="Y2962" s="4">
        <f t="shared" si="326"/>
        <v>15524</v>
      </c>
      <c r="Z2962" s="5" t="str">
        <f t="shared" si="327"/>
        <v>+STB</v>
      </c>
      <c r="AA2962" t="str">
        <f t="shared" si="328"/>
        <v>Technisch ontwerp / Bestek</v>
      </c>
    </row>
    <row r="2963" spans="1:27" ht="16" hidden="1" x14ac:dyDescent="0.2">
      <c r="A2963" s="1"/>
      <c r="B2963" s="2"/>
      <c r="C2963" s="3"/>
      <c r="D2963" s="3"/>
      <c r="E2963" s="6"/>
      <c r="F2963" s="3"/>
      <c r="G2963" s="7" t="s">
        <v>2012</v>
      </c>
      <c r="H2963" s="3" t="s">
        <v>5171</v>
      </c>
      <c r="I2963" s="8"/>
      <c r="J2963" s="9"/>
      <c r="K2963" s="9"/>
      <c r="L2963" s="9"/>
      <c r="M2963" s="9"/>
      <c r="N2963" s="9"/>
      <c r="O2963" s="9"/>
      <c r="P2963" s="9"/>
      <c r="Q2963" s="9"/>
      <c r="R2963" s="9"/>
      <c r="S2963" s="9"/>
      <c r="T2963" s="9"/>
      <c r="U2963" s="4">
        <f t="shared" si="323"/>
        <v>0</v>
      </c>
      <c r="V2963" s="4">
        <f t="shared" si="324"/>
        <v>0</v>
      </c>
      <c r="W2963" s="4">
        <f t="shared" si="329"/>
        <v>0</v>
      </c>
      <c r="X2963" s="4">
        <f t="shared" si="325"/>
        <v>0</v>
      </c>
      <c r="Y2963" s="4">
        <f t="shared" si="326"/>
        <v>15524</v>
      </c>
      <c r="Z2963" s="5" t="str">
        <f t="shared" si="327"/>
        <v>+STB</v>
      </c>
      <c r="AA2963" t="str">
        <f t="shared" si="328"/>
        <v>Technisch ontwerp / Bestek</v>
      </c>
    </row>
    <row r="2964" spans="1:27" ht="25" hidden="1" x14ac:dyDescent="0.2">
      <c r="A2964" s="1"/>
      <c r="B2964" s="2"/>
      <c r="C2964" s="3"/>
      <c r="D2964" s="3"/>
      <c r="E2964" s="6"/>
      <c r="F2964" s="3"/>
      <c r="G2964" s="7"/>
      <c r="H2964" s="3"/>
      <c r="I2964" s="8" t="s">
        <v>5172</v>
      </c>
      <c r="J2964" s="9"/>
      <c r="K2964" s="9"/>
      <c r="L2964" s="9"/>
      <c r="M2964" s="9"/>
      <c r="N2964" s="9"/>
      <c r="O2964" s="9"/>
      <c r="P2964" s="9"/>
      <c r="Q2964" s="9"/>
      <c r="R2964" s="9"/>
      <c r="S2964" s="9"/>
      <c r="T2964" s="9"/>
      <c r="U2964" s="4">
        <f t="shared" si="323"/>
        <v>0</v>
      </c>
      <c r="V2964" s="4">
        <f t="shared" si="324"/>
        <v>0</v>
      </c>
      <c r="W2964" s="4">
        <f t="shared" si="329"/>
        <v>0</v>
      </c>
      <c r="X2964" s="4">
        <f t="shared" si="325"/>
        <v>0</v>
      </c>
      <c r="Y2964" s="4">
        <f t="shared" si="326"/>
        <v>15524</v>
      </c>
      <c r="Z2964" s="5" t="str">
        <f t="shared" si="327"/>
        <v>+STB</v>
      </c>
      <c r="AA2964" t="str">
        <f t="shared" si="328"/>
        <v>Technisch ontwerp / Bestek</v>
      </c>
    </row>
    <row r="2965" spans="1:27" ht="16" hidden="1" x14ac:dyDescent="0.2">
      <c r="A2965" s="1"/>
      <c r="B2965" s="2"/>
      <c r="C2965" s="3" t="s">
        <v>5173</v>
      </c>
      <c r="D2965" s="3" t="s">
        <v>4773</v>
      </c>
      <c r="E2965" s="6"/>
      <c r="F2965" s="3"/>
      <c r="G2965" s="7"/>
      <c r="H2965" s="3"/>
      <c r="I2965" s="8"/>
      <c r="J2965" s="9"/>
      <c r="K2965" s="9"/>
      <c r="L2965" s="9"/>
      <c r="M2965" s="9"/>
      <c r="N2965" s="9"/>
      <c r="O2965" s="9"/>
      <c r="P2965" s="9"/>
      <c r="Q2965" s="9"/>
      <c r="R2965" s="9"/>
      <c r="S2965" s="9"/>
      <c r="T2965" s="9"/>
      <c r="U2965" s="4">
        <f t="shared" si="323"/>
        <v>0</v>
      </c>
      <c r="V2965" s="4">
        <f t="shared" si="324"/>
        <v>0</v>
      </c>
      <c r="W2965" s="4">
        <f t="shared" si="329"/>
        <v>0</v>
      </c>
      <c r="X2965" s="4">
        <f t="shared" si="325"/>
        <v>0</v>
      </c>
      <c r="Y2965" s="4">
        <f t="shared" si="326"/>
        <v>15524</v>
      </c>
      <c r="Z2965" s="5" t="str">
        <f t="shared" si="327"/>
        <v>TAAK</v>
      </c>
      <c r="AA2965" t="str">
        <f t="shared" si="328"/>
        <v>Technisch ontwerp / Bestek</v>
      </c>
    </row>
    <row r="2966" spans="1:27" ht="16" hidden="1" x14ac:dyDescent="0.2">
      <c r="A2966" s="1"/>
      <c r="B2966" s="2"/>
      <c r="C2966" s="3"/>
      <c r="D2966" s="3"/>
      <c r="E2966" s="6">
        <v>1</v>
      </c>
      <c r="F2966" s="3" t="s">
        <v>4773</v>
      </c>
      <c r="G2966" s="7"/>
      <c r="H2966" s="3"/>
      <c r="I2966" s="8"/>
      <c r="J2966" s="9"/>
      <c r="K2966" s="9"/>
      <c r="L2966" s="9"/>
      <c r="M2966" s="9"/>
      <c r="N2966" s="9"/>
      <c r="O2966" s="9"/>
      <c r="P2966" s="9"/>
      <c r="Q2966" s="9"/>
      <c r="R2966" s="9"/>
      <c r="S2966" s="9"/>
      <c r="T2966" s="9"/>
      <c r="U2966" s="4">
        <f t="shared" si="323"/>
        <v>0</v>
      </c>
      <c r="V2966" s="4">
        <f t="shared" si="324"/>
        <v>0</v>
      </c>
      <c r="W2966" s="4">
        <f t="shared" si="329"/>
        <v>0</v>
      </c>
      <c r="X2966" s="4">
        <f t="shared" si="325"/>
        <v>0</v>
      </c>
      <c r="Y2966" s="4">
        <f t="shared" si="326"/>
        <v>15524</v>
      </c>
      <c r="Z2966" s="5" t="str">
        <f t="shared" si="327"/>
        <v>+STB</v>
      </c>
      <c r="AA2966" t="str">
        <f t="shared" si="328"/>
        <v>Technisch ontwerp / Bestek</v>
      </c>
    </row>
    <row r="2967" spans="1:27" ht="16" hidden="1" x14ac:dyDescent="0.2">
      <c r="A2967" s="1"/>
      <c r="B2967" s="2"/>
      <c r="C2967" s="3"/>
      <c r="D2967" s="3"/>
      <c r="E2967" s="6"/>
      <c r="F2967" s="3"/>
      <c r="G2967" s="7" t="s">
        <v>2013</v>
      </c>
      <c r="H2967" s="3" t="s">
        <v>5174</v>
      </c>
      <c r="I2967" s="8"/>
      <c r="J2967" s="9"/>
      <c r="K2967" s="9"/>
      <c r="L2967" s="9"/>
      <c r="M2967" s="9"/>
      <c r="N2967" s="9"/>
      <c r="O2967" s="9"/>
      <c r="P2967" s="9"/>
      <c r="Q2967" s="9"/>
      <c r="R2967" s="9"/>
      <c r="S2967" s="9"/>
      <c r="T2967" s="9"/>
      <c r="U2967" s="4">
        <f t="shared" si="323"/>
        <v>0</v>
      </c>
      <c r="V2967" s="4">
        <f t="shared" si="324"/>
        <v>0</v>
      </c>
      <c r="W2967" s="4">
        <f t="shared" si="329"/>
        <v>0</v>
      </c>
      <c r="X2967" s="4">
        <f t="shared" si="325"/>
        <v>0</v>
      </c>
      <c r="Y2967" s="4">
        <f t="shared" si="326"/>
        <v>15524</v>
      </c>
      <c r="Z2967" s="5" t="str">
        <f t="shared" si="327"/>
        <v>+STB</v>
      </c>
      <c r="AA2967" t="str">
        <f t="shared" si="328"/>
        <v>Technisch ontwerp / Bestek</v>
      </c>
    </row>
    <row r="2968" spans="1:27" ht="16" hidden="1" x14ac:dyDescent="0.2">
      <c r="A2968" s="1"/>
      <c r="B2968" s="2"/>
      <c r="C2968" s="3"/>
      <c r="D2968" s="3"/>
      <c r="E2968" s="6"/>
      <c r="F2968" s="3"/>
      <c r="G2968" s="7"/>
      <c r="H2968" s="3"/>
      <c r="I2968" s="8" t="s">
        <v>4190</v>
      </c>
      <c r="J2968" s="9"/>
      <c r="K2968" s="9"/>
      <c r="L2968" s="9"/>
      <c r="M2968" s="9"/>
      <c r="N2968" s="9"/>
      <c r="O2968" s="9"/>
      <c r="P2968" s="9"/>
      <c r="Q2968" s="9"/>
      <c r="R2968" s="9"/>
      <c r="S2968" s="9"/>
      <c r="T2968" s="9"/>
      <c r="U2968" s="4">
        <f t="shared" si="323"/>
        <v>0</v>
      </c>
      <c r="V2968" s="4">
        <f t="shared" si="324"/>
        <v>0</v>
      </c>
      <c r="W2968" s="4">
        <f t="shared" si="329"/>
        <v>0</v>
      </c>
      <c r="X2968" s="4">
        <f t="shared" si="325"/>
        <v>0</v>
      </c>
      <c r="Y2968" s="4">
        <f t="shared" si="326"/>
        <v>15524</v>
      </c>
      <c r="Z2968" s="5" t="str">
        <f t="shared" si="327"/>
        <v>+STB</v>
      </c>
      <c r="AA2968" t="str">
        <f t="shared" si="328"/>
        <v>Technisch ontwerp / Bestek</v>
      </c>
    </row>
    <row r="2969" spans="1:27" ht="16" hidden="1" x14ac:dyDescent="0.2">
      <c r="A2969" s="1"/>
      <c r="B2969" s="2"/>
      <c r="C2969" s="3" t="s">
        <v>5175</v>
      </c>
      <c r="D2969" s="3" t="s">
        <v>163</v>
      </c>
      <c r="E2969" s="6"/>
      <c r="F2969" s="3"/>
      <c r="G2969" s="7"/>
      <c r="H2969" s="3"/>
      <c r="I2969" s="8"/>
      <c r="J2969" s="9"/>
      <c r="K2969" s="9"/>
      <c r="L2969" s="9"/>
      <c r="M2969" s="9"/>
      <c r="N2969" s="9"/>
      <c r="O2969" s="9"/>
      <c r="P2969" s="9"/>
      <c r="Q2969" s="9"/>
      <c r="R2969" s="9"/>
      <c r="S2969" s="9"/>
      <c r="T2969" s="9"/>
      <c r="U2969" s="4">
        <f t="shared" si="323"/>
        <v>0</v>
      </c>
      <c r="V2969" s="4">
        <f t="shared" si="324"/>
        <v>0</v>
      </c>
      <c r="W2969" s="4">
        <f t="shared" si="329"/>
        <v>0</v>
      </c>
      <c r="X2969" s="4">
        <f t="shared" si="325"/>
        <v>0</v>
      </c>
      <c r="Y2969" s="4">
        <f t="shared" si="326"/>
        <v>15524</v>
      </c>
      <c r="Z2969" s="5" t="str">
        <f t="shared" si="327"/>
        <v>TAAK</v>
      </c>
      <c r="AA2969" t="str">
        <f t="shared" si="328"/>
        <v>Technisch ontwerp / Bestek</v>
      </c>
    </row>
    <row r="2970" spans="1:27" ht="16" hidden="1" x14ac:dyDescent="0.2">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3"/>
        <v>0</v>
      </c>
      <c r="V2970" s="4">
        <f t="shared" si="324"/>
        <v>0</v>
      </c>
      <c r="W2970" s="4">
        <f t="shared" si="329"/>
        <v>0</v>
      </c>
      <c r="X2970" s="4">
        <f t="shared" si="325"/>
        <v>0</v>
      </c>
      <c r="Y2970" s="4">
        <f t="shared" si="326"/>
        <v>15524</v>
      </c>
      <c r="Z2970" s="5" t="str">
        <f t="shared" si="327"/>
        <v>+STB</v>
      </c>
      <c r="AA2970" t="str">
        <f t="shared" si="328"/>
        <v>Technisch ontwerp / Bestek</v>
      </c>
    </row>
    <row r="2971" spans="1:27" ht="16" hidden="1" x14ac:dyDescent="0.2">
      <c r="A2971" s="1"/>
      <c r="B2971" s="2"/>
      <c r="C2971" s="3"/>
      <c r="D2971" s="3"/>
      <c r="E2971" s="6"/>
      <c r="F2971" s="3"/>
      <c r="G2971" s="7" t="s">
        <v>2014</v>
      </c>
      <c r="H2971" s="3" t="s">
        <v>2015</v>
      </c>
      <c r="I2971" s="8"/>
      <c r="J2971" s="9"/>
      <c r="K2971" s="9"/>
      <c r="L2971" s="9"/>
      <c r="M2971" s="9"/>
      <c r="N2971" s="9"/>
      <c r="O2971" s="9"/>
      <c r="P2971" s="9"/>
      <c r="Q2971" s="9"/>
      <c r="R2971" s="9"/>
      <c r="S2971" s="9"/>
      <c r="T2971" s="9"/>
      <c r="U2971" s="4">
        <f t="shared" si="323"/>
        <v>0</v>
      </c>
      <c r="V2971" s="4">
        <f t="shared" si="324"/>
        <v>0</v>
      </c>
      <c r="W2971" s="4">
        <f t="shared" si="329"/>
        <v>0</v>
      </c>
      <c r="X2971" s="4">
        <f t="shared" si="325"/>
        <v>0</v>
      </c>
      <c r="Y2971" s="4">
        <f t="shared" si="326"/>
        <v>15524</v>
      </c>
      <c r="Z2971" s="5" t="str">
        <f t="shared" si="327"/>
        <v>+STB</v>
      </c>
      <c r="AA2971" t="str">
        <f t="shared" si="328"/>
        <v>Technisch ontwerp / Bestek</v>
      </c>
    </row>
    <row r="2972" spans="1:27" ht="25" hidden="1" x14ac:dyDescent="0.2">
      <c r="A2972" s="1"/>
      <c r="B2972" s="2"/>
      <c r="C2972" s="3"/>
      <c r="D2972" s="3"/>
      <c r="E2972" s="6"/>
      <c r="F2972" s="3"/>
      <c r="G2972" s="7"/>
      <c r="H2972" s="3"/>
      <c r="I2972" s="8" t="s">
        <v>5176</v>
      </c>
      <c r="J2972" s="9"/>
      <c r="K2972" s="9"/>
      <c r="L2972" s="9"/>
      <c r="M2972" s="9"/>
      <c r="N2972" s="9"/>
      <c r="O2972" s="9"/>
      <c r="P2972" s="9"/>
      <c r="Q2972" s="9"/>
      <c r="R2972" s="9"/>
      <c r="S2972" s="9"/>
      <c r="T2972" s="9"/>
      <c r="U2972" s="4">
        <f t="shared" si="323"/>
        <v>0</v>
      </c>
      <c r="V2972" s="4">
        <f t="shared" si="324"/>
        <v>0</v>
      </c>
      <c r="W2972" s="4">
        <f t="shared" si="329"/>
        <v>0</v>
      </c>
      <c r="X2972" s="4">
        <f t="shared" si="325"/>
        <v>0</v>
      </c>
      <c r="Y2972" s="4">
        <f t="shared" si="326"/>
        <v>15524</v>
      </c>
      <c r="Z2972" s="5" t="str">
        <f t="shared" si="327"/>
        <v>+STB</v>
      </c>
      <c r="AA2972" t="str">
        <f t="shared" si="328"/>
        <v>Technisch ontwerp / Bestek</v>
      </c>
    </row>
    <row r="2973" spans="1:27" ht="16" hidden="1" x14ac:dyDescent="0.2">
      <c r="A2973" s="1"/>
      <c r="B2973" s="2"/>
      <c r="C2973" s="3" t="s">
        <v>5177</v>
      </c>
      <c r="D2973" s="3" t="s">
        <v>164</v>
      </c>
      <c r="E2973" s="6"/>
      <c r="F2973" s="3"/>
      <c r="G2973" s="7"/>
      <c r="H2973" s="3"/>
      <c r="I2973" s="8"/>
      <c r="J2973" s="9"/>
      <c r="K2973" s="9"/>
      <c r="L2973" s="9"/>
      <c r="M2973" s="9"/>
      <c r="N2973" s="9"/>
      <c r="O2973" s="9"/>
      <c r="P2973" s="9"/>
      <c r="Q2973" s="9"/>
      <c r="R2973" s="9"/>
      <c r="S2973" s="9"/>
      <c r="T2973" s="9"/>
      <c r="U2973" s="4">
        <f t="shared" si="323"/>
        <v>0</v>
      </c>
      <c r="V2973" s="4">
        <f t="shared" si="324"/>
        <v>0</v>
      </c>
      <c r="W2973" s="4">
        <f t="shared" si="329"/>
        <v>0</v>
      </c>
      <c r="X2973" s="4">
        <f t="shared" si="325"/>
        <v>0</v>
      </c>
      <c r="Y2973" s="4">
        <f t="shared" si="326"/>
        <v>15524</v>
      </c>
      <c r="Z2973" s="5" t="str">
        <f t="shared" si="327"/>
        <v>TAAK</v>
      </c>
      <c r="AA2973" t="str">
        <f t="shared" si="328"/>
        <v>Technisch ontwerp / Bestek</v>
      </c>
    </row>
    <row r="2974" spans="1:27" ht="16" hidden="1" x14ac:dyDescent="0.2">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3"/>
        <v>0</v>
      </c>
      <c r="V2974" s="4">
        <f t="shared" si="324"/>
        <v>0</v>
      </c>
      <c r="W2974" s="4">
        <f t="shared" si="329"/>
        <v>0</v>
      </c>
      <c r="X2974" s="4">
        <f t="shared" si="325"/>
        <v>0</v>
      </c>
      <c r="Y2974" s="4">
        <f t="shared" si="326"/>
        <v>15524</v>
      </c>
      <c r="Z2974" s="5" t="str">
        <f t="shared" si="327"/>
        <v>+STB</v>
      </c>
      <c r="AA2974" t="str">
        <f t="shared" si="328"/>
        <v>Technisch ontwerp / Bestek</v>
      </c>
    </row>
    <row r="2975" spans="1:27" ht="16" hidden="1" x14ac:dyDescent="0.2">
      <c r="A2975" s="1"/>
      <c r="B2975" s="2"/>
      <c r="C2975" s="3"/>
      <c r="D2975" s="3"/>
      <c r="E2975" s="6"/>
      <c r="F2975" s="3"/>
      <c r="G2975" s="7" t="s">
        <v>2016</v>
      </c>
      <c r="H2975" s="3" t="s">
        <v>2017</v>
      </c>
      <c r="I2975" s="8"/>
      <c r="J2975" s="9"/>
      <c r="K2975" s="9"/>
      <c r="L2975" s="9"/>
      <c r="M2975" s="9"/>
      <c r="N2975" s="9"/>
      <c r="O2975" s="9"/>
      <c r="P2975" s="9"/>
      <c r="Q2975" s="9"/>
      <c r="R2975" s="9"/>
      <c r="S2975" s="9"/>
      <c r="T2975" s="9"/>
      <c r="U2975" s="4">
        <f t="shared" si="323"/>
        <v>0</v>
      </c>
      <c r="V2975" s="4">
        <f t="shared" si="324"/>
        <v>0</v>
      </c>
      <c r="W2975" s="4">
        <f t="shared" si="329"/>
        <v>0</v>
      </c>
      <c r="X2975" s="4">
        <f t="shared" si="325"/>
        <v>0</v>
      </c>
      <c r="Y2975" s="4">
        <f t="shared" si="326"/>
        <v>15524</v>
      </c>
      <c r="Z2975" s="5" t="str">
        <f t="shared" si="327"/>
        <v>+STB</v>
      </c>
      <c r="AA2975" t="str">
        <f t="shared" si="328"/>
        <v>Technisch ontwerp / Bestek</v>
      </c>
    </row>
    <row r="2976" spans="1:27" ht="37" hidden="1" x14ac:dyDescent="0.2">
      <c r="A2976" s="1"/>
      <c r="B2976" s="2"/>
      <c r="C2976" s="3"/>
      <c r="D2976" s="3"/>
      <c r="E2976" s="6"/>
      <c r="F2976" s="3"/>
      <c r="G2976" s="7"/>
      <c r="H2976" s="3"/>
      <c r="I2976" s="8" t="s">
        <v>5178</v>
      </c>
      <c r="J2976" s="9"/>
      <c r="K2976" s="9"/>
      <c r="L2976" s="9"/>
      <c r="M2976" s="9"/>
      <c r="N2976" s="9"/>
      <c r="O2976" s="9"/>
      <c r="P2976" s="9"/>
      <c r="Q2976" s="9"/>
      <c r="R2976" s="9"/>
      <c r="S2976" s="9"/>
      <c r="T2976" s="9"/>
      <c r="U2976" s="4">
        <f t="shared" si="323"/>
        <v>0</v>
      </c>
      <c r="V2976" s="4">
        <f t="shared" si="324"/>
        <v>0</v>
      </c>
      <c r="W2976" s="4">
        <f t="shared" si="329"/>
        <v>0</v>
      </c>
      <c r="X2976" s="4">
        <f t="shared" si="325"/>
        <v>0</v>
      </c>
      <c r="Y2976" s="4">
        <f t="shared" si="326"/>
        <v>15524</v>
      </c>
      <c r="Z2976" s="5" t="str">
        <f t="shared" si="327"/>
        <v>+STB</v>
      </c>
      <c r="AA2976" t="str">
        <f t="shared" si="328"/>
        <v>Technisch ontwerp / Bestek</v>
      </c>
    </row>
    <row r="2977" spans="1:27" ht="16" hidden="1" x14ac:dyDescent="0.2">
      <c r="A2977" s="1"/>
      <c r="B2977" s="2"/>
      <c r="C2977" s="3" t="s">
        <v>5179</v>
      </c>
      <c r="D2977" s="3" t="s">
        <v>1137</v>
      </c>
      <c r="E2977" s="6"/>
      <c r="F2977" s="3"/>
      <c r="G2977" s="7"/>
      <c r="H2977" s="3"/>
      <c r="I2977" s="8"/>
      <c r="J2977" s="9"/>
      <c r="K2977" s="9"/>
      <c r="L2977" s="9"/>
      <c r="M2977" s="9"/>
      <c r="N2977" s="9"/>
      <c r="O2977" s="9"/>
      <c r="P2977" s="9"/>
      <c r="Q2977" s="9"/>
      <c r="R2977" s="9"/>
      <c r="S2977" s="9"/>
      <c r="T2977" s="9"/>
      <c r="U2977" s="4">
        <f t="shared" si="323"/>
        <v>0</v>
      </c>
      <c r="V2977" s="4">
        <f t="shared" si="324"/>
        <v>0</v>
      </c>
      <c r="W2977" s="4">
        <f t="shared" si="329"/>
        <v>0</v>
      </c>
      <c r="X2977" s="4">
        <f t="shared" si="325"/>
        <v>0</v>
      </c>
      <c r="Y2977" s="4">
        <f t="shared" si="326"/>
        <v>15524</v>
      </c>
      <c r="Z2977" s="5" t="str">
        <f t="shared" si="327"/>
        <v>TAAK</v>
      </c>
      <c r="AA2977" t="str">
        <f t="shared" si="328"/>
        <v>Technisch ontwerp / Bestek</v>
      </c>
    </row>
    <row r="2978" spans="1:27" ht="16" hidden="1" x14ac:dyDescent="0.2">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3"/>
        <v>0</v>
      </c>
      <c r="V2978" s="4">
        <f t="shared" si="324"/>
        <v>0</v>
      </c>
      <c r="W2978" s="4">
        <f t="shared" si="329"/>
        <v>0</v>
      </c>
      <c r="X2978" s="4">
        <f t="shared" si="325"/>
        <v>0</v>
      </c>
      <c r="Y2978" s="4">
        <f t="shared" si="326"/>
        <v>15524</v>
      </c>
      <c r="Z2978" s="5" t="str">
        <f t="shared" si="327"/>
        <v>+STB</v>
      </c>
      <c r="AA2978" t="str">
        <f t="shared" si="328"/>
        <v>Technisch ontwerp / Bestek</v>
      </c>
    </row>
    <row r="2979" spans="1:27" ht="16" hidden="1" x14ac:dyDescent="0.2">
      <c r="A2979" s="1"/>
      <c r="B2979" s="2"/>
      <c r="C2979" s="3"/>
      <c r="D2979" s="3"/>
      <c r="E2979" s="6"/>
      <c r="F2979" s="3"/>
      <c r="G2979" s="7" t="s">
        <v>2018</v>
      </c>
      <c r="H2979" s="3" t="s">
        <v>2019</v>
      </c>
      <c r="I2979" s="8"/>
      <c r="J2979" s="9"/>
      <c r="K2979" s="9"/>
      <c r="L2979" s="9"/>
      <c r="M2979" s="9"/>
      <c r="N2979" s="9"/>
      <c r="O2979" s="9"/>
      <c r="P2979" s="9"/>
      <c r="Q2979" s="9"/>
      <c r="R2979" s="9"/>
      <c r="S2979" s="9"/>
      <c r="T2979" s="9"/>
      <c r="U2979" s="4">
        <f t="shared" si="323"/>
        <v>0</v>
      </c>
      <c r="V2979" s="4">
        <f t="shared" si="324"/>
        <v>0</v>
      </c>
      <c r="W2979" s="4">
        <f t="shared" si="329"/>
        <v>0</v>
      </c>
      <c r="X2979" s="4">
        <f t="shared" si="325"/>
        <v>0</v>
      </c>
      <c r="Y2979" s="4">
        <f t="shared" si="326"/>
        <v>15524</v>
      </c>
      <c r="Z2979" s="5" t="str">
        <f t="shared" si="327"/>
        <v>+STB</v>
      </c>
      <c r="AA2979" t="str">
        <f t="shared" si="328"/>
        <v>Technisch ontwerp / Bestek</v>
      </c>
    </row>
    <row r="2980" spans="1:27" ht="16" hidden="1" x14ac:dyDescent="0.2">
      <c r="A2980" s="1"/>
      <c r="B2980" s="2"/>
      <c r="C2980" s="3"/>
      <c r="D2980" s="3"/>
      <c r="E2980" s="6"/>
      <c r="F2980" s="3"/>
      <c r="G2980" s="7"/>
      <c r="H2980" s="3"/>
      <c r="I2980" s="8" t="s">
        <v>4407</v>
      </c>
      <c r="J2980" s="9"/>
      <c r="K2980" s="9"/>
      <c r="L2980" s="9"/>
      <c r="M2980" s="9"/>
      <c r="N2980" s="9"/>
      <c r="O2980" s="9"/>
      <c r="P2980" s="9"/>
      <c r="Q2980" s="9"/>
      <c r="R2980" s="9"/>
      <c r="S2980" s="9"/>
      <c r="T2980" s="9"/>
      <c r="U2980" s="4">
        <f t="shared" si="323"/>
        <v>0</v>
      </c>
      <c r="V2980" s="4">
        <f t="shared" si="324"/>
        <v>0</v>
      </c>
      <c r="W2980" s="4">
        <f t="shared" si="329"/>
        <v>0</v>
      </c>
      <c r="X2980" s="4">
        <f t="shared" si="325"/>
        <v>0</v>
      </c>
      <c r="Y2980" s="4">
        <f t="shared" si="326"/>
        <v>15524</v>
      </c>
      <c r="Z2980" s="5" t="str">
        <f t="shared" si="327"/>
        <v>+STB</v>
      </c>
      <c r="AA2980" t="str">
        <f t="shared" si="328"/>
        <v>Technisch ontwerp / Bestek</v>
      </c>
    </row>
    <row r="2981" spans="1:27" ht="16" hidden="1" x14ac:dyDescent="0.2">
      <c r="A2981" s="1"/>
      <c r="B2981" s="2"/>
      <c r="C2981" s="3" t="s">
        <v>5180</v>
      </c>
      <c r="D2981" s="3" t="s">
        <v>1140</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15524</v>
      </c>
      <c r="Z2981" s="5" t="str">
        <f t="shared" si="327"/>
        <v>TAAK</v>
      </c>
      <c r="AA2981" t="str">
        <f t="shared" si="328"/>
        <v>Technisch ontwerp / Bestek</v>
      </c>
    </row>
    <row r="2982" spans="1:27" ht="16" hidden="1" x14ac:dyDescent="0.2">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15524</v>
      </c>
      <c r="Z2982" s="5" t="str">
        <f t="shared" si="327"/>
        <v>+STB</v>
      </c>
      <c r="AA2982" t="str">
        <f t="shared" si="328"/>
        <v>Technisch ontwerp / Bestek</v>
      </c>
    </row>
    <row r="2983" spans="1:27" ht="16" hidden="1" x14ac:dyDescent="0.2">
      <c r="A2983" s="1"/>
      <c r="B2983" s="2"/>
      <c r="C2983" s="3"/>
      <c r="D2983" s="3"/>
      <c r="E2983" s="6"/>
      <c r="F2983" s="3"/>
      <c r="G2983" s="7" t="s">
        <v>2020</v>
      </c>
      <c r="H2983" s="3" t="s">
        <v>2021</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15524</v>
      </c>
      <c r="Z2983" s="5" t="str">
        <f t="shared" si="327"/>
        <v>+STB</v>
      </c>
      <c r="AA2983" t="str">
        <f t="shared" si="328"/>
        <v>Technisch ontwerp / Bestek</v>
      </c>
    </row>
    <row r="2984" spans="1:27" ht="16" hidden="1" x14ac:dyDescent="0.2">
      <c r="A2984" s="1"/>
      <c r="B2984" s="2"/>
      <c r="C2984" s="3"/>
      <c r="D2984" s="3"/>
      <c r="E2984" s="6"/>
      <c r="F2984" s="3"/>
      <c r="G2984" s="7"/>
      <c r="H2984" s="3"/>
      <c r="I2984" s="8" t="s">
        <v>4409</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15524</v>
      </c>
      <c r="Z2984" s="5" t="str">
        <f t="shared" si="327"/>
        <v>+STB</v>
      </c>
      <c r="AA2984" t="str">
        <f t="shared" si="328"/>
        <v>Technisch ontwerp / Bestek</v>
      </c>
    </row>
    <row r="2985" spans="1:27" ht="16" hidden="1" x14ac:dyDescent="0.2">
      <c r="A2985" s="1"/>
      <c r="B2985" s="2"/>
      <c r="C2985" s="3" t="s">
        <v>5181</v>
      </c>
      <c r="D2985" s="3" t="s">
        <v>121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15524</v>
      </c>
      <c r="Z2985" s="5" t="str">
        <f t="shared" si="327"/>
        <v>TAAK</v>
      </c>
      <c r="AA2985" t="str">
        <f t="shared" si="328"/>
        <v>Technisch ontwerp / Bestek</v>
      </c>
    </row>
    <row r="2986" spans="1:27" ht="16" hidden="1" x14ac:dyDescent="0.2">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15524</v>
      </c>
      <c r="Z2986" s="5" t="str">
        <f t="shared" si="327"/>
        <v>+STB</v>
      </c>
      <c r="AA2986" t="str">
        <f t="shared" si="328"/>
        <v>Technisch ontwerp / Bestek</v>
      </c>
    </row>
    <row r="2987" spans="1:27" ht="16" hidden="1" x14ac:dyDescent="0.2">
      <c r="A2987" s="1"/>
      <c r="B2987" s="2"/>
      <c r="C2987" s="3"/>
      <c r="D2987" s="3"/>
      <c r="E2987" s="6"/>
      <c r="F2987" s="3"/>
      <c r="G2987" s="7" t="s">
        <v>2022</v>
      </c>
      <c r="H2987" s="3" t="s">
        <v>2023</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15524</v>
      </c>
      <c r="Z2987" s="5" t="str">
        <f t="shared" si="327"/>
        <v>+STB</v>
      </c>
      <c r="AA2987" t="str">
        <f t="shared" si="328"/>
        <v>Technisch ontwerp / Bestek</v>
      </c>
    </row>
    <row r="2988" spans="1:27" ht="16" hidden="1" x14ac:dyDescent="0.2">
      <c r="A2988" s="1"/>
      <c r="B2988" s="2"/>
      <c r="C2988" s="3"/>
      <c r="D2988" s="3"/>
      <c r="E2988" s="6"/>
      <c r="F2988" s="3"/>
      <c r="G2988" s="7"/>
      <c r="H2988" s="3"/>
      <c r="I2988" s="8" t="s">
        <v>4767</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15524</v>
      </c>
      <c r="Z2988" s="5" t="str">
        <f t="shared" si="327"/>
        <v>+STB</v>
      </c>
      <c r="AA2988" t="str">
        <f t="shared" si="328"/>
        <v>Technisch ontwerp / Bestek</v>
      </c>
    </row>
    <row r="2989" spans="1:27" ht="16" hidden="1" x14ac:dyDescent="0.2">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0</v>
      </c>
      <c r="V2989" s="4">
        <f t="shared" si="324"/>
        <v>0</v>
      </c>
      <c r="W2989" s="4">
        <f t="shared" si="329"/>
        <v>0</v>
      </c>
      <c r="X2989" s="4">
        <f t="shared" si="325"/>
        <v>0</v>
      </c>
      <c r="Y2989" s="4">
        <f t="shared" si="326"/>
        <v>15524</v>
      </c>
      <c r="Z2989" s="5" t="str">
        <f t="shared" si="327"/>
        <v>TAAK</v>
      </c>
      <c r="AA2989" t="str">
        <f t="shared" si="328"/>
        <v>Technisch ontwerp / Bestek</v>
      </c>
    </row>
    <row r="2990" spans="1:27" ht="16" hidden="1" x14ac:dyDescent="0.2">
      <c r="A2990" s="1"/>
      <c r="B2990" s="2"/>
      <c r="C2990" s="3" t="s">
        <v>5182</v>
      </c>
      <c r="D2990" s="3" t="s">
        <v>2024</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0</v>
      </c>
      <c r="Y2990" s="4">
        <f t="shared" si="326"/>
        <v>15524</v>
      </c>
      <c r="Z2990" s="5" t="str">
        <f t="shared" si="327"/>
        <v>TAAK</v>
      </c>
      <c r="AA2990" t="str">
        <f t="shared" si="328"/>
        <v>Technisch ontwerp / Bestek</v>
      </c>
    </row>
    <row r="2991" spans="1:27" ht="16" hidden="1" x14ac:dyDescent="0.2">
      <c r="A2991" s="1"/>
      <c r="B2991" s="2"/>
      <c r="C2991" s="3"/>
      <c r="D2991" s="3"/>
      <c r="E2991" s="6">
        <v>1</v>
      </c>
      <c r="F2991" s="3" t="s">
        <v>2024</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0</v>
      </c>
      <c r="Y2991" s="4">
        <f t="shared" si="326"/>
        <v>15524</v>
      </c>
      <c r="Z2991" s="5" t="str">
        <f t="shared" si="327"/>
        <v>+STB</v>
      </c>
      <c r="AA2991" t="str">
        <f t="shared" si="328"/>
        <v>Technisch ontwerp / Bestek</v>
      </c>
    </row>
    <row r="2992" spans="1:27" ht="16" hidden="1" x14ac:dyDescent="0.2">
      <c r="A2992" s="1"/>
      <c r="B2992" s="2"/>
      <c r="C2992" s="3"/>
      <c r="D2992" s="3"/>
      <c r="E2992" s="6"/>
      <c r="F2992" s="3"/>
      <c r="G2992" s="7" t="s">
        <v>2025</v>
      </c>
      <c r="H2992" s="3" t="s">
        <v>2026</v>
      </c>
      <c r="I2992" s="8"/>
      <c r="J2992" s="9"/>
      <c r="K2992" s="9"/>
      <c r="L2992" s="9"/>
      <c r="M2992" s="9"/>
      <c r="N2992" s="9"/>
      <c r="O2992" s="9"/>
      <c r="P2992" s="9"/>
      <c r="Q2992" s="9"/>
      <c r="R2992" s="9"/>
      <c r="S2992" s="9"/>
      <c r="T2992" s="9"/>
      <c r="U2992" s="4">
        <f t="shared" si="323"/>
        <v>0</v>
      </c>
      <c r="V2992" s="4">
        <f t="shared" si="324"/>
        <v>0</v>
      </c>
      <c r="W2992" s="4">
        <f t="shared" si="329"/>
        <v>0</v>
      </c>
      <c r="X2992" s="4">
        <f t="shared" si="325"/>
        <v>0</v>
      </c>
      <c r="Y2992" s="4">
        <f t="shared" si="326"/>
        <v>15524</v>
      </c>
      <c r="Z2992" s="5" t="str">
        <f t="shared" si="327"/>
        <v>+STB</v>
      </c>
      <c r="AA2992" t="str">
        <f t="shared" si="328"/>
        <v>Technisch ontwerp / Bestek</v>
      </c>
    </row>
    <row r="2993" spans="1:27" ht="49" hidden="1" x14ac:dyDescent="0.2">
      <c r="A2993" s="1"/>
      <c r="B2993" s="2"/>
      <c r="C2993" s="3"/>
      <c r="D2993" s="3"/>
      <c r="E2993" s="6"/>
      <c r="F2993" s="3"/>
      <c r="G2993" s="7"/>
      <c r="H2993" s="3"/>
      <c r="I2993" s="8" t="s">
        <v>5183</v>
      </c>
      <c r="J2993" s="9"/>
      <c r="K2993" s="9"/>
      <c r="L2993" s="9"/>
      <c r="M2993" s="9"/>
      <c r="N2993" s="9"/>
      <c r="O2993" s="9"/>
      <c r="P2993" s="9"/>
      <c r="Q2993" s="9"/>
      <c r="R2993" s="9"/>
      <c r="S2993" s="9"/>
      <c r="T2993" s="9"/>
      <c r="U2993" s="4">
        <f t="shared" si="323"/>
        <v>0</v>
      </c>
      <c r="V2993" s="4">
        <f t="shared" si="324"/>
        <v>0</v>
      </c>
      <c r="W2993" s="4">
        <f t="shared" si="329"/>
        <v>0</v>
      </c>
      <c r="X2993" s="4">
        <f t="shared" si="325"/>
        <v>0</v>
      </c>
      <c r="Y2993" s="4">
        <f t="shared" si="326"/>
        <v>15524</v>
      </c>
      <c r="Z2993" s="5" t="str">
        <f t="shared" si="327"/>
        <v>+STB</v>
      </c>
      <c r="AA2993" t="str">
        <f t="shared" si="328"/>
        <v>Technisch ontwerp / Bestek</v>
      </c>
    </row>
    <row r="2994" spans="1:27" ht="16" hidden="1" x14ac:dyDescent="0.2">
      <c r="A2994" s="1"/>
      <c r="B2994" s="2"/>
      <c r="C2994" s="3" t="s">
        <v>5184</v>
      </c>
      <c r="D2994" s="3" t="s">
        <v>2027</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0</v>
      </c>
      <c r="Y2994" s="4">
        <f t="shared" si="326"/>
        <v>15524</v>
      </c>
      <c r="Z2994" s="5" t="str">
        <f t="shared" si="327"/>
        <v>TAAK</v>
      </c>
      <c r="AA2994" t="str">
        <f t="shared" si="328"/>
        <v>Technisch ontwerp / Bestek</v>
      </c>
    </row>
    <row r="2995" spans="1:27" ht="16" hidden="1" x14ac:dyDescent="0.2">
      <c r="A2995" s="1"/>
      <c r="B2995" s="2"/>
      <c r="C2995" s="3"/>
      <c r="D2995" s="3"/>
      <c r="E2995" s="6">
        <v>1</v>
      </c>
      <c r="F2995" s="3" t="s">
        <v>2027</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0</v>
      </c>
      <c r="Y2995" s="4">
        <f t="shared" si="326"/>
        <v>15524</v>
      </c>
      <c r="Z2995" s="5" t="str">
        <f t="shared" si="327"/>
        <v>+STB</v>
      </c>
      <c r="AA2995" t="str">
        <f t="shared" si="328"/>
        <v>Technisch ontwerp / Bestek</v>
      </c>
    </row>
    <row r="2996" spans="1:27" ht="16" hidden="1" x14ac:dyDescent="0.2">
      <c r="A2996" s="1"/>
      <c r="B2996" s="2"/>
      <c r="C2996" s="3"/>
      <c r="D2996" s="3"/>
      <c r="E2996" s="6"/>
      <c r="F2996" s="3"/>
      <c r="G2996" s="7" t="s">
        <v>2028</v>
      </c>
      <c r="H2996" s="3" t="s">
        <v>2029</v>
      </c>
      <c r="I2996" s="8"/>
      <c r="J2996" s="9"/>
      <c r="K2996" s="9"/>
      <c r="L2996" s="9"/>
      <c r="M2996" s="9"/>
      <c r="N2996" s="9"/>
      <c r="O2996" s="9"/>
      <c r="P2996" s="9"/>
      <c r="Q2996" s="9"/>
      <c r="R2996" s="9"/>
      <c r="S2996" s="9"/>
      <c r="T2996" s="9"/>
      <c r="U2996" s="4">
        <f t="shared" si="323"/>
        <v>0</v>
      </c>
      <c r="V2996" s="4">
        <f t="shared" si="324"/>
        <v>0</v>
      </c>
      <c r="W2996" s="4">
        <f t="shared" si="329"/>
        <v>0</v>
      </c>
      <c r="X2996" s="4">
        <f t="shared" si="325"/>
        <v>0</v>
      </c>
      <c r="Y2996" s="4">
        <f t="shared" si="326"/>
        <v>15524</v>
      </c>
      <c r="Z2996" s="5" t="str">
        <f t="shared" si="327"/>
        <v>+STB</v>
      </c>
      <c r="AA2996" t="str">
        <f t="shared" si="328"/>
        <v>Technisch ontwerp / Bestek</v>
      </c>
    </row>
    <row r="2997" spans="1:27" ht="49" hidden="1" x14ac:dyDescent="0.2">
      <c r="A2997" s="1"/>
      <c r="B2997" s="2"/>
      <c r="C2997" s="3"/>
      <c r="D2997" s="3"/>
      <c r="E2997" s="6"/>
      <c r="F2997" s="3"/>
      <c r="G2997" s="7"/>
      <c r="H2997" s="3"/>
      <c r="I2997" s="8" t="s">
        <v>5185</v>
      </c>
      <c r="J2997" s="9"/>
      <c r="K2997" s="9"/>
      <c r="L2997" s="9"/>
      <c r="M2997" s="9"/>
      <c r="N2997" s="9"/>
      <c r="O2997" s="9"/>
      <c r="P2997" s="9"/>
      <c r="Q2997" s="9"/>
      <c r="R2997" s="9"/>
      <c r="S2997" s="9"/>
      <c r="T2997" s="9"/>
      <c r="U2997" s="4">
        <f t="shared" si="323"/>
        <v>0</v>
      </c>
      <c r="V2997" s="4">
        <f t="shared" si="324"/>
        <v>0</v>
      </c>
      <c r="W2997" s="4">
        <f t="shared" si="329"/>
        <v>0</v>
      </c>
      <c r="X2997" s="4">
        <f t="shared" si="325"/>
        <v>0</v>
      </c>
      <c r="Y2997" s="4">
        <f t="shared" si="326"/>
        <v>15524</v>
      </c>
      <c r="Z2997" s="5" t="str">
        <f t="shared" si="327"/>
        <v>+STB</v>
      </c>
      <c r="AA2997" t="str">
        <f t="shared" si="328"/>
        <v>Technisch ontwerp / Bestek</v>
      </c>
    </row>
    <row r="2998" spans="1:27" ht="16" hidden="1" x14ac:dyDescent="0.2">
      <c r="A2998" s="1"/>
      <c r="B2998" s="2"/>
      <c r="C2998" s="3" t="s">
        <v>5186</v>
      </c>
      <c r="D2998" s="3" t="s">
        <v>4782</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0</v>
      </c>
      <c r="Y2998" s="4">
        <f t="shared" si="326"/>
        <v>15524</v>
      </c>
      <c r="Z2998" s="5" t="str">
        <f t="shared" si="327"/>
        <v>TAAK</v>
      </c>
      <c r="AA2998" t="str">
        <f t="shared" si="328"/>
        <v>Technisch ontwerp / Bestek</v>
      </c>
    </row>
    <row r="2999" spans="1:27" ht="16" hidden="1" x14ac:dyDescent="0.2">
      <c r="A2999" s="1"/>
      <c r="B2999" s="2"/>
      <c r="C2999" s="3"/>
      <c r="D2999" s="3"/>
      <c r="E2999" s="6">
        <v>1</v>
      </c>
      <c r="F2999" s="3" t="s">
        <v>4782</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0</v>
      </c>
      <c r="Y2999" s="4">
        <f t="shared" si="326"/>
        <v>15524</v>
      </c>
      <c r="Z2999" s="5" t="str">
        <f t="shared" si="327"/>
        <v>+STB</v>
      </c>
      <c r="AA2999" t="str">
        <f t="shared" si="328"/>
        <v>Technisch ontwerp / Bestek</v>
      </c>
    </row>
    <row r="3000" spans="1:27" ht="16" hidden="1" x14ac:dyDescent="0.2">
      <c r="A3000" s="1"/>
      <c r="B3000" s="2"/>
      <c r="C3000" s="3"/>
      <c r="D3000" s="3"/>
      <c r="E3000" s="6"/>
      <c r="F3000" s="3"/>
      <c r="G3000" s="7" t="s">
        <v>2030</v>
      </c>
      <c r="H3000" s="3" t="s">
        <v>5187</v>
      </c>
      <c r="I3000" s="8"/>
      <c r="J3000" s="9"/>
      <c r="K3000" s="9"/>
      <c r="L3000" s="9"/>
      <c r="M3000" s="9"/>
      <c r="N3000" s="9"/>
      <c r="O3000" s="9"/>
      <c r="P3000" s="9"/>
      <c r="Q3000" s="9"/>
      <c r="R3000" s="9"/>
      <c r="S3000" s="9"/>
      <c r="T3000" s="9"/>
      <c r="U3000" s="4">
        <f t="shared" si="323"/>
        <v>0</v>
      </c>
      <c r="V3000" s="4">
        <f t="shared" si="324"/>
        <v>0</v>
      </c>
      <c r="W3000" s="4">
        <f t="shared" si="329"/>
        <v>0</v>
      </c>
      <c r="X3000" s="4">
        <f t="shared" si="325"/>
        <v>0</v>
      </c>
      <c r="Y3000" s="4">
        <f t="shared" si="326"/>
        <v>15524</v>
      </c>
      <c r="Z3000" s="5" t="str">
        <f t="shared" si="327"/>
        <v>+STB</v>
      </c>
      <c r="AA3000" t="str">
        <f t="shared" si="328"/>
        <v>Technisch ontwerp / Bestek</v>
      </c>
    </row>
    <row r="3001" spans="1:27" ht="16" hidden="1" x14ac:dyDescent="0.2">
      <c r="A3001" s="1"/>
      <c r="B3001" s="2"/>
      <c r="C3001" s="3"/>
      <c r="D3001" s="3"/>
      <c r="E3001" s="6"/>
      <c r="F3001" s="3"/>
      <c r="G3001" s="7"/>
      <c r="H3001" s="3"/>
      <c r="I3001" s="8" t="s">
        <v>4190</v>
      </c>
      <c r="J3001" s="9"/>
      <c r="K3001" s="9"/>
      <c r="L3001" s="9"/>
      <c r="M3001" s="9"/>
      <c r="N3001" s="9"/>
      <c r="O3001" s="9"/>
      <c r="P3001" s="9"/>
      <c r="Q3001" s="9"/>
      <c r="R3001" s="9"/>
      <c r="S3001" s="9"/>
      <c r="T3001" s="9"/>
      <c r="U3001" s="4">
        <f t="shared" si="323"/>
        <v>0</v>
      </c>
      <c r="V3001" s="4">
        <f t="shared" si="324"/>
        <v>0</v>
      </c>
      <c r="W3001" s="4">
        <f t="shared" si="329"/>
        <v>0</v>
      </c>
      <c r="X3001" s="4">
        <f t="shared" si="325"/>
        <v>0</v>
      </c>
      <c r="Y3001" s="4">
        <f t="shared" si="326"/>
        <v>15524</v>
      </c>
      <c r="Z3001" s="5" t="str">
        <f t="shared" si="327"/>
        <v>+STB</v>
      </c>
      <c r="AA3001" t="str">
        <f t="shared" si="328"/>
        <v>Technisch ontwerp / Bestek</v>
      </c>
    </row>
    <row r="3002" spans="1:27" ht="16" hidden="1" x14ac:dyDescent="0.2">
      <c r="A3002" s="1"/>
      <c r="B3002" s="2"/>
      <c r="C3002" s="3" t="s">
        <v>5188</v>
      </c>
      <c r="D3002" s="3" t="s">
        <v>165</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0</v>
      </c>
      <c r="Y3002" s="4">
        <f t="shared" si="326"/>
        <v>15524</v>
      </c>
      <c r="Z3002" s="5" t="str">
        <f t="shared" si="327"/>
        <v>TAAK</v>
      </c>
      <c r="AA3002" t="str">
        <f t="shared" si="328"/>
        <v>Technisch ontwerp / Bestek</v>
      </c>
    </row>
    <row r="3003" spans="1:27" ht="16" hidden="1" x14ac:dyDescent="0.2">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0</v>
      </c>
      <c r="Y3003" s="4">
        <f t="shared" si="326"/>
        <v>15524</v>
      </c>
      <c r="Z3003" s="5" t="str">
        <f t="shared" si="327"/>
        <v>+STB</v>
      </c>
      <c r="AA3003" t="str">
        <f t="shared" si="328"/>
        <v>Technisch ontwerp / Bestek</v>
      </c>
    </row>
    <row r="3004" spans="1:27" ht="16" hidden="1" x14ac:dyDescent="0.2">
      <c r="A3004" s="1"/>
      <c r="B3004" s="2"/>
      <c r="C3004" s="3"/>
      <c r="D3004" s="3"/>
      <c r="E3004" s="6"/>
      <c r="F3004" s="3"/>
      <c r="G3004" s="7" t="s">
        <v>2031</v>
      </c>
      <c r="H3004" s="3" t="s">
        <v>2032</v>
      </c>
      <c r="I3004" s="8"/>
      <c r="J3004" s="9"/>
      <c r="K3004" s="9"/>
      <c r="L3004" s="9"/>
      <c r="M3004" s="9"/>
      <c r="N3004" s="9"/>
      <c r="O3004" s="9"/>
      <c r="P3004" s="9"/>
      <c r="Q3004" s="9"/>
      <c r="R3004" s="9"/>
      <c r="S3004" s="9"/>
      <c r="T3004" s="9"/>
      <c r="U3004" s="4">
        <f t="shared" si="323"/>
        <v>0</v>
      </c>
      <c r="V3004" s="4">
        <f t="shared" si="324"/>
        <v>0</v>
      </c>
      <c r="W3004" s="4">
        <f t="shared" si="329"/>
        <v>0</v>
      </c>
      <c r="X3004" s="4">
        <f t="shared" si="325"/>
        <v>0</v>
      </c>
      <c r="Y3004" s="4">
        <f t="shared" si="326"/>
        <v>15524</v>
      </c>
      <c r="Z3004" s="5" t="str">
        <f t="shared" si="327"/>
        <v>+STB</v>
      </c>
      <c r="AA3004" t="str">
        <f t="shared" si="328"/>
        <v>Technisch ontwerp / Bestek</v>
      </c>
    </row>
    <row r="3005" spans="1:27" ht="25" hidden="1" x14ac:dyDescent="0.2">
      <c r="A3005" s="1"/>
      <c r="B3005" s="2"/>
      <c r="C3005" s="3"/>
      <c r="D3005" s="3"/>
      <c r="E3005" s="6"/>
      <c r="F3005" s="3"/>
      <c r="G3005" s="7"/>
      <c r="H3005" s="3"/>
      <c r="I3005" s="8" t="s">
        <v>5189</v>
      </c>
      <c r="J3005" s="9"/>
      <c r="K3005" s="9"/>
      <c r="L3005" s="9"/>
      <c r="M3005" s="9"/>
      <c r="N3005" s="9"/>
      <c r="O3005" s="9"/>
      <c r="P3005" s="9"/>
      <c r="Q3005" s="9"/>
      <c r="R3005" s="9"/>
      <c r="S3005" s="9"/>
      <c r="T3005" s="9"/>
      <c r="U3005" s="4">
        <f t="shared" si="323"/>
        <v>0</v>
      </c>
      <c r="V3005" s="4">
        <f t="shared" si="324"/>
        <v>0</v>
      </c>
      <c r="W3005" s="4">
        <f t="shared" si="329"/>
        <v>0</v>
      </c>
      <c r="X3005" s="4">
        <f t="shared" si="325"/>
        <v>0</v>
      </c>
      <c r="Y3005" s="4">
        <f t="shared" si="326"/>
        <v>15524</v>
      </c>
      <c r="Z3005" s="5" t="str">
        <f t="shared" si="327"/>
        <v>+STB</v>
      </c>
      <c r="AA3005" t="str">
        <f t="shared" si="328"/>
        <v>Technisch ontwerp / Bestek</v>
      </c>
    </row>
    <row r="3006" spans="1:27" ht="16" hidden="1" x14ac:dyDescent="0.2">
      <c r="A3006" s="1"/>
      <c r="B3006" s="2"/>
      <c r="C3006" s="3" t="s">
        <v>5190</v>
      </c>
      <c r="D3006" s="3" t="s">
        <v>2033</v>
      </c>
      <c r="E3006" s="6"/>
      <c r="F3006" s="3"/>
      <c r="G3006" s="7"/>
      <c r="H3006" s="3"/>
      <c r="I3006" s="8"/>
      <c r="J3006" s="9"/>
      <c r="K3006" s="9"/>
      <c r="L3006" s="9"/>
      <c r="M3006" s="9"/>
      <c r="N3006" s="9"/>
      <c r="O3006" s="9"/>
      <c r="P3006" s="9"/>
      <c r="Q3006" s="9"/>
      <c r="R3006" s="9"/>
      <c r="S3006" s="9"/>
      <c r="T3006" s="9"/>
      <c r="U3006" s="4">
        <f t="shared" si="323"/>
        <v>0</v>
      </c>
      <c r="V3006" s="4">
        <f t="shared" si="324"/>
        <v>0</v>
      </c>
      <c r="W3006" s="4">
        <f t="shared" si="329"/>
        <v>0</v>
      </c>
      <c r="X3006" s="4">
        <f t="shared" si="325"/>
        <v>0</v>
      </c>
      <c r="Y3006" s="4">
        <f t="shared" si="326"/>
        <v>15524</v>
      </c>
      <c r="Z3006" s="5" t="str">
        <f t="shared" si="327"/>
        <v>TAAK</v>
      </c>
      <c r="AA3006" t="str">
        <f t="shared" si="328"/>
        <v>Technisch ontwerp / Bestek</v>
      </c>
    </row>
    <row r="3007" spans="1:27" ht="16" hidden="1" x14ac:dyDescent="0.2">
      <c r="A3007" s="1"/>
      <c r="B3007" s="2"/>
      <c r="C3007" s="3"/>
      <c r="D3007" s="3"/>
      <c r="E3007" s="6">
        <v>1</v>
      </c>
      <c r="F3007" s="3" t="s">
        <v>2033</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0</v>
      </c>
      <c r="Y3007" s="4">
        <f t="shared" si="326"/>
        <v>15524</v>
      </c>
      <c r="Z3007" s="5" t="str">
        <f t="shared" si="327"/>
        <v>+STB</v>
      </c>
      <c r="AA3007" t="str">
        <f t="shared" si="328"/>
        <v>Technisch ontwerp / Bestek</v>
      </c>
    </row>
    <row r="3008" spans="1:27" ht="16" hidden="1" x14ac:dyDescent="0.2">
      <c r="A3008" s="1"/>
      <c r="B3008" s="2"/>
      <c r="C3008" s="3"/>
      <c r="D3008" s="3"/>
      <c r="E3008" s="6"/>
      <c r="F3008" s="3"/>
      <c r="G3008" s="7" t="s">
        <v>2034</v>
      </c>
      <c r="H3008" s="3" t="s">
        <v>2035</v>
      </c>
      <c r="I3008" s="8"/>
      <c r="J3008" s="9"/>
      <c r="K3008" s="9"/>
      <c r="L3008" s="9"/>
      <c r="M3008" s="9"/>
      <c r="N3008" s="9"/>
      <c r="O3008" s="9"/>
      <c r="P3008" s="9"/>
      <c r="Q3008" s="9"/>
      <c r="R3008" s="9"/>
      <c r="S3008" s="9"/>
      <c r="T3008" s="9"/>
      <c r="U3008" s="4">
        <f t="shared" si="323"/>
        <v>0</v>
      </c>
      <c r="V3008" s="4">
        <f t="shared" si="324"/>
        <v>0</v>
      </c>
      <c r="W3008" s="4">
        <f t="shared" si="329"/>
        <v>0</v>
      </c>
      <c r="X3008" s="4">
        <f t="shared" si="325"/>
        <v>0</v>
      </c>
      <c r="Y3008" s="4">
        <f t="shared" si="326"/>
        <v>15524</v>
      </c>
      <c r="Z3008" s="5" t="str">
        <f t="shared" si="327"/>
        <v>+STB</v>
      </c>
      <c r="AA3008" t="str">
        <f t="shared" si="328"/>
        <v>Technisch ontwerp / Bestek</v>
      </c>
    </row>
    <row r="3009" spans="1:27" ht="61" hidden="1" x14ac:dyDescent="0.2">
      <c r="A3009" s="1"/>
      <c r="B3009" s="2"/>
      <c r="C3009" s="3"/>
      <c r="D3009" s="3"/>
      <c r="E3009" s="6"/>
      <c r="F3009" s="3"/>
      <c r="G3009" s="7"/>
      <c r="H3009" s="3"/>
      <c r="I3009" s="8" t="s">
        <v>5191</v>
      </c>
      <c r="J3009" s="9"/>
      <c r="K3009" s="9"/>
      <c r="L3009" s="9"/>
      <c r="M3009" s="9"/>
      <c r="N3009" s="9"/>
      <c r="O3009" s="9"/>
      <c r="P3009" s="9"/>
      <c r="Q3009" s="9"/>
      <c r="R3009" s="9"/>
      <c r="S3009" s="9"/>
      <c r="T3009" s="9"/>
      <c r="U3009" s="4">
        <f t="shared" si="323"/>
        <v>0</v>
      </c>
      <c r="V3009" s="4">
        <f t="shared" si="324"/>
        <v>0</v>
      </c>
      <c r="W3009" s="4">
        <f t="shared" si="329"/>
        <v>0</v>
      </c>
      <c r="X3009" s="4">
        <f t="shared" si="325"/>
        <v>0</v>
      </c>
      <c r="Y3009" s="4">
        <f t="shared" si="326"/>
        <v>15524</v>
      </c>
      <c r="Z3009" s="5" t="str">
        <f t="shared" si="327"/>
        <v>+STB</v>
      </c>
      <c r="AA3009" t="str">
        <f t="shared" si="328"/>
        <v>Technisch ontwerp / Bestek</v>
      </c>
    </row>
    <row r="3010" spans="1:27" ht="16" hidden="1" x14ac:dyDescent="0.2">
      <c r="A3010" s="1"/>
      <c r="B3010" s="2"/>
      <c r="C3010" s="3" t="s">
        <v>5192</v>
      </c>
      <c r="D3010" s="3" t="s">
        <v>2036</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0</v>
      </c>
      <c r="Y3010" s="4">
        <f t="shared" si="326"/>
        <v>15524</v>
      </c>
      <c r="Z3010" s="5" t="str">
        <f t="shared" si="327"/>
        <v>TAAK</v>
      </c>
      <c r="AA3010" t="str">
        <f t="shared" si="328"/>
        <v>Technisch ontwerp / Bestek</v>
      </c>
    </row>
    <row r="3011" spans="1:27" ht="16" hidden="1" x14ac:dyDescent="0.2">
      <c r="A3011" s="1"/>
      <c r="B3011" s="2"/>
      <c r="C3011" s="3"/>
      <c r="D3011" s="3"/>
      <c r="E3011" s="6">
        <v>1</v>
      </c>
      <c r="F3011" s="3" t="s">
        <v>2036</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0</v>
      </c>
      <c r="Y3011" s="4">
        <f t="shared" si="326"/>
        <v>15524</v>
      </c>
      <c r="Z3011" s="5" t="str">
        <f t="shared" si="327"/>
        <v>+STB</v>
      </c>
      <c r="AA3011" t="str">
        <f t="shared" si="328"/>
        <v>Technisch ontwerp / Bestek</v>
      </c>
    </row>
    <row r="3012" spans="1:27" ht="16" hidden="1" x14ac:dyDescent="0.2">
      <c r="A3012" s="1"/>
      <c r="B3012" s="2"/>
      <c r="C3012" s="3"/>
      <c r="D3012" s="3"/>
      <c r="E3012" s="6"/>
      <c r="F3012" s="3"/>
      <c r="G3012" s="7" t="s">
        <v>2037</v>
      </c>
      <c r="H3012" s="3" t="s">
        <v>2038</v>
      </c>
      <c r="I3012" s="8"/>
      <c r="J3012" s="9"/>
      <c r="K3012" s="9"/>
      <c r="L3012" s="9"/>
      <c r="M3012" s="9"/>
      <c r="N3012" s="9"/>
      <c r="O3012" s="9"/>
      <c r="P3012" s="9"/>
      <c r="Q3012" s="9"/>
      <c r="R3012" s="9"/>
      <c r="S3012" s="9"/>
      <c r="T3012" s="9"/>
      <c r="U3012" s="4">
        <f t="shared" si="323"/>
        <v>0</v>
      </c>
      <c r="V3012" s="4">
        <f t="shared" si="324"/>
        <v>0</v>
      </c>
      <c r="W3012" s="4">
        <f t="shared" si="329"/>
        <v>0</v>
      </c>
      <c r="X3012" s="4">
        <f t="shared" si="325"/>
        <v>0</v>
      </c>
      <c r="Y3012" s="4">
        <f t="shared" si="326"/>
        <v>15524</v>
      </c>
      <c r="Z3012" s="5" t="str">
        <f t="shared" si="327"/>
        <v>+STB</v>
      </c>
      <c r="AA3012" t="str">
        <f t="shared" si="328"/>
        <v>Technisch ontwerp / Bestek</v>
      </c>
    </row>
    <row r="3013" spans="1:27" ht="25" hidden="1" x14ac:dyDescent="0.2">
      <c r="A3013" s="1"/>
      <c r="B3013" s="2"/>
      <c r="C3013" s="3"/>
      <c r="D3013" s="3"/>
      <c r="E3013" s="6"/>
      <c r="F3013" s="3"/>
      <c r="G3013" s="7"/>
      <c r="H3013" s="3"/>
      <c r="I3013" s="8" t="s">
        <v>5193</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0</v>
      </c>
      <c r="Y3013" s="4">
        <f t="shared" ref="Y3013:Y3076" si="333">$X3013+IF($A3014&lt;&gt;"",0,$Y3014)</f>
        <v>15524</v>
      </c>
      <c r="Z3013" s="5" t="str">
        <f t="shared" ref="Z3013:Z3076" si="334">IF(OR($A3013&lt;&gt;"",$B3013&lt;&gt;"",$C3013&lt;&gt;""),"TAAK","+STB")</f>
        <v>+STB</v>
      </c>
      <c r="AA3013" t="str">
        <f t="shared" ref="AA3013:AA3076" si="335">IF($A3013="",$AA3012,$A3013)</f>
        <v>Technisch ontwerp / Bestek</v>
      </c>
    </row>
    <row r="3014" spans="1:27" ht="16" hidden="1" x14ac:dyDescent="0.2">
      <c r="A3014" s="1"/>
      <c r="B3014" s="2"/>
      <c r="C3014" s="3" t="s">
        <v>5194</v>
      </c>
      <c r="D3014" s="3" t="s">
        <v>2039</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0</v>
      </c>
      <c r="Y3014" s="4">
        <f t="shared" si="333"/>
        <v>15524</v>
      </c>
      <c r="Z3014" s="5" t="str">
        <f t="shared" si="334"/>
        <v>TAAK</v>
      </c>
      <c r="AA3014" t="str">
        <f t="shared" si="335"/>
        <v>Technisch ontwerp / Bestek</v>
      </c>
    </row>
    <row r="3015" spans="1:27" ht="16" hidden="1" x14ac:dyDescent="0.2">
      <c r="A3015" s="1"/>
      <c r="B3015" s="2"/>
      <c r="C3015" s="3"/>
      <c r="D3015" s="3"/>
      <c r="E3015" s="6">
        <v>1</v>
      </c>
      <c r="F3015" s="3" t="s">
        <v>2039</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0</v>
      </c>
      <c r="Y3015" s="4">
        <f t="shared" si="333"/>
        <v>15524</v>
      </c>
      <c r="Z3015" s="5" t="str">
        <f t="shared" si="334"/>
        <v>+STB</v>
      </c>
      <c r="AA3015" t="str">
        <f t="shared" si="335"/>
        <v>Technisch ontwerp / Bestek</v>
      </c>
    </row>
    <row r="3016" spans="1:27" ht="16" hidden="1" x14ac:dyDescent="0.2">
      <c r="A3016" s="1"/>
      <c r="B3016" s="2"/>
      <c r="C3016" s="3"/>
      <c r="D3016" s="3"/>
      <c r="E3016" s="6"/>
      <c r="F3016" s="3"/>
      <c r="G3016" s="7" t="s">
        <v>2040</v>
      </c>
      <c r="H3016" s="3" t="s">
        <v>2041</v>
      </c>
      <c r="I3016" s="8"/>
      <c r="J3016" s="9"/>
      <c r="K3016" s="9"/>
      <c r="L3016" s="9"/>
      <c r="M3016" s="9"/>
      <c r="N3016" s="9"/>
      <c r="O3016" s="9"/>
      <c r="P3016" s="9"/>
      <c r="Q3016" s="9"/>
      <c r="R3016" s="9"/>
      <c r="S3016" s="9"/>
      <c r="T3016" s="9"/>
      <c r="U3016" s="4">
        <f t="shared" si="330"/>
        <v>0</v>
      </c>
      <c r="V3016" s="4">
        <f t="shared" si="331"/>
        <v>0</v>
      </c>
      <c r="W3016" s="4">
        <f t="shared" si="336"/>
        <v>0</v>
      </c>
      <c r="X3016" s="4">
        <f t="shared" si="332"/>
        <v>0</v>
      </c>
      <c r="Y3016" s="4">
        <f t="shared" si="333"/>
        <v>15524</v>
      </c>
      <c r="Z3016" s="5" t="str">
        <f t="shared" si="334"/>
        <v>+STB</v>
      </c>
      <c r="AA3016" t="str">
        <f t="shared" si="335"/>
        <v>Technisch ontwerp / Bestek</v>
      </c>
    </row>
    <row r="3017" spans="1:27" ht="16" hidden="1" x14ac:dyDescent="0.2">
      <c r="A3017" s="1"/>
      <c r="B3017" s="2"/>
      <c r="C3017" s="3"/>
      <c r="D3017" s="3"/>
      <c r="E3017" s="6"/>
      <c r="F3017" s="3"/>
      <c r="G3017" s="7"/>
      <c r="H3017" s="3"/>
      <c r="I3017" s="8" t="s">
        <v>5195</v>
      </c>
      <c r="J3017" s="9"/>
      <c r="K3017" s="9"/>
      <c r="L3017" s="9"/>
      <c r="M3017" s="9"/>
      <c r="N3017" s="9"/>
      <c r="O3017" s="9"/>
      <c r="P3017" s="9"/>
      <c r="Q3017" s="9"/>
      <c r="R3017" s="9"/>
      <c r="S3017" s="9"/>
      <c r="T3017" s="9"/>
      <c r="U3017" s="4">
        <f t="shared" si="330"/>
        <v>0</v>
      </c>
      <c r="V3017" s="4">
        <f t="shared" si="331"/>
        <v>0</v>
      </c>
      <c r="W3017" s="4">
        <f t="shared" si="336"/>
        <v>0</v>
      </c>
      <c r="X3017" s="4">
        <f t="shared" si="332"/>
        <v>0</v>
      </c>
      <c r="Y3017" s="4">
        <f t="shared" si="333"/>
        <v>15524</v>
      </c>
      <c r="Z3017" s="5" t="str">
        <f t="shared" si="334"/>
        <v>+STB</v>
      </c>
      <c r="AA3017" t="str">
        <f t="shared" si="335"/>
        <v>Technisch ontwerp / Bestek</v>
      </c>
    </row>
    <row r="3018" spans="1:27" ht="16" hidden="1" x14ac:dyDescent="0.2">
      <c r="A3018" s="1"/>
      <c r="B3018" s="2"/>
      <c r="C3018" s="3" t="s">
        <v>5196</v>
      </c>
      <c r="D3018" s="3" t="s">
        <v>2042</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0</v>
      </c>
      <c r="Y3018" s="4">
        <f t="shared" si="333"/>
        <v>15524</v>
      </c>
      <c r="Z3018" s="5" t="str">
        <f t="shared" si="334"/>
        <v>TAAK</v>
      </c>
      <c r="AA3018" t="str">
        <f t="shared" si="335"/>
        <v>Technisch ontwerp / Bestek</v>
      </c>
    </row>
    <row r="3019" spans="1:27" ht="16" hidden="1" x14ac:dyDescent="0.2">
      <c r="A3019" s="1"/>
      <c r="B3019" s="2"/>
      <c r="C3019" s="3"/>
      <c r="D3019" s="3"/>
      <c r="E3019" s="6">
        <v>1</v>
      </c>
      <c r="F3019" s="3" t="s">
        <v>2043</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0</v>
      </c>
      <c r="Y3019" s="4">
        <f t="shared" si="333"/>
        <v>15524</v>
      </c>
      <c r="Z3019" s="5" t="str">
        <f t="shared" si="334"/>
        <v>+STB</v>
      </c>
      <c r="AA3019" t="str">
        <f t="shared" si="335"/>
        <v>Technisch ontwerp / Bestek</v>
      </c>
    </row>
    <row r="3020" spans="1:27" ht="16" hidden="1" x14ac:dyDescent="0.2">
      <c r="A3020" s="1"/>
      <c r="B3020" s="2"/>
      <c r="C3020" s="3"/>
      <c r="D3020" s="3"/>
      <c r="E3020" s="6"/>
      <c r="F3020" s="3"/>
      <c r="G3020" s="7" t="s">
        <v>2044</v>
      </c>
      <c r="H3020" s="3" t="s">
        <v>2045</v>
      </c>
      <c r="I3020" s="8"/>
      <c r="J3020" s="9"/>
      <c r="K3020" s="9"/>
      <c r="L3020" s="9"/>
      <c r="M3020" s="9"/>
      <c r="N3020" s="9"/>
      <c r="O3020" s="9"/>
      <c r="P3020" s="9"/>
      <c r="Q3020" s="9"/>
      <c r="R3020" s="9"/>
      <c r="S3020" s="9"/>
      <c r="T3020" s="9"/>
      <c r="U3020" s="4">
        <f t="shared" si="330"/>
        <v>0</v>
      </c>
      <c r="V3020" s="4">
        <f t="shared" si="331"/>
        <v>0</v>
      </c>
      <c r="W3020" s="4">
        <f t="shared" si="336"/>
        <v>0</v>
      </c>
      <c r="X3020" s="4">
        <f t="shared" si="332"/>
        <v>0</v>
      </c>
      <c r="Y3020" s="4">
        <f t="shared" si="333"/>
        <v>15524</v>
      </c>
      <c r="Z3020" s="5" t="str">
        <f t="shared" si="334"/>
        <v>+STB</v>
      </c>
      <c r="AA3020" t="str">
        <f t="shared" si="335"/>
        <v>Technisch ontwerp / Bestek</v>
      </c>
    </row>
    <row r="3021" spans="1:27" ht="25" hidden="1" x14ac:dyDescent="0.2">
      <c r="A3021" s="1"/>
      <c r="B3021" s="2"/>
      <c r="C3021" s="3"/>
      <c r="D3021" s="3"/>
      <c r="E3021" s="6"/>
      <c r="F3021" s="3"/>
      <c r="G3021" s="7"/>
      <c r="H3021" s="3"/>
      <c r="I3021" s="8" t="s">
        <v>5197</v>
      </c>
      <c r="J3021" s="9"/>
      <c r="K3021" s="9"/>
      <c r="L3021" s="9"/>
      <c r="M3021" s="9"/>
      <c r="N3021" s="9"/>
      <c r="O3021" s="9"/>
      <c r="P3021" s="9"/>
      <c r="Q3021" s="9"/>
      <c r="R3021" s="9"/>
      <c r="S3021" s="9"/>
      <c r="T3021" s="9"/>
      <c r="U3021" s="4">
        <f t="shared" si="330"/>
        <v>0</v>
      </c>
      <c r="V3021" s="4">
        <f t="shared" si="331"/>
        <v>0</v>
      </c>
      <c r="W3021" s="4">
        <f t="shared" si="336"/>
        <v>0</v>
      </c>
      <c r="X3021" s="4">
        <f t="shared" si="332"/>
        <v>0</v>
      </c>
      <c r="Y3021" s="4">
        <f t="shared" si="333"/>
        <v>15524</v>
      </c>
      <c r="Z3021" s="5" t="str">
        <f t="shared" si="334"/>
        <v>+STB</v>
      </c>
      <c r="AA3021" t="str">
        <f t="shared" si="335"/>
        <v>Technisch ontwerp / Bestek</v>
      </c>
    </row>
    <row r="3022" spans="1:27" ht="16" hidden="1" x14ac:dyDescent="0.2">
      <c r="A3022" s="1"/>
      <c r="B3022" s="2"/>
      <c r="C3022" s="3" t="s">
        <v>5198</v>
      </c>
      <c r="D3022" s="3" t="s">
        <v>2046</v>
      </c>
      <c r="E3022" s="6"/>
      <c r="F3022" s="3"/>
      <c r="G3022" s="7"/>
      <c r="H3022" s="3"/>
      <c r="I3022" s="8"/>
      <c r="J3022" s="9"/>
      <c r="K3022" s="9"/>
      <c r="L3022" s="9"/>
      <c r="M3022" s="9"/>
      <c r="N3022" s="9"/>
      <c r="O3022" s="9"/>
      <c r="P3022" s="9"/>
      <c r="Q3022" s="9"/>
      <c r="R3022" s="9"/>
      <c r="S3022" s="9"/>
      <c r="T3022" s="9"/>
      <c r="U3022" s="4">
        <f t="shared" si="330"/>
        <v>0</v>
      </c>
      <c r="V3022" s="4">
        <f t="shared" si="331"/>
        <v>0</v>
      </c>
      <c r="W3022" s="4">
        <f t="shared" si="336"/>
        <v>0</v>
      </c>
      <c r="X3022" s="4">
        <f t="shared" si="332"/>
        <v>0</v>
      </c>
      <c r="Y3022" s="4">
        <f t="shared" si="333"/>
        <v>15524</v>
      </c>
      <c r="Z3022" s="5" t="str">
        <f t="shared" si="334"/>
        <v>TAAK</v>
      </c>
      <c r="AA3022" t="str">
        <f t="shared" si="335"/>
        <v>Technisch ontwerp / Bestek</v>
      </c>
    </row>
    <row r="3023" spans="1:27" ht="16" hidden="1" x14ac:dyDescent="0.2">
      <c r="A3023" s="1"/>
      <c r="B3023" s="2"/>
      <c r="C3023" s="3"/>
      <c r="D3023" s="3"/>
      <c r="E3023" s="6">
        <v>1</v>
      </c>
      <c r="F3023" s="3" t="s">
        <v>2046</v>
      </c>
      <c r="G3023" s="7"/>
      <c r="H3023" s="3"/>
      <c r="I3023" s="8"/>
      <c r="J3023" s="9"/>
      <c r="K3023" s="9"/>
      <c r="L3023" s="9"/>
      <c r="M3023" s="9"/>
      <c r="N3023" s="9"/>
      <c r="O3023" s="9"/>
      <c r="P3023" s="9"/>
      <c r="Q3023" s="9"/>
      <c r="R3023" s="9"/>
      <c r="S3023" s="9"/>
      <c r="T3023" s="9"/>
      <c r="U3023" s="4">
        <f t="shared" si="330"/>
        <v>0</v>
      </c>
      <c r="V3023" s="4">
        <f t="shared" si="331"/>
        <v>0</v>
      </c>
      <c r="W3023" s="4">
        <f t="shared" si="336"/>
        <v>0</v>
      </c>
      <c r="X3023" s="4">
        <f t="shared" si="332"/>
        <v>0</v>
      </c>
      <c r="Y3023" s="4">
        <f t="shared" si="333"/>
        <v>15524</v>
      </c>
      <c r="Z3023" s="5" t="str">
        <f t="shared" si="334"/>
        <v>+STB</v>
      </c>
      <c r="AA3023" t="str">
        <f t="shared" si="335"/>
        <v>Technisch ontwerp / Bestek</v>
      </c>
    </row>
    <row r="3024" spans="1:27" ht="16" hidden="1" x14ac:dyDescent="0.2">
      <c r="A3024" s="1"/>
      <c r="B3024" s="2"/>
      <c r="C3024" s="3"/>
      <c r="D3024" s="3"/>
      <c r="E3024" s="6"/>
      <c r="F3024" s="3"/>
      <c r="G3024" s="7" t="s">
        <v>2047</v>
      </c>
      <c r="H3024" s="3" t="s">
        <v>2048</v>
      </c>
      <c r="I3024" s="8"/>
      <c r="J3024" s="9"/>
      <c r="K3024" s="9"/>
      <c r="L3024" s="9"/>
      <c r="M3024" s="9"/>
      <c r="N3024" s="9"/>
      <c r="O3024" s="9"/>
      <c r="P3024" s="9"/>
      <c r="Q3024" s="9"/>
      <c r="R3024" s="9"/>
      <c r="S3024" s="9"/>
      <c r="T3024" s="9"/>
      <c r="U3024" s="4">
        <f t="shared" si="330"/>
        <v>0</v>
      </c>
      <c r="V3024" s="4">
        <f t="shared" si="331"/>
        <v>0</v>
      </c>
      <c r="W3024" s="4">
        <f t="shared" si="336"/>
        <v>0</v>
      </c>
      <c r="X3024" s="4">
        <f t="shared" si="332"/>
        <v>0</v>
      </c>
      <c r="Y3024" s="4">
        <f t="shared" si="333"/>
        <v>15524</v>
      </c>
      <c r="Z3024" s="5" t="str">
        <f t="shared" si="334"/>
        <v>+STB</v>
      </c>
      <c r="AA3024" t="str">
        <f t="shared" si="335"/>
        <v>Technisch ontwerp / Bestek</v>
      </c>
    </row>
    <row r="3025" spans="1:27" ht="16" hidden="1" x14ac:dyDescent="0.2">
      <c r="A3025" s="1"/>
      <c r="B3025" s="2"/>
      <c r="C3025" s="3"/>
      <c r="D3025" s="3"/>
      <c r="E3025" s="6"/>
      <c r="F3025" s="3"/>
      <c r="G3025" s="7"/>
      <c r="H3025" s="3"/>
      <c r="I3025" s="8" t="s">
        <v>5199</v>
      </c>
      <c r="J3025" s="9"/>
      <c r="K3025" s="9"/>
      <c r="L3025" s="9"/>
      <c r="M3025" s="9"/>
      <c r="N3025" s="9"/>
      <c r="O3025" s="9"/>
      <c r="P3025" s="9"/>
      <c r="Q3025" s="9"/>
      <c r="R3025" s="9"/>
      <c r="S3025" s="9"/>
      <c r="T3025" s="9"/>
      <c r="U3025" s="4">
        <f t="shared" si="330"/>
        <v>0</v>
      </c>
      <c r="V3025" s="4">
        <f t="shared" si="331"/>
        <v>0</v>
      </c>
      <c r="W3025" s="4">
        <f t="shared" si="336"/>
        <v>0</v>
      </c>
      <c r="X3025" s="4">
        <f t="shared" si="332"/>
        <v>0</v>
      </c>
      <c r="Y3025" s="4">
        <f t="shared" si="333"/>
        <v>15524</v>
      </c>
      <c r="Z3025" s="5" t="str">
        <f t="shared" si="334"/>
        <v>+STB</v>
      </c>
      <c r="AA3025" t="str">
        <f t="shared" si="335"/>
        <v>Technisch ontwerp / Bestek</v>
      </c>
    </row>
    <row r="3026" spans="1:27" ht="16" x14ac:dyDescent="0.2">
      <c r="A3026" s="1"/>
      <c r="B3026" s="2" t="s">
        <v>3960</v>
      </c>
      <c r="C3026" s="3"/>
      <c r="D3026" s="3"/>
      <c r="E3026" s="6"/>
      <c r="F3026" s="3"/>
      <c r="G3026" s="7"/>
      <c r="H3026" s="3"/>
      <c r="I3026" s="8"/>
      <c r="J3026" s="9"/>
      <c r="K3026" s="9"/>
      <c r="L3026" s="9"/>
      <c r="M3026" s="9"/>
      <c r="N3026" s="9"/>
      <c r="O3026" s="9"/>
      <c r="P3026" s="9"/>
      <c r="Q3026" s="9"/>
      <c r="R3026" s="9"/>
      <c r="S3026" s="9"/>
      <c r="T3026" s="9"/>
      <c r="U3026" s="4">
        <f t="shared" si="330"/>
        <v>95</v>
      </c>
      <c r="V3026" s="4">
        <f t="shared" si="331"/>
        <v>0</v>
      </c>
      <c r="W3026" s="4">
        <f t="shared" si="336"/>
        <v>0</v>
      </c>
      <c r="X3026" s="4">
        <f t="shared" si="332"/>
        <v>95</v>
      </c>
      <c r="Y3026" s="4">
        <f t="shared" si="333"/>
        <v>15524</v>
      </c>
      <c r="Z3026" s="5" t="str">
        <f t="shared" si="334"/>
        <v>TAAK</v>
      </c>
      <c r="AA3026" t="str">
        <f t="shared" si="335"/>
        <v>Technisch ontwerp / Bestek</v>
      </c>
    </row>
    <row r="3027" spans="1:27" ht="16" x14ac:dyDescent="0.2">
      <c r="A3027" s="1"/>
      <c r="B3027" s="2"/>
      <c r="C3027" s="3" t="s">
        <v>5200</v>
      </c>
      <c r="D3027" s="3" t="s">
        <v>166</v>
      </c>
      <c r="E3027" s="6"/>
      <c r="F3027" s="3"/>
      <c r="G3027" s="7"/>
      <c r="H3027" s="3"/>
      <c r="I3027" s="8"/>
      <c r="J3027" s="9">
        <v>1</v>
      </c>
      <c r="K3027" s="9"/>
      <c r="L3027" s="9"/>
      <c r="M3027" s="9"/>
      <c r="N3027" s="9"/>
      <c r="O3027" s="9"/>
      <c r="P3027" s="9"/>
      <c r="Q3027" s="9"/>
      <c r="R3027" s="9"/>
      <c r="S3027" s="9"/>
      <c r="T3027" s="9"/>
      <c r="U3027" s="4">
        <f t="shared" si="330"/>
        <v>10</v>
      </c>
      <c r="V3027" s="4">
        <f t="shared" si="331"/>
        <v>1</v>
      </c>
      <c r="W3027" s="4">
        <f t="shared" si="336"/>
        <v>10</v>
      </c>
      <c r="X3027" s="4">
        <f t="shared" si="332"/>
        <v>95</v>
      </c>
      <c r="Y3027" s="4">
        <f t="shared" si="333"/>
        <v>15429</v>
      </c>
      <c r="Z3027" s="5" t="str">
        <f t="shared" si="334"/>
        <v>TAAK</v>
      </c>
      <c r="AA3027" t="str">
        <f t="shared" si="335"/>
        <v>Technisch ontwerp / Bestek</v>
      </c>
    </row>
    <row r="3028" spans="1:27" ht="16" x14ac:dyDescent="0.2">
      <c r="A3028" s="1"/>
      <c r="B3028" s="2"/>
      <c r="C3028" s="3"/>
      <c r="D3028" s="3"/>
      <c r="E3028" s="6">
        <v>1</v>
      </c>
      <c r="F3028" s="3" t="s">
        <v>5201</v>
      </c>
      <c r="G3028" s="7"/>
      <c r="H3028" s="3"/>
      <c r="I3028" s="8"/>
      <c r="J3028" s="9">
        <v>1</v>
      </c>
      <c r="K3028" s="9"/>
      <c r="L3028" s="9"/>
      <c r="M3028" s="9"/>
      <c r="N3028" s="9"/>
      <c r="O3028" s="9"/>
      <c r="P3028" s="9"/>
      <c r="Q3028" s="9"/>
      <c r="R3028" s="9"/>
      <c r="S3028" s="9"/>
      <c r="T3028" s="9"/>
      <c r="U3028" s="4">
        <f t="shared" si="330"/>
        <v>10</v>
      </c>
      <c r="V3028" s="4">
        <f t="shared" si="331"/>
        <v>1</v>
      </c>
      <c r="W3028" s="4">
        <f t="shared" si="336"/>
        <v>9</v>
      </c>
      <c r="X3028" s="4">
        <f t="shared" si="332"/>
        <v>85</v>
      </c>
      <c r="Y3028" s="4">
        <f t="shared" si="333"/>
        <v>15334</v>
      </c>
      <c r="Z3028" s="5" t="str">
        <f t="shared" si="334"/>
        <v>+STB</v>
      </c>
      <c r="AA3028" t="str">
        <f t="shared" si="335"/>
        <v>Technisch ontwerp / Bestek</v>
      </c>
    </row>
    <row r="3029" spans="1:27" ht="16" x14ac:dyDescent="0.2">
      <c r="A3029" s="1"/>
      <c r="B3029" s="2"/>
      <c r="C3029" s="3"/>
      <c r="D3029" s="3"/>
      <c r="E3029" s="6"/>
      <c r="F3029" s="3"/>
      <c r="G3029" s="7" t="s">
        <v>2049</v>
      </c>
      <c r="H3029" s="3" t="s">
        <v>2050</v>
      </c>
      <c r="I3029" s="8"/>
      <c r="J3029" s="9">
        <v>1</v>
      </c>
      <c r="K3029" s="9"/>
      <c r="L3029" s="9"/>
      <c r="M3029" s="9"/>
      <c r="N3029" s="9"/>
      <c r="O3029" s="9"/>
      <c r="P3029" s="9"/>
      <c r="Q3029" s="9"/>
      <c r="R3029" s="9"/>
      <c r="S3029" s="9"/>
      <c r="T3029" s="9"/>
      <c r="U3029" s="4">
        <f t="shared" si="330"/>
        <v>9</v>
      </c>
      <c r="V3029" s="4">
        <f t="shared" si="331"/>
        <v>1</v>
      </c>
      <c r="W3029" s="4">
        <f t="shared" si="336"/>
        <v>8</v>
      </c>
      <c r="X3029" s="4">
        <f t="shared" si="332"/>
        <v>76</v>
      </c>
      <c r="Y3029" s="4">
        <f t="shared" si="333"/>
        <v>15249</v>
      </c>
      <c r="Z3029" s="5" t="str">
        <f t="shared" si="334"/>
        <v>+STB</v>
      </c>
      <c r="AA3029" t="str">
        <f t="shared" si="335"/>
        <v>Technisch ontwerp / Bestek</v>
      </c>
    </row>
    <row r="3030" spans="1:27" ht="16" x14ac:dyDescent="0.2">
      <c r="A3030" s="1"/>
      <c r="B3030" s="2"/>
      <c r="C3030" s="3"/>
      <c r="D3030" s="3"/>
      <c r="E3030" s="6"/>
      <c r="F3030" s="3"/>
      <c r="G3030" s="7"/>
      <c r="H3030" s="3"/>
      <c r="I3030" s="8" t="s">
        <v>5202</v>
      </c>
      <c r="J3030" s="9">
        <v>1</v>
      </c>
      <c r="K3030" s="9"/>
      <c r="L3030" s="9"/>
      <c r="M3030" s="9"/>
      <c r="N3030" s="9"/>
      <c r="O3030" s="9"/>
      <c r="P3030" s="9"/>
      <c r="Q3030" s="9"/>
      <c r="R3030" s="9"/>
      <c r="S3030" s="9"/>
      <c r="T3030" s="9"/>
      <c r="U3030" s="4">
        <f t="shared" si="330"/>
        <v>8</v>
      </c>
      <c r="V3030" s="4">
        <f t="shared" si="331"/>
        <v>1</v>
      </c>
      <c r="W3030" s="4">
        <f t="shared" si="336"/>
        <v>7</v>
      </c>
      <c r="X3030" s="4">
        <f t="shared" si="332"/>
        <v>68</v>
      </c>
      <c r="Y3030" s="4">
        <f t="shared" si="333"/>
        <v>15173</v>
      </c>
      <c r="Z3030" s="5" t="str">
        <f t="shared" si="334"/>
        <v>+STB</v>
      </c>
      <c r="AA3030" t="str">
        <f t="shared" si="335"/>
        <v>Technisch ontwerp / Bestek</v>
      </c>
    </row>
    <row r="3031" spans="1:27" ht="16" x14ac:dyDescent="0.2">
      <c r="A3031" s="1"/>
      <c r="B3031" s="2"/>
      <c r="C3031" s="3"/>
      <c r="D3031" s="3"/>
      <c r="E3031" s="6">
        <v>2</v>
      </c>
      <c r="F3031" s="3" t="s">
        <v>2051</v>
      </c>
      <c r="G3031" s="7"/>
      <c r="H3031" s="3"/>
      <c r="I3031" s="8"/>
      <c r="J3031" s="9">
        <v>1</v>
      </c>
      <c r="K3031" s="9"/>
      <c r="L3031" s="9"/>
      <c r="M3031" s="9"/>
      <c r="N3031" s="9"/>
      <c r="O3031" s="9"/>
      <c r="P3031" s="9"/>
      <c r="Q3031" s="9"/>
      <c r="R3031" s="9"/>
      <c r="S3031" s="9"/>
      <c r="T3031" s="9"/>
      <c r="U3031" s="4">
        <f t="shared" si="330"/>
        <v>7</v>
      </c>
      <c r="V3031" s="4">
        <f t="shared" si="331"/>
        <v>1</v>
      </c>
      <c r="W3031" s="4">
        <f t="shared" si="336"/>
        <v>6</v>
      </c>
      <c r="X3031" s="4">
        <f t="shared" si="332"/>
        <v>61</v>
      </c>
      <c r="Y3031" s="4">
        <f t="shared" si="333"/>
        <v>15105</v>
      </c>
      <c r="Z3031" s="5" t="str">
        <f t="shared" si="334"/>
        <v>+STB</v>
      </c>
      <c r="AA3031" t="str">
        <f t="shared" si="335"/>
        <v>Technisch ontwerp / Bestek</v>
      </c>
    </row>
    <row r="3032" spans="1:27" ht="16" x14ac:dyDescent="0.2">
      <c r="A3032" s="1"/>
      <c r="B3032" s="2"/>
      <c r="C3032" s="3"/>
      <c r="D3032" s="3"/>
      <c r="E3032" s="6"/>
      <c r="F3032" s="3"/>
      <c r="G3032" s="7" t="s">
        <v>2052</v>
      </c>
      <c r="H3032" s="3" t="s">
        <v>2053</v>
      </c>
      <c r="I3032" s="8"/>
      <c r="J3032" s="9">
        <v>1</v>
      </c>
      <c r="K3032" s="9"/>
      <c r="L3032" s="9"/>
      <c r="M3032" s="9"/>
      <c r="N3032" s="9"/>
      <c r="O3032" s="9"/>
      <c r="P3032" s="9"/>
      <c r="Q3032" s="9"/>
      <c r="R3032" s="9"/>
      <c r="S3032" s="9"/>
      <c r="T3032" s="9"/>
      <c r="U3032" s="4">
        <f t="shared" si="330"/>
        <v>6</v>
      </c>
      <c r="V3032" s="4">
        <f t="shared" si="331"/>
        <v>1</v>
      </c>
      <c r="W3032" s="4">
        <f t="shared" si="336"/>
        <v>5</v>
      </c>
      <c r="X3032" s="4">
        <f t="shared" si="332"/>
        <v>55</v>
      </c>
      <c r="Y3032" s="4">
        <f t="shared" si="333"/>
        <v>15044</v>
      </c>
      <c r="Z3032" s="5" t="str">
        <f t="shared" si="334"/>
        <v>+STB</v>
      </c>
      <c r="AA3032" t="str">
        <f t="shared" si="335"/>
        <v>Technisch ontwerp / Bestek</v>
      </c>
    </row>
    <row r="3033" spans="1:27" ht="25" x14ac:dyDescent="0.2">
      <c r="A3033" s="1"/>
      <c r="B3033" s="2"/>
      <c r="C3033" s="3"/>
      <c r="D3033" s="3"/>
      <c r="E3033" s="6"/>
      <c r="F3033" s="3"/>
      <c r="G3033" s="7"/>
      <c r="H3033" s="3"/>
      <c r="I3033" s="8" t="s">
        <v>5203</v>
      </c>
      <c r="J3033" s="9">
        <v>1</v>
      </c>
      <c r="K3033" s="9"/>
      <c r="L3033" s="9"/>
      <c r="M3033" s="9"/>
      <c r="N3033" s="9"/>
      <c r="O3033" s="9"/>
      <c r="P3033" s="9"/>
      <c r="Q3033" s="9"/>
      <c r="R3033" s="9"/>
      <c r="S3033" s="9"/>
      <c r="T3033" s="9"/>
      <c r="U3033" s="4">
        <f t="shared" si="330"/>
        <v>5</v>
      </c>
      <c r="V3033" s="4">
        <f t="shared" si="331"/>
        <v>1</v>
      </c>
      <c r="W3033" s="4">
        <f t="shared" si="336"/>
        <v>4</v>
      </c>
      <c r="X3033" s="4">
        <f t="shared" si="332"/>
        <v>50</v>
      </c>
      <c r="Y3033" s="4">
        <f t="shared" si="333"/>
        <v>14989</v>
      </c>
      <c r="Z3033" s="5" t="str">
        <f t="shared" si="334"/>
        <v>+STB</v>
      </c>
      <c r="AA3033" t="str">
        <f t="shared" si="335"/>
        <v>Technisch ontwerp / Bestek</v>
      </c>
    </row>
    <row r="3034" spans="1:27" ht="16" x14ac:dyDescent="0.2">
      <c r="A3034" s="1"/>
      <c r="B3034" s="2"/>
      <c r="C3034" s="3"/>
      <c r="D3034" s="3"/>
      <c r="E3034" s="6">
        <v>3</v>
      </c>
      <c r="F3034" s="3" t="s">
        <v>2054</v>
      </c>
      <c r="G3034" s="7"/>
      <c r="H3034" s="3"/>
      <c r="I3034" s="8"/>
      <c r="J3034" s="9">
        <v>1</v>
      </c>
      <c r="K3034" s="9"/>
      <c r="L3034" s="9"/>
      <c r="M3034" s="9"/>
      <c r="N3034" s="9"/>
      <c r="O3034" s="9"/>
      <c r="P3034" s="9"/>
      <c r="Q3034" s="9"/>
      <c r="R3034" s="9"/>
      <c r="S3034" s="9"/>
      <c r="T3034" s="9"/>
      <c r="U3034" s="4">
        <f t="shared" si="330"/>
        <v>4</v>
      </c>
      <c r="V3034" s="4">
        <f t="shared" si="331"/>
        <v>1</v>
      </c>
      <c r="W3034" s="4">
        <f t="shared" si="336"/>
        <v>3</v>
      </c>
      <c r="X3034" s="4">
        <f t="shared" si="332"/>
        <v>46</v>
      </c>
      <c r="Y3034" s="4">
        <f t="shared" si="333"/>
        <v>14939</v>
      </c>
      <c r="Z3034" s="5" t="str">
        <f t="shared" si="334"/>
        <v>+STB</v>
      </c>
      <c r="AA3034" t="str">
        <f t="shared" si="335"/>
        <v>Technisch ontwerp / Bestek</v>
      </c>
    </row>
    <row r="3035" spans="1:27" ht="16" x14ac:dyDescent="0.2">
      <c r="A3035" s="1"/>
      <c r="B3035" s="2"/>
      <c r="C3035" s="3"/>
      <c r="D3035" s="3"/>
      <c r="E3035" s="6"/>
      <c r="F3035" s="3"/>
      <c r="G3035" s="7" t="s">
        <v>2055</v>
      </c>
      <c r="H3035" s="3" t="s">
        <v>2056</v>
      </c>
      <c r="I3035" s="8"/>
      <c r="J3035" s="9">
        <v>1</v>
      </c>
      <c r="K3035" s="9"/>
      <c r="L3035" s="9"/>
      <c r="M3035" s="9"/>
      <c r="N3035" s="9"/>
      <c r="O3035" s="9"/>
      <c r="P3035" s="9"/>
      <c r="Q3035" s="9"/>
      <c r="R3035" s="9"/>
      <c r="S3035" s="9"/>
      <c r="T3035" s="9"/>
      <c r="U3035" s="4">
        <f t="shared" si="330"/>
        <v>3</v>
      </c>
      <c r="V3035" s="4">
        <f t="shared" si="331"/>
        <v>1</v>
      </c>
      <c r="W3035" s="4">
        <f t="shared" si="336"/>
        <v>2</v>
      </c>
      <c r="X3035" s="4">
        <f t="shared" si="332"/>
        <v>43</v>
      </c>
      <c r="Y3035" s="4">
        <f t="shared" si="333"/>
        <v>14893</v>
      </c>
      <c r="Z3035" s="5" t="str">
        <f t="shared" si="334"/>
        <v>+STB</v>
      </c>
      <c r="AA3035" t="str">
        <f t="shared" si="335"/>
        <v>Technisch ontwerp / Bestek</v>
      </c>
    </row>
    <row r="3036" spans="1:27" ht="49" x14ac:dyDescent="0.2">
      <c r="A3036" s="1"/>
      <c r="B3036" s="2"/>
      <c r="C3036" s="3"/>
      <c r="D3036" s="3"/>
      <c r="E3036" s="6"/>
      <c r="F3036" s="3"/>
      <c r="G3036" s="7"/>
      <c r="H3036" s="3"/>
      <c r="I3036" s="8" t="s">
        <v>5204</v>
      </c>
      <c r="J3036" s="9">
        <v>1</v>
      </c>
      <c r="K3036" s="9"/>
      <c r="L3036" s="9"/>
      <c r="M3036" s="9"/>
      <c r="N3036" s="9"/>
      <c r="O3036" s="9"/>
      <c r="P3036" s="9"/>
      <c r="Q3036" s="9"/>
      <c r="R3036" s="9"/>
      <c r="S3036" s="9"/>
      <c r="T3036" s="9"/>
      <c r="U3036" s="4">
        <f t="shared" si="330"/>
        <v>2</v>
      </c>
      <c r="V3036" s="4">
        <f t="shared" si="331"/>
        <v>1</v>
      </c>
      <c r="W3036" s="4">
        <f t="shared" si="336"/>
        <v>1</v>
      </c>
      <c r="X3036" s="4">
        <f t="shared" si="332"/>
        <v>41</v>
      </c>
      <c r="Y3036" s="4">
        <f t="shared" si="333"/>
        <v>14850</v>
      </c>
      <c r="Z3036" s="5" t="str">
        <f t="shared" si="334"/>
        <v>+STB</v>
      </c>
      <c r="AA3036" t="str">
        <f t="shared" si="335"/>
        <v>Technisch ontwerp / Bestek</v>
      </c>
    </row>
    <row r="3037" spans="1:27" ht="16" x14ac:dyDescent="0.2">
      <c r="A3037" s="1"/>
      <c r="B3037" s="2"/>
      <c r="C3037" s="3" t="s">
        <v>5205</v>
      </c>
      <c r="D3037" s="3" t="s">
        <v>2057</v>
      </c>
      <c r="E3037" s="6"/>
      <c r="F3037" s="3"/>
      <c r="G3037" s="7"/>
      <c r="H3037" s="3"/>
      <c r="I3037" s="8"/>
      <c r="J3037" s="9">
        <v>1</v>
      </c>
      <c r="K3037" s="9"/>
      <c r="L3037" s="9"/>
      <c r="M3037" s="9"/>
      <c r="N3037" s="9"/>
      <c r="O3037" s="9"/>
      <c r="P3037" s="9"/>
      <c r="Q3037" s="9"/>
      <c r="R3037" s="9"/>
      <c r="S3037" s="9"/>
      <c r="T3037" s="9"/>
      <c r="U3037" s="4">
        <f t="shared" si="330"/>
        <v>4</v>
      </c>
      <c r="V3037" s="4">
        <f t="shared" si="331"/>
        <v>1</v>
      </c>
      <c r="W3037" s="4">
        <f t="shared" si="336"/>
        <v>4</v>
      </c>
      <c r="X3037" s="4">
        <f t="shared" si="332"/>
        <v>40</v>
      </c>
      <c r="Y3037" s="4">
        <f t="shared" si="333"/>
        <v>14809</v>
      </c>
      <c r="Z3037" s="5" t="str">
        <f t="shared" si="334"/>
        <v>TAAK</v>
      </c>
      <c r="AA3037" t="str">
        <f t="shared" si="335"/>
        <v>Technisch ontwerp / Bestek</v>
      </c>
    </row>
    <row r="3038" spans="1:27" ht="16" x14ac:dyDescent="0.2">
      <c r="A3038" s="1"/>
      <c r="B3038" s="2"/>
      <c r="C3038" s="3"/>
      <c r="D3038" s="3"/>
      <c r="E3038" s="6">
        <v>1</v>
      </c>
      <c r="F3038" s="3" t="s">
        <v>2057</v>
      </c>
      <c r="G3038" s="7"/>
      <c r="H3038" s="3"/>
      <c r="I3038" s="8"/>
      <c r="J3038" s="9">
        <v>1</v>
      </c>
      <c r="K3038" s="9"/>
      <c r="L3038" s="9"/>
      <c r="M3038" s="9"/>
      <c r="N3038" s="9"/>
      <c r="O3038" s="9"/>
      <c r="P3038" s="9"/>
      <c r="Q3038" s="9"/>
      <c r="R3038" s="9"/>
      <c r="S3038" s="9"/>
      <c r="T3038" s="9"/>
      <c r="U3038" s="4">
        <f t="shared" si="330"/>
        <v>4</v>
      </c>
      <c r="V3038" s="4">
        <f t="shared" si="331"/>
        <v>1</v>
      </c>
      <c r="W3038" s="4">
        <f t="shared" si="336"/>
        <v>3</v>
      </c>
      <c r="X3038" s="4">
        <f t="shared" si="332"/>
        <v>36</v>
      </c>
      <c r="Y3038" s="4">
        <f t="shared" si="333"/>
        <v>14769</v>
      </c>
      <c r="Z3038" s="5" t="str">
        <f t="shared" si="334"/>
        <v>+STB</v>
      </c>
      <c r="AA3038" t="str">
        <f t="shared" si="335"/>
        <v>Technisch ontwerp / Bestek</v>
      </c>
    </row>
    <row r="3039" spans="1:27" ht="16" x14ac:dyDescent="0.2">
      <c r="A3039" s="1"/>
      <c r="B3039" s="2"/>
      <c r="C3039" s="3"/>
      <c r="D3039" s="3"/>
      <c r="E3039" s="6"/>
      <c r="F3039" s="3"/>
      <c r="G3039" s="7" t="s">
        <v>2058</v>
      </c>
      <c r="H3039" s="3" t="s">
        <v>5206</v>
      </c>
      <c r="I3039" s="8"/>
      <c r="J3039" s="9">
        <v>1</v>
      </c>
      <c r="K3039" s="9"/>
      <c r="L3039" s="9"/>
      <c r="M3039" s="9"/>
      <c r="N3039" s="9"/>
      <c r="O3039" s="9"/>
      <c r="P3039" s="9"/>
      <c r="Q3039" s="9"/>
      <c r="R3039" s="9"/>
      <c r="S3039" s="9"/>
      <c r="T3039" s="9"/>
      <c r="U3039" s="4">
        <f t="shared" si="330"/>
        <v>3</v>
      </c>
      <c r="V3039" s="4">
        <f t="shared" si="331"/>
        <v>1</v>
      </c>
      <c r="W3039" s="4">
        <f t="shared" si="336"/>
        <v>2</v>
      </c>
      <c r="X3039" s="4">
        <f t="shared" si="332"/>
        <v>33</v>
      </c>
      <c r="Y3039" s="4">
        <f t="shared" si="333"/>
        <v>14733</v>
      </c>
      <c r="Z3039" s="5" t="str">
        <f t="shared" si="334"/>
        <v>+STB</v>
      </c>
      <c r="AA3039" t="str">
        <f t="shared" si="335"/>
        <v>Technisch ontwerp / Bestek</v>
      </c>
    </row>
    <row r="3040" spans="1:27" ht="37" x14ac:dyDescent="0.2">
      <c r="A3040" s="1"/>
      <c r="B3040" s="2"/>
      <c r="C3040" s="3"/>
      <c r="D3040" s="3"/>
      <c r="E3040" s="6"/>
      <c r="F3040" s="3"/>
      <c r="G3040" s="7"/>
      <c r="H3040" s="3"/>
      <c r="I3040" s="8" t="s">
        <v>5207</v>
      </c>
      <c r="J3040" s="9">
        <v>1</v>
      </c>
      <c r="K3040" s="9"/>
      <c r="L3040" s="9"/>
      <c r="M3040" s="9"/>
      <c r="N3040" s="9"/>
      <c r="O3040" s="9"/>
      <c r="P3040" s="9"/>
      <c r="Q3040" s="9"/>
      <c r="R3040" s="9"/>
      <c r="S3040" s="9"/>
      <c r="T3040" s="9"/>
      <c r="U3040" s="4">
        <f t="shared" si="330"/>
        <v>2</v>
      </c>
      <c r="V3040" s="4">
        <f t="shared" si="331"/>
        <v>1</v>
      </c>
      <c r="W3040" s="4">
        <f t="shared" si="336"/>
        <v>1</v>
      </c>
      <c r="X3040" s="4">
        <f t="shared" si="332"/>
        <v>31</v>
      </c>
      <c r="Y3040" s="4">
        <f t="shared" si="333"/>
        <v>14700</v>
      </c>
      <c r="Z3040" s="5" t="str">
        <f t="shared" si="334"/>
        <v>+STB</v>
      </c>
      <c r="AA3040" t="str">
        <f t="shared" si="335"/>
        <v>Technisch ontwerp / Bestek</v>
      </c>
    </row>
    <row r="3041" spans="1:27" ht="16" hidden="1" x14ac:dyDescent="0.2">
      <c r="A3041" s="1"/>
      <c r="B3041" s="2"/>
      <c r="C3041" s="3" t="s">
        <v>5208</v>
      </c>
      <c r="D3041" s="3" t="s">
        <v>167</v>
      </c>
      <c r="E3041" s="6"/>
      <c r="F3041" s="3"/>
      <c r="G3041" s="7"/>
      <c r="H3041" s="3"/>
      <c r="I3041" s="8"/>
      <c r="J3041" s="9"/>
      <c r="K3041" s="9"/>
      <c r="L3041" s="9"/>
      <c r="M3041" s="9"/>
      <c r="N3041" s="9"/>
      <c r="O3041" s="9"/>
      <c r="P3041" s="9"/>
      <c r="Q3041" s="9"/>
      <c r="R3041" s="9"/>
      <c r="S3041" s="9"/>
      <c r="T3041" s="9"/>
      <c r="U3041" s="4">
        <f t="shared" si="330"/>
        <v>0</v>
      </c>
      <c r="V3041" s="4">
        <f t="shared" si="331"/>
        <v>0</v>
      </c>
      <c r="W3041" s="4">
        <f t="shared" si="336"/>
        <v>0</v>
      </c>
      <c r="X3041" s="4">
        <f t="shared" si="332"/>
        <v>30</v>
      </c>
      <c r="Y3041" s="4">
        <f t="shared" si="333"/>
        <v>14669</v>
      </c>
      <c r="Z3041" s="5" t="str">
        <f t="shared" si="334"/>
        <v>TAAK</v>
      </c>
      <c r="AA3041" t="str">
        <f t="shared" si="335"/>
        <v>Technisch ontwerp / Bestek</v>
      </c>
    </row>
    <row r="3042" spans="1:27" ht="16" hidden="1" x14ac:dyDescent="0.2">
      <c r="A3042" s="1"/>
      <c r="B3042" s="2"/>
      <c r="C3042" s="3"/>
      <c r="D3042" s="3"/>
      <c r="E3042" s="6">
        <v>1</v>
      </c>
      <c r="F3042" s="3" t="s">
        <v>2059</v>
      </c>
      <c r="G3042" s="7"/>
      <c r="H3042" s="3"/>
      <c r="I3042" s="8"/>
      <c r="J3042" s="9"/>
      <c r="K3042" s="9"/>
      <c r="L3042" s="9"/>
      <c r="M3042" s="9"/>
      <c r="N3042" s="9"/>
      <c r="O3042" s="9"/>
      <c r="P3042" s="9"/>
      <c r="Q3042" s="9"/>
      <c r="R3042" s="9"/>
      <c r="S3042" s="9"/>
      <c r="T3042" s="9"/>
      <c r="U3042" s="4">
        <f t="shared" si="330"/>
        <v>0</v>
      </c>
      <c r="V3042" s="4">
        <f t="shared" si="331"/>
        <v>0</v>
      </c>
      <c r="W3042" s="4">
        <f t="shared" si="336"/>
        <v>0</v>
      </c>
      <c r="X3042" s="4">
        <f t="shared" si="332"/>
        <v>30</v>
      </c>
      <c r="Y3042" s="4">
        <f t="shared" si="333"/>
        <v>14639</v>
      </c>
      <c r="Z3042" s="5" t="str">
        <f t="shared" si="334"/>
        <v>+STB</v>
      </c>
      <c r="AA3042" t="str">
        <f t="shared" si="335"/>
        <v>Technisch ontwerp / Bestek</v>
      </c>
    </row>
    <row r="3043" spans="1:27" ht="16" hidden="1" x14ac:dyDescent="0.2">
      <c r="A3043" s="1"/>
      <c r="B3043" s="2"/>
      <c r="C3043" s="3"/>
      <c r="D3043" s="3"/>
      <c r="E3043" s="6"/>
      <c r="F3043" s="3"/>
      <c r="G3043" s="7" t="s">
        <v>2060</v>
      </c>
      <c r="H3043" s="3" t="s">
        <v>2061</v>
      </c>
      <c r="I3043" s="8"/>
      <c r="J3043" s="9"/>
      <c r="K3043" s="9"/>
      <c r="L3043" s="9"/>
      <c r="M3043" s="9"/>
      <c r="N3043" s="9"/>
      <c r="O3043" s="9"/>
      <c r="P3043" s="9"/>
      <c r="Q3043" s="9"/>
      <c r="R3043" s="9"/>
      <c r="S3043" s="9"/>
      <c r="T3043" s="9"/>
      <c r="U3043" s="4">
        <f t="shared" si="330"/>
        <v>0</v>
      </c>
      <c r="V3043" s="4">
        <f t="shared" si="331"/>
        <v>0</v>
      </c>
      <c r="W3043" s="4">
        <f t="shared" si="336"/>
        <v>0</v>
      </c>
      <c r="X3043" s="4">
        <f t="shared" si="332"/>
        <v>30</v>
      </c>
      <c r="Y3043" s="4">
        <f t="shared" si="333"/>
        <v>14609</v>
      </c>
      <c r="Z3043" s="5" t="str">
        <f t="shared" si="334"/>
        <v>+STB</v>
      </c>
      <c r="AA3043" t="str">
        <f t="shared" si="335"/>
        <v>Technisch ontwerp / Bestek</v>
      </c>
    </row>
    <row r="3044" spans="1:27" ht="16" hidden="1" x14ac:dyDescent="0.2">
      <c r="A3044" s="1"/>
      <c r="B3044" s="2"/>
      <c r="C3044" s="3"/>
      <c r="D3044" s="3"/>
      <c r="E3044" s="6"/>
      <c r="F3044" s="3"/>
      <c r="G3044" s="7"/>
      <c r="H3044" s="3"/>
      <c r="I3044" s="8" t="s">
        <v>5202</v>
      </c>
      <c r="J3044" s="9"/>
      <c r="K3044" s="9"/>
      <c r="L3044" s="9"/>
      <c r="M3044" s="9"/>
      <c r="N3044" s="9"/>
      <c r="O3044" s="9"/>
      <c r="P3044" s="9"/>
      <c r="Q3044" s="9"/>
      <c r="R3044" s="9"/>
      <c r="S3044" s="9"/>
      <c r="T3044" s="9"/>
      <c r="U3044" s="4">
        <f t="shared" si="330"/>
        <v>0</v>
      </c>
      <c r="V3044" s="4">
        <f t="shared" si="331"/>
        <v>0</v>
      </c>
      <c r="W3044" s="4">
        <f t="shared" si="336"/>
        <v>0</v>
      </c>
      <c r="X3044" s="4">
        <f t="shared" si="332"/>
        <v>30</v>
      </c>
      <c r="Y3044" s="4">
        <f t="shared" si="333"/>
        <v>14579</v>
      </c>
      <c r="Z3044" s="5" t="str">
        <f t="shared" si="334"/>
        <v>+STB</v>
      </c>
      <c r="AA3044" t="str">
        <f t="shared" si="335"/>
        <v>Technisch ontwerp / Bestek</v>
      </c>
    </row>
    <row r="3045" spans="1:27" ht="16" hidden="1" x14ac:dyDescent="0.2">
      <c r="A3045" s="1"/>
      <c r="B3045" s="2"/>
      <c r="C3045" s="3"/>
      <c r="D3045" s="3"/>
      <c r="E3045" s="6">
        <v>2</v>
      </c>
      <c r="F3045" s="3" t="s">
        <v>2062</v>
      </c>
      <c r="G3045" s="7"/>
      <c r="H3045" s="3"/>
      <c r="I3045" s="8"/>
      <c r="J3045" s="9"/>
      <c r="K3045" s="9"/>
      <c r="L3045" s="9"/>
      <c r="M3045" s="9"/>
      <c r="N3045" s="9"/>
      <c r="O3045" s="9"/>
      <c r="P3045" s="9"/>
      <c r="Q3045" s="9"/>
      <c r="R3045" s="9"/>
      <c r="S3045" s="9"/>
      <c r="T3045" s="9"/>
      <c r="U3045" s="4">
        <f t="shared" si="330"/>
        <v>0</v>
      </c>
      <c r="V3045" s="4">
        <f t="shared" si="331"/>
        <v>0</v>
      </c>
      <c r="W3045" s="4">
        <f t="shared" si="336"/>
        <v>0</v>
      </c>
      <c r="X3045" s="4">
        <f t="shared" si="332"/>
        <v>30</v>
      </c>
      <c r="Y3045" s="4">
        <f t="shared" si="333"/>
        <v>14549</v>
      </c>
      <c r="Z3045" s="5" t="str">
        <f t="shared" si="334"/>
        <v>+STB</v>
      </c>
      <c r="AA3045" t="str">
        <f t="shared" si="335"/>
        <v>Technisch ontwerp / Bestek</v>
      </c>
    </row>
    <row r="3046" spans="1:27" ht="16" hidden="1" x14ac:dyDescent="0.2">
      <c r="A3046" s="1"/>
      <c r="B3046" s="2"/>
      <c r="C3046" s="3"/>
      <c r="D3046" s="3"/>
      <c r="E3046" s="6"/>
      <c r="F3046" s="3"/>
      <c r="G3046" s="7" t="s">
        <v>2063</v>
      </c>
      <c r="H3046" s="3" t="s">
        <v>2064</v>
      </c>
      <c r="I3046" s="8"/>
      <c r="J3046" s="9"/>
      <c r="K3046" s="9"/>
      <c r="L3046" s="9"/>
      <c r="M3046" s="9"/>
      <c r="N3046" s="9"/>
      <c r="O3046" s="9"/>
      <c r="P3046" s="9"/>
      <c r="Q3046" s="9"/>
      <c r="R3046" s="9"/>
      <c r="S3046" s="9"/>
      <c r="T3046" s="9"/>
      <c r="U3046" s="4">
        <f t="shared" si="330"/>
        <v>0</v>
      </c>
      <c r="V3046" s="4">
        <f t="shared" si="331"/>
        <v>0</v>
      </c>
      <c r="W3046" s="4">
        <f t="shared" si="336"/>
        <v>0</v>
      </c>
      <c r="X3046" s="4">
        <f t="shared" si="332"/>
        <v>30</v>
      </c>
      <c r="Y3046" s="4">
        <f t="shared" si="333"/>
        <v>14519</v>
      </c>
      <c r="Z3046" s="5" t="str">
        <f t="shared" si="334"/>
        <v>+STB</v>
      </c>
      <c r="AA3046" t="str">
        <f t="shared" si="335"/>
        <v>Technisch ontwerp / Bestek</v>
      </c>
    </row>
    <row r="3047" spans="1:27" ht="25" hidden="1" x14ac:dyDescent="0.2">
      <c r="A3047" s="1"/>
      <c r="B3047" s="2"/>
      <c r="C3047" s="3"/>
      <c r="D3047" s="3"/>
      <c r="E3047" s="6"/>
      <c r="F3047" s="3"/>
      <c r="G3047" s="7"/>
      <c r="H3047" s="3"/>
      <c r="I3047" s="8" t="s">
        <v>5209</v>
      </c>
      <c r="J3047" s="9"/>
      <c r="K3047" s="9"/>
      <c r="L3047" s="9"/>
      <c r="M3047" s="9"/>
      <c r="N3047" s="9"/>
      <c r="O3047" s="9"/>
      <c r="P3047" s="9"/>
      <c r="Q3047" s="9"/>
      <c r="R3047" s="9"/>
      <c r="S3047" s="9"/>
      <c r="T3047" s="9"/>
      <c r="U3047" s="4">
        <f t="shared" si="330"/>
        <v>0</v>
      </c>
      <c r="V3047" s="4">
        <f t="shared" si="331"/>
        <v>0</v>
      </c>
      <c r="W3047" s="4">
        <f t="shared" si="336"/>
        <v>0</v>
      </c>
      <c r="X3047" s="4">
        <f t="shared" si="332"/>
        <v>30</v>
      </c>
      <c r="Y3047" s="4">
        <f t="shared" si="333"/>
        <v>14489</v>
      </c>
      <c r="Z3047" s="5" t="str">
        <f t="shared" si="334"/>
        <v>+STB</v>
      </c>
      <c r="AA3047" t="str">
        <f t="shared" si="335"/>
        <v>Technisch ontwerp / Bestek</v>
      </c>
    </row>
    <row r="3048" spans="1:27" ht="16" hidden="1" x14ac:dyDescent="0.2">
      <c r="A3048" s="1"/>
      <c r="B3048" s="2"/>
      <c r="C3048" s="3"/>
      <c r="D3048" s="3"/>
      <c r="E3048" s="6">
        <v>3</v>
      </c>
      <c r="F3048" s="3" t="s">
        <v>2065</v>
      </c>
      <c r="G3048" s="7"/>
      <c r="H3048" s="3"/>
      <c r="I3048" s="8"/>
      <c r="J3048" s="9"/>
      <c r="K3048" s="9"/>
      <c r="L3048" s="9"/>
      <c r="M3048" s="9"/>
      <c r="N3048" s="9"/>
      <c r="O3048" s="9"/>
      <c r="P3048" s="9"/>
      <c r="Q3048" s="9"/>
      <c r="R3048" s="9"/>
      <c r="S3048" s="9"/>
      <c r="T3048" s="9"/>
      <c r="U3048" s="4">
        <f t="shared" si="330"/>
        <v>0</v>
      </c>
      <c r="V3048" s="4">
        <f t="shared" si="331"/>
        <v>0</v>
      </c>
      <c r="W3048" s="4">
        <f t="shared" si="336"/>
        <v>0</v>
      </c>
      <c r="X3048" s="4">
        <f t="shared" si="332"/>
        <v>30</v>
      </c>
      <c r="Y3048" s="4">
        <f t="shared" si="333"/>
        <v>14459</v>
      </c>
      <c r="Z3048" s="5" t="str">
        <f t="shared" si="334"/>
        <v>+STB</v>
      </c>
      <c r="AA3048" t="str">
        <f t="shared" si="335"/>
        <v>Technisch ontwerp / Bestek</v>
      </c>
    </row>
    <row r="3049" spans="1:27" ht="16" hidden="1" x14ac:dyDescent="0.2">
      <c r="A3049" s="1"/>
      <c r="B3049" s="2"/>
      <c r="C3049" s="3"/>
      <c r="D3049" s="3"/>
      <c r="E3049" s="6"/>
      <c r="F3049" s="3"/>
      <c r="G3049" s="7" t="s">
        <v>2066</v>
      </c>
      <c r="H3049" s="3" t="s">
        <v>2067</v>
      </c>
      <c r="I3049" s="8"/>
      <c r="J3049" s="9"/>
      <c r="K3049" s="9"/>
      <c r="L3049" s="9"/>
      <c r="M3049" s="9"/>
      <c r="N3049" s="9"/>
      <c r="O3049" s="9"/>
      <c r="P3049" s="9"/>
      <c r="Q3049" s="9"/>
      <c r="R3049" s="9"/>
      <c r="S3049" s="9"/>
      <c r="T3049" s="9"/>
      <c r="U3049" s="4">
        <f t="shared" si="330"/>
        <v>0</v>
      </c>
      <c r="V3049" s="4">
        <f t="shared" si="331"/>
        <v>0</v>
      </c>
      <c r="W3049" s="4">
        <f t="shared" si="336"/>
        <v>0</v>
      </c>
      <c r="X3049" s="4">
        <f t="shared" si="332"/>
        <v>30</v>
      </c>
      <c r="Y3049" s="4">
        <f t="shared" si="333"/>
        <v>14429</v>
      </c>
      <c r="Z3049" s="5" t="str">
        <f t="shared" si="334"/>
        <v>+STB</v>
      </c>
      <c r="AA3049" t="str">
        <f t="shared" si="335"/>
        <v>Technisch ontwerp / Bestek</v>
      </c>
    </row>
    <row r="3050" spans="1:27" ht="49" hidden="1" x14ac:dyDescent="0.2">
      <c r="A3050" s="1"/>
      <c r="B3050" s="2"/>
      <c r="C3050" s="3"/>
      <c r="D3050" s="3"/>
      <c r="E3050" s="6"/>
      <c r="F3050" s="3"/>
      <c r="G3050" s="7"/>
      <c r="H3050" s="3"/>
      <c r="I3050" s="8" t="s">
        <v>5210</v>
      </c>
      <c r="J3050" s="9"/>
      <c r="K3050" s="9"/>
      <c r="L3050" s="9"/>
      <c r="M3050" s="9"/>
      <c r="N3050" s="9"/>
      <c r="O3050" s="9"/>
      <c r="P3050" s="9"/>
      <c r="Q3050" s="9"/>
      <c r="R3050" s="9"/>
      <c r="S3050" s="9"/>
      <c r="T3050" s="9"/>
      <c r="U3050" s="4">
        <f t="shared" si="330"/>
        <v>0</v>
      </c>
      <c r="V3050" s="4">
        <f t="shared" si="331"/>
        <v>0</v>
      </c>
      <c r="W3050" s="4">
        <f t="shared" si="336"/>
        <v>0</v>
      </c>
      <c r="X3050" s="4">
        <f t="shared" si="332"/>
        <v>30</v>
      </c>
      <c r="Y3050" s="4">
        <f t="shared" si="333"/>
        <v>14399</v>
      </c>
      <c r="Z3050" s="5" t="str">
        <f t="shared" si="334"/>
        <v>+STB</v>
      </c>
      <c r="AA3050" t="str">
        <f t="shared" si="335"/>
        <v>Technisch ontwerp / Bestek</v>
      </c>
    </row>
    <row r="3051" spans="1:27" ht="16" hidden="1" x14ac:dyDescent="0.2">
      <c r="A3051" s="1"/>
      <c r="B3051" s="2"/>
      <c r="C3051" s="3" t="s">
        <v>5211</v>
      </c>
      <c r="D3051" s="3" t="s">
        <v>5212</v>
      </c>
      <c r="E3051" s="6"/>
      <c r="F3051" s="3"/>
      <c r="G3051" s="7"/>
      <c r="H3051" s="3"/>
      <c r="I3051" s="8"/>
      <c r="J3051" s="9"/>
      <c r="K3051" s="9"/>
      <c r="L3051" s="9"/>
      <c r="M3051" s="9"/>
      <c r="N3051" s="9"/>
      <c r="O3051" s="9"/>
      <c r="P3051" s="9"/>
      <c r="Q3051" s="9"/>
      <c r="R3051" s="9"/>
      <c r="S3051" s="9"/>
      <c r="T3051" s="9"/>
      <c r="U3051" s="4">
        <f t="shared" si="330"/>
        <v>0</v>
      </c>
      <c r="V3051" s="4">
        <f t="shared" si="331"/>
        <v>0</v>
      </c>
      <c r="W3051" s="4">
        <f t="shared" si="336"/>
        <v>0</v>
      </c>
      <c r="X3051" s="4">
        <f t="shared" si="332"/>
        <v>30</v>
      </c>
      <c r="Y3051" s="4">
        <f t="shared" si="333"/>
        <v>14369</v>
      </c>
      <c r="Z3051" s="5" t="str">
        <f t="shared" si="334"/>
        <v>TAAK</v>
      </c>
      <c r="AA3051" t="str">
        <f t="shared" si="335"/>
        <v>Technisch ontwerp / Bestek</v>
      </c>
    </row>
    <row r="3052" spans="1:27" ht="16" hidden="1" x14ac:dyDescent="0.2">
      <c r="A3052" s="1"/>
      <c r="B3052" s="2"/>
      <c r="C3052" s="3"/>
      <c r="D3052" s="3"/>
      <c r="E3052" s="6">
        <v>1</v>
      </c>
      <c r="F3052" s="3" t="s">
        <v>5212</v>
      </c>
      <c r="G3052" s="7"/>
      <c r="H3052" s="3"/>
      <c r="I3052" s="8"/>
      <c r="J3052" s="9"/>
      <c r="K3052" s="9"/>
      <c r="L3052" s="9"/>
      <c r="M3052" s="9"/>
      <c r="N3052" s="9"/>
      <c r="O3052" s="9"/>
      <c r="P3052" s="9"/>
      <c r="Q3052" s="9"/>
      <c r="R3052" s="9"/>
      <c r="S3052" s="9"/>
      <c r="T3052" s="9"/>
      <c r="U3052" s="4">
        <f t="shared" si="330"/>
        <v>0</v>
      </c>
      <c r="V3052" s="4">
        <f t="shared" si="331"/>
        <v>0</v>
      </c>
      <c r="W3052" s="4">
        <f t="shared" si="336"/>
        <v>0</v>
      </c>
      <c r="X3052" s="4">
        <f t="shared" si="332"/>
        <v>30</v>
      </c>
      <c r="Y3052" s="4">
        <f t="shared" si="333"/>
        <v>14339</v>
      </c>
      <c r="Z3052" s="5" t="str">
        <f t="shared" si="334"/>
        <v>+STB</v>
      </c>
      <c r="AA3052" t="str">
        <f t="shared" si="335"/>
        <v>Technisch ontwerp / Bestek</v>
      </c>
    </row>
    <row r="3053" spans="1:27" ht="16" hidden="1" x14ac:dyDescent="0.2">
      <c r="A3053" s="1"/>
      <c r="B3053" s="2"/>
      <c r="C3053" s="3"/>
      <c r="D3053" s="3"/>
      <c r="E3053" s="6"/>
      <c r="F3053" s="3"/>
      <c r="G3053" s="7" t="s">
        <v>2068</v>
      </c>
      <c r="H3053" s="3" t="s">
        <v>5213</v>
      </c>
      <c r="I3053" s="8"/>
      <c r="J3053" s="9"/>
      <c r="K3053" s="9"/>
      <c r="L3053" s="9"/>
      <c r="M3053" s="9"/>
      <c r="N3053" s="9"/>
      <c r="O3053" s="9"/>
      <c r="P3053" s="9"/>
      <c r="Q3053" s="9"/>
      <c r="R3053" s="9"/>
      <c r="S3053" s="9"/>
      <c r="T3053" s="9"/>
      <c r="U3053" s="4">
        <f t="shared" si="330"/>
        <v>0</v>
      </c>
      <c r="V3053" s="4">
        <f t="shared" si="331"/>
        <v>0</v>
      </c>
      <c r="W3053" s="4">
        <f t="shared" si="336"/>
        <v>0</v>
      </c>
      <c r="X3053" s="4">
        <f t="shared" si="332"/>
        <v>30</v>
      </c>
      <c r="Y3053" s="4">
        <f t="shared" si="333"/>
        <v>14309</v>
      </c>
      <c r="Z3053" s="5" t="str">
        <f t="shared" si="334"/>
        <v>+STB</v>
      </c>
      <c r="AA3053" t="str">
        <f t="shared" si="335"/>
        <v>Technisch ontwerp / Bestek</v>
      </c>
    </row>
    <row r="3054" spans="1:27" ht="37" hidden="1" x14ac:dyDescent="0.2">
      <c r="A3054" s="1"/>
      <c r="B3054" s="2"/>
      <c r="C3054" s="3"/>
      <c r="D3054" s="3"/>
      <c r="E3054" s="6"/>
      <c r="F3054" s="3"/>
      <c r="G3054" s="7"/>
      <c r="H3054" s="3"/>
      <c r="I3054" s="8" t="s">
        <v>5214</v>
      </c>
      <c r="J3054" s="9"/>
      <c r="K3054" s="9"/>
      <c r="L3054" s="9"/>
      <c r="M3054" s="9"/>
      <c r="N3054" s="9"/>
      <c r="O3054" s="9"/>
      <c r="P3054" s="9"/>
      <c r="Q3054" s="9"/>
      <c r="R3054" s="9"/>
      <c r="S3054" s="9"/>
      <c r="T3054" s="9"/>
      <c r="U3054" s="4">
        <f t="shared" si="330"/>
        <v>0</v>
      </c>
      <c r="V3054" s="4">
        <f t="shared" si="331"/>
        <v>0</v>
      </c>
      <c r="W3054" s="4">
        <f t="shared" si="336"/>
        <v>0</v>
      </c>
      <c r="X3054" s="4">
        <f t="shared" si="332"/>
        <v>30</v>
      </c>
      <c r="Y3054" s="4">
        <f t="shared" si="333"/>
        <v>14279</v>
      </c>
      <c r="Z3054" s="5" t="str">
        <f t="shared" si="334"/>
        <v>+STB</v>
      </c>
      <c r="AA3054" t="str">
        <f t="shared" si="335"/>
        <v>Technisch ontwerp / Bestek</v>
      </c>
    </row>
    <row r="3055" spans="1:27" ht="16" hidden="1" x14ac:dyDescent="0.2">
      <c r="A3055" s="1"/>
      <c r="B3055" s="2"/>
      <c r="C3055" s="3" t="s">
        <v>5215</v>
      </c>
      <c r="D3055" s="3" t="s">
        <v>168</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30</v>
      </c>
      <c r="Y3055" s="4">
        <f t="shared" si="333"/>
        <v>14249</v>
      </c>
      <c r="Z3055" s="5" t="str">
        <f t="shared" si="334"/>
        <v>TAAK</v>
      </c>
      <c r="AA3055" t="str">
        <f t="shared" si="335"/>
        <v>Technisch ontwerp / Bestek</v>
      </c>
    </row>
    <row r="3056" spans="1:27" ht="16" hidden="1" x14ac:dyDescent="0.2">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30</v>
      </c>
      <c r="Y3056" s="4">
        <f t="shared" si="333"/>
        <v>14219</v>
      </c>
      <c r="Z3056" s="5" t="str">
        <f t="shared" si="334"/>
        <v>+STB</v>
      </c>
      <c r="AA3056" t="str">
        <f t="shared" si="335"/>
        <v>Technisch ontwerp / Bestek</v>
      </c>
    </row>
    <row r="3057" spans="1:27" ht="16" hidden="1" x14ac:dyDescent="0.2">
      <c r="A3057" s="1"/>
      <c r="B3057" s="2"/>
      <c r="C3057" s="3"/>
      <c r="D3057" s="3"/>
      <c r="E3057" s="6"/>
      <c r="F3057" s="3"/>
      <c r="G3057" s="7" t="s">
        <v>2069</v>
      </c>
      <c r="H3057" s="3" t="s">
        <v>2070</v>
      </c>
      <c r="I3057" s="8"/>
      <c r="J3057" s="9"/>
      <c r="K3057" s="9"/>
      <c r="L3057" s="9"/>
      <c r="M3057" s="9"/>
      <c r="N3057" s="9"/>
      <c r="O3057" s="9"/>
      <c r="P3057" s="9"/>
      <c r="Q3057" s="9"/>
      <c r="R3057" s="9"/>
      <c r="S3057" s="9"/>
      <c r="T3057" s="9"/>
      <c r="U3057" s="4">
        <f t="shared" si="330"/>
        <v>0</v>
      </c>
      <c r="V3057" s="4">
        <f t="shared" si="331"/>
        <v>0</v>
      </c>
      <c r="W3057" s="4">
        <f t="shared" si="336"/>
        <v>0</v>
      </c>
      <c r="X3057" s="4">
        <f t="shared" si="332"/>
        <v>30</v>
      </c>
      <c r="Y3057" s="4">
        <f t="shared" si="333"/>
        <v>14189</v>
      </c>
      <c r="Z3057" s="5" t="str">
        <f t="shared" si="334"/>
        <v>+STB</v>
      </c>
      <c r="AA3057" t="str">
        <f t="shared" si="335"/>
        <v>Technisch ontwerp / Bestek</v>
      </c>
    </row>
    <row r="3058" spans="1:27" ht="16" hidden="1" x14ac:dyDescent="0.2">
      <c r="A3058" s="1"/>
      <c r="B3058" s="2"/>
      <c r="C3058" s="3"/>
      <c r="D3058" s="3"/>
      <c r="E3058" s="6"/>
      <c r="F3058" s="3"/>
      <c r="G3058" s="7"/>
      <c r="H3058" s="3"/>
      <c r="I3058" s="8" t="s">
        <v>5216</v>
      </c>
      <c r="J3058" s="9"/>
      <c r="K3058" s="9"/>
      <c r="L3058" s="9"/>
      <c r="M3058" s="9"/>
      <c r="N3058" s="9"/>
      <c r="O3058" s="9"/>
      <c r="P3058" s="9"/>
      <c r="Q3058" s="9"/>
      <c r="R3058" s="9"/>
      <c r="S3058" s="9"/>
      <c r="T3058" s="9"/>
      <c r="U3058" s="4">
        <f t="shared" si="330"/>
        <v>0</v>
      </c>
      <c r="V3058" s="4">
        <f t="shared" si="331"/>
        <v>0</v>
      </c>
      <c r="W3058" s="4">
        <f t="shared" si="336"/>
        <v>0</v>
      </c>
      <c r="X3058" s="4">
        <f t="shared" si="332"/>
        <v>30</v>
      </c>
      <c r="Y3058" s="4">
        <f t="shared" si="333"/>
        <v>14159</v>
      </c>
      <c r="Z3058" s="5" t="str">
        <f t="shared" si="334"/>
        <v>+STB</v>
      </c>
      <c r="AA3058" t="str">
        <f t="shared" si="335"/>
        <v>Technisch ontwerp / Bestek</v>
      </c>
    </row>
    <row r="3059" spans="1:27" ht="16" hidden="1" x14ac:dyDescent="0.2">
      <c r="A3059" s="1"/>
      <c r="B3059" s="2"/>
      <c r="C3059" s="3" t="s">
        <v>5217</v>
      </c>
      <c r="D3059" s="3" t="s">
        <v>169</v>
      </c>
      <c r="E3059" s="6"/>
      <c r="F3059" s="3"/>
      <c r="G3059" s="7"/>
      <c r="H3059" s="3"/>
      <c r="I3059" s="8"/>
      <c r="J3059" s="9"/>
      <c r="K3059" s="9"/>
      <c r="L3059" s="9"/>
      <c r="M3059" s="9"/>
      <c r="N3059" s="9"/>
      <c r="O3059" s="9"/>
      <c r="P3059" s="9"/>
      <c r="Q3059" s="9"/>
      <c r="R3059" s="9"/>
      <c r="S3059" s="9"/>
      <c r="T3059" s="9"/>
      <c r="U3059" s="4">
        <f t="shared" si="330"/>
        <v>0</v>
      </c>
      <c r="V3059" s="4">
        <f t="shared" si="331"/>
        <v>0</v>
      </c>
      <c r="W3059" s="4">
        <f t="shared" si="336"/>
        <v>0</v>
      </c>
      <c r="X3059" s="4">
        <f t="shared" si="332"/>
        <v>30</v>
      </c>
      <c r="Y3059" s="4">
        <f t="shared" si="333"/>
        <v>14129</v>
      </c>
      <c r="Z3059" s="5" t="str">
        <f t="shared" si="334"/>
        <v>TAAK</v>
      </c>
      <c r="AA3059" t="str">
        <f t="shared" si="335"/>
        <v>Technisch ontwerp / Bestek</v>
      </c>
    </row>
    <row r="3060" spans="1:27" ht="16" hidden="1" x14ac:dyDescent="0.2">
      <c r="A3060" s="1"/>
      <c r="B3060" s="2"/>
      <c r="C3060" s="3"/>
      <c r="D3060" s="3"/>
      <c r="E3060" s="6">
        <v>1</v>
      </c>
      <c r="F3060" s="3" t="s">
        <v>2071</v>
      </c>
      <c r="G3060" s="7"/>
      <c r="H3060" s="3"/>
      <c r="I3060" s="8"/>
      <c r="J3060" s="9"/>
      <c r="K3060" s="9"/>
      <c r="L3060" s="9"/>
      <c r="M3060" s="9"/>
      <c r="N3060" s="9"/>
      <c r="O3060" s="9"/>
      <c r="P3060" s="9"/>
      <c r="Q3060" s="9"/>
      <c r="R3060" s="9"/>
      <c r="S3060" s="9"/>
      <c r="T3060" s="9"/>
      <c r="U3060" s="4">
        <f t="shared" si="330"/>
        <v>0</v>
      </c>
      <c r="V3060" s="4">
        <f t="shared" si="331"/>
        <v>0</v>
      </c>
      <c r="W3060" s="4">
        <f t="shared" si="336"/>
        <v>0</v>
      </c>
      <c r="X3060" s="4">
        <f t="shared" si="332"/>
        <v>30</v>
      </c>
      <c r="Y3060" s="4">
        <f t="shared" si="333"/>
        <v>14099</v>
      </c>
      <c r="Z3060" s="5" t="str">
        <f t="shared" si="334"/>
        <v>+STB</v>
      </c>
      <c r="AA3060" t="str">
        <f t="shared" si="335"/>
        <v>Technisch ontwerp / Bestek</v>
      </c>
    </row>
    <row r="3061" spans="1:27" ht="16" hidden="1" x14ac:dyDescent="0.2">
      <c r="A3061" s="1"/>
      <c r="B3061" s="2"/>
      <c r="C3061" s="3"/>
      <c r="D3061" s="3"/>
      <c r="E3061" s="6"/>
      <c r="F3061" s="3"/>
      <c r="G3061" s="7" t="s">
        <v>2072</v>
      </c>
      <c r="H3061" s="3" t="s">
        <v>2073</v>
      </c>
      <c r="I3061" s="8"/>
      <c r="J3061" s="9"/>
      <c r="K3061" s="9"/>
      <c r="L3061" s="9"/>
      <c r="M3061" s="9"/>
      <c r="N3061" s="9"/>
      <c r="O3061" s="9"/>
      <c r="P3061" s="9"/>
      <c r="Q3061" s="9"/>
      <c r="R3061" s="9"/>
      <c r="S3061" s="9"/>
      <c r="T3061" s="9"/>
      <c r="U3061" s="4">
        <f t="shared" si="330"/>
        <v>0</v>
      </c>
      <c r="V3061" s="4">
        <f t="shared" si="331"/>
        <v>0</v>
      </c>
      <c r="W3061" s="4">
        <f t="shared" si="336"/>
        <v>0</v>
      </c>
      <c r="X3061" s="4">
        <f t="shared" si="332"/>
        <v>30</v>
      </c>
      <c r="Y3061" s="4">
        <f t="shared" si="333"/>
        <v>14069</v>
      </c>
      <c r="Z3061" s="5" t="str">
        <f t="shared" si="334"/>
        <v>+STB</v>
      </c>
      <c r="AA3061" t="str">
        <f t="shared" si="335"/>
        <v>Technisch ontwerp / Bestek</v>
      </c>
    </row>
    <row r="3062" spans="1:27" ht="16" hidden="1" x14ac:dyDescent="0.2">
      <c r="A3062" s="1"/>
      <c r="B3062" s="2"/>
      <c r="C3062" s="3"/>
      <c r="D3062" s="3"/>
      <c r="E3062" s="6"/>
      <c r="F3062" s="3"/>
      <c r="G3062" s="7"/>
      <c r="H3062" s="3"/>
      <c r="I3062" s="8" t="s">
        <v>5216</v>
      </c>
      <c r="J3062" s="9"/>
      <c r="K3062" s="9"/>
      <c r="L3062" s="9"/>
      <c r="M3062" s="9"/>
      <c r="N3062" s="9"/>
      <c r="O3062" s="9"/>
      <c r="P3062" s="9"/>
      <c r="Q3062" s="9"/>
      <c r="R3062" s="9"/>
      <c r="S3062" s="9"/>
      <c r="T3062" s="9"/>
      <c r="U3062" s="4">
        <f t="shared" si="330"/>
        <v>0</v>
      </c>
      <c r="V3062" s="4">
        <f t="shared" si="331"/>
        <v>0</v>
      </c>
      <c r="W3062" s="4">
        <f t="shared" si="336"/>
        <v>0</v>
      </c>
      <c r="X3062" s="4">
        <f t="shared" si="332"/>
        <v>30</v>
      </c>
      <c r="Y3062" s="4">
        <f t="shared" si="333"/>
        <v>14039</v>
      </c>
      <c r="Z3062" s="5" t="str">
        <f t="shared" si="334"/>
        <v>+STB</v>
      </c>
      <c r="AA3062" t="str">
        <f t="shared" si="335"/>
        <v>Technisch ontwerp / Bestek</v>
      </c>
    </row>
    <row r="3063" spans="1:27" ht="16" hidden="1" x14ac:dyDescent="0.2">
      <c r="A3063" s="1"/>
      <c r="B3063" s="2"/>
      <c r="C3063" s="3" t="s">
        <v>5218</v>
      </c>
      <c r="D3063" s="3" t="s">
        <v>170</v>
      </c>
      <c r="E3063" s="6"/>
      <c r="F3063" s="3"/>
      <c r="G3063" s="7"/>
      <c r="H3063" s="3"/>
      <c r="I3063" s="8"/>
      <c r="J3063" s="9"/>
      <c r="K3063" s="9"/>
      <c r="L3063" s="9"/>
      <c r="M3063" s="9"/>
      <c r="N3063" s="9"/>
      <c r="O3063" s="9"/>
      <c r="P3063" s="9"/>
      <c r="Q3063" s="9"/>
      <c r="R3063" s="9"/>
      <c r="S3063" s="9"/>
      <c r="T3063" s="9"/>
      <c r="U3063" s="4">
        <f t="shared" si="330"/>
        <v>0</v>
      </c>
      <c r="V3063" s="4">
        <f t="shared" si="331"/>
        <v>0</v>
      </c>
      <c r="W3063" s="4">
        <f t="shared" si="336"/>
        <v>0</v>
      </c>
      <c r="X3063" s="4">
        <f t="shared" si="332"/>
        <v>30</v>
      </c>
      <c r="Y3063" s="4">
        <f t="shared" si="333"/>
        <v>14009</v>
      </c>
      <c r="Z3063" s="5" t="str">
        <f t="shared" si="334"/>
        <v>TAAK</v>
      </c>
      <c r="AA3063" t="str">
        <f t="shared" si="335"/>
        <v>Technisch ontwerp / Bestek</v>
      </c>
    </row>
    <row r="3064" spans="1:27" ht="16" hidden="1" x14ac:dyDescent="0.2">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0</v>
      </c>
      <c r="V3064" s="4">
        <f t="shared" si="331"/>
        <v>0</v>
      </c>
      <c r="W3064" s="4">
        <f t="shared" si="336"/>
        <v>0</v>
      </c>
      <c r="X3064" s="4">
        <f t="shared" si="332"/>
        <v>30</v>
      </c>
      <c r="Y3064" s="4">
        <f t="shared" si="333"/>
        <v>13979</v>
      </c>
      <c r="Z3064" s="5" t="str">
        <f t="shared" si="334"/>
        <v>+STB</v>
      </c>
      <c r="AA3064" t="str">
        <f t="shared" si="335"/>
        <v>Technisch ontwerp / Bestek</v>
      </c>
    </row>
    <row r="3065" spans="1:27" ht="16" hidden="1" x14ac:dyDescent="0.2">
      <c r="A3065" s="1"/>
      <c r="B3065" s="2"/>
      <c r="C3065" s="3"/>
      <c r="D3065" s="3"/>
      <c r="E3065" s="6"/>
      <c r="F3065" s="3"/>
      <c r="G3065" s="7" t="s">
        <v>2074</v>
      </c>
      <c r="H3065" s="3" t="s">
        <v>2075</v>
      </c>
      <c r="I3065" s="8"/>
      <c r="J3065" s="9"/>
      <c r="K3065" s="9"/>
      <c r="L3065" s="9"/>
      <c r="M3065" s="9"/>
      <c r="N3065" s="9"/>
      <c r="O3065" s="9"/>
      <c r="P3065" s="9"/>
      <c r="Q3065" s="9"/>
      <c r="R3065" s="9"/>
      <c r="S3065" s="9"/>
      <c r="T3065" s="9"/>
      <c r="U3065" s="4">
        <f t="shared" si="330"/>
        <v>0</v>
      </c>
      <c r="V3065" s="4">
        <f t="shared" si="331"/>
        <v>0</v>
      </c>
      <c r="W3065" s="4">
        <f t="shared" si="336"/>
        <v>0</v>
      </c>
      <c r="X3065" s="4">
        <f t="shared" si="332"/>
        <v>30</v>
      </c>
      <c r="Y3065" s="4">
        <f t="shared" si="333"/>
        <v>13949</v>
      </c>
      <c r="Z3065" s="5" t="str">
        <f t="shared" si="334"/>
        <v>+STB</v>
      </c>
      <c r="AA3065" t="str">
        <f t="shared" si="335"/>
        <v>Technisch ontwerp / Bestek</v>
      </c>
    </row>
    <row r="3066" spans="1:27" ht="16" hidden="1" x14ac:dyDescent="0.2">
      <c r="A3066" s="1"/>
      <c r="B3066" s="2"/>
      <c r="C3066" s="3"/>
      <c r="D3066" s="3"/>
      <c r="E3066" s="6"/>
      <c r="F3066" s="3"/>
      <c r="G3066" s="7"/>
      <c r="H3066" s="3"/>
      <c r="I3066" s="8" t="s">
        <v>5216</v>
      </c>
      <c r="J3066" s="9"/>
      <c r="K3066" s="9"/>
      <c r="L3066" s="9"/>
      <c r="M3066" s="9"/>
      <c r="N3066" s="9"/>
      <c r="O3066" s="9"/>
      <c r="P3066" s="9"/>
      <c r="Q3066" s="9"/>
      <c r="R3066" s="9"/>
      <c r="S3066" s="9"/>
      <c r="T3066" s="9"/>
      <c r="U3066" s="4">
        <f t="shared" si="330"/>
        <v>0</v>
      </c>
      <c r="V3066" s="4">
        <f t="shared" si="331"/>
        <v>0</v>
      </c>
      <c r="W3066" s="4">
        <f t="shared" si="336"/>
        <v>0</v>
      </c>
      <c r="X3066" s="4">
        <f t="shared" si="332"/>
        <v>30</v>
      </c>
      <c r="Y3066" s="4">
        <f t="shared" si="333"/>
        <v>13919</v>
      </c>
      <c r="Z3066" s="5" t="str">
        <f t="shared" si="334"/>
        <v>+STB</v>
      </c>
      <c r="AA3066" t="str">
        <f t="shared" si="335"/>
        <v>Technisch ontwerp / Bestek</v>
      </c>
    </row>
    <row r="3067" spans="1:27" ht="16" x14ac:dyDescent="0.2">
      <c r="A3067" s="1"/>
      <c r="B3067" s="2"/>
      <c r="C3067" s="3" t="s">
        <v>5219</v>
      </c>
      <c r="D3067" s="3" t="s">
        <v>171</v>
      </c>
      <c r="E3067" s="6"/>
      <c r="F3067" s="3"/>
      <c r="G3067" s="7"/>
      <c r="H3067" s="3"/>
      <c r="I3067" s="8"/>
      <c r="J3067" s="9">
        <v>1</v>
      </c>
      <c r="K3067" s="9"/>
      <c r="L3067" s="9"/>
      <c r="M3067" s="9"/>
      <c r="N3067" s="9"/>
      <c r="O3067" s="9"/>
      <c r="P3067" s="9"/>
      <c r="Q3067" s="9"/>
      <c r="R3067" s="9"/>
      <c r="S3067" s="9"/>
      <c r="T3067" s="9"/>
      <c r="U3067" s="4">
        <f t="shared" si="330"/>
        <v>4</v>
      </c>
      <c r="V3067" s="4">
        <f t="shared" si="331"/>
        <v>1</v>
      </c>
      <c r="W3067" s="4">
        <f t="shared" si="336"/>
        <v>4</v>
      </c>
      <c r="X3067" s="4">
        <f t="shared" si="332"/>
        <v>30</v>
      </c>
      <c r="Y3067" s="4">
        <f t="shared" si="333"/>
        <v>13889</v>
      </c>
      <c r="Z3067" s="5" t="str">
        <f t="shared" si="334"/>
        <v>TAAK</v>
      </c>
      <c r="AA3067" t="str">
        <f t="shared" si="335"/>
        <v>Technisch ontwerp / Bestek</v>
      </c>
    </row>
    <row r="3068" spans="1:27" ht="16" x14ac:dyDescent="0.2">
      <c r="A3068" s="1"/>
      <c r="B3068" s="2"/>
      <c r="C3068" s="3"/>
      <c r="D3068" s="3"/>
      <c r="E3068" s="6">
        <v>1</v>
      </c>
      <c r="F3068" s="3" t="s">
        <v>5220</v>
      </c>
      <c r="G3068" s="7"/>
      <c r="H3068" s="3"/>
      <c r="I3068" s="8"/>
      <c r="J3068" s="9">
        <v>1</v>
      </c>
      <c r="K3068" s="9"/>
      <c r="L3068" s="9"/>
      <c r="M3068" s="9"/>
      <c r="N3068" s="9"/>
      <c r="O3068" s="9"/>
      <c r="P3068" s="9"/>
      <c r="Q3068" s="9"/>
      <c r="R3068" s="9"/>
      <c r="S3068" s="9"/>
      <c r="T3068" s="9"/>
      <c r="U3068" s="4">
        <f t="shared" si="330"/>
        <v>4</v>
      </c>
      <c r="V3068" s="4">
        <f t="shared" si="331"/>
        <v>1</v>
      </c>
      <c r="W3068" s="4">
        <f t="shared" si="336"/>
        <v>3</v>
      </c>
      <c r="X3068" s="4">
        <f t="shared" si="332"/>
        <v>26</v>
      </c>
      <c r="Y3068" s="4">
        <f t="shared" si="333"/>
        <v>13859</v>
      </c>
      <c r="Z3068" s="5" t="str">
        <f t="shared" si="334"/>
        <v>+STB</v>
      </c>
      <c r="AA3068" t="str">
        <f t="shared" si="335"/>
        <v>Technisch ontwerp / Bestek</v>
      </c>
    </row>
    <row r="3069" spans="1:27" ht="16" x14ac:dyDescent="0.2">
      <c r="A3069" s="1"/>
      <c r="B3069" s="2"/>
      <c r="C3069" s="3"/>
      <c r="D3069" s="3"/>
      <c r="E3069" s="6"/>
      <c r="F3069" s="3"/>
      <c r="G3069" s="7" t="s">
        <v>2076</v>
      </c>
      <c r="H3069" s="3" t="s">
        <v>2077</v>
      </c>
      <c r="I3069" s="8"/>
      <c r="J3069" s="9">
        <v>1</v>
      </c>
      <c r="K3069" s="9"/>
      <c r="L3069" s="9"/>
      <c r="M3069" s="9"/>
      <c r="N3069" s="9"/>
      <c r="O3069" s="9"/>
      <c r="P3069" s="9"/>
      <c r="Q3069" s="9"/>
      <c r="R3069" s="9"/>
      <c r="S3069" s="9"/>
      <c r="T3069" s="9"/>
      <c r="U3069" s="4">
        <f t="shared" si="330"/>
        <v>3</v>
      </c>
      <c r="V3069" s="4">
        <f t="shared" si="331"/>
        <v>1</v>
      </c>
      <c r="W3069" s="4">
        <f t="shared" si="336"/>
        <v>2</v>
      </c>
      <c r="X3069" s="4">
        <f t="shared" si="332"/>
        <v>23</v>
      </c>
      <c r="Y3069" s="4">
        <f t="shared" si="333"/>
        <v>13833</v>
      </c>
      <c r="Z3069" s="5" t="str">
        <f t="shared" si="334"/>
        <v>+STB</v>
      </c>
      <c r="AA3069" t="str">
        <f t="shared" si="335"/>
        <v>Technisch ontwerp / Bestek</v>
      </c>
    </row>
    <row r="3070" spans="1:27" ht="16" x14ac:dyDescent="0.2">
      <c r="A3070" s="1"/>
      <c r="B3070" s="2"/>
      <c r="C3070" s="3"/>
      <c r="D3070" s="3"/>
      <c r="E3070" s="6"/>
      <c r="F3070" s="3"/>
      <c r="G3070" s="7"/>
      <c r="H3070" s="3"/>
      <c r="I3070" s="8" t="s">
        <v>5216</v>
      </c>
      <c r="J3070" s="9">
        <v>1</v>
      </c>
      <c r="K3070" s="9"/>
      <c r="L3070" s="9"/>
      <c r="M3070" s="9"/>
      <c r="N3070" s="9"/>
      <c r="O3070" s="9"/>
      <c r="P3070" s="9"/>
      <c r="Q3070" s="9"/>
      <c r="R3070" s="9"/>
      <c r="S3070" s="9"/>
      <c r="T3070" s="9"/>
      <c r="U3070" s="4">
        <f t="shared" si="330"/>
        <v>2</v>
      </c>
      <c r="V3070" s="4">
        <f t="shared" si="331"/>
        <v>1</v>
      </c>
      <c r="W3070" s="4">
        <f t="shared" si="336"/>
        <v>1</v>
      </c>
      <c r="X3070" s="4">
        <f t="shared" si="332"/>
        <v>21</v>
      </c>
      <c r="Y3070" s="4">
        <f t="shared" si="333"/>
        <v>13810</v>
      </c>
      <c r="Z3070" s="5" t="str">
        <f t="shared" si="334"/>
        <v>+STB</v>
      </c>
      <c r="AA3070" t="str">
        <f t="shared" si="335"/>
        <v>Technisch ontwerp / Bestek</v>
      </c>
    </row>
    <row r="3071" spans="1:27" ht="16" x14ac:dyDescent="0.2">
      <c r="A3071" s="1"/>
      <c r="B3071" s="2"/>
      <c r="C3071" s="3" t="s">
        <v>5221</v>
      </c>
      <c r="D3071" s="3" t="s">
        <v>172</v>
      </c>
      <c r="E3071" s="6"/>
      <c r="F3071" s="3"/>
      <c r="G3071" s="7"/>
      <c r="H3071" s="3"/>
      <c r="I3071" s="8"/>
      <c r="J3071" s="9">
        <v>1</v>
      </c>
      <c r="K3071" s="9"/>
      <c r="L3071" s="9"/>
      <c r="M3071" s="9"/>
      <c r="N3071" s="9"/>
      <c r="O3071" s="9"/>
      <c r="P3071" s="9"/>
      <c r="Q3071" s="9"/>
      <c r="R3071" s="9"/>
      <c r="S3071" s="9"/>
      <c r="T3071" s="9"/>
      <c r="U3071" s="4">
        <f t="shared" si="330"/>
        <v>4</v>
      </c>
      <c r="V3071" s="4">
        <f t="shared" si="331"/>
        <v>1</v>
      </c>
      <c r="W3071" s="4">
        <f t="shared" si="336"/>
        <v>4</v>
      </c>
      <c r="X3071" s="4">
        <f t="shared" si="332"/>
        <v>20</v>
      </c>
      <c r="Y3071" s="4">
        <f t="shared" si="333"/>
        <v>13789</v>
      </c>
      <c r="Z3071" s="5" t="str">
        <f t="shared" si="334"/>
        <v>TAAK</v>
      </c>
      <c r="AA3071" t="str">
        <f t="shared" si="335"/>
        <v>Technisch ontwerp / Bestek</v>
      </c>
    </row>
    <row r="3072" spans="1:27" ht="16" x14ac:dyDescent="0.2">
      <c r="A3072" s="1"/>
      <c r="B3072" s="2"/>
      <c r="C3072" s="3"/>
      <c r="D3072" s="3"/>
      <c r="E3072" s="6">
        <v>1</v>
      </c>
      <c r="F3072" s="3" t="s">
        <v>172</v>
      </c>
      <c r="G3072" s="7"/>
      <c r="H3072" s="3"/>
      <c r="I3072" s="8"/>
      <c r="J3072" s="9">
        <v>1</v>
      </c>
      <c r="K3072" s="9"/>
      <c r="L3072" s="9"/>
      <c r="M3072" s="9"/>
      <c r="N3072" s="9"/>
      <c r="O3072" s="9"/>
      <c r="P3072" s="9"/>
      <c r="Q3072" s="9"/>
      <c r="R3072" s="9"/>
      <c r="S3072" s="9"/>
      <c r="T3072" s="9"/>
      <c r="U3072" s="4">
        <f t="shared" si="330"/>
        <v>4</v>
      </c>
      <c r="V3072" s="4">
        <f t="shared" si="331"/>
        <v>1</v>
      </c>
      <c r="W3072" s="4">
        <f t="shared" si="336"/>
        <v>3</v>
      </c>
      <c r="X3072" s="4">
        <f t="shared" si="332"/>
        <v>16</v>
      </c>
      <c r="Y3072" s="4">
        <f t="shared" si="333"/>
        <v>13769</v>
      </c>
      <c r="Z3072" s="5" t="str">
        <f t="shared" si="334"/>
        <v>+STB</v>
      </c>
      <c r="AA3072" t="str">
        <f t="shared" si="335"/>
        <v>Technisch ontwerp / Bestek</v>
      </c>
    </row>
    <row r="3073" spans="1:27" ht="16" x14ac:dyDescent="0.2">
      <c r="A3073" s="1"/>
      <c r="B3073" s="2"/>
      <c r="C3073" s="3"/>
      <c r="D3073" s="3"/>
      <c r="E3073" s="6"/>
      <c r="F3073" s="3"/>
      <c r="G3073" s="7" t="s">
        <v>2078</v>
      </c>
      <c r="H3073" s="3" t="s">
        <v>2079</v>
      </c>
      <c r="I3073" s="8"/>
      <c r="J3073" s="9">
        <v>1</v>
      </c>
      <c r="K3073" s="9"/>
      <c r="L3073" s="9"/>
      <c r="M3073" s="9"/>
      <c r="N3073" s="9"/>
      <c r="O3073" s="9"/>
      <c r="P3073" s="9"/>
      <c r="Q3073" s="9"/>
      <c r="R3073" s="9"/>
      <c r="S3073" s="9"/>
      <c r="T3073" s="9"/>
      <c r="U3073" s="4">
        <f t="shared" si="330"/>
        <v>3</v>
      </c>
      <c r="V3073" s="4">
        <f t="shared" si="331"/>
        <v>1</v>
      </c>
      <c r="W3073" s="4">
        <f t="shared" si="336"/>
        <v>2</v>
      </c>
      <c r="X3073" s="4">
        <f t="shared" si="332"/>
        <v>13</v>
      </c>
      <c r="Y3073" s="4">
        <f t="shared" si="333"/>
        <v>13753</v>
      </c>
      <c r="Z3073" s="5" t="str">
        <f t="shared" si="334"/>
        <v>+STB</v>
      </c>
      <c r="AA3073" t="str">
        <f t="shared" si="335"/>
        <v>Technisch ontwerp / Bestek</v>
      </c>
    </row>
    <row r="3074" spans="1:27" ht="16" x14ac:dyDescent="0.2">
      <c r="A3074" s="1"/>
      <c r="B3074" s="2"/>
      <c r="C3074" s="3"/>
      <c r="D3074" s="3"/>
      <c r="E3074" s="6"/>
      <c r="F3074" s="3"/>
      <c r="G3074" s="7"/>
      <c r="H3074" s="3"/>
      <c r="I3074" s="8" t="s">
        <v>5216</v>
      </c>
      <c r="J3074" s="9">
        <v>1</v>
      </c>
      <c r="K3074" s="9"/>
      <c r="L3074" s="9"/>
      <c r="M3074" s="9"/>
      <c r="N3074" s="9"/>
      <c r="O3074" s="9"/>
      <c r="P3074" s="9"/>
      <c r="Q3074" s="9"/>
      <c r="R3074" s="9"/>
      <c r="S3074" s="9"/>
      <c r="T3074" s="9"/>
      <c r="U3074" s="4">
        <f t="shared" si="330"/>
        <v>2</v>
      </c>
      <c r="V3074" s="4">
        <f t="shared" si="331"/>
        <v>1</v>
      </c>
      <c r="W3074" s="4">
        <f t="shared" si="336"/>
        <v>1</v>
      </c>
      <c r="X3074" s="4">
        <f t="shared" si="332"/>
        <v>11</v>
      </c>
      <c r="Y3074" s="4">
        <f t="shared" si="333"/>
        <v>13740</v>
      </c>
      <c r="Z3074" s="5" t="str">
        <f t="shared" si="334"/>
        <v>+STB</v>
      </c>
      <c r="AA3074" t="str">
        <f t="shared" si="335"/>
        <v>Technisch ontwerp / Bestek</v>
      </c>
    </row>
    <row r="3075" spans="1:27" ht="16" hidden="1" x14ac:dyDescent="0.2">
      <c r="A3075" s="1"/>
      <c r="B3075" s="2"/>
      <c r="C3075" s="3" t="s">
        <v>5222</v>
      </c>
      <c r="D3075" s="3" t="s">
        <v>173</v>
      </c>
      <c r="E3075" s="6"/>
      <c r="F3075" s="3"/>
      <c r="G3075" s="7"/>
      <c r="H3075" s="3"/>
      <c r="I3075" s="8"/>
      <c r="J3075" s="9"/>
      <c r="K3075" s="9"/>
      <c r="L3075" s="9"/>
      <c r="M3075" s="9"/>
      <c r="N3075" s="9"/>
      <c r="O3075" s="9"/>
      <c r="P3075" s="9"/>
      <c r="Q3075" s="9"/>
      <c r="R3075" s="9"/>
      <c r="S3075" s="9"/>
      <c r="T3075" s="9"/>
      <c r="U3075" s="4">
        <f t="shared" si="330"/>
        <v>0</v>
      </c>
      <c r="V3075" s="4">
        <f t="shared" si="331"/>
        <v>0</v>
      </c>
      <c r="W3075" s="4">
        <f t="shared" si="336"/>
        <v>0</v>
      </c>
      <c r="X3075" s="4">
        <f t="shared" si="332"/>
        <v>10</v>
      </c>
      <c r="Y3075" s="4">
        <f t="shared" si="333"/>
        <v>13729</v>
      </c>
      <c r="Z3075" s="5" t="str">
        <f t="shared" si="334"/>
        <v>TAAK</v>
      </c>
      <c r="AA3075" t="str">
        <f t="shared" si="335"/>
        <v>Technisch ontwerp / Bestek</v>
      </c>
    </row>
    <row r="3076" spans="1:27" ht="16" hidden="1" x14ac:dyDescent="0.2">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30"/>
        <v>0</v>
      </c>
      <c r="V3076" s="4">
        <f t="shared" si="331"/>
        <v>0</v>
      </c>
      <c r="W3076" s="4">
        <f t="shared" si="336"/>
        <v>0</v>
      </c>
      <c r="X3076" s="4">
        <f t="shared" si="332"/>
        <v>10</v>
      </c>
      <c r="Y3076" s="4">
        <f t="shared" si="333"/>
        <v>13719</v>
      </c>
      <c r="Z3076" s="5" t="str">
        <f t="shared" si="334"/>
        <v>+STB</v>
      </c>
      <c r="AA3076" t="str">
        <f t="shared" si="335"/>
        <v>Technisch ontwerp / Bestek</v>
      </c>
    </row>
    <row r="3077" spans="1:27" ht="16" hidden="1" x14ac:dyDescent="0.2">
      <c r="A3077" s="1"/>
      <c r="B3077" s="2"/>
      <c r="C3077" s="3"/>
      <c r="D3077" s="3"/>
      <c r="E3077" s="6"/>
      <c r="F3077" s="3"/>
      <c r="G3077" s="7" t="s">
        <v>2080</v>
      </c>
      <c r="H3077" s="3" t="s">
        <v>2081</v>
      </c>
      <c r="I3077" s="8"/>
      <c r="J3077" s="9"/>
      <c r="K3077" s="9"/>
      <c r="L3077" s="9"/>
      <c r="M3077" s="9"/>
      <c r="N3077" s="9"/>
      <c r="O3077" s="9"/>
      <c r="P3077" s="9"/>
      <c r="Q3077" s="9"/>
      <c r="R3077" s="9"/>
      <c r="S3077" s="9"/>
      <c r="T3077" s="9"/>
      <c r="U3077" s="4">
        <f t="shared" ref="U3077:U3140" si="337">$W3077+$X3077*IF($B3077&lt;&gt;"",1,0)+$Y3077*IF($A3077&lt;&gt;"",1,0)+IF(AND($A3077="",$B3077="",$C3077="",$U3076&lt;&gt;0),1,0)</f>
        <v>0</v>
      </c>
      <c r="V3077" s="4">
        <f t="shared" ref="V3077:V3140" si="338">SUM($J3077:$T3077)/MAX(1,SUM($J3077:$T3077))</f>
        <v>0</v>
      </c>
      <c r="W3077" s="4">
        <f t="shared" si="336"/>
        <v>0</v>
      </c>
      <c r="X3077" s="4">
        <f t="shared" ref="X3077:X3140" si="339">$W3077+IF($B3078&lt;&gt;"",0,$X3078)</f>
        <v>10</v>
      </c>
      <c r="Y3077" s="4">
        <f t="shared" ref="Y3077:Y3140" si="340">$X3077+IF($A3078&lt;&gt;"",0,$Y3078)</f>
        <v>13709</v>
      </c>
      <c r="Z3077" s="5" t="str">
        <f t="shared" ref="Z3077:Z3140" si="341">IF(OR($A3077&lt;&gt;"",$B3077&lt;&gt;"",$C3077&lt;&gt;""),"TAAK","+STB")</f>
        <v>+STB</v>
      </c>
      <c r="AA3077" t="str">
        <f t="shared" ref="AA3077:AA3140" si="342">IF($A3077="",$AA3076,$A3077)</f>
        <v>Technisch ontwerp / Bestek</v>
      </c>
    </row>
    <row r="3078" spans="1:27" ht="16" hidden="1" x14ac:dyDescent="0.2">
      <c r="A3078" s="1"/>
      <c r="B3078" s="2"/>
      <c r="C3078" s="3"/>
      <c r="D3078" s="3"/>
      <c r="E3078" s="6"/>
      <c r="F3078" s="3"/>
      <c r="G3078" s="7"/>
      <c r="H3078" s="3"/>
      <c r="I3078" s="8" t="s">
        <v>5216</v>
      </c>
      <c r="J3078" s="9"/>
      <c r="K3078" s="9"/>
      <c r="L3078" s="9"/>
      <c r="M3078" s="9"/>
      <c r="N3078" s="9"/>
      <c r="O3078" s="9"/>
      <c r="P3078" s="9"/>
      <c r="Q3078" s="9"/>
      <c r="R3078" s="9"/>
      <c r="S3078" s="9"/>
      <c r="T3078" s="9"/>
      <c r="U3078" s="4">
        <f t="shared" si="337"/>
        <v>0</v>
      </c>
      <c r="V3078" s="4">
        <f t="shared" si="338"/>
        <v>0</v>
      </c>
      <c r="W3078" s="4">
        <f t="shared" ref="W3078:W3141" si="343">$V3078+IF($C3079&lt;&gt;"",0,$W3079)</f>
        <v>0</v>
      </c>
      <c r="X3078" s="4">
        <f t="shared" si="339"/>
        <v>10</v>
      </c>
      <c r="Y3078" s="4">
        <f t="shared" si="340"/>
        <v>13699</v>
      </c>
      <c r="Z3078" s="5" t="str">
        <f t="shared" si="341"/>
        <v>+STB</v>
      </c>
      <c r="AA3078" t="str">
        <f t="shared" si="342"/>
        <v>Technisch ontwerp / Bestek</v>
      </c>
    </row>
    <row r="3079" spans="1:27" ht="16" hidden="1" x14ac:dyDescent="0.2">
      <c r="A3079" s="1"/>
      <c r="B3079" s="2"/>
      <c r="C3079" s="3" t="s">
        <v>5223</v>
      </c>
      <c r="D3079" s="3" t="s">
        <v>174</v>
      </c>
      <c r="E3079" s="6"/>
      <c r="F3079" s="3"/>
      <c r="G3079" s="7"/>
      <c r="H3079" s="3"/>
      <c r="I3079" s="8"/>
      <c r="J3079" s="9"/>
      <c r="K3079" s="9"/>
      <c r="L3079" s="9"/>
      <c r="M3079" s="9"/>
      <c r="N3079" s="9"/>
      <c r="O3079" s="9"/>
      <c r="P3079" s="9"/>
      <c r="Q3079" s="9"/>
      <c r="R3079" s="9"/>
      <c r="S3079" s="9"/>
      <c r="T3079" s="9"/>
      <c r="U3079" s="4">
        <f t="shared" si="337"/>
        <v>0</v>
      </c>
      <c r="V3079" s="4">
        <f t="shared" si="338"/>
        <v>0</v>
      </c>
      <c r="W3079" s="4">
        <f t="shared" si="343"/>
        <v>0</v>
      </c>
      <c r="X3079" s="4">
        <f t="shared" si="339"/>
        <v>10</v>
      </c>
      <c r="Y3079" s="4">
        <f t="shared" si="340"/>
        <v>13689</v>
      </c>
      <c r="Z3079" s="5" t="str">
        <f t="shared" si="341"/>
        <v>TAAK</v>
      </c>
      <c r="AA3079" t="str">
        <f t="shared" si="342"/>
        <v>Technisch ontwerp / Bestek</v>
      </c>
    </row>
    <row r="3080" spans="1:27" ht="16" hidden="1" x14ac:dyDescent="0.2">
      <c r="A3080" s="1"/>
      <c r="B3080" s="2"/>
      <c r="C3080" s="3"/>
      <c r="D3080" s="3"/>
      <c r="E3080" s="6">
        <v>1</v>
      </c>
      <c r="F3080" s="3" t="s">
        <v>5224</v>
      </c>
      <c r="G3080" s="7"/>
      <c r="H3080" s="3"/>
      <c r="I3080" s="8"/>
      <c r="J3080" s="9"/>
      <c r="K3080" s="9"/>
      <c r="L3080" s="9"/>
      <c r="M3080" s="9"/>
      <c r="N3080" s="9"/>
      <c r="O3080" s="9"/>
      <c r="P3080" s="9"/>
      <c r="Q3080" s="9"/>
      <c r="R3080" s="9"/>
      <c r="S3080" s="9"/>
      <c r="T3080" s="9"/>
      <c r="U3080" s="4">
        <f t="shared" si="337"/>
        <v>0</v>
      </c>
      <c r="V3080" s="4">
        <f t="shared" si="338"/>
        <v>0</v>
      </c>
      <c r="W3080" s="4">
        <f t="shared" si="343"/>
        <v>0</v>
      </c>
      <c r="X3080" s="4">
        <f t="shared" si="339"/>
        <v>10</v>
      </c>
      <c r="Y3080" s="4">
        <f t="shared" si="340"/>
        <v>13679</v>
      </c>
      <c r="Z3080" s="5" t="str">
        <f t="shared" si="341"/>
        <v>+STB</v>
      </c>
      <c r="AA3080" t="str">
        <f t="shared" si="342"/>
        <v>Technisch ontwerp / Bestek</v>
      </c>
    </row>
    <row r="3081" spans="1:27" ht="16" hidden="1" x14ac:dyDescent="0.2">
      <c r="A3081" s="1"/>
      <c r="B3081" s="2"/>
      <c r="C3081" s="3"/>
      <c r="D3081" s="3"/>
      <c r="E3081" s="6"/>
      <c r="F3081" s="3"/>
      <c r="G3081" s="7" t="s">
        <v>2082</v>
      </c>
      <c r="H3081" s="3" t="s">
        <v>2083</v>
      </c>
      <c r="I3081" s="8"/>
      <c r="J3081" s="9"/>
      <c r="K3081" s="9"/>
      <c r="L3081" s="9"/>
      <c r="M3081" s="9"/>
      <c r="N3081" s="9"/>
      <c r="O3081" s="9"/>
      <c r="P3081" s="9"/>
      <c r="Q3081" s="9"/>
      <c r="R3081" s="9"/>
      <c r="S3081" s="9"/>
      <c r="T3081" s="9"/>
      <c r="U3081" s="4">
        <f t="shared" si="337"/>
        <v>0</v>
      </c>
      <c r="V3081" s="4">
        <f t="shared" si="338"/>
        <v>0</v>
      </c>
      <c r="W3081" s="4">
        <f t="shared" si="343"/>
        <v>0</v>
      </c>
      <c r="X3081" s="4">
        <f t="shared" si="339"/>
        <v>10</v>
      </c>
      <c r="Y3081" s="4">
        <f t="shared" si="340"/>
        <v>13669</v>
      </c>
      <c r="Z3081" s="5" t="str">
        <f t="shared" si="341"/>
        <v>+STB</v>
      </c>
      <c r="AA3081" t="str">
        <f t="shared" si="342"/>
        <v>Technisch ontwerp / Bestek</v>
      </c>
    </row>
    <row r="3082" spans="1:27" ht="16" hidden="1" x14ac:dyDescent="0.2">
      <c r="A3082" s="1"/>
      <c r="B3082" s="2"/>
      <c r="C3082" s="3"/>
      <c r="D3082" s="3"/>
      <c r="E3082" s="6"/>
      <c r="F3082" s="3"/>
      <c r="G3082" s="7"/>
      <c r="H3082" s="3"/>
      <c r="I3082" s="8" t="s">
        <v>5216</v>
      </c>
      <c r="J3082" s="9"/>
      <c r="K3082" s="9"/>
      <c r="L3082" s="9"/>
      <c r="M3082" s="9"/>
      <c r="N3082" s="9"/>
      <c r="O3082" s="9"/>
      <c r="P3082" s="9"/>
      <c r="Q3082" s="9"/>
      <c r="R3082" s="9"/>
      <c r="S3082" s="9"/>
      <c r="T3082" s="9"/>
      <c r="U3082" s="4">
        <f t="shared" si="337"/>
        <v>0</v>
      </c>
      <c r="V3082" s="4">
        <f t="shared" si="338"/>
        <v>0</v>
      </c>
      <c r="W3082" s="4">
        <f t="shared" si="343"/>
        <v>0</v>
      </c>
      <c r="X3082" s="4">
        <f t="shared" si="339"/>
        <v>10</v>
      </c>
      <c r="Y3082" s="4">
        <f t="shared" si="340"/>
        <v>13659</v>
      </c>
      <c r="Z3082" s="5" t="str">
        <f t="shared" si="341"/>
        <v>+STB</v>
      </c>
      <c r="AA3082" t="str">
        <f t="shared" si="342"/>
        <v>Technisch ontwerp / Bestek</v>
      </c>
    </row>
    <row r="3083" spans="1:27" ht="16" hidden="1" x14ac:dyDescent="0.2">
      <c r="A3083" s="1"/>
      <c r="B3083" s="2"/>
      <c r="C3083" s="3" t="s">
        <v>5225</v>
      </c>
      <c r="D3083" s="3" t="s">
        <v>4824</v>
      </c>
      <c r="E3083" s="6"/>
      <c r="F3083" s="3"/>
      <c r="G3083" s="7"/>
      <c r="H3083" s="3"/>
      <c r="I3083" s="8"/>
      <c r="J3083" s="9"/>
      <c r="K3083" s="9"/>
      <c r="L3083" s="9"/>
      <c r="M3083" s="9"/>
      <c r="N3083" s="9"/>
      <c r="O3083" s="9"/>
      <c r="P3083" s="9"/>
      <c r="Q3083" s="9"/>
      <c r="R3083" s="9"/>
      <c r="S3083" s="9"/>
      <c r="T3083" s="9"/>
      <c r="U3083" s="4">
        <f t="shared" si="337"/>
        <v>0</v>
      </c>
      <c r="V3083" s="4">
        <f t="shared" si="338"/>
        <v>0</v>
      </c>
      <c r="W3083" s="4">
        <f t="shared" si="343"/>
        <v>0</v>
      </c>
      <c r="X3083" s="4">
        <f t="shared" si="339"/>
        <v>10</v>
      </c>
      <c r="Y3083" s="4">
        <f t="shared" si="340"/>
        <v>13649</v>
      </c>
      <c r="Z3083" s="5" t="str">
        <f t="shared" si="341"/>
        <v>TAAK</v>
      </c>
      <c r="AA3083" t="str">
        <f t="shared" si="342"/>
        <v>Technisch ontwerp / Bestek</v>
      </c>
    </row>
    <row r="3084" spans="1:27" ht="16" hidden="1" x14ac:dyDescent="0.2">
      <c r="A3084" s="1"/>
      <c r="B3084" s="2"/>
      <c r="C3084" s="3"/>
      <c r="D3084" s="3"/>
      <c r="E3084" s="6">
        <v>1</v>
      </c>
      <c r="F3084" s="3" t="s">
        <v>4824</v>
      </c>
      <c r="G3084" s="7"/>
      <c r="H3084" s="3"/>
      <c r="I3084" s="8"/>
      <c r="J3084" s="9"/>
      <c r="K3084" s="9"/>
      <c r="L3084" s="9"/>
      <c r="M3084" s="9"/>
      <c r="N3084" s="9"/>
      <c r="O3084" s="9"/>
      <c r="P3084" s="9"/>
      <c r="Q3084" s="9"/>
      <c r="R3084" s="9"/>
      <c r="S3084" s="9"/>
      <c r="T3084" s="9"/>
      <c r="U3084" s="4">
        <f t="shared" si="337"/>
        <v>0</v>
      </c>
      <c r="V3084" s="4">
        <f t="shared" si="338"/>
        <v>0</v>
      </c>
      <c r="W3084" s="4">
        <f t="shared" si="343"/>
        <v>0</v>
      </c>
      <c r="X3084" s="4">
        <f t="shared" si="339"/>
        <v>10</v>
      </c>
      <c r="Y3084" s="4">
        <f t="shared" si="340"/>
        <v>13639</v>
      </c>
      <c r="Z3084" s="5" t="str">
        <f t="shared" si="341"/>
        <v>+STB</v>
      </c>
      <c r="AA3084" t="str">
        <f t="shared" si="342"/>
        <v>Technisch ontwerp / Bestek</v>
      </c>
    </row>
    <row r="3085" spans="1:27" ht="16" hidden="1" x14ac:dyDescent="0.2">
      <c r="A3085" s="1"/>
      <c r="B3085" s="2"/>
      <c r="C3085" s="3"/>
      <c r="D3085" s="3"/>
      <c r="E3085" s="6"/>
      <c r="F3085" s="3"/>
      <c r="G3085" s="7" t="s">
        <v>5226</v>
      </c>
      <c r="H3085" s="3" t="s">
        <v>5227</v>
      </c>
      <c r="I3085" s="8"/>
      <c r="J3085" s="9"/>
      <c r="K3085" s="9"/>
      <c r="L3085" s="9"/>
      <c r="M3085" s="9"/>
      <c r="N3085" s="9"/>
      <c r="O3085" s="9"/>
      <c r="P3085" s="9"/>
      <c r="Q3085" s="9"/>
      <c r="R3085" s="9"/>
      <c r="S3085" s="9"/>
      <c r="T3085" s="9"/>
      <c r="U3085" s="4">
        <f t="shared" si="337"/>
        <v>0</v>
      </c>
      <c r="V3085" s="4">
        <f t="shared" si="338"/>
        <v>0</v>
      </c>
      <c r="W3085" s="4">
        <f t="shared" si="343"/>
        <v>0</v>
      </c>
      <c r="X3085" s="4">
        <f t="shared" si="339"/>
        <v>10</v>
      </c>
      <c r="Y3085" s="4">
        <f t="shared" si="340"/>
        <v>13629</v>
      </c>
      <c r="Z3085" s="5" t="str">
        <f t="shared" si="341"/>
        <v>+STB</v>
      </c>
      <c r="AA3085" t="str">
        <f t="shared" si="342"/>
        <v>Technisch ontwerp / Bestek</v>
      </c>
    </row>
    <row r="3086" spans="1:27" ht="25" hidden="1" x14ac:dyDescent="0.2">
      <c r="A3086" s="1"/>
      <c r="B3086" s="2"/>
      <c r="C3086" s="3"/>
      <c r="D3086" s="3"/>
      <c r="E3086" s="6"/>
      <c r="F3086" s="3"/>
      <c r="G3086" s="7"/>
      <c r="H3086" s="3"/>
      <c r="I3086" s="8" t="s">
        <v>4827</v>
      </c>
      <c r="J3086" s="9"/>
      <c r="K3086" s="9"/>
      <c r="L3086" s="9"/>
      <c r="M3086" s="9"/>
      <c r="N3086" s="9"/>
      <c r="O3086" s="9"/>
      <c r="P3086" s="9"/>
      <c r="Q3086" s="9"/>
      <c r="R3086" s="9"/>
      <c r="S3086" s="9"/>
      <c r="T3086" s="9"/>
      <c r="U3086" s="4">
        <f t="shared" si="337"/>
        <v>0</v>
      </c>
      <c r="V3086" s="4">
        <f t="shared" si="338"/>
        <v>0</v>
      </c>
      <c r="W3086" s="4">
        <f t="shared" si="343"/>
        <v>0</v>
      </c>
      <c r="X3086" s="4">
        <f t="shared" si="339"/>
        <v>10</v>
      </c>
      <c r="Y3086" s="4">
        <f t="shared" si="340"/>
        <v>13619</v>
      </c>
      <c r="Z3086" s="5" t="str">
        <f t="shared" si="341"/>
        <v>+STB</v>
      </c>
      <c r="AA3086" t="str">
        <f t="shared" si="342"/>
        <v>Technisch ontwerp / Bestek</v>
      </c>
    </row>
    <row r="3087" spans="1:27" ht="16" x14ac:dyDescent="0.2">
      <c r="A3087" s="1"/>
      <c r="B3087" s="2"/>
      <c r="C3087" s="3" t="s">
        <v>5228</v>
      </c>
      <c r="D3087" s="3" t="s">
        <v>5229</v>
      </c>
      <c r="E3087" s="6"/>
      <c r="F3087" s="3"/>
      <c r="G3087" s="7"/>
      <c r="H3087" s="3"/>
      <c r="I3087" s="8"/>
      <c r="J3087" s="9">
        <v>1</v>
      </c>
      <c r="K3087" s="9"/>
      <c r="L3087" s="9"/>
      <c r="M3087" s="9"/>
      <c r="N3087" s="9"/>
      <c r="O3087" s="9"/>
      <c r="P3087" s="9"/>
      <c r="Q3087" s="9"/>
      <c r="R3087" s="9"/>
      <c r="S3087" s="9"/>
      <c r="T3087" s="9"/>
      <c r="U3087" s="4">
        <f t="shared" si="337"/>
        <v>4</v>
      </c>
      <c r="V3087" s="4">
        <f t="shared" si="338"/>
        <v>1</v>
      </c>
      <c r="W3087" s="4">
        <f t="shared" si="343"/>
        <v>4</v>
      </c>
      <c r="X3087" s="4">
        <f t="shared" si="339"/>
        <v>10</v>
      </c>
      <c r="Y3087" s="4">
        <f t="shared" si="340"/>
        <v>13609</v>
      </c>
      <c r="Z3087" s="5" t="str">
        <f t="shared" si="341"/>
        <v>TAAK</v>
      </c>
      <c r="AA3087" t="str">
        <f t="shared" si="342"/>
        <v>Technisch ontwerp / Bestek</v>
      </c>
    </row>
    <row r="3088" spans="1:27" ht="16" x14ac:dyDescent="0.2">
      <c r="A3088" s="1"/>
      <c r="B3088" s="2"/>
      <c r="C3088" s="3"/>
      <c r="D3088" s="3"/>
      <c r="E3088" s="6">
        <v>1</v>
      </c>
      <c r="F3088" s="3" t="s">
        <v>5229</v>
      </c>
      <c r="G3088" s="7"/>
      <c r="H3088" s="3"/>
      <c r="I3088" s="8"/>
      <c r="J3088" s="9">
        <v>1</v>
      </c>
      <c r="K3088" s="9"/>
      <c r="L3088" s="9"/>
      <c r="M3088" s="9"/>
      <c r="N3088" s="9"/>
      <c r="O3088" s="9"/>
      <c r="P3088" s="9"/>
      <c r="Q3088" s="9"/>
      <c r="R3088" s="9"/>
      <c r="S3088" s="9"/>
      <c r="T3088" s="9"/>
      <c r="U3088" s="4">
        <f t="shared" si="337"/>
        <v>4</v>
      </c>
      <c r="V3088" s="4">
        <f t="shared" si="338"/>
        <v>1</v>
      </c>
      <c r="W3088" s="4">
        <f t="shared" si="343"/>
        <v>3</v>
      </c>
      <c r="X3088" s="4">
        <f t="shared" si="339"/>
        <v>6</v>
      </c>
      <c r="Y3088" s="4">
        <f t="shared" si="340"/>
        <v>13599</v>
      </c>
      <c r="Z3088" s="5" t="str">
        <f t="shared" si="341"/>
        <v>+STB</v>
      </c>
      <c r="AA3088" t="str">
        <f t="shared" si="342"/>
        <v>Technisch ontwerp / Bestek</v>
      </c>
    </row>
    <row r="3089" spans="1:27" ht="16" x14ac:dyDescent="0.2">
      <c r="A3089" s="1"/>
      <c r="B3089" s="2"/>
      <c r="C3089" s="3"/>
      <c r="D3089" s="3"/>
      <c r="E3089" s="6"/>
      <c r="F3089" s="3"/>
      <c r="G3089" s="7" t="s">
        <v>5230</v>
      </c>
      <c r="H3089" s="3" t="s">
        <v>5231</v>
      </c>
      <c r="I3089" s="8"/>
      <c r="J3089" s="9">
        <v>1</v>
      </c>
      <c r="K3089" s="9"/>
      <c r="L3089" s="9"/>
      <c r="M3089" s="9"/>
      <c r="N3089" s="9"/>
      <c r="O3089" s="9"/>
      <c r="P3089" s="9"/>
      <c r="Q3089" s="9"/>
      <c r="R3089" s="9"/>
      <c r="S3089" s="9"/>
      <c r="T3089" s="9"/>
      <c r="U3089" s="4">
        <f t="shared" si="337"/>
        <v>3</v>
      </c>
      <c r="V3089" s="4">
        <f t="shared" si="338"/>
        <v>1</v>
      </c>
      <c r="W3089" s="4">
        <f t="shared" si="343"/>
        <v>2</v>
      </c>
      <c r="X3089" s="4">
        <f t="shared" si="339"/>
        <v>3</v>
      </c>
      <c r="Y3089" s="4">
        <f t="shared" si="340"/>
        <v>13593</v>
      </c>
      <c r="Z3089" s="5" t="str">
        <f t="shared" si="341"/>
        <v>+STB</v>
      </c>
      <c r="AA3089" t="str">
        <f t="shared" si="342"/>
        <v>Technisch ontwerp / Bestek</v>
      </c>
    </row>
    <row r="3090" spans="1:27" ht="25" x14ac:dyDescent="0.2">
      <c r="A3090" s="1"/>
      <c r="B3090" s="2"/>
      <c r="C3090" s="3"/>
      <c r="D3090" s="3"/>
      <c r="E3090" s="6"/>
      <c r="F3090" s="3"/>
      <c r="G3090" s="7"/>
      <c r="H3090" s="3"/>
      <c r="I3090" s="8" t="s">
        <v>5232</v>
      </c>
      <c r="J3090" s="9">
        <v>1</v>
      </c>
      <c r="K3090" s="9"/>
      <c r="L3090" s="9"/>
      <c r="M3090" s="9"/>
      <c r="N3090" s="9"/>
      <c r="O3090" s="9"/>
      <c r="P3090" s="9"/>
      <c r="Q3090" s="9"/>
      <c r="R3090" s="9"/>
      <c r="S3090" s="9"/>
      <c r="T3090" s="9"/>
      <c r="U3090" s="4">
        <f t="shared" si="337"/>
        <v>2</v>
      </c>
      <c r="V3090" s="4">
        <f t="shared" si="338"/>
        <v>1</v>
      </c>
      <c r="W3090" s="4">
        <f t="shared" si="343"/>
        <v>1</v>
      </c>
      <c r="X3090" s="4">
        <f t="shared" si="339"/>
        <v>1</v>
      </c>
      <c r="Y3090" s="4">
        <f t="shared" si="340"/>
        <v>13590</v>
      </c>
      <c r="Z3090" s="5" t="str">
        <f t="shared" si="341"/>
        <v>+STB</v>
      </c>
      <c r="AA3090" t="str">
        <f t="shared" si="342"/>
        <v>Technisch ontwerp / Bestek</v>
      </c>
    </row>
    <row r="3091" spans="1:27" ht="16" x14ac:dyDescent="0.2">
      <c r="A3091" s="1"/>
      <c r="B3091" s="2" t="s">
        <v>61</v>
      </c>
      <c r="C3091" s="3"/>
      <c r="D3091" s="3"/>
      <c r="E3091" s="6"/>
      <c r="F3091" s="3"/>
      <c r="G3091" s="7"/>
      <c r="H3091" s="3"/>
      <c r="I3091" s="8"/>
      <c r="J3091" s="9"/>
      <c r="K3091" s="9"/>
      <c r="L3091" s="9"/>
      <c r="M3091" s="9"/>
      <c r="N3091" s="9"/>
      <c r="O3091" s="9"/>
      <c r="P3091" s="9"/>
      <c r="Q3091" s="9"/>
      <c r="R3091" s="9"/>
      <c r="S3091" s="9"/>
      <c r="T3091" s="9"/>
      <c r="U3091" s="4">
        <f t="shared" si="337"/>
        <v>20</v>
      </c>
      <c r="V3091" s="4">
        <f t="shared" si="338"/>
        <v>0</v>
      </c>
      <c r="W3091" s="4">
        <f t="shared" si="343"/>
        <v>0</v>
      </c>
      <c r="X3091" s="4">
        <f t="shared" si="339"/>
        <v>20</v>
      </c>
      <c r="Y3091" s="4">
        <f t="shared" si="340"/>
        <v>13589</v>
      </c>
      <c r="Z3091" s="5" t="str">
        <f t="shared" si="341"/>
        <v>TAAK</v>
      </c>
      <c r="AA3091" t="str">
        <f t="shared" si="342"/>
        <v>Technisch ontwerp / Bestek</v>
      </c>
    </row>
    <row r="3092" spans="1:27" ht="16" hidden="1" x14ac:dyDescent="0.2">
      <c r="A3092" s="1"/>
      <c r="B3092" s="2"/>
      <c r="C3092" s="3" t="s">
        <v>5233</v>
      </c>
      <c r="D3092" s="3" t="s">
        <v>175</v>
      </c>
      <c r="E3092" s="6"/>
      <c r="F3092" s="3"/>
      <c r="G3092" s="7"/>
      <c r="H3092" s="3"/>
      <c r="I3092" s="8"/>
      <c r="J3092" s="9"/>
      <c r="K3092" s="9"/>
      <c r="L3092" s="9"/>
      <c r="M3092" s="9"/>
      <c r="N3092" s="9"/>
      <c r="O3092" s="9"/>
      <c r="P3092" s="9"/>
      <c r="Q3092" s="9"/>
      <c r="R3092" s="9"/>
      <c r="S3092" s="9"/>
      <c r="T3092" s="9"/>
      <c r="U3092" s="4">
        <f t="shared" si="337"/>
        <v>0</v>
      </c>
      <c r="V3092" s="4">
        <f t="shared" si="338"/>
        <v>0</v>
      </c>
      <c r="W3092" s="4">
        <f t="shared" si="343"/>
        <v>0</v>
      </c>
      <c r="X3092" s="4">
        <f t="shared" si="339"/>
        <v>20</v>
      </c>
      <c r="Y3092" s="4">
        <f t="shared" si="340"/>
        <v>13569</v>
      </c>
      <c r="Z3092" s="5" t="str">
        <f t="shared" si="341"/>
        <v>TAAK</v>
      </c>
      <c r="AA3092" t="str">
        <f t="shared" si="342"/>
        <v>Technisch ontwerp / Bestek</v>
      </c>
    </row>
    <row r="3093" spans="1:27" ht="16" hidden="1" x14ac:dyDescent="0.2">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7"/>
        <v>0</v>
      </c>
      <c r="V3093" s="4">
        <f t="shared" si="338"/>
        <v>0</v>
      </c>
      <c r="W3093" s="4">
        <f t="shared" si="343"/>
        <v>0</v>
      </c>
      <c r="X3093" s="4">
        <f t="shared" si="339"/>
        <v>20</v>
      </c>
      <c r="Y3093" s="4">
        <f t="shared" si="340"/>
        <v>13549</v>
      </c>
      <c r="Z3093" s="5" t="str">
        <f t="shared" si="341"/>
        <v>+STB</v>
      </c>
      <c r="AA3093" t="str">
        <f t="shared" si="342"/>
        <v>Technisch ontwerp / Bestek</v>
      </c>
    </row>
    <row r="3094" spans="1:27" ht="16" hidden="1" x14ac:dyDescent="0.2">
      <c r="A3094" s="1"/>
      <c r="B3094" s="2"/>
      <c r="C3094" s="3"/>
      <c r="D3094" s="3"/>
      <c r="E3094" s="6"/>
      <c r="F3094" s="3"/>
      <c r="G3094" s="7" t="s">
        <v>2084</v>
      </c>
      <c r="H3094" s="3" t="s">
        <v>2085</v>
      </c>
      <c r="I3094" s="8"/>
      <c r="J3094" s="9"/>
      <c r="K3094" s="9"/>
      <c r="L3094" s="9"/>
      <c r="M3094" s="9"/>
      <c r="N3094" s="9"/>
      <c r="O3094" s="9"/>
      <c r="P3094" s="9"/>
      <c r="Q3094" s="9"/>
      <c r="R3094" s="9"/>
      <c r="S3094" s="9"/>
      <c r="T3094" s="9"/>
      <c r="U3094" s="4">
        <f t="shared" si="337"/>
        <v>0</v>
      </c>
      <c r="V3094" s="4">
        <f t="shared" si="338"/>
        <v>0</v>
      </c>
      <c r="W3094" s="4">
        <f t="shared" si="343"/>
        <v>0</v>
      </c>
      <c r="X3094" s="4">
        <f t="shared" si="339"/>
        <v>20</v>
      </c>
      <c r="Y3094" s="4">
        <f t="shared" si="340"/>
        <v>13529</v>
      </c>
      <c r="Z3094" s="5" t="str">
        <f t="shared" si="341"/>
        <v>+STB</v>
      </c>
      <c r="AA3094" t="str">
        <f t="shared" si="342"/>
        <v>Technisch ontwerp / Bestek</v>
      </c>
    </row>
    <row r="3095" spans="1:27" ht="49" hidden="1" x14ac:dyDescent="0.2">
      <c r="A3095" s="1"/>
      <c r="B3095" s="2"/>
      <c r="C3095" s="3"/>
      <c r="D3095" s="3"/>
      <c r="E3095" s="6"/>
      <c r="F3095" s="3"/>
      <c r="G3095" s="7"/>
      <c r="H3095" s="3"/>
      <c r="I3095" s="8" t="s">
        <v>5234</v>
      </c>
      <c r="J3095" s="9"/>
      <c r="K3095" s="9"/>
      <c r="L3095" s="9"/>
      <c r="M3095" s="9"/>
      <c r="N3095" s="9"/>
      <c r="O3095" s="9"/>
      <c r="P3095" s="9"/>
      <c r="Q3095" s="9"/>
      <c r="R3095" s="9"/>
      <c r="S3095" s="9"/>
      <c r="T3095" s="9"/>
      <c r="U3095" s="4">
        <f t="shared" si="337"/>
        <v>0</v>
      </c>
      <c r="V3095" s="4">
        <f t="shared" si="338"/>
        <v>0</v>
      </c>
      <c r="W3095" s="4">
        <f t="shared" si="343"/>
        <v>0</v>
      </c>
      <c r="X3095" s="4">
        <f t="shared" si="339"/>
        <v>20</v>
      </c>
      <c r="Y3095" s="4">
        <f t="shared" si="340"/>
        <v>13509</v>
      </c>
      <c r="Z3095" s="5" t="str">
        <f t="shared" si="341"/>
        <v>+STB</v>
      </c>
      <c r="AA3095" t="str">
        <f t="shared" si="342"/>
        <v>Technisch ontwerp / Bestek</v>
      </c>
    </row>
    <row r="3096" spans="1:27" ht="16" hidden="1" x14ac:dyDescent="0.2">
      <c r="A3096" s="1"/>
      <c r="B3096" s="2"/>
      <c r="C3096" s="3"/>
      <c r="D3096" s="3"/>
      <c r="E3096" s="6">
        <v>2</v>
      </c>
      <c r="F3096" s="3" t="s">
        <v>2086</v>
      </c>
      <c r="G3096" s="7"/>
      <c r="H3096" s="3"/>
      <c r="I3096" s="8"/>
      <c r="J3096" s="9"/>
      <c r="K3096" s="9"/>
      <c r="L3096" s="9"/>
      <c r="M3096" s="9"/>
      <c r="N3096" s="9"/>
      <c r="O3096" s="9"/>
      <c r="P3096" s="9"/>
      <c r="Q3096" s="9"/>
      <c r="R3096" s="9"/>
      <c r="S3096" s="9"/>
      <c r="T3096" s="9"/>
      <c r="U3096" s="4">
        <f t="shared" si="337"/>
        <v>0</v>
      </c>
      <c r="V3096" s="4">
        <f t="shared" si="338"/>
        <v>0</v>
      </c>
      <c r="W3096" s="4">
        <f t="shared" si="343"/>
        <v>0</v>
      </c>
      <c r="X3096" s="4">
        <f t="shared" si="339"/>
        <v>20</v>
      </c>
      <c r="Y3096" s="4">
        <f t="shared" si="340"/>
        <v>13489</v>
      </c>
      <c r="Z3096" s="5" t="str">
        <f t="shared" si="341"/>
        <v>+STB</v>
      </c>
      <c r="AA3096" t="str">
        <f t="shared" si="342"/>
        <v>Technisch ontwerp / Bestek</v>
      </c>
    </row>
    <row r="3097" spans="1:27" ht="16" hidden="1" x14ac:dyDescent="0.2">
      <c r="A3097" s="1"/>
      <c r="B3097" s="2"/>
      <c r="C3097" s="3"/>
      <c r="D3097" s="3"/>
      <c r="E3097" s="6"/>
      <c r="F3097" s="3"/>
      <c r="G3097" s="7" t="s">
        <v>2087</v>
      </c>
      <c r="H3097" s="3" t="s">
        <v>2088</v>
      </c>
      <c r="I3097" s="8"/>
      <c r="J3097" s="9"/>
      <c r="K3097" s="9"/>
      <c r="L3097" s="9"/>
      <c r="M3097" s="9"/>
      <c r="N3097" s="9"/>
      <c r="O3097" s="9"/>
      <c r="P3097" s="9"/>
      <c r="Q3097" s="9"/>
      <c r="R3097" s="9"/>
      <c r="S3097" s="9"/>
      <c r="T3097" s="9"/>
      <c r="U3097" s="4">
        <f t="shared" si="337"/>
        <v>0</v>
      </c>
      <c r="V3097" s="4">
        <f t="shared" si="338"/>
        <v>0</v>
      </c>
      <c r="W3097" s="4">
        <f t="shared" si="343"/>
        <v>0</v>
      </c>
      <c r="X3097" s="4">
        <f t="shared" si="339"/>
        <v>20</v>
      </c>
      <c r="Y3097" s="4">
        <f t="shared" si="340"/>
        <v>13469</v>
      </c>
      <c r="Z3097" s="5" t="str">
        <f t="shared" si="341"/>
        <v>+STB</v>
      </c>
      <c r="AA3097" t="str">
        <f t="shared" si="342"/>
        <v>Technisch ontwerp / Bestek</v>
      </c>
    </row>
    <row r="3098" spans="1:27" ht="73" hidden="1" x14ac:dyDescent="0.2">
      <c r="A3098" s="1"/>
      <c r="B3098" s="2"/>
      <c r="C3098" s="3"/>
      <c r="D3098" s="3"/>
      <c r="E3098" s="6"/>
      <c r="F3098" s="3"/>
      <c r="G3098" s="7"/>
      <c r="H3098" s="3"/>
      <c r="I3098" s="8" t="s">
        <v>5235</v>
      </c>
      <c r="J3098" s="9"/>
      <c r="K3098" s="9"/>
      <c r="L3098" s="9"/>
      <c r="M3098" s="9"/>
      <c r="N3098" s="9"/>
      <c r="O3098" s="9"/>
      <c r="P3098" s="9"/>
      <c r="Q3098" s="9"/>
      <c r="R3098" s="9"/>
      <c r="S3098" s="9"/>
      <c r="T3098" s="9"/>
      <c r="U3098" s="4">
        <f t="shared" si="337"/>
        <v>0</v>
      </c>
      <c r="V3098" s="4">
        <f t="shared" si="338"/>
        <v>0</v>
      </c>
      <c r="W3098" s="4">
        <f t="shared" si="343"/>
        <v>0</v>
      </c>
      <c r="X3098" s="4">
        <f t="shared" si="339"/>
        <v>20</v>
      </c>
      <c r="Y3098" s="4">
        <f t="shared" si="340"/>
        <v>13449</v>
      </c>
      <c r="Z3098" s="5" t="str">
        <f t="shared" si="341"/>
        <v>+STB</v>
      </c>
      <c r="AA3098" t="str">
        <f t="shared" si="342"/>
        <v>Technisch ontwerp / Bestek</v>
      </c>
    </row>
    <row r="3099" spans="1:27" ht="16" hidden="1" x14ac:dyDescent="0.2">
      <c r="A3099" s="1"/>
      <c r="B3099" s="2"/>
      <c r="C3099" s="3"/>
      <c r="D3099" s="3"/>
      <c r="E3099" s="6">
        <v>3</v>
      </c>
      <c r="F3099" s="3" t="s">
        <v>2092</v>
      </c>
      <c r="G3099" s="7"/>
      <c r="H3099" s="3"/>
      <c r="I3099" s="8"/>
      <c r="J3099" s="9"/>
      <c r="K3099" s="9"/>
      <c r="L3099" s="9"/>
      <c r="M3099" s="9"/>
      <c r="N3099" s="9"/>
      <c r="O3099" s="9"/>
      <c r="P3099" s="9"/>
      <c r="Q3099" s="9"/>
      <c r="R3099" s="9"/>
      <c r="S3099" s="9"/>
      <c r="T3099" s="9"/>
      <c r="U3099" s="4">
        <f t="shared" si="337"/>
        <v>0</v>
      </c>
      <c r="V3099" s="4">
        <f t="shared" si="338"/>
        <v>0</v>
      </c>
      <c r="W3099" s="4">
        <f t="shared" si="343"/>
        <v>0</v>
      </c>
      <c r="X3099" s="4">
        <f t="shared" si="339"/>
        <v>20</v>
      </c>
      <c r="Y3099" s="4">
        <f t="shared" si="340"/>
        <v>13429</v>
      </c>
      <c r="Z3099" s="5" t="str">
        <f t="shared" si="341"/>
        <v>+STB</v>
      </c>
      <c r="AA3099" t="str">
        <f t="shared" si="342"/>
        <v>Technisch ontwerp / Bestek</v>
      </c>
    </row>
    <row r="3100" spans="1:27" ht="16" hidden="1" x14ac:dyDescent="0.2">
      <c r="A3100" s="1"/>
      <c r="B3100" s="2"/>
      <c r="C3100" s="3"/>
      <c r="D3100" s="3"/>
      <c r="E3100" s="6"/>
      <c r="F3100" s="3"/>
      <c r="G3100" s="7" t="s">
        <v>2093</v>
      </c>
      <c r="H3100" s="3" t="s">
        <v>2094</v>
      </c>
      <c r="I3100" s="8"/>
      <c r="J3100" s="9"/>
      <c r="K3100" s="9"/>
      <c r="L3100" s="9"/>
      <c r="M3100" s="9"/>
      <c r="N3100" s="9"/>
      <c r="O3100" s="9"/>
      <c r="P3100" s="9"/>
      <c r="Q3100" s="9"/>
      <c r="R3100" s="9"/>
      <c r="S3100" s="9"/>
      <c r="T3100" s="9"/>
      <c r="U3100" s="4">
        <f t="shared" si="337"/>
        <v>0</v>
      </c>
      <c r="V3100" s="4">
        <f t="shared" si="338"/>
        <v>0</v>
      </c>
      <c r="W3100" s="4">
        <f t="shared" si="343"/>
        <v>0</v>
      </c>
      <c r="X3100" s="4">
        <f t="shared" si="339"/>
        <v>20</v>
      </c>
      <c r="Y3100" s="4">
        <f t="shared" si="340"/>
        <v>13409</v>
      </c>
      <c r="Z3100" s="5" t="str">
        <f t="shared" si="341"/>
        <v>+STB</v>
      </c>
      <c r="AA3100" t="str">
        <f t="shared" si="342"/>
        <v>Technisch ontwerp / Bestek</v>
      </c>
    </row>
    <row r="3101" spans="1:27" ht="25" hidden="1" x14ac:dyDescent="0.2">
      <c r="A3101" s="1"/>
      <c r="B3101" s="2"/>
      <c r="C3101" s="3"/>
      <c r="D3101" s="3"/>
      <c r="E3101" s="6"/>
      <c r="F3101" s="3"/>
      <c r="G3101" s="7"/>
      <c r="H3101" s="3"/>
      <c r="I3101" s="8" t="s">
        <v>4872</v>
      </c>
      <c r="J3101" s="9"/>
      <c r="K3101" s="9"/>
      <c r="L3101" s="9"/>
      <c r="M3101" s="9"/>
      <c r="N3101" s="9"/>
      <c r="O3101" s="9"/>
      <c r="P3101" s="9"/>
      <c r="Q3101" s="9"/>
      <c r="R3101" s="9"/>
      <c r="S3101" s="9"/>
      <c r="T3101" s="9"/>
      <c r="U3101" s="4">
        <f t="shared" si="337"/>
        <v>0</v>
      </c>
      <c r="V3101" s="4">
        <f t="shared" si="338"/>
        <v>0</v>
      </c>
      <c r="W3101" s="4">
        <f t="shared" si="343"/>
        <v>0</v>
      </c>
      <c r="X3101" s="4">
        <f t="shared" si="339"/>
        <v>20</v>
      </c>
      <c r="Y3101" s="4">
        <f t="shared" si="340"/>
        <v>13389</v>
      </c>
      <c r="Z3101" s="5" t="str">
        <f t="shared" si="341"/>
        <v>+STB</v>
      </c>
      <c r="AA3101" t="str">
        <f t="shared" si="342"/>
        <v>Technisch ontwerp / Bestek</v>
      </c>
    </row>
    <row r="3102" spans="1:27" ht="16" hidden="1" x14ac:dyDescent="0.2">
      <c r="A3102" s="1"/>
      <c r="B3102" s="2"/>
      <c r="C3102" s="3" t="s">
        <v>5236</v>
      </c>
      <c r="D3102" s="3" t="s">
        <v>4874</v>
      </c>
      <c r="E3102" s="6"/>
      <c r="F3102" s="3"/>
      <c r="G3102" s="7"/>
      <c r="H3102" s="3"/>
      <c r="I3102" s="8"/>
      <c r="J3102" s="9"/>
      <c r="K3102" s="9"/>
      <c r="L3102" s="9"/>
      <c r="M3102" s="9"/>
      <c r="N3102" s="9"/>
      <c r="O3102" s="9"/>
      <c r="P3102" s="9"/>
      <c r="Q3102" s="9"/>
      <c r="R3102" s="9"/>
      <c r="S3102" s="9"/>
      <c r="T3102" s="9"/>
      <c r="U3102" s="4">
        <f t="shared" si="337"/>
        <v>0</v>
      </c>
      <c r="V3102" s="4">
        <f t="shared" si="338"/>
        <v>0</v>
      </c>
      <c r="W3102" s="4">
        <f t="shared" si="343"/>
        <v>0</v>
      </c>
      <c r="X3102" s="4">
        <f t="shared" si="339"/>
        <v>20</v>
      </c>
      <c r="Y3102" s="4">
        <f t="shared" si="340"/>
        <v>13369</v>
      </c>
      <c r="Z3102" s="5" t="str">
        <f t="shared" si="341"/>
        <v>TAAK</v>
      </c>
      <c r="AA3102" t="str">
        <f t="shared" si="342"/>
        <v>Technisch ontwerp / Bestek</v>
      </c>
    </row>
    <row r="3103" spans="1:27" ht="16" hidden="1" x14ac:dyDescent="0.2">
      <c r="A3103" s="1"/>
      <c r="B3103" s="2"/>
      <c r="C3103" s="3"/>
      <c r="D3103" s="3"/>
      <c r="E3103" s="6">
        <v>1</v>
      </c>
      <c r="F3103" s="3" t="s">
        <v>2089</v>
      </c>
      <c r="G3103" s="7"/>
      <c r="H3103" s="3"/>
      <c r="I3103" s="8"/>
      <c r="J3103" s="9"/>
      <c r="K3103" s="9"/>
      <c r="L3103" s="9"/>
      <c r="M3103" s="9"/>
      <c r="N3103" s="9"/>
      <c r="O3103" s="9"/>
      <c r="P3103" s="9"/>
      <c r="Q3103" s="9"/>
      <c r="R3103" s="9"/>
      <c r="S3103" s="9"/>
      <c r="T3103" s="9"/>
      <c r="U3103" s="4">
        <f t="shared" si="337"/>
        <v>0</v>
      </c>
      <c r="V3103" s="4">
        <f t="shared" si="338"/>
        <v>0</v>
      </c>
      <c r="W3103" s="4">
        <f t="shared" si="343"/>
        <v>0</v>
      </c>
      <c r="X3103" s="4">
        <f t="shared" si="339"/>
        <v>20</v>
      </c>
      <c r="Y3103" s="4">
        <f t="shared" si="340"/>
        <v>13349</v>
      </c>
      <c r="Z3103" s="5" t="str">
        <f t="shared" si="341"/>
        <v>+STB</v>
      </c>
      <c r="AA3103" t="str">
        <f t="shared" si="342"/>
        <v>Technisch ontwerp / Bestek</v>
      </c>
    </row>
    <row r="3104" spans="1:27" ht="16" hidden="1" x14ac:dyDescent="0.2">
      <c r="A3104" s="1"/>
      <c r="B3104" s="2"/>
      <c r="C3104" s="3"/>
      <c r="D3104" s="3"/>
      <c r="E3104" s="6"/>
      <c r="F3104" s="3"/>
      <c r="G3104" s="7" t="s">
        <v>2090</v>
      </c>
      <c r="H3104" s="3" t="s">
        <v>2091</v>
      </c>
      <c r="I3104" s="8"/>
      <c r="J3104" s="9"/>
      <c r="K3104" s="9"/>
      <c r="L3104" s="9"/>
      <c r="M3104" s="9"/>
      <c r="N3104" s="9"/>
      <c r="O3104" s="9"/>
      <c r="P3104" s="9"/>
      <c r="Q3104" s="9"/>
      <c r="R3104" s="9"/>
      <c r="S3104" s="9"/>
      <c r="T3104" s="9"/>
      <c r="U3104" s="4">
        <f t="shared" si="337"/>
        <v>0</v>
      </c>
      <c r="V3104" s="4">
        <f t="shared" si="338"/>
        <v>0</v>
      </c>
      <c r="W3104" s="4">
        <f t="shared" si="343"/>
        <v>0</v>
      </c>
      <c r="X3104" s="4">
        <f t="shared" si="339"/>
        <v>20</v>
      </c>
      <c r="Y3104" s="4">
        <f t="shared" si="340"/>
        <v>13329</v>
      </c>
      <c r="Z3104" s="5" t="str">
        <f t="shared" si="341"/>
        <v>+STB</v>
      </c>
      <c r="AA3104" t="str">
        <f t="shared" si="342"/>
        <v>Technisch ontwerp / Bestek</v>
      </c>
    </row>
    <row r="3105" spans="1:27" ht="49" hidden="1" x14ac:dyDescent="0.2">
      <c r="A3105" s="1"/>
      <c r="B3105" s="2"/>
      <c r="C3105" s="3"/>
      <c r="D3105" s="3"/>
      <c r="E3105" s="6"/>
      <c r="F3105" s="3"/>
      <c r="G3105" s="7"/>
      <c r="H3105" s="3"/>
      <c r="I3105" s="8" t="s">
        <v>5237</v>
      </c>
      <c r="J3105" s="9"/>
      <c r="K3105" s="9"/>
      <c r="L3105" s="9"/>
      <c r="M3105" s="9"/>
      <c r="N3105" s="9"/>
      <c r="O3105" s="9"/>
      <c r="P3105" s="9"/>
      <c r="Q3105" s="9"/>
      <c r="R3105" s="9"/>
      <c r="S3105" s="9"/>
      <c r="T3105" s="9"/>
      <c r="U3105" s="4">
        <f t="shared" si="337"/>
        <v>0</v>
      </c>
      <c r="V3105" s="4">
        <f t="shared" si="338"/>
        <v>0</v>
      </c>
      <c r="W3105" s="4">
        <f t="shared" si="343"/>
        <v>0</v>
      </c>
      <c r="X3105" s="4">
        <f t="shared" si="339"/>
        <v>20</v>
      </c>
      <c r="Y3105" s="4">
        <f t="shared" si="340"/>
        <v>13309</v>
      </c>
      <c r="Z3105" s="5" t="str">
        <f t="shared" si="341"/>
        <v>+STB</v>
      </c>
      <c r="AA3105" t="str">
        <f t="shared" si="342"/>
        <v>Technisch ontwerp / Bestek</v>
      </c>
    </row>
    <row r="3106" spans="1:27" ht="16" x14ac:dyDescent="0.2">
      <c r="A3106" s="1"/>
      <c r="B3106" s="2"/>
      <c r="C3106" s="3" t="s">
        <v>5238</v>
      </c>
      <c r="D3106" s="3" t="s">
        <v>5239</v>
      </c>
      <c r="E3106" s="6"/>
      <c r="F3106" s="3"/>
      <c r="G3106" s="7"/>
      <c r="H3106" s="3"/>
      <c r="I3106" s="8"/>
      <c r="J3106" s="9">
        <v>1</v>
      </c>
      <c r="K3106" s="9"/>
      <c r="L3106" s="9"/>
      <c r="M3106" s="9"/>
      <c r="N3106" s="9"/>
      <c r="O3106" s="9"/>
      <c r="P3106" s="9"/>
      <c r="Q3106" s="9"/>
      <c r="R3106" s="9"/>
      <c r="S3106" s="9"/>
      <c r="T3106" s="9"/>
      <c r="U3106" s="4">
        <f t="shared" si="337"/>
        <v>4</v>
      </c>
      <c r="V3106" s="4">
        <f t="shared" si="338"/>
        <v>1</v>
      </c>
      <c r="W3106" s="4">
        <f t="shared" si="343"/>
        <v>4</v>
      </c>
      <c r="X3106" s="4">
        <f t="shared" si="339"/>
        <v>20</v>
      </c>
      <c r="Y3106" s="4">
        <f t="shared" si="340"/>
        <v>13289</v>
      </c>
      <c r="Z3106" s="5" t="str">
        <f t="shared" si="341"/>
        <v>TAAK</v>
      </c>
      <c r="AA3106" t="str">
        <f t="shared" si="342"/>
        <v>Technisch ontwerp / Bestek</v>
      </c>
    </row>
    <row r="3107" spans="1:27" ht="16" x14ac:dyDescent="0.2">
      <c r="A3107" s="1"/>
      <c r="B3107" s="2"/>
      <c r="C3107" s="3"/>
      <c r="D3107" s="3"/>
      <c r="E3107" s="6">
        <v>1</v>
      </c>
      <c r="F3107" s="3" t="s">
        <v>5239</v>
      </c>
      <c r="G3107" s="7"/>
      <c r="H3107" s="3"/>
      <c r="I3107" s="8"/>
      <c r="J3107" s="9">
        <v>1</v>
      </c>
      <c r="K3107" s="9"/>
      <c r="L3107" s="9"/>
      <c r="M3107" s="9"/>
      <c r="N3107" s="9"/>
      <c r="O3107" s="9"/>
      <c r="P3107" s="9"/>
      <c r="Q3107" s="9"/>
      <c r="R3107" s="9"/>
      <c r="S3107" s="9"/>
      <c r="T3107" s="9"/>
      <c r="U3107" s="4">
        <f t="shared" si="337"/>
        <v>4</v>
      </c>
      <c r="V3107" s="4">
        <f t="shared" si="338"/>
        <v>1</v>
      </c>
      <c r="W3107" s="4">
        <f t="shared" si="343"/>
        <v>3</v>
      </c>
      <c r="X3107" s="4">
        <f t="shared" si="339"/>
        <v>16</v>
      </c>
      <c r="Y3107" s="4">
        <f t="shared" si="340"/>
        <v>13269</v>
      </c>
      <c r="Z3107" s="5" t="str">
        <f t="shared" si="341"/>
        <v>+STB</v>
      </c>
      <c r="AA3107" t="str">
        <f t="shared" si="342"/>
        <v>Technisch ontwerp / Bestek</v>
      </c>
    </row>
    <row r="3108" spans="1:27" ht="16" x14ac:dyDescent="0.2">
      <c r="A3108" s="1"/>
      <c r="B3108" s="2"/>
      <c r="C3108" s="3"/>
      <c r="D3108" s="3"/>
      <c r="E3108" s="6"/>
      <c r="F3108" s="3"/>
      <c r="G3108" s="7" t="s">
        <v>2095</v>
      </c>
      <c r="H3108" s="3" t="s">
        <v>5240</v>
      </c>
      <c r="I3108" s="8"/>
      <c r="J3108" s="9">
        <v>1</v>
      </c>
      <c r="K3108" s="9"/>
      <c r="L3108" s="9"/>
      <c r="M3108" s="9"/>
      <c r="N3108" s="9"/>
      <c r="O3108" s="9"/>
      <c r="P3108" s="9"/>
      <c r="Q3108" s="9"/>
      <c r="R3108" s="9"/>
      <c r="S3108" s="9"/>
      <c r="T3108" s="9"/>
      <c r="U3108" s="4">
        <f t="shared" si="337"/>
        <v>3</v>
      </c>
      <c r="V3108" s="4">
        <f t="shared" si="338"/>
        <v>1</v>
      </c>
      <c r="W3108" s="4">
        <f t="shared" si="343"/>
        <v>2</v>
      </c>
      <c r="X3108" s="4">
        <f t="shared" si="339"/>
        <v>13</v>
      </c>
      <c r="Y3108" s="4">
        <f t="shared" si="340"/>
        <v>13253</v>
      </c>
      <c r="Z3108" s="5" t="str">
        <f t="shared" si="341"/>
        <v>+STB</v>
      </c>
      <c r="AA3108" t="str">
        <f t="shared" si="342"/>
        <v>Technisch ontwerp / Bestek</v>
      </c>
    </row>
    <row r="3109" spans="1:27" ht="25" x14ac:dyDescent="0.2">
      <c r="A3109" s="1"/>
      <c r="B3109" s="2"/>
      <c r="C3109" s="3"/>
      <c r="D3109" s="3"/>
      <c r="E3109" s="6"/>
      <c r="F3109" s="3"/>
      <c r="G3109" s="7"/>
      <c r="H3109" s="3"/>
      <c r="I3109" s="8" t="s">
        <v>5241</v>
      </c>
      <c r="J3109" s="9">
        <v>1</v>
      </c>
      <c r="K3109" s="9"/>
      <c r="L3109" s="9"/>
      <c r="M3109" s="9"/>
      <c r="N3109" s="9"/>
      <c r="O3109" s="9"/>
      <c r="P3109" s="9"/>
      <c r="Q3109" s="9"/>
      <c r="R3109" s="9"/>
      <c r="S3109" s="9"/>
      <c r="T3109" s="9"/>
      <c r="U3109" s="4">
        <f t="shared" si="337"/>
        <v>2</v>
      </c>
      <c r="V3109" s="4">
        <f t="shared" si="338"/>
        <v>1</v>
      </c>
      <c r="W3109" s="4">
        <f t="shared" si="343"/>
        <v>1</v>
      </c>
      <c r="X3109" s="4">
        <f t="shared" si="339"/>
        <v>11</v>
      </c>
      <c r="Y3109" s="4">
        <f t="shared" si="340"/>
        <v>13240</v>
      </c>
      <c r="Z3109" s="5" t="str">
        <f t="shared" si="341"/>
        <v>+STB</v>
      </c>
      <c r="AA3109" t="str">
        <f t="shared" si="342"/>
        <v>Technisch ontwerp / Bestek</v>
      </c>
    </row>
    <row r="3110" spans="1:27" ht="16" hidden="1" x14ac:dyDescent="0.2">
      <c r="A3110" s="1"/>
      <c r="B3110" s="2"/>
      <c r="C3110" s="3" t="s">
        <v>5242</v>
      </c>
      <c r="D3110" s="3" t="s">
        <v>5243</v>
      </c>
      <c r="E3110" s="6"/>
      <c r="F3110" s="3"/>
      <c r="G3110" s="7"/>
      <c r="H3110" s="3"/>
      <c r="I3110" s="8"/>
      <c r="J3110" s="9"/>
      <c r="K3110" s="9"/>
      <c r="L3110" s="9"/>
      <c r="M3110" s="9"/>
      <c r="N3110" s="9"/>
      <c r="O3110" s="9"/>
      <c r="P3110" s="9"/>
      <c r="Q3110" s="9"/>
      <c r="R3110" s="9"/>
      <c r="S3110" s="9"/>
      <c r="T3110" s="9"/>
      <c r="U3110" s="4">
        <f t="shared" si="337"/>
        <v>0</v>
      </c>
      <c r="V3110" s="4">
        <f t="shared" si="338"/>
        <v>0</v>
      </c>
      <c r="W3110" s="4">
        <f t="shared" si="343"/>
        <v>0</v>
      </c>
      <c r="X3110" s="4">
        <f t="shared" si="339"/>
        <v>10</v>
      </c>
      <c r="Y3110" s="4">
        <f t="shared" si="340"/>
        <v>13229</v>
      </c>
      <c r="Z3110" s="5" t="str">
        <f t="shared" si="341"/>
        <v>TAAK</v>
      </c>
      <c r="AA3110" t="str">
        <f t="shared" si="342"/>
        <v>Technisch ontwerp / Bestek</v>
      </c>
    </row>
    <row r="3111" spans="1:27" ht="16" hidden="1" x14ac:dyDescent="0.2">
      <c r="A3111" s="1"/>
      <c r="B3111" s="2"/>
      <c r="C3111" s="3"/>
      <c r="D3111" s="3"/>
      <c r="E3111" s="6">
        <v>1</v>
      </c>
      <c r="F3111" s="3" t="s">
        <v>5243</v>
      </c>
      <c r="G3111" s="7"/>
      <c r="H3111" s="3"/>
      <c r="I3111" s="8"/>
      <c r="J3111" s="9"/>
      <c r="K3111" s="9"/>
      <c r="L3111" s="9"/>
      <c r="M3111" s="9"/>
      <c r="N3111" s="9"/>
      <c r="O3111" s="9"/>
      <c r="P3111" s="9"/>
      <c r="Q3111" s="9"/>
      <c r="R3111" s="9"/>
      <c r="S3111" s="9"/>
      <c r="T3111" s="9"/>
      <c r="U3111" s="4">
        <f t="shared" si="337"/>
        <v>0</v>
      </c>
      <c r="V3111" s="4">
        <f t="shared" si="338"/>
        <v>0</v>
      </c>
      <c r="W3111" s="4">
        <f t="shared" si="343"/>
        <v>0</v>
      </c>
      <c r="X3111" s="4">
        <f t="shared" si="339"/>
        <v>10</v>
      </c>
      <c r="Y3111" s="4">
        <f t="shared" si="340"/>
        <v>13219</v>
      </c>
      <c r="Z3111" s="5" t="str">
        <f t="shared" si="341"/>
        <v>+STB</v>
      </c>
      <c r="AA3111" t="str">
        <f t="shared" si="342"/>
        <v>Technisch ontwerp / Bestek</v>
      </c>
    </row>
    <row r="3112" spans="1:27" ht="16" hidden="1" x14ac:dyDescent="0.2">
      <c r="A3112" s="1"/>
      <c r="B3112" s="2"/>
      <c r="C3112" s="3"/>
      <c r="D3112" s="3"/>
      <c r="E3112" s="6"/>
      <c r="F3112" s="3"/>
      <c r="G3112" s="7" t="s">
        <v>2096</v>
      </c>
      <c r="H3112" s="3" t="s">
        <v>5244</v>
      </c>
      <c r="I3112" s="8"/>
      <c r="J3112" s="9"/>
      <c r="K3112" s="9"/>
      <c r="L3112" s="9"/>
      <c r="M3112" s="9"/>
      <c r="N3112" s="9"/>
      <c r="O3112" s="9"/>
      <c r="P3112" s="9"/>
      <c r="Q3112" s="9"/>
      <c r="R3112" s="9"/>
      <c r="S3112" s="9"/>
      <c r="T3112" s="9"/>
      <c r="U3112" s="4">
        <f t="shared" si="337"/>
        <v>0</v>
      </c>
      <c r="V3112" s="4">
        <f t="shared" si="338"/>
        <v>0</v>
      </c>
      <c r="W3112" s="4">
        <f t="shared" si="343"/>
        <v>0</v>
      </c>
      <c r="X3112" s="4">
        <f t="shared" si="339"/>
        <v>10</v>
      </c>
      <c r="Y3112" s="4">
        <f t="shared" si="340"/>
        <v>13209</v>
      </c>
      <c r="Z3112" s="5" t="str">
        <f t="shared" si="341"/>
        <v>+STB</v>
      </c>
      <c r="AA3112" t="str">
        <f t="shared" si="342"/>
        <v>Technisch ontwerp / Bestek</v>
      </c>
    </row>
    <row r="3113" spans="1:27" ht="25" hidden="1" x14ac:dyDescent="0.2">
      <c r="A3113" s="1"/>
      <c r="B3113" s="2"/>
      <c r="C3113" s="3"/>
      <c r="D3113" s="3"/>
      <c r="E3113" s="6"/>
      <c r="F3113" s="3"/>
      <c r="G3113" s="7"/>
      <c r="H3113" s="3"/>
      <c r="I3113" s="8" t="s">
        <v>5245</v>
      </c>
      <c r="J3113" s="9"/>
      <c r="K3113" s="9"/>
      <c r="L3113" s="9"/>
      <c r="M3113" s="9"/>
      <c r="N3113" s="9"/>
      <c r="O3113" s="9"/>
      <c r="P3113" s="9"/>
      <c r="Q3113" s="9"/>
      <c r="R3113" s="9"/>
      <c r="S3113" s="9"/>
      <c r="T3113" s="9"/>
      <c r="U3113" s="4">
        <f t="shared" si="337"/>
        <v>0</v>
      </c>
      <c r="V3113" s="4">
        <f t="shared" si="338"/>
        <v>0</v>
      </c>
      <c r="W3113" s="4">
        <f t="shared" si="343"/>
        <v>0</v>
      </c>
      <c r="X3113" s="4">
        <f t="shared" si="339"/>
        <v>10</v>
      </c>
      <c r="Y3113" s="4">
        <f t="shared" si="340"/>
        <v>13199</v>
      </c>
      <c r="Z3113" s="5" t="str">
        <f t="shared" si="341"/>
        <v>+STB</v>
      </c>
      <c r="AA3113" t="str">
        <f t="shared" si="342"/>
        <v>Technisch ontwerp / Bestek</v>
      </c>
    </row>
    <row r="3114" spans="1:27" ht="16" hidden="1" x14ac:dyDescent="0.2">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7"/>
        <v>0</v>
      </c>
      <c r="V3114" s="4">
        <f t="shared" si="338"/>
        <v>0</v>
      </c>
      <c r="W3114" s="4">
        <f t="shared" si="343"/>
        <v>0</v>
      </c>
      <c r="X3114" s="4">
        <f t="shared" si="339"/>
        <v>10</v>
      </c>
      <c r="Y3114" s="4">
        <f t="shared" si="340"/>
        <v>13189</v>
      </c>
      <c r="Z3114" s="5" t="str">
        <f t="shared" si="341"/>
        <v>+STB</v>
      </c>
      <c r="AA3114" t="str">
        <f t="shared" si="342"/>
        <v>Technisch ontwerp / Bestek</v>
      </c>
    </row>
    <row r="3115" spans="1:27" ht="16" hidden="1" x14ac:dyDescent="0.2">
      <c r="A3115" s="1"/>
      <c r="B3115" s="2"/>
      <c r="C3115" s="3"/>
      <c r="D3115" s="3"/>
      <c r="E3115" s="6"/>
      <c r="F3115" s="3"/>
      <c r="G3115" s="7" t="s">
        <v>2100</v>
      </c>
      <c r="H3115" s="3" t="s">
        <v>2101</v>
      </c>
      <c r="I3115" s="8"/>
      <c r="J3115" s="9"/>
      <c r="K3115" s="9"/>
      <c r="L3115" s="9"/>
      <c r="M3115" s="9"/>
      <c r="N3115" s="9"/>
      <c r="O3115" s="9"/>
      <c r="P3115" s="9"/>
      <c r="Q3115" s="9"/>
      <c r="R3115" s="9"/>
      <c r="S3115" s="9"/>
      <c r="T3115" s="9"/>
      <c r="U3115" s="4">
        <f t="shared" si="337"/>
        <v>0</v>
      </c>
      <c r="V3115" s="4">
        <f t="shared" si="338"/>
        <v>0</v>
      </c>
      <c r="W3115" s="4">
        <f t="shared" si="343"/>
        <v>0</v>
      </c>
      <c r="X3115" s="4">
        <f t="shared" si="339"/>
        <v>10</v>
      </c>
      <c r="Y3115" s="4">
        <f t="shared" si="340"/>
        <v>13179</v>
      </c>
      <c r="Z3115" s="5" t="str">
        <f t="shared" si="341"/>
        <v>+STB</v>
      </c>
      <c r="AA3115" t="str">
        <f t="shared" si="342"/>
        <v>Technisch ontwerp / Bestek</v>
      </c>
    </row>
    <row r="3116" spans="1:27" ht="25" hidden="1" x14ac:dyDescent="0.2">
      <c r="A3116" s="1"/>
      <c r="B3116" s="2"/>
      <c r="C3116" s="3"/>
      <c r="D3116" s="3"/>
      <c r="E3116" s="6"/>
      <c r="F3116" s="3"/>
      <c r="G3116" s="7"/>
      <c r="H3116" s="3"/>
      <c r="I3116" s="8" t="s">
        <v>5246</v>
      </c>
      <c r="J3116" s="9"/>
      <c r="K3116" s="9"/>
      <c r="L3116" s="9"/>
      <c r="M3116" s="9"/>
      <c r="N3116" s="9"/>
      <c r="O3116" s="9"/>
      <c r="P3116" s="9"/>
      <c r="Q3116" s="9"/>
      <c r="R3116" s="9"/>
      <c r="S3116" s="9"/>
      <c r="T3116" s="9"/>
      <c r="U3116" s="4">
        <f t="shared" si="337"/>
        <v>0</v>
      </c>
      <c r="V3116" s="4">
        <f t="shared" si="338"/>
        <v>0</v>
      </c>
      <c r="W3116" s="4">
        <f t="shared" si="343"/>
        <v>0</v>
      </c>
      <c r="X3116" s="4">
        <f t="shared" si="339"/>
        <v>10</v>
      </c>
      <c r="Y3116" s="4">
        <f t="shared" si="340"/>
        <v>13169</v>
      </c>
      <c r="Z3116" s="5" t="str">
        <f t="shared" si="341"/>
        <v>+STB</v>
      </c>
      <c r="AA3116" t="str">
        <f t="shared" si="342"/>
        <v>Technisch ontwerp / Bestek</v>
      </c>
    </row>
    <row r="3117" spans="1:27" ht="16" hidden="1" x14ac:dyDescent="0.2">
      <c r="A3117" s="1"/>
      <c r="B3117" s="2"/>
      <c r="C3117" s="3" t="s">
        <v>5247</v>
      </c>
      <c r="D3117" s="3" t="s">
        <v>4878</v>
      </c>
      <c r="E3117" s="6"/>
      <c r="F3117" s="3"/>
      <c r="G3117" s="7"/>
      <c r="H3117" s="3"/>
      <c r="I3117" s="8"/>
      <c r="J3117" s="9"/>
      <c r="K3117" s="9"/>
      <c r="L3117" s="9"/>
      <c r="M3117" s="9"/>
      <c r="N3117" s="9"/>
      <c r="O3117" s="9"/>
      <c r="P3117" s="9"/>
      <c r="Q3117" s="9"/>
      <c r="R3117" s="9"/>
      <c r="S3117" s="9"/>
      <c r="T3117" s="9"/>
      <c r="U3117" s="4">
        <f t="shared" si="337"/>
        <v>0</v>
      </c>
      <c r="V3117" s="4">
        <f t="shared" si="338"/>
        <v>0</v>
      </c>
      <c r="W3117" s="4">
        <f t="shared" si="343"/>
        <v>0</v>
      </c>
      <c r="X3117" s="4">
        <f t="shared" si="339"/>
        <v>10</v>
      </c>
      <c r="Y3117" s="4">
        <f t="shared" si="340"/>
        <v>13159</v>
      </c>
      <c r="Z3117" s="5" t="str">
        <f t="shared" si="341"/>
        <v>TAAK</v>
      </c>
      <c r="AA3117" t="str">
        <f t="shared" si="342"/>
        <v>Technisch ontwerp / Bestek</v>
      </c>
    </row>
    <row r="3118" spans="1:27" ht="16" hidden="1" x14ac:dyDescent="0.2">
      <c r="A3118" s="1"/>
      <c r="B3118" s="2"/>
      <c r="C3118" s="3"/>
      <c r="D3118" s="3"/>
      <c r="E3118" s="6">
        <v>1</v>
      </c>
      <c r="F3118" s="3" t="s">
        <v>4878</v>
      </c>
      <c r="G3118" s="7"/>
      <c r="H3118" s="3"/>
      <c r="I3118" s="8"/>
      <c r="J3118" s="9"/>
      <c r="K3118" s="9"/>
      <c r="L3118" s="9"/>
      <c r="M3118" s="9"/>
      <c r="N3118" s="9"/>
      <c r="O3118" s="9"/>
      <c r="P3118" s="9"/>
      <c r="Q3118" s="9"/>
      <c r="R3118" s="9"/>
      <c r="S3118" s="9"/>
      <c r="T3118" s="9"/>
      <c r="U3118" s="4">
        <f t="shared" si="337"/>
        <v>0</v>
      </c>
      <c r="V3118" s="4">
        <f t="shared" si="338"/>
        <v>0</v>
      </c>
      <c r="W3118" s="4">
        <f t="shared" si="343"/>
        <v>0</v>
      </c>
      <c r="X3118" s="4">
        <f t="shared" si="339"/>
        <v>10</v>
      </c>
      <c r="Y3118" s="4">
        <f t="shared" si="340"/>
        <v>13149</v>
      </c>
      <c r="Z3118" s="5" t="str">
        <f t="shared" si="341"/>
        <v>+STB</v>
      </c>
      <c r="AA3118" t="str">
        <f t="shared" si="342"/>
        <v>Technisch ontwerp / Bestek</v>
      </c>
    </row>
    <row r="3119" spans="1:27" ht="16" hidden="1" x14ac:dyDescent="0.2">
      <c r="A3119" s="1"/>
      <c r="B3119" s="2"/>
      <c r="C3119" s="3"/>
      <c r="D3119" s="3"/>
      <c r="E3119" s="6"/>
      <c r="F3119" s="3"/>
      <c r="G3119" s="7" t="s">
        <v>2097</v>
      </c>
      <c r="H3119" s="3" t="s">
        <v>5248</v>
      </c>
      <c r="I3119" s="8"/>
      <c r="J3119" s="9"/>
      <c r="K3119" s="9"/>
      <c r="L3119" s="9"/>
      <c r="M3119" s="9"/>
      <c r="N3119" s="9"/>
      <c r="O3119" s="9"/>
      <c r="P3119" s="9"/>
      <c r="Q3119" s="9"/>
      <c r="R3119" s="9"/>
      <c r="S3119" s="9"/>
      <c r="T3119" s="9"/>
      <c r="U3119" s="4">
        <f t="shared" si="337"/>
        <v>0</v>
      </c>
      <c r="V3119" s="4">
        <f t="shared" si="338"/>
        <v>0</v>
      </c>
      <c r="W3119" s="4">
        <f t="shared" si="343"/>
        <v>0</v>
      </c>
      <c r="X3119" s="4">
        <f t="shared" si="339"/>
        <v>10</v>
      </c>
      <c r="Y3119" s="4">
        <f t="shared" si="340"/>
        <v>13139</v>
      </c>
      <c r="Z3119" s="5" t="str">
        <f t="shared" si="341"/>
        <v>+STB</v>
      </c>
      <c r="AA3119" t="str">
        <f t="shared" si="342"/>
        <v>Technisch ontwerp / Bestek</v>
      </c>
    </row>
    <row r="3120" spans="1:27" ht="16" hidden="1" x14ac:dyDescent="0.2">
      <c r="A3120" s="1"/>
      <c r="B3120" s="2"/>
      <c r="C3120" s="3"/>
      <c r="D3120" s="3"/>
      <c r="E3120" s="6"/>
      <c r="F3120" s="3"/>
      <c r="G3120" s="7"/>
      <c r="H3120" s="3"/>
      <c r="I3120" s="8" t="s">
        <v>4190</v>
      </c>
      <c r="J3120" s="9"/>
      <c r="K3120" s="9"/>
      <c r="L3120" s="9"/>
      <c r="M3120" s="9"/>
      <c r="N3120" s="9"/>
      <c r="O3120" s="9"/>
      <c r="P3120" s="9"/>
      <c r="Q3120" s="9"/>
      <c r="R3120" s="9"/>
      <c r="S3120" s="9"/>
      <c r="T3120" s="9"/>
      <c r="U3120" s="4">
        <f t="shared" si="337"/>
        <v>0</v>
      </c>
      <c r="V3120" s="4">
        <f t="shared" si="338"/>
        <v>0</v>
      </c>
      <c r="W3120" s="4">
        <f t="shared" si="343"/>
        <v>0</v>
      </c>
      <c r="X3120" s="4">
        <f t="shared" si="339"/>
        <v>10</v>
      </c>
      <c r="Y3120" s="4">
        <f t="shared" si="340"/>
        <v>13129</v>
      </c>
      <c r="Z3120" s="5" t="str">
        <f t="shared" si="341"/>
        <v>+STB</v>
      </c>
      <c r="AA3120" t="str">
        <f t="shared" si="342"/>
        <v>Technisch ontwerp / Bestek</v>
      </c>
    </row>
    <row r="3121" spans="1:27" ht="16" hidden="1" x14ac:dyDescent="0.2">
      <c r="A3121" s="1"/>
      <c r="B3121" s="2"/>
      <c r="C3121" s="3" t="s">
        <v>5249</v>
      </c>
      <c r="D3121" s="3" t="s">
        <v>5250</v>
      </c>
      <c r="E3121" s="6"/>
      <c r="F3121" s="3"/>
      <c r="G3121" s="7"/>
      <c r="H3121" s="3"/>
      <c r="I3121" s="8"/>
      <c r="J3121" s="9"/>
      <c r="K3121" s="9"/>
      <c r="L3121" s="9"/>
      <c r="M3121" s="9"/>
      <c r="N3121" s="9"/>
      <c r="O3121" s="9"/>
      <c r="P3121" s="9"/>
      <c r="Q3121" s="9"/>
      <c r="R3121" s="9"/>
      <c r="S3121" s="9"/>
      <c r="T3121" s="9"/>
      <c r="U3121" s="4">
        <f t="shared" si="337"/>
        <v>0</v>
      </c>
      <c r="V3121" s="4">
        <f t="shared" si="338"/>
        <v>0</v>
      </c>
      <c r="W3121" s="4">
        <f t="shared" si="343"/>
        <v>0</v>
      </c>
      <c r="X3121" s="4">
        <f t="shared" si="339"/>
        <v>10</v>
      </c>
      <c r="Y3121" s="4">
        <f t="shared" si="340"/>
        <v>13119</v>
      </c>
      <c r="Z3121" s="5" t="str">
        <f t="shared" si="341"/>
        <v>TAAK</v>
      </c>
      <c r="AA3121" t="str">
        <f t="shared" si="342"/>
        <v>Technisch ontwerp / Bestek</v>
      </c>
    </row>
    <row r="3122" spans="1:27" ht="16" hidden="1" x14ac:dyDescent="0.2">
      <c r="A3122" s="1"/>
      <c r="B3122" s="2"/>
      <c r="C3122" s="3"/>
      <c r="D3122" s="3"/>
      <c r="E3122" s="6">
        <v>1</v>
      </c>
      <c r="F3122" s="3" t="s">
        <v>5250</v>
      </c>
      <c r="G3122" s="7"/>
      <c r="H3122" s="3"/>
      <c r="I3122" s="8"/>
      <c r="J3122" s="9"/>
      <c r="K3122" s="9"/>
      <c r="L3122" s="9"/>
      <c r="M3122" s="9"/>
      <c r="N3122" s="9"/>
      <c r="O3122" s="9"/>
      <c r="P3122" s="9"/>
      <c r="Q3122" s="9"/>
      <c r="R3122" s="9"/>
      <c r="S3122" s="9"/>
      <c r="T3122" s="9"/>
      <c r="U3122" s="4">
        <f t="shared" si="337"/>
        <v>0</v>
      </c>
      <c r="V3122" s="4">
        <f t="shared" si="338"/>
        <v>0</v>
      </c>
      <c r="W3122" s="4">
        <f t="shared" si="343"/>
        <v>0</v>
      </c>
      <c r="X3122" s="4">
        <f t="shared" si="339"/>
        <v>10</v>
      </c>
      <c r="Y3122" s="4">
        <f t="shared" si="340"/>
        <v>13109</v>
      </c>
      <c r="Z3122" s="5" t="str">
        <f t="shared" si="341"/>
        <v>+STB</v>
      </c>
      <c r="AA3122" t="str">
        <f t="shared" si="342"/>
        <v>Technisch ontwerp / Bestek</v>
      </c>
    </row>
    <row r="3123" spans="1:27" ht="16" hidden="1" x14ac:dyDescent="0.2">
      <c r="A3123" s="1"/>
      <c r="B3123" s="2"/>
      <c r="C3123" s="3"/>
      <c r="D3123" s="3"/>
      <c r="E3123" s="6"/>
      <c r="F3123" s="3"/>
      <c r="G3123" s="7" t="s">
        <v>5251</v>
      </c>
      <c r="H3123" s="3" t="s">
        <v>5252</v>
      </c>
      <c r="I3123" s="8"/>
      <c r="J3123" s="9"/>
      <c r="K3123" s="9"/>
      <c r="L3123" s="9"/>
      <c r="M3123" s="9"/>
      <c r="N3123" s="9"/>
      <c r="O3123" s="9"/>
      <c r="P3123" s="9"/>
      <c r="Q3123" s="9"/>
      <c r="R3123" s="9"/>
      <c r="S3123" s="9"/>
      <c r="T3123" s="9"/>
      <c r="U3123" s="4">
        <f t="shared" si="337"/>
        <v>0</v>
      </c>
      <c r="V3123" s="4">
        <f t="shared" si="338"/>
        <v>0</v>
      </c>
      <c r="W3123" s="4">
        <f t="shared" si="343"/>
        <v>0</v>
      </c>
      <c r="X3123" s="4">
        <f t="shared" si="339"/>
        <v>10</v>
      </c>
      <c r="Y3123" s="4">
        <f t="shared" si="340"/>
        <v>13099</v>
      </c>
      <c r="Z3123" s="5" t="str">
        <f t="shared" si="341"/>
        <v>+STB</v>
      </c>
      <c r="AA3123" t="str">
        <f t="shared" si="342"/>
        <v>Technisch ontwerp / Bestek</v>
      </c>
    </row>
    <row r="3124" spans="1:27" ht="25" hidden="1" x14ac:dyDescent="0.2">
      <c r="A3124" s="1"/>
      <c r="B3124" s="2"/>
      <c r="C3124" s="3"/>
      <c r="D3124" s="3"/>
      <c r="E3124" s="6"/>
      <c r="F3124" s="3"/>
      <c r="G3124" s="7"/>
      <c r="H3124" s="3"/>
      <c r="I3124" s="8" t="s">
        <v>5253</v>
      </c>
      <c r="J3124" s="9"/>
      <c r="K3124" s="9"/>
      <c r="L3124" s="9"/>
      <c r="M3124" s="9"/>
      <c r="N3124" s="9"/>
      <c r="O3124" s="9"/>
      <c r="P3124" s="9"/>
      <c r="Q3124" s="9"/>
      <c r="R3124" s="9"/>
      <c r="S3124" s="9"/>
      <c r="T3124" s="9"/>
      <c r="U3124" s="4">
        <f t="shared" si="337"/>
        <v>0</v>
      </c>
      <c r="V3124" s="4">
        <f t="shared" si="338"/>
        <v>0</v>
      </c>
      <c r="W3124" s="4">
        <f t="shared" si="343"/>
        <v>0</v>
      </c>
      <c r="X3124" s="4">
        <f t="shared" si="339"/>
        <v>10</v>
      </c>
      <c r="Y3124" s="4">
        <f t="shared" si="340"/>
        <v>13089</v>
      </c>
      <c r="Z3124" s="5" t="str">
        <f t="shared" si="341"/>
        <v>+STB</v>
      </c>
      <c r="AA3124" t="str">
        <f t="shared" si="342"/>
        <v>Technisch ontwerp / Bestek</v>
      </c>
    </row>
    <row r="3125" spans="1:27" ht="16" x14ac:dyDescent="0.2">
      <c r="A3125" s="1"/>
      <c r="B3125" s="2"/>
      <c r="C3125" s="3" t="s">
        <v>5254</v>
      </c>
      <c r="D3125" s="3" t="s">
        <v>63</v>
      </c>
      <c r="E3125" s="6"/>
      <c r="F3125" s="3"/>
      <c r="G3125" s="7"/>
      <c r="H3125" s="3"/>
      <c r="I3125" s="8"/>
      <c r="J3125" s="9">
        <v>1</v>
      </c>
      <c r="K3125" s="9"/>
      <c r="L3125" s="9"/>
      <c r="M3125" s="9"/>
      <c r="N3125" s="9"/>
      <c r="O3125" s="9"/>
      <c r="P3125" s="9"/>
      <c r="Q3125" s="9"/>
      <c r="R3125" s="9"/>
      <c r="S3125" s="9"/>
      <c r="T3125" s="9"/>
      <c r="U3125" s="4">
        <f t="shared" si="337"/>
        <v>4</v>
      </c>
      <c r="V3125" s="4">
        <f t="shared" si="338"/>
        <v>1</v>
      </c>
      <c r="W3125" s="4">
        <f t="shared" si="343"/>
        <v>4</v>
      </c>
      <c r="X3125" s="4">
        <f t="shared" si="339"/>
        <v>10</v>
      </c>
      <c r="Y3125" s="4">
        <f t="shared" si="340"/>
        <v>13079</v>
      </c>
      <c r="Z3125" s="5" t="str">
        <f t="shared" si="341"/>
        <v>TAAK</v>
      </c>
      <c r="AA3125" t="str">
        <f t="shared" si="342"/>
        <v>Technisch ontwerp / Bestek</v>
      </c>
    </row>
    <row r="3126" spans="1:27" ht="16" x14ac:dyDescent="0.2">
      <c r="A3126" s="1"/>
      <c r="B3126" s="2"/>
      <c r="C3126" s="3"/>
      <c r="D3126" s="3"/>
      <c r="E3126" s="6">
        <v>1</v>
      </c>
      <c r="F3126" s="3" t="s">
        <v>63</v>
      </c>
      <c r="G3126" s="7"/>
      <c r="H3126" s="3"/>
      <c r="I3126" s="8"/>
      <c r="J3126" s="9">
        <v>1</v>
      </c>
      <c r="K3126" s="9"/>
      <c r="L3126" s="9"/>
      <c r="M3126" s="9"/>
      <c r="N3126" s="9"/>
      <c r="O3126" s="9"/>
      <c r="P3126" s="9"/>
      <c r="Q3126" s="9"/>
      <c r="R3126" s="9"/>
      <c r="S3126" s="9"/>
      <c r="T3126" s="9"/>
      <c r="U3126" s="4">
        <f t="shared" si="337"/>
        <v>4</v>
      </c>
      <c r="V3126" s="4">
        <f t="shared" si="338"/>
        <v>1</v>
      </c>
      <c r="W3126" s="4">
        <f t="shared" si="343"/>
        <v>3</v>
      </c>
      <c r="X3126" s="4">
        <f t="shared" si="339"/>
        <v>6</v>
      </c>
      <c r="Y3126" s="4">
        <f t="shared" si="340"/>
        <v>13069</v>
      </c>
      <c r="Z3126" s="5" t="str">
        <f t="shared" si="341"/>
        <v>+STB</v>
      </c>
      <c r="AA3126" t="str">
        <f t="shared" si="342"/>
        <v>Technisch ontwerp / Bestek</v>
      </c>
    </row>
    <row r="3127" spans="1:27" ht="16" x14ac:dyDescent="0.2">
      <c r="A3127" s="1"/>
      <c r="B3127" s="2"/>
      <c r="C3127" s="3"/>
      <c r="D3127" s="3"/>
      <c r="E3127" s="6"/>
      <c r="F3127" s="3"/>
      <c r="G3127" s="7" t="s">
        <v>2098</v>
      </c>
      <c r="H3127" s="3" t="s">
        <v>2099</v>
      </c>
      <c r="I3127" s="8"/>
      <c r="J3127" s="9">
        <v>1</v>
      </c>
      <c r="K3127" s="9"/>
      <c r="L3127" s="9"/>
      <c r="M3127" s="9"/>
      <c r="N3127" s="9"/>
      <c r="O3127" s="9"/>
      <c r="P3127" s="9"/>
      <c r="Q3127" s="9"/>
      <c r="R3127" s="9"/>
      <c r="S3127" s="9"/>
      <c r="T3127" s="9"/>
      <c r="U3127" s="4">
        <f t="shared" si="337"/>
        <v>3</v>
      </c>
      <c r="V3127" s="4">
        <f t="shared" si="338"/>
        <v>1</v>
      </c>
      <c r="W3127" s="4">
        <f t="shared" si="343"/>
        <v>2</v>
      </c>
      <c r="X3127" s="4">
        <f t="shared" si="339"/>
        <v>3</v>
      </c>
      <c r="Y3127" s="4">
        <f t="shared" si="340"/>
        <v>13063</v>
      </c>
      <c r="Z3127" s="5" t="str">
        <f t="shared" si="341"/>
        <v>+STB</v>
      </c>
      <c r="AA3127" t="str">
        <f t="shared" si="342"/>
        <v>Technisch ontwerp / Bestek</v>
      </c>
    </row>
    <row r="3128" spans="1:27" ht="16" x14ac:dyDescent="0.2">
      <c r="A3128" s="1"/>
      <c r="B3128" s="2"/>
      <c r="C3128" s="3"/>
      <c r="D3128" s="3"/>
      <c r="E3128" s="6"/>
      <c r="F3128" s="3"/>
      <c r="G3128" s="7"/>
      <c r="H3128" s="3"/>
      <c r="I3128" s="8" t="s">
        <v>4886</v>
      </c>
      <c r="J3128" s="9">
        <v>1</v>
      </c>
      <c r="K3128" s="9"/>
      <c r="L3128" s="9"/>
      <c r="M3128" s="9"/>
      <c r="N3128" s="9"/>
      <c r="O3128" s="9"/>
      <c r="P3128" s="9"/>
      <c r="Q3128" s="9"/>
      <c r="R3128" s="9"/>
      <c r="S3128" s="9"/>
      <c r="T3128" s="9"/>
      <c r="U3128" s="4">
        <f t="shared" si="337"/>
        <v>2</v>
      </c>
      <c r="V3128" s="4">
        <f t="shared" si="338"/>
        <v>1</v>
      </c>
      <c r="W3128" s="4">
        <f t="shared" si="343"/>
        <v>1</v>
      </c>
      <c r="X3128" s="4">
        <f t="shared" si="339"/>
        <v>1</v>
      </c>
      <c r="Y3128" s="4">
        <f t="shared" si="340"/>
        <v>13060</v>
      </c>
      <c r="Z3128" s="5" t="str">
        <f t="shared" si="341"/>
        <v>+STB</v>
      </c>
      <c r="AA3128" t="str">
        <f t="shared" si="342"/>
        <v>Technisch ontwerp / Bestek</v>
      </c>
    </row>
    <row r="3129" spans="1:27" ht="16" hidden="1" x14ac:dyDescent="0.2">
      <c r="A3129" s="1"/>
      <c r="B3129" s="2"/>
      <c r="C3129" s="3" t="s">
        <v>5255</v>
      </c>
      <c r="D3129" s="3" t="s">
        <v>177</v>
      </c>
      <c r="E3129" s="6"/>
      <c r="F3129" s="3"/>
      <c r="G3129" s="7"/>
      <c r="H3129" s="3"/>
      <c r="I3129" s="8"/>
      <c r="J3129" s="9"/>
      <c r="K3129" s="9"/>
      <c r="L3129" s="9"/>
      <c r="M3129" s="9"/>
      <c r="N3129" s="9"/>
      <c r="O3129" s="9"/>
      <c r="P3129" s="9"/>
      <c r="Q3129" s="9"/>
      <c r="R3129" s="9"/>
      <c r="S3129" s="9"/>
      <c r="T3129" s="9"/>
      <c r="U3129" s="4">
        <f t="shared" si="337"/>
        <v>0</v>
      </c>
      <c r="V3129" s="4">
        <f t="shared" si="338"/>
        <v>0</v>
      </c>
      <c r="W3129" s="4">
        <f t="shared" si="343"/>
        <v>0</v>
      </c>
      <c r="X3129" s="4">
        <f t="shared" si="339"/>
        <v>0</v>
      </c>
      <c r="Y3129" s="4">
        <f t="shared" si="340"/>
        <v>13059</v>
      </c>
      <c r="Z3129" s="5" t="str">
        <f t="shared" si="341"/>
        <v>TAAK</v>
      </c>
      <c r="AA3129" t="str">
        <f t="shared" si="342"/>
        <v>Technisch ontwerp / Bestek</v>
      </c>
    </row>
    <row r="3130" spans="1:27" ht="16" hidden="1" x14ac:dyDescent="0.2">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0</v>
      </c>
      <c r="V3130" s="4">
        <f t="shared" si="338"/>
        <v>0</v>
      </c>
      <c r="W3130" s="4">
        <f t="shared" si="343"/>
        <v>0</v>
      </c>
      <c r="X3130" s="4">
        <f t="shared" si="339"/>
        <v>0</v>
      </c>
      <c r="Y3130" s="4">
        <f t="shared" si="340"/>
        <v>13059</v>
      </c>
      <c r="Z3130" s="5" t="str">
        <f t="shared" si="341"/>
        <v>+STB</v>
      </c>
      <c r="AA3130" t="str">
        <f t="shared" si="342"/>
        <v>Technisch ontwerp / Bestek</v>
      </c>
    </row>
    <row r="3131" spans="1:27" ht="16" hidden="1" x14ac:dyDescent="0.2">
      <c r="A3131" s="1"/>
      <c r="B3131" s="2"/>
      <c r="C3131" s="3"/>
      <c r="D3131" s="3"/>
      <c r="E3131" s="6"/>
      <c r="F3131" s="3"/>
      <c r="G3131" s="7" t="s">
        <v>2102</v>
      </c>
      <c r="H3131" s="3" t="s">
        <v>5256</v>
      </c>
      <c r="I3131" s="8"/>
      <c r="J3131" s="9"/>
      <c r="K3131" s="9"/>
      <c r="L3131" s="9"/>
      <c r="M3131" s="9"/>
      <c r="N3131" s="9"/>
      <c r="O3131" s="9"/>
      <c r="P3131" s="9"/>
      <c r="Q3131" s="9"/>
      <c r="R3131" s="9"/>
      <c r="S3131" s="9"/>
      <c r="T3131" s="9"/>
      <c r="U3131" s="4">
        <f t="shared" si="337"/>
        <v>0</v>
      </c>
      <c r="V3131" s="4">
        <f t="shared" si="338"/>
        <v>0</v>
      </c>
      <c r="W3131" s="4">
        <f t="shared" si="343"/>
        <v>0</v>
      </c>
      <c r="X3131" s="4">
        <f t="shared" si="339"/>
        <v>0</v>
      </c>
      <c r="Y3131" s="4">
        <f t="shared" si="340"/>
        <v>13059</v>
      </c>
      <c r="Z3131" s="5" t="str">
        <f t="shared" si="341"/>
        <v>+STB</v>
      </c>
      <c r="AA3131" t="str">
        <f t="shared" si="342"/>
        <v>Technisch ontwerp / Bestek</v>
      </c>
    </row>
    <row r="3132" spans="1:27" ht="61" hidden="1" x14ac:dyDescent="0.2">
      <c r="A3132" s="1"/>
      <c r="B3132" s="2"/>
      <c r="C3132" s="3"/>
      <c r="D3132" s="3"/>
      <c r="E3132" s="6"/>
      <c r="F3132" s="3"/>
      <c r="G3132" s="7"/>
      <c r="H3132" s="3"/>
      <c r="I3132" s="8" t="s">
        <v>5257</v>
      </c>
      <c r="J3132" s="9"/>
      <c r="K3132" s="9"/>
      <c r="L3132" s="9"/>
      <c r="M3132" s="9"/>
      <c r="N3132" s="9"/>
      <c r="O3132" s="9"/>
      <c r="P3132" s="9"/>
      <c r="Q3132" s="9"/>
      <c r="R3132" s="9"/>
      <c r="S3132" s="9"/>
      <c r="T3132" s="9"/>
      <c r="U3132" s="4">
        <f t="shared" si="337"/>
        <v>0</v>
      </c>
      <c r="V3132" s="4">
        <f t="shared" si="338"/>
        <v>0</v>
      </c>
      <c r="W3132" s="4">
        <f t="shared" si="343"/>
        <v>0</v>
      </c>
      <c r="X3132" s="4">
        <f t="shared" si="339"/>
        <v>0</v>
      </c>
      <c r="Y3132" s="4">
        <f t="shared" si="340"/>
        <v>13059</v>
      </c>
      <c r="Z3132" s="5" t="str">
        <f t="shared" si="341"/>
        <v>+STB</v>
      </c>
      <c r="AA3132" t="str">
        <f t="shared" si="342"/>
        <v>Technisch ontwerp / Bestek</v>
      </c>
    </row>
    <row r="3133" spans="1:27" ht="16" hidden="1" x14ac:dyDescent="0.2">
      <c r="A3133" s="1"/>
      <c r="B3133" s="2"/>
      <c r="C3133" s="3" t="s">
        <v>5258</v>
      </c>
      <c r="D3133" s="3" t="s">
        <v>178</v>
      </c>
      <c r="E3133" s="6"/>
      <c r="F3133" s="3"/>
      <c r="G3133" s="7"/>
      <c r="H3133" s="3"/>
      <c r="I3133" s="8"/>
      <c r="J3133" s="9"/>
      <c r="K3133" s="9"/>
      <c r="L3133" s="9"/>
      <c r="M3133" s="9"/>
      <c r="N3133" s="9"/>
      <c r="O3133" s="9"/>
      <c r="P3133" s="9"/>
      <c r="Q3133" s="9"/>
      <c r="R3133" s="9"/>
      <c r="S3133" s="9"/>
      <c r="T3133" s="9"/>
      <c r="U3133" s="4">
        <f t="shared" si="337"/>
        <v>0</v>
      </c>
      <c r="V3133" s="4">
        <f t="shared" si="338"/>
        <v>0</v>
      </c>
      <c r="W3133" s="4">
        <f t="shared" si="343"/>
        <v>0</v>
      </c>
      <c r="X3133" s="4">
        <f t="shared" si="339"/>
        <v>0</v>
      </c>
      <c r="Y3133" s="4">
        <f t="shared" si="340"/>
        <v>13059</v>
      </c>
      <c r="Z3133" s="5" t="str">
        <f t="shared" si="341"/>
        <v>TAAK</v>
      </c>
      <c r="AA3133" t="str">
        <f t="shared" si="342"/>
        <v>Technisch ontwerp / Bestek</v>
      </c>
    </row>
    <row r="3134" spans="1:27" ht="16" hidden="1" x14ac:dyDescent="0.2">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7"/>
        <v>0</v>
      </c>
      <c r="V3134" s="4">
        <f t="shared" si="338"/>
        <v>0</v>
      </c>
      <c r="W3134" s="4">
        <f t="shared" si="343"/>
        <v>0</v>
      </c>
      <c r="X3134" s="4">
        <f t="shared" si="339"/>
        <v>0</v>
      </c>
      <c r="Y3134" s="4">
        <f t="shared" si="340"/>
        <v>13059</v>
      </c>
      <c r="Z3134" s="5" t="str">
        <f t="shared" si="341"/>
        <v>+STB</v>
      </c>
      <c r="AA3134" t="str">
        <f t="shared" si="342"/>
        <v>Technisch ontwerp / Bestek</v>
      </c>
    </row>
    <row r="3135" spans="1:27" ht="16" hidden="1" x14ac:dyDescent="0.2">
      <c r="A3135" s="1"/>
      <c r="B3135" s="2"/>
      <c r="C3135" s="3"/>
      <c r="D3135" s="3"/>
      <c r="E3135" s="6"/>
      <c r="F3135" s="3"/>
      <c r="G3135" s="7" t="s">
        <v>2103</v>
      </c>
      <c r="H3135" s="3" t="s">
        <v>2104</v>
      </c>
      <c r="I3135" s="8"/>
      <c r="J3135" s="9"/>
      <c r="K3135" s="9"/>
      <c r="L3135" s="9"/>
      <c r="M3135" s="9"/>
      <c r="N3135" s="9"/>
      <c r="O3135" s="9"/>
      <c r="P3135" s="9"/>
      <c r="Q3135" s="9"/>
      <c r="R3135" s="9"/>
      <c r="S3135" s="9"/>
      <c r="T3135" s="9"/>
      <c r="U3135" s="4">
        <f t="shared" si="337"/>
        <v>0</v>
      </c>
      <c r="V3135" s="4">
        <f t="shared" si="338"/>
        <v>0</v>
      </c>
      <c r="W3135" s="4">
        <f t="shared" si="343"/>
        <v>0</v>
      </c>
      <c r="X3135" s="4">
        <f t="shared" si="339"/>
        <v>0</v>
      </c>
      <c r="Y3135" s="4">
        <f t="shared" si="340"/>
        <v>13059</v>
      </c>
      <c r="Z3135" s="5" t="str">
        <f t="shared" si="341"/>
        <v>+STB</v>
      </c>
      <c r="AA3135" t="str">
        <f t="shared" si="342"/>
        <v>Technisch ontwerp / Bestek</v>
      </c>
    </row>
    <row r="3136" spans="1:27" ht="37" hidden="1" x14ac:dyDescent="0.2">
      <c r="A3136" s="1"/>
      <c r="B3136" s="2"/>
      <c r="C3136" s="3"/>
      <c r="D3136" s="3"/>
      <c r="E3136" s="6"/>
      <c r="F3136" s="3"/>
      <c r="G3136" s="7"/>
      <c r="H3136" s="3"/>
      <c r="I3136" s="8" t="s">
        <v>5259</v>
      </c>
      <c r="J3136" s="9"/>
      <c r="K3136" s="9"/>
      <c r="L3136" s="9"/>
      <c r="M3136" s="9"/>
      <c r="N3136" s="9"/>
      <c r="O3136" s="9"/>
      <c r="P3136" s="9"/>
      <c r="Q3136" s="9"/>
      <c r="R3136" s="9"/>
      <c r="S3136" s="9"/>
      <c r="T3136" s="9"/>
      <c r="U3136" s="4">
        <f t="shared" si="337"/>
        <v>0</v>
      </c>
      <c r="V3136" s="4">
        <f t="shared" si="338"/>
        <v>0</v>
      </c>
      <c r="W3136" s="4">
        <f t="shared" si="343"/>
        <v>0</v>
      </c>
      <c r="X3136" s="4">
        <f t="shared" si="339"/>
        <v>0</v>
      </c>
      <c r="Y3136" s="4">
        <f t="shared" si="340"/>
        <v>13059</v>
      </c>
      <c r="Z3136" s="5" t="str">
        <f t="shared" si="341"/>
        <v>+STB</v>
      </c>
      <c r="AA3136" t="str">
        <f t="shared" si="342"/>
        <v>Technisch ontwerp / Bestek</v>
      </c>
    </row>
    <row r="3137" spans="1:27" ht="16" hidden="1" x14ac:dyDescent="0.2">
      <c r="A3137" s="1"/>
      <c r="B3137" s="2"/>
      <c r="C3137" s="3" t="s">
        <v>5260</v>
      </c>
      <c r="D3137" s="3" t="s">
        <v>180</v>
      </c>
      <c r="E3137" s="6"/>
      <c r="F3137" s="3"/>
      <c r="G3137" s="7"/>
      <c r="H3137" s="3"/>
      <c r="I3137" s="8"/>
      <c r="J3137" s="9"/>
      <c r="K3137" s="9"/>
      <c r="L3137" s="9"/>
      <c r="M3137" s="9"/>
      <c r="N3137" s="9"/>
      <c r="O3137" s="9"/>
      <c r="P3137" s="9"/>
      <c r="Q3137" s="9"/>
      <c r="R3137" s="9"/>
      <c r="S3137" s="9"/>
      <c r="T3137" s="9"/>
      <c r="U3137" s="4">
        <f t="shared" si="337"/>
        <v>0</v>
      </c>
      <c r="V3137" s="4">
        <f t="shared" si="338"/>
        <v>0</v>
      </c>
      <c r="W3137" s="4">
        <f t="shared" si="343"/>
        <v>0</v>
      </c>
      <c r="X3137" s="4">
        <f t="shared" si="339"/>
        <v>0</v>
      </c>
      <c r="Y3137" s="4">
        <f t="shared" si="340"/>
        <v>13059</v>
      </c>
      <c r="Z3137" s="5" t="str">
        <f t="shared" si="341"/>
        <v>TAAK</v>
      </c>
      <c r="AA3137" t="str">
        <f t="shared" si="342"/>
        <v>Technisch ontwerp / Bestek</v>
      </c>
    </row>
    <row r="3138" spans="1:27" ht="16" hidden="1" x14ac:dyDescent="0.2">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7"/>
        <v>0</v>
      </c>
      <c r="V3138" s="4">
        <f t="shared" si="338"/>
        <v>0</v>
      </c>
      <c r="W3138" s="4">
        <f t="shared" si="343"/>
        <v>0</v>
      </c>
      <c r="X3138" s="4">
        <f t="shared" si="339"/>
        <v>0</v>
      </c>
      <c r="Y3138" s="4">
        <f t="shared" si="340"/>
        <v>13059</v>
      </c>
      <c r="Z3138" s="5" t="str">
        <f t="shared" si="341"/>
        <v>+STB</v>
      </c>
      <c r="AA3138" t="str">
        <f t="shared" si="342"/>
        <v>Technisch ontwerp / Bestek</v>
      </c>
    </row>
    <row r="3139" spans="1:27" ht="16" hidden="1" x14ac:dyDescent="0.2">
      <c r="A3139" s="1"/>
      <c r="B3139" s="2"/>
      <c r="C3139" s="3"/>
      <c r="D3139" s="3"/>
      <c r="E3139" s="6"/>
      <c r="F3139" s="3"/>
      <c r="G3139" s="7" t="s">
        <v>2105</v>
      </c>
      <c r="H3139" s="3" t="s">
        <v>2106</v>
      </c>
      <c r="I3139" s="8"/>
      <c r="J3139" s="9"/>
      <c r="K3139" s="9"/>
      <c r="L3139" s="9"/>
      <c r="M3139" s="9"/>
      <c r="N3139" s="9"/>
      <c r="O3139" s="9"/>
      <c r="P3139" s="9"/>
      <c r="Q3139" s="9"/>
      <c r="R3139" s="9"/>
      <c r="S3139" s="9"/>
      <c r="T3139" s="9"/>
      <c r="U3139" s="4">
        <f t="shared" si="337"/>
        <v>0</v>
      </c>
      <c r="V3139" s="4">
        <f t="shared" si="338"/>
        <v>0</v>
      </c>
      <c r="W3139" s="4">
        <f t="shared" si="343"/>
        <v>0</v>
      </c>
      <c r="X3139" s="4">
        <f t="shared" si="339"/>
        <v>0</v>
      </c>
      <c r="Y3139" s="4">
        <f t="shared" si="340"/>
        <v>13059</v>
      </c>
      <c r="Z3139" s="5" t="str">
        <f t="shared" si="341"/>
        <v>+STB</v>
      </c>
      <c r="AA3139" t="str">
        <f t="shared" si="342"/>
        <v>Technisch ontwerp / Bestek</v>
      </c>
    </row>
    <row r="3140" spans="1:27" ht="16" hidden="1" x14ac:dyDescent="0.2">
      <c r="A3140" s="1"/>
      <c r="B3140" s="2"/>
      <c r="C3140" s="3"/>
      <c r="D3140" s="3"/>
      <c r="E3140" s="6"/>
      <c r="F3140" s="3"/>
      <c r="G3140" s="7"/>
      <c r="H3140" s="3"/>
      <c r="I3140" s="8" t="s">
        <v>5261</v>
      </c>
      <c r="J3140" s="9"/>
      <c r="K3140" s="9"/>
      <c r="L3140" s="9"/>
      <c r="M3140" s="9"/>
      <c r="N3140" s="9"/>
      <c r="O3140" s="9"/>
      <c r="P3140" s="9"/>
      <c r="Q3140" s="9"/>
      <c r="R3140" s="9"/>
      <c r="S3140" s="9"/>
      <c r="T3140" s="9"/>
      <c r="U3140" s="4">
        <f t="shared" si="337"/>
        <v>0</v>
      </c>
      <c r="V3140" s="4">
        <f t="shared" si="338"/>
        <v>0</v>
      </c>
      <c r="W3140" s="4">
        <f t="shared" si="343"/>
        <v>0</v>
      </c>
      <c r="X3140" s="4">
        <f t="shared" si="339"/>
        <v>0</v>
      </c>
      <c r="Y3140" s="4">
        <f t="shared" si="340"/>
        <v>13059</v>
      </c>
      <c r="Z3140" s="5" t="str">
        <f t="shared" si="341"/>
        <v>+STB</v>
      </c>
      <c r="AA3140" t="str">
        <f t="shared" si="342"/>
        <v>Technisch ontwerp / Bestek</v>
      </c>
    </row>
    <row r="3141" spans="1:27" ht="16" hidden="1" x14ac:dyDescent="0.2">
      <c r="A3141" s="1"/>
      <c r="B3141" s="2"/>
      <c r="C3141" s="3" t="s">
        <v>5262</v>
      </c>
      <c r="D3141" s="3" t="s">
        <v>179</v>
      </c>
      <c r="E3141" s="6"/>
      <c r="F3141" s="3"/>
      <c r="G3141" s="7"/>
      <c r="H3141" s="3"/>
      <c r="I3141" s="8"/>
      <c r="J3141" s="9"/>
      <c r="K3141" s="9"/>
      <c r="L3141" s="9"/>
      <c r="M3141" s="9"/>
      <c r="N3141" s="9"/>
      <c r="O3141" s="9"/>
      <c r="P3141" s="9"/>
      <c r="Q3141" s="9"/>
      <c r="R3141" s="9"/>
      <c r="S3141" s="9"/>
      <c r="T3141" s="9"/>
      <c r="U3141" s="4">
        <f t="shared" ref="U3141:U3204" si="344">$W3141+$X3141*IF($B3141&lt;&gt;"",1,0)+$Y3141*IF($A3141&lt;&gt;"",1,0)+IF(AND($A3141="",$B3141="",$C3141="",$U3140&lt;&gt;0),1,0)</f>
        <v>0</v>
      </c>
      <c r="V3141" s="4">
        <f t="shared" ref="V3141:V3204" si="345">SUM($J3141:$T3141)/MAX(1,SUM($J3141:$T3141))</f>
        <v>0</v>
      </c>
      <c r="W3141" s="4">
        <f t="shared" si="343"/>
        <v>0</v>
      </c>
      <c r="X3141" s="4">
        <f t="shared" ref="X3141:X3204" si="346">$W3141+IF($B3142&lt;&gt;"",0,$X3142)</f>
        <v>0</v>
      </c>
      <c r="Y3141" s="4">
        <f t="shared" ref="Y3141:Y3204" si="347">$X3141+IF($A3142&lt;&gt;"",0,$Y3142)</f>
        <v>13059</v>
      </c>
      <c r="Z3141" s="5" t="str">
        <f t="shared" ref="Z3141:Z3204" si="348">IF(OR($A3141&lt;&gt;"",$B3141&lt;&gt;"",$C3141&lt;&gt;""),"TAAK","+STB")</f>
        <v>TAAK</v>
      </c>
      <c r="AA3141" t="str">
        <f t="shared" ref="AA3141:AA3204" si="349">IF($A3141="",$AA3140,$A3141)</f>
        <v>Technisch ontwerp / Bestek</v>
      </c>
    </row>
    <row r="3142" spans="1:27" ht="16" hidden="1" x14ac:dyDescent="0.2">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4"/>
        <v>0</v>
      </c>
      <c r="V3142" s="4">
        <f t="shared" si="345"/>
        <v>0</v>
      </c>
      <c r="W3142" s="4">
        <f t="shared" ref="W3142:W3205" si="350">$V3142+IF($C3143&lt;&gt;"",0,$W3143)</f>
        <v>0</v>
      </c>
      <c r="X3142" s="4">
        <f t="shared" si="346"/>
        <v>0</v>
      </c>
      <c r="Y3142" s="4">
        <f t="shared" si="347"/>
        <v>13059</v>
      </c>
      <c r="Z3142" s="5" t="str">
        <f t="shared" si="348"/>
        <v>+STB</v>
      </c>
      <c r="AA3142" t="str">
        <f t="shared" si="349"/>
        <v>Technisch ontwerp / Bestek</v>
      </c>
    </row>
    <row r="3143" spans="1:27" ht="16" hidden="1" x14ac:dyDescent="0.2">
      <c r="A3143" s="1"/>
      <c r="B3143" s="2"/>
      <c r="C3143" s="3"/>
      <c r="D3143" s="3"/>
      <c r="E3143" s="6"/>
      <c r="F3143" s="3"/>
      <c r="G3143" s="7" t="s">
        <v>2107</v>
      </c>
      <c r="H3143" s="3" t="s">
        <v>2108</v>
      </c>
      <c r="I3143" s="8"/>
      <c r="J3143" s="9"/>
      <c r="K3143" s="9"/>
      <c r="L3143" s="9"/>
      <c r="M3143" s="9"/>
      <c r="N3143" s="9"/>
      <c r="O3143" s="9"/>
      <c r="P3143" s="9"/>
      <c r="Q3143" s="9"/>
      <c r="R3143" s="9"/>
      <c r="S3143" s="9"/>
      <c r="T3143" s="9"/>
      <c r="U3143" s="4">
        <f t="shared" si="344"/>
        <v>0</v>
      </c>
      <c r="V3143" s="4">
        <f t="shared" si="345"/>
        <v>0</v>
      </c>
      <c r="W3143" s="4">
        <f t="shared" si="350"/>
        <v>0</v>
      </c>
      <c r="X3143" s="4">
        <f t="shared" si="346"/>
        <v>0</v>
      </c>
      <c r="Y3143" s="4">
        <f t="shared" si="347"/>
        <v>13059</v>
      </c>
      <c r="Z3143" s="5" t="str">
        <f t="shared" si="348"/>
        <v>+STB</v>
      </c>
      <c r="AA3143" t="str">
        <f t="shared" si="349"/>
        <v>Technisch ontwerp / Bestek</v>
      </c>
    </row>
    <row r="3144" spans="1:27" ht="25" hidden="1" x14ac:dyDescent="0.2">
      <c r="A3144" s="1"/>
      <c r="B3144" s="2"/>
      <c r="C3144" s="3"/>
      <c r="D3144" s="3"/>
      <c r="E3144" s="6"/>
      <c r="F3144" s="3"/>
      <c r="G3144" s="7"/>
      <c r="H3144" s="3"/>
      <c r="I3144" s="8" t="s">
        <v>5263</v>
      </c>
      <c r="J3144" s="9"/>
      <c r="K3144" s="9"/>
      <c r="L3144" s="9"/>
      <c r="M3144" s="9"/>
      <c r="N3144" s="9"/>
      <c r="O3144" s="9"/>
      <c r="P3144" s="9"/>
      <c r="Q3144" s="9"/>
      <c r="R3144" s="9"/>
      <c r="S3144" s="9"/>
      <c r="T3144" s="9"/>
      <c r="U3144" s="4">
        <f t="shared" si="344"/>
        <v>0</v>
      </c>
      <c r="V3144" s="4">
        <f t="shared" si="345"/>
        <v>0</v>
      </c>
      <c r="W3144" s="4">
        <f t="shared" si="350"/>
        <v>0</v>
      </c>
      <c r="X3144" s="4">
        <f t="shared" si="346"/>
        <v>0</v>
      </c>
      <c r="Y3144" s="4">
        <f t="shared" si="347"/>
        <v>13059</v>
      </c>
      <c r="Z3144" s="5" t="str">
        <f t="shared" si="348"/>
        <v>+STB</v>
      </c>
      <c r="AA3144" t="str">
        <f t="shared" si="349"/>
        <v>Technisch ontwerp / Bestek</v>
      </c>
    </row>
    <row r="3145" spans="1:27" ht="16" hidden="1" x14ac:dyDescent="0.2">
      <c r="A3145" s="1"/>
      <c r="B3145" s="2"/>
      <c r="C3145" s="3" t="s">
        <v>5264</v>
      </c>
      <c r="D3145" s="3" t="s">
        <v>135</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0</v>
      </c>
      <c r="Y3145" s="4">
        <f t="shared" si="347"/>
        <v>13059</v>
      </c>
      <c r="Z3145" s="5" t="str">
        <f t="shared" si="348"/>
        <v>TAAK</v>
      </c>
      <c r="AA3145" t="str">
        <f t="shared" si="349"/>
        <v>Technisch ontwerp / Bestek</v>
      </c>
    </row>
    <row r="3146" spans="1:27" ht="16" hidden="1" x14ac:dyDescent="0.2">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0</v>
      </c>
      <c r="Y3146" s="4">
        <f t="shared" si="347"/>
        <v>13059</v>
      </c>
      <c r="Z3146" s="5" t="str">
        <f t="shared" si="348"/>
        <v>+STB</v>
      </c>
      <c r="AA3146" t="str">
        <f t="shared" si="349"/>
        <v>Technisch ontwerp / Bestek</v>
      </c>
    </row>
    <row r="3147" spans="1:27" ht="16" hidden="1" x14ac:dyDescent="0.2">
      <c r="A3147" s="1"/>
      <c r="B3147" s="2"/>
      <c r="C3147" s="3"/>
      <c r="D3147" s="3"/>
      <c r="E3147" s="6"/>
      <c r="F3147" s="3"/>
      <c r="G3147" s="7" t="s">
        <v>2109</v>
      </c>
      <c r="H3147" s="3" t="s">
        <v>2110</v>
      </c>
      <c r="I3147" s="8"/>
      <c r="J3147" s="9"/>
      <c r="K3147" s="9"/>
      <c r="L3147" s="9"/>
      <c r="M3147" s="9"/>
      <c r="N3147" s="9"/>
      <c r="O3147" s="9"/>
      <c r="P3147" s="9"/>
      <c r="Q3147" s="9"/>
      <c r="R3147" s="9"/>
      <c r="S3147" s="9"/>
      <c r="T3147" s="9"/>
      <c r="U3147" s="4">
        <f t="shared" si="344"/>
        <v>0</v>
      </c>
      <c r="V3147" s="4">
        <f t="shared" si="345"/>
        <v>0</v>
      </c>
      <c r="W3147" s="4">
        <f t="shared" si="350"/>
        <v>0</v>
      </c>
      <c r="X3147" s="4">
        <f t="shared" si="346"/>
        <v>0</v>
      </c>
      <c r="Y3147" s="4">
        <f t="shared" si="347"/>
        <v>13059</v>
      </c>
      <c r="Z3147" s="5" t="str">
        <f t="shared" si="348"/>
        <v>+STB</v>
      </c>
      <c r="AA3147" t="str">
        <f t="shared" si="349"/>
        <v>Technisch ontwerp / Bestek</v>
      </c>
    </row>
    <row r="3148" spans="1:27" ht="16" hidden="1" x14ac:dyDescent="0.2">
      <c r="A3148" s="1"/>
      <c r="B3148" s="2"/>
      <c r="C3148" s="3"/>
      <c r="D3148" s="3"/>
      <c r="E3148" s="6"/>
      <c r="F3148" s="3"/>
      <c r="G3148" s="7"/>
      <c r="H3148" s="3"/>
      <c r="I3148" s="8" t="s">
        <v>4767</v>
      </c>
      <c r="J3148" s="9"/>
      <c r="K3148" s="9"/>
      <c r="L3148" s="9"/>
      <c r="M3148" s="9"/>
      <c r="N3148" s="9"/>
      <c r="O3148" s="9"/>
      <c r="P3148" s="9"/>
      <c r="Q3148" s="9"/>
      <c r="R3148" s="9"/>
      <c r="S3148" s="9"/>
      <c r="T3148" s="9"/>
      <c r="U3148" s="4">
        <f t="shared" si="344"/>
        <v>0</v>
      </c>
      <c r="V3148" s="4">
        <f t="shared" si="345"/>
        <v>0</v>
      </c>
      <c r="W3148" s="4">
        <f t="shared" si="350"/>
        <v>0</v>
      </c>
      <c r="X3148" s="4">
        <f t="shared" si="346"/>
        <v>0</v>
      </c>
      <c r="Y3148" s="4">
        <f t="shared" si="347"/>
        <v>13059</v>
      </c>
      <c r="Z3148" s="5" t="str">
        <f t="shared" si="348"/>
        <v>+STB</v>
      </c>
      <c r="AA3148" t="str">
        <f t="shared" si="349"/>
        <v>Technisch ontwerp / Bestek</v>
      </c>
    </row>
    <row r="3149" spans="1:27" ht="16" hidden="1" x14ac:dyDescent="0.2">
      <c r="A3149" s="1"/>
      <c r="B3149" s="2"/>
      <c r="C3149" s="3" t="s">
        <v>5265</v>
      </c>
      <c r="D3149" s="3" t="s">
        <v>4506</v>
      </c>
      <c r="E3149" s="6"/>
      <c r="F3149" s="3"/>
      <c r="G3149" s="7"/>
      <c r="H3149" s="3"/>
      <c r="I3149" s="8"/>
      <c r="J3149" s="9"/>
      <c r="K3149" s="9"/>
      <c r="L3149" s="9"/>
      <c r="M3149" s="9"/>
      <c r="N3149" s="9"/>
      <c r="O3149" s="9"/>
      <c r="P3149" s="9"/>
      <c r="Q3149" s="9"/>
      <c r="R3149" s="9"/>
      <c r="S3149" s="9"/>
      <c r="T3149" s="9"/>
      <c r="U3149" s="4">
        <f t="shared" si="344"/>
        <v>0</v>
      </c>
      <c r="V3149" s="4">
        <f t="shared" si="345"/>
        <v>0</v>
      </c>
      <c r="W3149" s="4">
        <f t="shared" si="350"/>
        <v>0</v>
      </c>
      <c r="X3149" s="4">
        <f t="shared" si="346"/>
        <v>0</v>
      </c>
      <c r="Y3149" s="4">
        <f t="shared" si="347"/>
        <v>13059</v>
      </c>
      <c r="Z3149" s="5" t="str">
        <f t="shared" si="348"/>
        <v>TAAK</v>
      </c>
      <c r="AA3149" t="str">
        <f t="shared" si="349"/>
        <v>Technisch ontwerp / Bestek</v>
      </c>
    </row>
    <row r="3150" spans="1:27" ht="16" hidden="1" x14ac:dyDescent="0.2">
      <c r="A3150" s="1"/>
      <c r="B3150" s="2"/>
      <c r="C3150" s="3"/>
      <c r="D3150" s="3"/>
      <c r="E3150" s="6">
        <v>1</v>
      </c>
      <c r="F3150" s="3" t="s">
        <v>4506</v>
      </c>
      <c r="G3150" s="7"/>
      <c r="H3150" s="3"/>
      <c r="I3150" s="8"/>
      <c r="J3150" s="9"/>
      <c r="K3150" s="9"/>
      <c r="L3150" s="9"/>
      <c r="M3150" s="9"/>
      <c r="N3150" s="9"/>
      <c r="O3150" s="9"/>
      <c r="P3150" s="9"/>
      <c r="Q3150" s="9"/>
      <c r="R3150" s="9"/>
      <c r="S3150" s="9"/>
      <c r="T3150" s="9"/>
      <c r="U3150" s="4">
        <f t="shared" si="344"/>
        <v>0</v>
      </c>
      <c r="V3150" s="4">
        <f t="shared" si="345"/>
        <v>0</v>
      </c>
      <c r="W3150" s="4">
        <f t="shared" si="350"/>
        <v>0</v>
      </c>
      <c r="X3150" s="4">
        <f t="shared" si="346"/>
        <v>0</v>
      </c>
      <c r="Y3150" s="4">
        <f t="shared" si="347"/>
        <v>13059</v>
      </c>
      <c r="Z3150" s="5" t="str">
        <f t="shared" si="348"/>
        <v>+STB</v>
      </c>
      <c r="AA3150" t="str">
        <f t="shared" si="349"/>
        <v>Technisch ontwerp / Bestek</v>
      </c>
    </row>
    <row r="3151" spans="1:27" ht="16" hidden="1" x14ac:dyDescent="0.2">
      <c r="A3151" s="1"/>
      <c r="B3151" s="2"/>
      <c r="C3151" s="3"/>
      <c r="D3151" s="3"/>
      <c r="E3151" s="6"/>
      <c r="F3151" s="3"/>
      <c r="G3151" s="7" t="s">
        <v>5266</v>
      </c>
      <c r="H3151" s="3" t="s">
        <v>5267</v>
      </c>
      <c r="I3151" s="8"/>
      <c r="J3151" s="9"/>
      <c r="K3151" s="9"/>
      <c r="L3151" s="9"/>
      <c r="M3151" s="9"/>
      <c r="N3151" s="9"/>
      <c r="O3151" s="9"/>
      <c r="P3151" s="9"/>
      <c r="Q3151" s="9"/>
      <c r="R3151" s="9"/>
      <c r="S3151" s="9"/>
      <c r="T3151" s="9"/>
      <c r="U3151" s="4">
        <f t="shared" si="344"/>
        <v>0</v>
      </c>
      <c r="V3151" s="4">
        <f t="shared" si="345"/>
        <v>0</v>
      </c>
      <c r="W3151" s="4">
        <f t="shared" si="350"/>
        <v>0</v>
      </c>
      <c r="X3151" s="4">
        <f t="shared" si="346"/>
        <v>0</v>
      </c>
      <c r="Y3151" s="4">
        <f t="shared" si="347"/>
        <v>13059</v>
      </c>
      <c r="Z3151" s="5" t="str">
        <f t="shared" si="348"/>
        <v>+STB</v>
      </c>
      <c r="AA3151" t="str">
        <f t="shared" si="349"/>
        <v>Technisch ontwerp / Bestek</v>
      </c>
    </row>
    <row r="3152" spans="1:27" ht="16" hidden="1" x14ac:dyDescent="0.2">
      <c r="A3152" s="1"/>
      <c r="B3152" s="2"/>
      <c r="C3152" s="3"/>
      <c r="D3152" s="3"/>
      <c r="E3152" s="6"/>
      <c r="F3152" s="3"/>
      <c r="G3152" s="7"/>
      <c r="H3152" s="3"/>
      <c r="I3152" s="8" t="s">
        <v>5268</v>
      </c>
      <c r="J3152" s="9"/>
      <c r="K3152" s="9"/>
      <c r="L3152" s="9"/>
      <c r="M3152" s="9"/>
      <c r="N3152" s="9"/>
      <c r="O3152" s="9"/>
      <c r="P3152" s="9"/>
      <c r="Q3152" s="9"/>
      <c r="R3152" s="9"/>
      <c r="S3152" s="9"/>
      <c r="T3152" s="9"/>
      <c r="U3152" s="4">
        <f t="shared" si="344"/>
        <v>0</v>
      </c>
      <c r="V3152" s="4">
        <f t="shared" si="345"/>
        <v>0</v>
      </c>
      <c r="W3152" s="4">
        <f t="shared" si="350"/>
        <v>0</v>
      </c>
      <c r="X3152" s="4">
        <f t="shared" si="346"/>
        <v>0</v>
      </c>
      <c r="Y3152" s="4">
        <f t="shared" si="347"/>
        <v>13059</v>
      </c>
      <c r="Z3152" s="5" t="str">
        <f t="shared" si="348"/>
        <v>+STB</v>
      </c>
      <c r="AA3152" t="str">
        <f t="shared" si="349"/>
        <v>Technisch ontwerp / Bestek</v>
      </c>
    </row>
    <row r="3153" spans="1:27" ht="16" x14ac:dyDescent="0.2">
      <c r="A3153" s="1"/>
      <c r="B3153" s="2" t="s">
        <v>65</v>
      </c>
      <c r="C3153" s="3"/>
      <c r="D3153" s="3"/>
      <c r="E3153" s="6"/>
      <c r="F3153" s="3"/>
      <c r="G3153" s="7"/>
      <c r="H3153" s="3"/>
      <c r="I3153" s="8"/>
      <c r="J3153" s="9"/>
      <c r="K3153" s="9"/>
      <c r="L3153" s="9"/>
      <c r="M3153" s="9"/>
      <c r="N3153" s="9"/>
      <c r="O3153" s="9"/>
      <c r="P3153" s="9"/>
      <c r="Q3153" s="9"/>
      <c r="R3153" s="9"/>
      <c r="S3153" s="9"/>
      <c r="T3153" s="9"/>
      <c r="U3153" s="4">
        <f t="shared" si="344"/>
        <v>133</v>
      </c>
      <c r="V3153" s="4">
        <f t="shared" si="345"/>
        <v>0</v>
      </c>
      <c r="W3153" s="4">
        <f t="shared" si="350"/>
        <v>0</v>
      </c>
      <c r="X3153" s="4">
        <f t="shared" si="346"/>
        <v>133</v>
      </c>
      <c r="Y3153" s="4">
        <f t="shared" si="347"/>
        <v>13059</v>
      </c>
      <c r="Z3153" s="5" t="str">
        <f t="shared" si="348"/>
        <v>TAAK</v>
      </c>
      <c r="AA3153" t="str">
        <f t="shared" si="349"/>
        <v>Technisch ontwerp / Bestek</v>
      </c>
    </row>
    <row r="3154" spans="1:27" ht="16" x14ac:dyDescent="0.2">
      <c r="A3154" s="1"/>
      <c r="B3154" s="2"/>
      <c r="C3154" s="3" t="s">
        <v>5269</v>
      </c>
      <c r="D3154" s="3" t="s">
        <v>181</v>
      </c>
      <c r="E3154" s="6"/>
      <c r="F3154" s="3"/>
      <c r="G3154" s="7"/>
      <c r="H3154" s="3"/>
      <c r="I3154" s="8"/>
      <c r="J3154" s="9">
        <v>1</v>
      </c>
      <c r="K3154" s="9"/>
      <c r="L3154" s="9"/>
      <c r="M3154" s="9"/>
      <c r="N3154" s="9"/>
      <c r="O3154" s="9"/>
      <c r="P3154" s="9"/>
      <c r="Q3154" s="9"/>
      <c r="R3154" s="9"/>
      <c r="S3154" s="9"/>
      <c r="T3154" s="9"/>
      <c r="U3154" s="4">
        <f t="shared" si="344"/>
        <v>10</v>
      </c>
      <c r="V3154" s="4">
        <f t="shared" si="345"/>
        <v>1</v>
      </c>
      <c r="W3154" s="4">
        <f t="shared" si="350"/>
        <v>10</v>
      </c>
      <c r="X3154" s="4">
        <f t="shared" si="346"/>
        <v>133</v>
      </c>
      <c r="Y3154" s="4">
        <f t="shared" si="347"/>
        <v>12926</v>
      </c>
      <c r="Z3154" s="5" t="str">
        <f t="shared" si="348"/>
        <v>TAAK</v>
      </c>
      <c r="AA3154" t="str">
        <f t="shared" si="349"/>
        <v>Technisch ontwerp / Bestek</v>
      </c>
    </row>
    <row r="3155" spans="1:27" ht="16" x14ac:dyDescent="0.2">
      <c r="A3155" s="1"/>
      <c r="B3155" s="2"/>
      <c r="C3155" s="3"/>
      <c r="D3155" s="3"/>
      <c r="E3155" s="6">
        <v>1</v>
      </c>
      <c r="F3155" s="3" t="s">
        <v>2111</v>
      </c>
      <c r="G3155" s="7"/>
      <c r="H3155" s="3"/>
      <c r="I3155" s="8"/>
      <c r="J3155" s="9">
        <v>1</v>
      </c>
      <c r="K3155" s="9"/>
      <c r="L3155" s="9"/>
      <c r="M3155" s="9"/>
      <c r="N3155" s="9"/>
      <c r="O3155" s="9"/>
      <c r="P3155" s="9"/>
      <c r="Q3155" s="9"/>
      <c r="R3155" s="9"/>
      <c r="S3155" s="9"/>
      <c r="T3155" s="9"/>
      <c r="U3155" s="4">
        <f t="shared" si="344"/>
        <v>10</v>
      </c>
      <c r="V3155" s="4">
        <f t="shared" si="345"/>
        <v>1</v>
      </c>
      <c r="W3155" s="4">
        <f t="shared" si="350"/>
        <v>9</v>
      </c>
      <c r="X3155" s="4">
        <f t="shared" si="346"/>
        <v>123</v>
      </c>
      <c r="Y3155" s="4">
        <f t="shared" si="347"/>
        <v>12793</v>
      </c>
      <c r="Z3155" s="5" t="str">
        <f t="shared" si="348"/>
        <v>+STB</v>
      </c>
      <c r="AA3155" t="str">
        <f t="shared" si="349"/>
        <v>Technisch ontwerp / Bestek</v>
      </c>
    </row>
    <row r="3156" spans="1:27" ht="16" x14ac:dyDescent="0.2">
      <c r="A3156" s="1"/>
      <c r="B3156" s="2"/>
      <c r="C3156" s="3"/>
      <c r="D3156" s="3"/>
      <c r="E3156" s="6"/>
      <c r="F3156" s="3"/>
      <c r="G3156" s="7" t="s">
        <v>2112</v>
      </c>
      <c r="H3156" s="3" t="s">
        <v>2113</v>
      </c>
      <c r="I3156" s="8"/>
      <c r="J3156" s="9">
        <v>1</v>
      </c>
      <c r="K3156" s="9"/>
      <c r="L3156" s="9"/>
      <c r="M3156" s="9"/>
      <c r="N3156" s="9"/>
      <c r="O3156" s="9"/>
      <c r="P3156" s="9"/>
      <c r="Q3156" s="9"/>
      <c r="R3156" s="9"/>
      <c r="S3156" s="9"/>
      <c r="T3156" s="9"/>
      <c r="U3156" s="4">
        <f t="shared" si="344"/>
        <v>9</v>
      </c>
      <c r="V3156" s="4">
        <f t="shared" si="345"/>
        <v>1</v>
      </c>
      <c r="W3156" s="4">
        <f t="shared" si="350"/>
        <v>8</v>
      </c>
      <c r="X3156" s="4">
        <f t="shared" si="346"/>
        <v>114</v>
      </c>
      <c r="Y3156" s="4">
        <f t="shared" si="347"/>
        <v>12670</v>
      </c>
      <c r="Z3156" s="5" t="str">
        <f t="shared" si="348"/>
        <v>+STB</v>
      </c>
      <c r="AA3156" t="str">
        <f t="shared" si="349"/>
        <v>Technisch ontwerp / Bestek</v>
      </c>
    </row>
    <row r="3157" spans="1:27" ht="16" x14ac:dyDescent="0.2">
      <c r="A3157" s="1"/>
      <c r="B3157" s="2"/>
      <c r="C3157" s="3"/>
      <c r="D3157" s="3"/>
      <c r="E3157" s="6"/>
      <c r="F3157" s="3"/>
      <c r="G3157" s="7"/>
      <c r="H3157" s="3"/>
      <c r="I3157" s="8" t="s">
        <v>5270</v>
      </c>
      <c r="J3157" s="9">
        <v>1</v>
      </c>
      <c r="K3157" s="9"/>
      <c r="L3157" s="9"/>
      <c r="M3157" s="9"/>
      <c r="N3157" s="9"/>
      <c r="O3157" s="9"/>
      <c r="P3157" s="9"/>
      <c r="Q3157" s="9"/>
      <c r="R3157" s="9"/>
      <c r="S3157" s="9"/>
      <c r="T3157" s="9"/>
      <c r="U3157" s="4">
        <f t="shared" si="344"/>
        <v>8</v>
      </c>
      <c r="V3157" s="4">
        <f t="shared" si="345"/>
        <v>1</v>
      </c>
      <c r="W3157" s="4">
        <f t="shared" si="350"/>
        <v>7</v>
      </c>
      <c r="X3157" s="4">
        <f t="shared" si="346"/>
        <v>106</v>
      </c>
      <c r="Y3157" s="4">
        <f t="shared" si="347"/>
        <v>12556</v>
      </c>
      <c r="Z3157" s="5" t="str">
        <f t="shared" si="348"/>
        <v>+STB</v>
      </c>
      <c r="AA3157" t="str">
        <f t="shared" si="349"/>
        <v>Technisch ontwerp / Bestek</v>
      </c>
    </row>
    <row r="3158" spans="1:27" ht="16" x14ac:dyDescent="0.2">
      <c r="A3158" s="1"/>
      <c r="B3158" s="2"/>
      <c r="C3158" s="3"/>
      <c r="D3158" s="3"/>
      <c r="E3158" s="6">
        <v>2</v>
      </c>
      <c r="F3158" s="3" t="s">
        <v>2114</v>
      </c>
      <c r="G3158" s="7"/>
      <c r="H3158" s="3"/>
      <c r="I3158" s="8"/>
      <c r="J3158" s="9">
        <v>1</v>
      </c>
      <c r="K3158" s="9"/>
      <c r="L3158" s="9"/>
      <c r="M3158" s="9"/>
      <c r="N3158" s="9"/>
      <c r="O3158" s="9"/>
      <c r="P3158" s="9"/>
      <c r="Q3158" s="9"/>
      <c r="R3158" s="9"/>
      <c r="S3158" s="9"/>
      <c r="T3158" s="9"/>
      <c r="U3158" s="4">
        <f t="shared" si="344"/>
        <v>7</v>
      </c>
      <c r="V3158" s="4">
        <f t="shared" si="345"/>
        <v>1</v>
      </c>
      <c r="W3158" s="4">
        <f t="shared" si="350"/>
        <v>6</v>
      </c>
      <c r="X3158" s="4">
        <f t="shared" si="346"/>
        <v>99</v>
      </c>
      <c r="Y3158" s="4">
        <f t="shared" si="347"/>
        <v>12450</v>
      </c>
      <c r="Z3158" s="5" t="str">
        <f t="shared" si="348"/>
        <v>+STB</v>
      </c>
      <c r="AA3158" t="str">
        <f t="shared" si="349"/>
        <v>Technisch ontwerp / Bestek</v>
      </c>
    </row>
    <row r="3159" spans="1:27" ht="16" x14ac:dyDescent="0.2">
      <c r="A3159" s="1"/>
      <c r="B3159" s="2"/>
      <c r="C3159" s="3"/>
      <c r="D3159" s="3"/>
      <c r="E3159" s="6"/>
      <c r="F3159" s="3"/>
      <c r="G3159" s="7" t="s">
        <v>2115</v>
      </c>
      <c r="H3159" s="3" t="s">
        <v>2116</v>
      </c>
      <c r="I3159" s="8"/>
      <c r="J3159" s="9">
        <v>1</v>
      </c>
      <c r="K3159" s="9"/>
      <c r="L3159" s="9"/>
      <c r="M3159" s="9"/>
      <c r="N3159" s="9"/>
      <c r="O3159" s="9"/>
      <c r="P3159" s="9"/>
      <c r="Q3159" s="9"/>
      <c r="R3159" s="9"/>
      <c r="S3159" s="9"/>
      <c r="T3159" s="9"/>
      <c r="U3159" s="4">
        <f t="shared" si="344"/>
        <v>6</v>
      </c>
      <c r="V3159" s="4">
        <f t="shared" si="345"/>
        <v>1</v>
      </c>
      <c r="W3159" s="4">
        <f t="shared" si="350"/>
        <v>5</v>
      </c>
      <c r="X3159" s="4">
        <f t="shared" si="346"/>
        <v>93</v>
      </c>
      <c r="Y3159" s="4">
        <f t="shared" si="347"/>
        <v>12351</v>
      </c>
      <c r="Z3159" s="5" t="str">
        <f t="shared" si="348"/>
        <v>+STB</v>
      </c>
      <c r="AA3159" t="str">
        <f t="shared" si="349"/>
        <v>Technisch ontwerp / Bestek</v>
      </c>
    </row>
    <row r="3160" spans="1:27" ht="37" x14ac:dyDescent="0.2">
      <c r="A3160" s="1"/>
      <c r="B3160" s="2"/>
      <c r="C3160" s="3"/>
      <c r="D3160" s="3"/>
      <c r="E3160" s="6"/>
      <c r="F3160" s="3"/>
      <c r="G3160" s="7"/>
      <c r="H3160" s="3"/>
      <c r="I3160" s="8" t="s">
        <v>5271</v>
      </c>
      <c r="J3160" s="9">
        <v>1</v>
      </c>
      <c r="K3160" s="9"/>
      <c r="L3160" s="9"/>
      <c r="M3160" s="9"/>
      <c r="N3160" s="9"/>
      <c r="O3160" s="9"/>
      <c r="P3160" s="9"/>
      <c r="Q3160" s="9"/>
      <c r="R3160" s="9"/>
      <c r="S3160" s="9"/>
      <c r="T3160" s="9"/>
      <c r="U3160" s="4">
        <f t="shared" si="344"/>
        <v>5</v>
      </c>
      <c r="V3160" s="4">
        <f t="shared" si="345"/>
        <v>1</v>
      </c>
      <c r="W3160" s="4">
        <f t="shared" si="350"/>
        <v>4</v>
      </c>
      <c r="X3160" s="4">
        <f t="shared" si="346"/>
        <v>88</v>
      </c>
      <c r="Y3160" s="4">
        <f t="shared" si="347"/>
        <v>12258</v>
      </c>
      <c r="Z3160" s="5" t="str">
        <f t="shared" si="348"/>
        <v>+STB</v>
      </c>
      <c r="AA3160" t="str">
        <f t="shared" si="349"/>
        <v>Technisch ontwerp / Bestek</v>
      </c>
    </row>
    <row r="3161" spans="1:27" ht="16" x14ac:dyDescent="0.2">
      <c r="A3161" s="1"/>
      <c r="B3161" s="2"/>
      <c r="C3161" s="3"/>
      <c r="D3161" s="3"/>
      <c r="E3161" s="6">
        <v>3</v>
      </c>
      <c r="F3161" s="3" t="s">
        <v>2117</v>
      </c>
      <c r="G3161" s="7"/>
      <c r="H3161" s="3"/>
      <c r="I3161" s="8"/>
      <c r="J3161" s="9">
        <v>1</v>
      </c>
      <c r="K3161" s="9"/>
      <c r="L3161" s="9"/>
      <c r="M3161" s="9"/>
      <c r="N3161" s="9"/>
      <c r="O3161" s="9"/>
      <c r="P3161" s="9"/>
      <c r="Q3161" s="9"/>
      <c r="R3161" s="9"/>
      <c r="S3161" s="9"/>
      <c r="T3161" s="9"/>
      <c r="U3161" s="4">
        <f t="shared" si="344"/>
        <v>4</v>
      </c>
      <c r="V3161" s="4">
        <f t="shared" si="345"/>
        <v>1</v>
      </c>
      <c r="W3161" s="4">
        <f t="shared" si="350"/>
        <v>3</v>
      </c>
      <c r="X3161" s="4">
        <f t="shared" si="346"/>
        <v>84</v>
      </c>
      <c r="Y3161" s="4">
        <f t="shared" si="347"/>
        <v>12170</v>
      </c>
      <c r="Z3161" s="5" t="str">
        <f t="shared" si="348"/>
        <v>+STB</v>
      </c>
      <c r="AA3161" t="str">
        <f t="shared" si="349"/>
        <v>Technisch ontwerp / Bestek</v>
      </c>
    </row>
    <row r="3162" spans="1:27" ht="16" x14ac:dyDescent="0.2">
      <c r="A3162" s="1"/>
      <c r="B3162" s="2"/>
      <c r="C3162" s="3"/>
      <c r="D3162" s="3"/>
      <c r="E3162" s="6"/>
      <c r="F3162" s="3"/>
      <c r="G3162" s="7" t="s">
        <v>2118</v>
      </c>
      <c r="H3162" s="3" t="s">
        <v>2119</v>
      </c>
      <c r="I3162" s="8"/>
      <c r="J3162" s="9">
        <v>1</v>
      </c>
      <c r="K3162" s="9"/>
      <c r="L3162" s="9"/>
      <c r="M3162" s="9"/>
      <c r="N3162" s="9"/>
      <c r="O3162" s="9"/>
      <c r="P3162" s="9"/>
      <c r="Q3162" s="9"/>
      <c r="R3162" s="9"/>
      <c r="S3162" s="9"/>
      <c r="T3162" s="9"/>
      <c r="U3162" s="4">
        <f t="shared" si="344"/>
        <v>3</v>
      </c>
      <c r="V3162" s="4">
        <f t="shared" si="345"/>
        <v>1</v>
      </c>
      <c r="W3162" s="4">
        <f t="shared" si="350"/>
        <v>2</v>
      </c>
      <c r="X3162" s="4">
        <f t="shared" si="346"/>
        <v>81</v>
      </c>
      <c r="Y3162" s="4">
        <f t="shared" si="347"/>
        <v>12086</v>
      </c>
      <c r="Z3162" s="5" t="str">
        <f t="shared" si="348"/>
        <v>+STB</v>
      </c>
      <c r="AA3162" t="str">
        <f t="shared" si="349"/>
        <v>Technisch ontwerp / Bestek</v>
      </c>
    </row>
    <row r="3163" spans="1:27" ht="25" x14ac:dyDescent="0.2">
      <c r="A3163" s="1"/>
      <c r="B3163" s="2"/>
      <c r="C3163" s="3"/>
      <c r="D3163" s="3"/>
      <c r="E3163" s="6"/>
      <c r="F3163" s="3"/>
      <c r="G3163" s="7"/>
      <c r="H3163" s="3"/>
      <c r="I3163" s="8" t="s">
        <v>5272</v>
      </c>
      <c r="J3163" s="9">
        <v>1</v>
      </c>
      <c r="K3163" s="9"/>
      <c r="L3163" s="9"/>
      <c r="M3163" s="9"/>
      <c r="N3163" s="9"/>
      <c r="O3163" s="9"/>
      <c r="P3163" s="9"/>
      <c r="Q3163" s="9"/>
      <c r="R3163" s="9"/>
      <c r="S3163" s="9"/>
      <c r="T3163" s="9"/>
      <c r="U3163" s="4">
        <f t="shared" si="344"/>
        <v>2</v>
      </c>
      <c r="V3163" s="4">
        <f t="shared" si="345"/>
        <v>1</v>
      </c>
      <c r="W3163" s="4">
        <f t="shared" si="350"/>
        <v>1</v>
      </c>
      <c r="X3163" s="4">
        <f t="shared" si="346"/>
        <v>79</v>
      </c>
      <c r="Y3163" s="4">
        <f t="shared" si="347"/>
        <v>12005</v>
      </c>
      <c r="Z3163" s="5" t="str">
        <f t="shared" si="348"/>
        <v>+STB</v>
      </c>
      <c r="AA3163" t="str">
        <f t="shared" si="349"/>
        <v>Technisch ontwerp / Bestek</v>
      </c>
    </row>
    <row r="3164" spans="1:27" ht="16" hidden="1" x14ac:dyDescent="0.2">
      <c r="A3164" s="1"/>
      <c r="B3164" s="2"/>
      <c r="C3164" s="3" t="s">
        <v>5273</v>
      </c>
      <c r="D3164" s="3" t="s">
        <v>2120</v>
      </c>
      <c r="E3164" s="6"/>
      <c r="F3164" s="3"/>
      <c r="G3164" s="7"/>
      <c r="H3164" s="3"/>
      <c r="I3164" s="8"/>
      <c r="J3164" s="9"/>
      <c r="K3164" s="9"/>
      <c r="L3164" s="9"/>
      <c r="M3164" s="9"/>
      <c r="N3164" s="9"/>
      <c r="O3164" s="9"/>
      <c r="P3164" s="9"/>
      <c r="Q3164" s="9"/>
      <c r="R3164" s="9"/>
      <c r="S3164" s="9"/>
      <c r="T3164" s="9"/>
      <c r="U3164" s="4">
        <f t="shared" si="344"/>
        <v>0</v>
      </c>
      <c r="V3164" s="4">
        <f t="shared" si="345"/>
        <v>0</v>
      </c>
      <c r="W3164" s="4">
        <f t="shared" si="350"/>
        <v>0</v>
      </c>
      <c r="X3164" s="4">
        <f t="shared" si="346"/>
        <v>78</v>
      </c>
      <c r="Y3164" s="4">
        <f t="shared" si="347"/>
        <v>11926</v>
      </c>
      <c r="Z3164" s="5" t="str">
        <f t="shared" si="348"/>
        <v>TAAK</v>
      </c>
      <c r="AA3164" t="str">
        <f t="shared" si="349"/>
        <v>Technisch ontwerp / Bestek</v>
      </c>
    </row>
    <row r="3165" spans="1:27" ht="16" hidden="1" x14ac:dyDescent="0.2">
      <c r="A3165" s="1"/>
      <c r="B3165" s="2"/>
      <c r="C3165" s="3"/>
      <c r="D3165" s="3"/>
      <c r="E3165" s="6">
        <v>1</v>
      </c>
      <c r="F3165" s="3" t="s">
        <v>2121</v>
      </c>
      <c r="G3165" s="7"/>
      <c r="H3165" s="3"/>
      <c r="I3165" s="8"/>
      <c r="J3165" s="9"/>
      <c r="K3165" s="9"/>
      <c r="L3165" s="9"/>
      <c r="M3165" s="9"/>
      <c r="N3165" s="9"/>
      <c r="O3165" s="9"/>
      <c r="P3165" s="9"/>
      <c r="Q3165" s="9"/>
      <c r="R3165" s="9"/>
      <c r="S3165" s="9"/>
      <c r="T3165" s="9"/>
      <c r="U3165" s="4">
        <f t="shared" si="344"/>
        <v>0</v>
      </c>
      <c r="V3165" s="4">
        <f t="shared" si="345"/>
        <v>0</v>
      </c>
      <c r="W3165" s="4">
        <f t="shared" si="350"/>
        <v>0</v>
      </c>
      <c r="X3165" s="4">
        <f t="shared" si="346"/>
        <v>78</v>
      </c>
      <c r="Y3165" s="4">
        <f t="shared" si="347"/>
        <v>11848</v>
      </c>
      <c r="Z3165" s="5" t="str">
        <f t="shared" si="348"/>
        <v>+STB</v>
      </c>
      <c r="AA3165" t="str">
        <f t="shared" si="349"/>
        <v>Technisch ontwerp / Bestek</v>
      </c>
    </row>
    <row r="3166" spans="1:27" ht="16" hidden="1" x14ac:dyDescent="0.2">
      <c r="A3166" s="1"/>
      <c r="B3166" s="2"/>
      <c r="C3166" s="3"/>
      <c r="D3166" s="3"/>
      <c r="E3166" s="6"/>
      <c r="F3166" s="3"/>
      <c r="G3166" s="7" t="s">
        <v>2122</v>
      </c>
      <c r="H3166" s="3" t="s">
        <v>2123</v>
      </c>
      <c r="I3166" s="8"/>
      <c r="J3166" s="9"/>
      <c r="K3166" s="9"/>
      <c r="L3166" s="9"/>
      <c r="M3166" s="9"/>
      <c r="N3166" s="9"/>
      <c r="O3166" s="9"/>
      <c r="P3166" s="9"/>
      <c r="Q3166" s="9"/>
      <c r="R3166" s="9"/>
      <c r="S3166" s="9"/>
      <c r="T3166" s="9"/>
      <c r="U3166" s="4">
        <f t="shared" si="344"/>
        <v>0</v>
      </c>
      <c r="V3166" s="4">
        <f t="shared" si="345"/>
        <v>0</v>
      </c>
      <c r="W3166" s="4">
        <f t="shared" si="350"/>
        <v>0</v>
      </c>
      <c r="X3166" s="4">
        <f t="shared" si="346"/>
        <v>78</v>
      </c>
      <c r="Y3166" s="4">
        <f t="shared" si="347"/>
        <v>11770</v>
      </c>
      <c r="Z3166" s="5" t="str">
        <f t="shared" si="348"/>
        <v>+STB</v>
      </c>
      <c r="AA3166" t="str">
        <f t="shared" si="349"/>
        <v>Technisch ontwerp / Bestek</v>
      </c>
    </row>
    <row r="3167" spans="1:27" ht="25" hidden="1" x14ac:dyDescent="0.2">
      <c r="A3167" s="1"/>
      <c r="B3167" s="2"/>
      <c r="C3167" s="3"/>
      <c r="D3167" s="3"/>
      <c r="E3167" s="6"/>
      <c r="F3167" s="3"/>
      <c r="G3167" s="7"/>
      <c r="H3167" s="3"/>
      <c r="I3167" s="8" t="s">
        <v>5274</v>
      </c>
      <c r="J3167" s="9"/>
      <c r="K3167" s="9"/>
      <c r="L3167" s="9"/>
      <c r="M3167" s="9"/>
      <c r="N3167" s="9"/>
      <c r="O3167" s="9"/>
      <c r="P3167" s="9"/>
      <c r="Q3167" s="9"/>
      <c r="R3167" s="9"/>
      <c r="S3167" s="9"/>
      <c r="T3167" s="9"/>
      <c r="U3167" s="4">
        <f t="shared" si="344"/>
        <v>0</v>
      </c>
      <c r="V3167" s="4">
        <f t="shared" si="345"/>
        <v>0</v>
      </c>
      <c r="W3167" s="4">
        <f t="shared" si="350"/>
        <v>0</v>
      </c>
      <c r="X3167" s="4">
        <f t="shared" si="346"/>
        <v>78</v>
      </c>
      <c r="Y3167" s="4">
        <f t="shared" si="347"/>
        <v>11692</v>
      </c>
      <c r="Z3167" s="5" t="str">
        <f t="shared" si="348"/>
        <v>+STB</v>
      </c>
      <c r="AA3167" t="str">
        <f t="shared" si="349"/>
        <v>Technisch ontwerp / Bestek</v>
      </c>
    </row>
    <row r="3168" spans="1:27" ht="16" hidden="1" x14ac:dyDescent="0.2">
      <c r="A3168" s="1"/>
      <c r="B3168" s="2"/>
      <c r="C3168" s="3" t="s">
        <v>5275</v>
      </c>
      <c r="D3168" s="3" t="s">
        <v>5276</v>
      </c>
      <c r="E3168" s="6"/>
      <c r="F3168" s="3"/>
      <c r="G3168" s="7"/>
      <c r="H3168" s="3"/>
      <c r="I3168" s="8"/>
      <c r="J3168" s="9"/>
      <c r="K3168" s="9"/>
      <c r="L3168" s="9"/>
      <c r="M3168" s="9"/>
      <c r="N3168" s="9"/>
      <c r="O3168" s="9"/>
      <c r="P3168" s="9"/>
      <c r="Q3168" s="9"/>
      <c r="R3168" s="9"/>
      <c r="S3168" s="9"/>
      <c r="T3168" s="9"/>
      <c r="U3168" s="4">
        <f t="shared" si="344"/>
        <v>0</v>
      </c>
      <c r="V3168" s="4">
        <f t="shared" si="345"/>
        <v>0</v>
      </c>
      <c r="W3168" s="4">
        <f t="shared" si="350"/>
        <v>0</v>
      </c>
      <c r="X3168" s="4">
        <f t="shared" si="346"/>
        <v>78</v>
      </c>
      <c r="Y3168" s="4">
        <f t="shared" si="347"/>
        <v>11614</v>
      </c>
      <c r="Z3168" s="5" t="str">
        <f t="shared" si="348"/>
        <v>TAAK</v>
      </c>
      <c r="AA3168" t="str">
        <f t="shared" si="349"/>
        <v>Technisch ontwerp / Bestek</v>
      </c>
    </row>
    <row r="3169" spans="1:27" ht="16" hidden="1" x14ac:dyDescent="0.2">
      <c r="A3169" s="1"/>
      <c r="B3169" s="2"/>
      <c r="C3169" s="3"/>
      <c r="D3169" s="3"/>
      <c r="E3169" s="6">
        <v>1</v>
      </c>
      <c r="F3169" s="3" t="s">
        <v>5276</v>
      </c>
      <c r="G3169" s="7"/>
      <c r="H3169" s="3"/>
      <c r="I3169" s="8"/>
      <c r="J3169" s="9"/>
      <c r="K3169" s="9"/>
      <c r="L3169" s="9"/>
      <c r="M3169" s="9"/>
      <c r="N3169" s="9"/>
      <c r="O3169" s="9"/>
      <c r="P3169" s="9"/>
      <c r="Q3169" s="9"/>
      <c r="R3169" s="9"/>
      <c r="S3169" s="9"/>
      <c r="T3169" s="9"/>
      <c r="U3169" s="4">
        <f t="shared" si="344"/>
        <v>0</v>
      </c>
      <c r="V3169" s="4">
        <f t="shared" si="345"/>
        <v>0</v>
      </c>
      <c r="W3169" s="4">
        <f t="shared" si="350"/>
        <v>0</v>
      </c>
      <c r="X3169" s="4">
        <f t="shared" si="346"/>
        <v>78</v>
      </c>
      <c r="Y3169" s="4">
        <f t="shared" si="347"/>
        <v>11536</v>
      </c>
      <c r="Z3169" s="5" t="str">
        <f t="shared" si="348"/>
        <v>+STB</v>
      </c>
      <c r="AA3169" t="str">
        <f t="shared" si="349"/>
        <v>Technisch ontwerp / Bestek</v>
      </c>
    </row>
    <row r="3170" spans="1:27" ht="16" hidden="1" x14ac:dyDescent="0.2">
      <c r="A3170" s="1"/>
      <c r="B3170" s="2"/>
      <c r="C3170" s="3"/>
      <c r="D3170" s="3"/>
      <c r="E3170" s="6"/>
      <c r="F3170" s="3"/>
      <c r="G3170" s="7" t="s">
        <v>2124</v>
      </c>
      <c r="H3170" s="3" t="s">
        <v>2125</v>
      </c>
      <c r="I3170" s="8"/>
      <c r="J3170" s="9"/>
      <c r="K3170" s="9"/>
      <c r="L3170" s="9"/>
      <c r="M3170" s="9"/>
      <c r="N3170" s="9"/>
      <c r="O3170" s="9"/>
      <c r="P3170" s="9"/>
      <c r="Q3170" s="9"/>
      <c r="R3170" s="9"/>
      <c r="S3170" s="9"/>
      <c r="T3170" s="9"/>
      <c r="U3170" s="4">
        <f t="shared" si="344"/>
        <v>0</v>
      </c>
      <c r="V3170" s="4">
        <f t="shared" si="345"/>
        <v>0</v>
      </c>
      <c r="W3170" s="4">
        <f t="shared" si="350"/>
        <v>0</v>
      </c>
      <c r="X3170" s="4">
        <f t="shared" si="346"/>
        <v>78</v>
      </c>
      <c r="Y3170" s="4">
        <f t="shared" si="347"/>
        <v>11458</v>
      </c>
      <c r="Z3170" s="5" t="str">
        <f t="shared" si="348"/>
        <v>+STB</v>
      </c>
      <c r="AA3170" t="str">
        <f t="shared" si="349"/>
        <v>Technisch ontwerp / Bestek</v>
      </c>
    </row>
    <row r="3171" spans="1:27" ht="25" hidden="1" x14ac:dyDescent="0.2">
      <c r="A3171" s="1"/>
      <c r="B3171" s="2"/>
      <c r="C3171" s="3"/>
      <c r="D3171" s="3"/>
      <c r="E3171" s="6"/>
      <c r="F3171" s="3"/>
      <c r="G3171" s="7"/>
      <c r="H3171" s="3"/>
      <c r="I3171" s="8" t="s">
        <v>5277</v>
      </c>
      <c r="J3171" s="9"/>
      <c r="K3171" s="9"/>
      <c r="L3171" s="9"/>
      <c r="M3171" s="9"/>
      <c r="N3171" s="9"/>
      <c r="O3171" s="9"/>
      <c r="P3171" s="9"/>
      <c r="Q3171" s="9"/>
      <c r="R3171" s="9"/>
      <c r="S3171" s="9"/>
      <c r="T3171" s="9"/>
      <c r="U3171" s="4">
        <f t="shared" si="344"/>
        <v>0</v>
      </c>
      <c r="V3171" s="4">
        <f t="shared" si="345"/>
        <v>0</v>
      </c>
      <c r="W3171" s="4">
        <f t="shared" si="350"/>
        <v>0</v>
      </c>
      <c r="X3171" s="4">
        <f t="shared" si="346"/>
        <v>78</v>
      </c>
      <c r="Y3171" s="4">
        <f t="shared" si="347"/>
        <v>11380</v>
      </c>
      <c r="Z3171" s="5" t="str">
        <f t="shared" si="348"/>
        <v>+STB</v>
      </c>
      <c r="AA3171" t="str">
        <f t="shared" si="349"/>
        <v>Technisch ontwerp / Bestek</v>
      </c>
    </row>
    <row r="3172" spans="1:27" ht="16" hidden="1" x14ac:dyDescent="0.2">
      <c r="A3172" s="1"/>
      <c r="B3172" s="2"/>
      <c r="C3172" s="3" t="s">
        <v>5278</v>
      </c>
      <c r="D3172" s="3" t="s">
        <v>5239</v>
      </c>
      <c r="E3172" s="6"/>
      <c r="F3172" s="3"/>
      <c r="G3172" s="7"/>
      <c r="H3172" s="3"/>
      <c r="I3172" s="8"/>
      <c r="J3172" s="9"/>
      <c r="K3172" s="9"/>
      <c r="L3172" s="9"/>
      <c r="M3172" s="9"/>
      <c r="N3172" s="9"/>
      <c r="O3172" s="9"/>
      <c r="P3172" s="9"/>
      <c r="Q3172" s="9"/>
      <c r="R3172" s="9"/>
      <c r="S3172" s="9"/>
      <c r="T3172" s="9"/>
      <c r="U3172" s="4">
        <f t="shared" si="344"/>
        <v>0</v>
      </c>
      <c r="V3172" s="4">
        <f t="shared" si="345"/>
        <v>0</v>
      </c>
      <c r="W3172" s="4">
        <f t="shared" si="350"/>
        <v>0</v>
      </c>
      <c r="X3172" s="4">
        <f t="shared" si="346"/>
        <v>78</v>
      </c>
      <c r="Y3172" s="4">
        <f t="shared" si="347"/>
        <v>11302</v>
      </c>
      <c r="Z3172" s="5" t="str">
        <f t="shared" si="348"/>
        <v>TAAK</v>
      </c>
      <c r="AA3172" t="str">
        <f t="shared" si="349"/>
        <v>Technisch ontwerp / Bestek</v>
      </c>
    </row>
    <row r="3173" spans="1:27" ht="16" hidden="1" x14ac:dyDescent="0.2">
      <c r="A3173" s="1"/>
      <c r="B3173" s="2"/>
      <c r="C3173" s="3"/>
      <c r="D3173" s="3"/>
      <c r="E3173" s="6">
        <v>1</v>
      </c>
      <c r="F3173" s="3" t="s">
        <v>5239</v>
      </c>
      <c r="G3173" s="7"/>
      <c r="H3173" s="3"/>
      <c r="I3173" s="8"/>
      <c r="J3173" s="9"/>
      <c r="K3173" s="9"/>
      <c r="L3173" s="9"/>
      <c r="M3173" s="9"/>
      <c r="N3173" s="9"/>
      <c r="O3173" s="9"/>
      <c r="P3173" s="9"/>
      <c r="Q3173" s="9"/>
      <c r="R3173" s="9"/>
      <c r="S3173" s="9"/>
      <c r="T3173" s="9"/>
      <c r="U3173" s="4">
        <f t="shared" si="344"/>
        <v>0</v>
      </c>
      <c r="V3173" s="4">
        <f t="shared" si="345"/>
        <v>0</v>
      </c>
      <c r="W3173" s="4">
        <f t="shared" si="350"/>
        <v>0</v>
      </c>
      <c r="X3173" s="4">
        <f t="shared" si="346"/>
        <v>78</v>
      </c>
      <c r="Y3173" s="4">
        <f t="shared" si="347"/>
        <v>11224</v>
      </c>
      <c r="Z3173" s="5" t="str">
        <f t="shared" si="348"/>
        <v>+STB</v>
      </c>
      <c r="AA3173" t="str">
        <f t="shared" si="349"/>
        <v>Technisch ontwerp / Bestek</v>
      </c>
    </row>
    <row r="3174" spans="1:27" ht="16" hidden="1" x14ac:dyDescent="0.2">
      <c r="A3174" s="1"/>
      <c r="B3174" s="2"/>
      <c r="C3174" s="3"/>
      <c r="D3174" s="3"/>
      <c r="E3174" s="6"/>
      <c r="F3174" s="3"/>
      <c r="G3174" s="7" t="s">
        <v>2126</v>
      </c>
      <c r="H3174" s="3" t="s">
        <v>5279</v>
      </c>
      <c r="I3174" s="8"/>
      <c r="J3174" s="9"/>
      <c r="K3174" s="9"/>
      <c r="L3174" s="9"/>
      <c r="M3174" s="9"/>
      <c r="N3174" s="9"/>
      <c r="O3174" s="9"/>
      <c r="P3174" s="9"/>
      <c r="Q3174" s="9"/>
      <c r="R3174" s="9"/>
      <c r="S3174" s="9"/>
      <c r="T3174" s="9"/>
      <c r="U3174" s="4">
        <f t="shared" si="344"/>
        <v>0</v>
      </c>
      <c r="V3174" s="4">
        <f t="shared" si="345"/>
        <v>0</v>
      </c>
      <c r="W3174" s="4">
        <f t="shared" si="350"/>
        <v>0</v>
      </c>
      <c r="X3174" s="4">
        <f t="shared" si="346"/>
        <v>78</v>
      </c>
      <c r="Y3174" s="4">
        <f t="shared" si="347"/>
        <v>11146</v>
      </c>
      <c r="Z3174" s="5" t="str">
        <f t="shared" si="348"/>
        <v>+STB</v>
      </c>
      <c r="AA3174" t="str">
        <f t="shared" si="349"/>
        <v>Technisch ontwerp / Bestek</v>
      </c>
    </row>
    <row r="3175" spans="1:27" ht="25" hidden="1" x14ac:dyDescent="0.2">
      <c r="A3175" s="1"/>
      <c r="B3175" s="2"/>
      <c r="C3175" s="3"/>
      <c r="D3175" s="3"/>
      <c r="E3175" s="6"/>
      <c r="F3175" s="3"/>
      <c r="G3175" s="7"/>
      <c r="H3175" s="3"/>
      <c r="I3175" s="8" t="s">
        <v>5280</v>
      </c>
      <c r="J3175" s="9"/>
      <c r="K3175" s="9"/>
      <c r="L3175" s="9"/>
      <c r="M3175" s="9"/>
      <c r="N3175" s="9"/>
      <c r="O3175" s="9"/>
      <c r="P3175" s="9"/>
      <c r="Q3175" s="9"/>
      <c r="R3175" s="9"/>
      <c r="S3175" s="9"/>
      <c r="T3175" s="9"/>
      <c r="U3175" s="4">
        <f t="shared" si="344"/>
        <v>0</v>
      </c>
      <c r="V3175" s="4">
        <f t="shared" si="345"/>
        <v>0</v>
      </c>
      <c r="W3175" s="4">
        <f t="shared" si="350"/>
        <v>0</v>
      </c>
      <c r="X3175" s="4">
        <f t="shared" si="346"/>
        <v>78</v>
      </c>
      <c r="Y3175" s="4">
        <f t="shared" si="347"/>
        <v>11068</v>
      </c>
      <c r="Z3175" s="5" t="str">
        <f t="shared" si="348"/>
        <v>+STB</v>
      </c>
      <c r="AA3175" t="str">
        <f t="shared" si="349"/>
        <v>Technisch ontwerp / Bestek</v>
      </c>
    </row>
    <row r="3176" spans="1:27" ht="16" x14ac:dyDescent="0.2">
      <c r="A3176" s="1"/>
      <c r="B3176" s="2"/>
      <c r="C3176" s="3" t="s">
        <v>5281</v>
      </c>
      <c r="D3176" s="3" t="s">
        <v>4904</v>
      </c>
      <c r="E3176" s="6"/>
      <c r="F3176" s="3"/>
      <c r="G3176" s="7"/>
      <c r="H3176" s="3"/>
      <c r="I3176" s="8"/>
      <c r="J3176" s="9">
        <v>1</v>
      </c>
      <c r="K3176" s="9"/>
      <c r="L3176" s="9"/>
      <c r="M3176" s="9"/>
      <c r="N3176" s="9"/>
      <c r="O3176" s="9"/>
      <c r="P3176" s="9"/>
      <c r="Q3176" s="9"/>
      <c r="R3176" s="9"/>
      <c r="S3176" s="9"/>
      <c r="T3176" s="9"/>
      <c r="U3176" s="4">
        <f t="shared" si="344"/>
        <v>4</v>
      </c>
      <c r="V3176" s="4">
        <f t="shared" si="345"/>
        <v>1</v>
      </c>
      <c r="W3176" s="4">
        <f t="shared" si="350"/>
        <v>4</v>
      </c>
      <c r="X3176" s="4">
        <f t="shared" si="346"/>
        <v>78</v>
      </c>
      <c r="Y3176" s="4">
        <f t="shared" si="347"/>
        <v>10990</v>
      </c>
      <c r="Z3176" s="5" t="str">
        <f t="shared" si="348"/>
        <v>TAAK</v>
      </c>
      <c r="AA3176" t="str">
        <f t="shared" si="349"/>
        <v>Technisch ontwerp / Bestek</v>
      </c>
    </row>
    <row r="3177" spans="1:27" ht="16" x14ac:dyDescent="0.2">
      <c r="A3177" s="1"/>
      <c r="B3177" s="2"/>
      <c r="C3177" s="3"/>
      <c r="D3177" s="3"/>
      <c r="E3177" s="6">
        <v>1</v>
      </c>
      <c r="F3177" s="3" t="s">
        <v>4904</v>
      </c>
      <c r="G3177" s="7"/>
      <c r="H3177" s="3"/>
      <c r="I3177" s="8"/>
      <c r="J3177" s="9">
        <v>1</v>
      </c>
      <c r="K3177" s="9"/>
      <c r="L3177" s="9"/>
      <c r="M3177" s="9"/>
      <c r="N3177" s="9"/>
      <c r="O3177" s="9"/>
      <c r="P3177" s="9"/>
      <c r="Q3177" s="9"/>
      <c r="R3177" s="9"/>
      <c r="S3177" s="9"/>
      <c r="T3177" s="9"/>
      <c r="U3177" s="4">
        <f t="shared" si="344"/>
        <v>4</v>
      </c>
      <c r="V3177" s="4">
        <f t="shared" si="345"/>
        <v>1</v>
      </c>
      <c r="W3177" s="4">
        <f t="shared" si="350"/>
        <v>3</v>
      </c>
      <c r="X3177" s="4">
        <f t="shared" si="346"/>
        <v>74</v>
      </c>
      <c r="Y3177" s="4">
        <f t="shared" si="347"/>
        <v>10912</v>
      </c>
      <c r="Z3177" s="5" t="str">
        <f t="shared" si="348"/>
        <v>+STB</v>
      </c>
      <c r="AA3177" t="str">
        <f t="shared" si="349"/>
        <v>Technisch ontwerp / Bestek</v>
      </c>
    </row>
    <row r="3178" spans="1:27" ht="16" x14ac:dyDescent="0.2">
      <c r="A3178" s="1"/>
      <c r="B3178" s="2"/>
      <c r="C3178" s="3"/>
      <c r="D3178" s="3"/>
      <c r="E3178" s="6"/>
      <c r="F3178" s="3"/>
      <c r="G3178" s="7" t="s">
        <v>2127</v>
      </c>
      <c r="H3178" s="3" t="s">
        <v>5282</v>
      </c>
      <c r="I3178" s="8"/>
      <c r="J3178" s="9">
        <v>1</v>
      </c>
      <c r="K3178" s="9"/>
      <c r="L3178" s="9"/>
      <c r="M3178" s="9"/>
      <c r="N3178" s="9"/>
      <c r="O3178" s="9"/>
      <c r="P3178" s="9"/>
      <c r="Q3178" s="9"/>
      <c r="R3178" s="9"/>
      <c r="S3178" s="9"/>
      <c r="T3178" s="9"/>
      <c r="U3178" s="4">
        <f t="shared" si="344"/>
        <v>3</v>
      </c>
      <c r="V3178" s="4">
        <f t="shared" si="345"/>
        <v>1</v>
      </c>
      <c r="W3178" s="4">
        <f t="shared" si="350"/>
        <v>2</v>
      </c>
      <c r="X3178" s="4">
        <f t="shared" si="346"/>
        <v>71</v>
      </c>
      <c r="Y3178" s="4">
        <f t="shared" si="347"/>
        <v>10838</v>
      </c>
      <c r="Z3178" s="5" t="str">
        <f t="shared" si="348"/>
        <v>+STB</v>
      </c>
      <c r="AA3178" t="str">
        <f t="shared" si="349"/>
        <v>Technisch ontwerp / Bestek</v>
      </c>
    </row>
    <row r="3179" spans="1:27" ht="16" x14ac:dyDescent="0.2">
      <c r="A3179" s="1"/>
      <c r="B3179" s="2"/>
      <c r="C3179" s="3"/>
      <c r="D3179" s="3"/>
      <c r="E3179" s="6"/>
      <c r="F3179" s="3"/>
      <c r="G3179" s="7"/>
      <c r="H3179" s="3"/>
      <c r="I3179" s="8" t="s">
        <v>4190</v>
      </c>
      <c r="J3179" s="9">
        <v>1</v>
      </c>
      <c r="K3179" s="9"/>
      <c r="L3179" s="9"/>
      <c r="M3179" s="9"/>
      <c r="N3179" s="9"/>
      <c r="O3179" s="9"/>
      <c r="P3179" s="9"/>
      <c r="Q3179" s="9"/>
      <c r="R3179" s="9"/>
      <c r="S3179" s="9"/>
      <c r="T3179" s="9"/>
      <c r="U3179" s="4">
        <f t="shared" si="344"/>
        <v>2</v>
      </c>
      <c r="V3179" s="4">
        <f t="shared" si="345"/>
        <v>1</v>
      </c>
      <c r="W3179" s="4">
        <f t="shared" si="350"/>
        <v>1</v>
      </c>
      <c r="X3179" s="4">
        <f t="shared" si="346"/>
        <v>69</v>
      </c>
      <c r="Y3179" s="4">
        <f t="shared" si="347"/>
        <v>10767</v>
      </c>
      <c r="Z3179" s="5" t="str">
        <f t="shared" si="348"/>
        <v>+STB</v>
      </c>
      <c r="AA3179" t="str">
        <f t="shared" si="349"/>
        <v>Technisch ontwerp / Bestek</v>
      </c>
    </row>
    <row r="3180" spans="1:27" ht="16" x14ac:dyDescent="0.2">
      <c r="A3180" s="1"/>
      <c r="B3180" s="2"/>
      <c r="C3180" s="3" t="s">
        <v>5283</v>
      </c>
      <c r="D3180" s="3" t="s">
        <v>1670</v>
      </c>
      <c r="E3180" s="6"/>
      <c r="F3180" s="3"/>
      <c r="G3180" s="7"/>
      <c r="H3180" s="3"/>
      <c r="I3180" s="8"/>
      <c r="J3180" s="9">
        <v>1</v>
      </c>
      <c r="K3180" s="9"/>
      <c r="L3180" s="9"/>
      <c r="M3180" s="9"/>
      <c r="N3180" s="9"/>
      <c r="O3180" s="9"/>
      <c r="P3180" s="9"/>
      <c r="Q3180" s="9"/>
      <c r="R3180" s="9"/>
      <c r="S3180" s="9"/>
      <c r="T3180" s="9"/>
      <c r="U3180" s="4">
        <f t="shared" si="344"/>
        <v>7</v>
      </c>
      <c r="V3180" s="4">
        <f t="shared" si="345"/>
        <v>1</v>
      </c>
      <c r="W3180" s="4">
        <f t="shared" si="350"/>
        <v>7</v>
      </c>
      <c r="X3180" s="4">
        <f t="shared" si="346"/>
        <v>68</v>
      </c>
      <c r="Y3180" s="4">
        <f t="shared" si="347"/>
        <v>10698</v>
      </c>
      <c r="Z3180" s="5" t="str">
        <f t="shared" si="348"/>
        <v>TAAK</v>
      </c>
      <c r="AA3180" t="str">
        <f t="shared" si="349"/>
        <v>Technisch ontwerp / Bestek</v>
      </c>
    </row>
    <row r="3181" spans="1:27" ht="16" x14ac:dyDescent="0.2">
      <c r="A3181" s="1"/>
      <c r="B3181" s="2"/>
      <c r="C3181" s="3"/>
      <c r="D3181" s="3"/>
      <c r="E3181" s="6">
        <v>1</v>
      </c>
      <c r="F3181" s="3" t="s">
        <v>1671</v>
      </c>
      <c r="G3181" s="7"/>
      <c r="H3181" s="3"/>
      <c r="I3181" s="8"/>
      <c r="J3181" s="9">
        <v>1</v>
      </c>
      <c r="K3181" s="9"/>
      <c r="L3181" s="9"/>
      <c r="M3181" s="9"/>
      <c r="N3181" s="9"/>
      <c r="O3181" s="9"/>
      <c r="P3181" s="9"/>
      <c r="Q3181" s="9"/>
      <c r="R3181" s="9"/>
      <c r="S3181" s="9"/>
      <c r="T3181" s="9"/>
      <c r="U3181" s="4">
        <f t="shared" si="344"/>
        <v>7</v>
      </c>
      <c r="V3181" s="4">
        <f t="shared" si="345"/>
        <v>1</v>
      </c>
      <c r="W3181" s="4">
        <f t="shared" si="350"/>
        <v>6</v>
      </c>
      <c r="X3181" s="4">
        <f t="shared" si="346"/>
        <v>61</v>
      </c>
      <c r="Y3181" s="4">
        <f t="shared" si="347"/>
        <v>10630</v>
      </c>
      <c r="Z3181" s="5" t="str">
        <f t="shared" si="348"/>
        <v>+STB</v>
      </c>
      <c r="AA3181" t="str">
        <f t="shared" si="349"/>
        <v>Technisch ontwerp / Bestek</v>
      </c>
    </row>
    <row r="3182" spans="1:27" ht="16" x14ac:dyDescent="0.2">
      <c r="A3182" s="1"/>
      <c r="B3182" s="2"/>
      <c r="C3182" s="3"/>
      <c r="D3182" s="3"/>
      <c r="E3182" s="6"/>
      <c r="F3182" s="3"/>
      <c r="G3182" s="7" t="s">
        <v>2144</v>
      </c>
      <c r="H3182" s="3" t="s">
        <v>2145</v>
      </c>
      <c r="I3182" s="8"/>
      <c r="J3182" s="9">
        <v>1</v>
      </c>
      <c r="K3182" s="9"/>
      <c r="L3182" s="9"/>
      <c r="M3182" s="9"/>
      <c r="N3182" s="9"/>
      <c r="O3182" s="9"/>
      <c r="P3182" s="9"/>
      <c r="Q3182" s="9"/>
      <c r="R3182" s="9"/>
      <c r="S3182" s="9"/>
      <c r="T3182" s="9"/>
      <c r="U3182" s="4">
        <f t="shared" si="344"/>
        <v>6</v>
      </c>
      <c r="V3182" s="4">
        <f t="shared" si="345"/>
        <v>1</v>
      </c>
      <c r="W3182" s="4">
        <f t="shared" si="350"/>
        <v>5</v>
      </c>
      <c r="X3182" s="4">
        <f t="shared" si="346"/>
        <v>55</v>
      </c>
      <c r="Y3182" s="4">
        <f t="shared" si="347"/>
        <v>10569</v>
      </c>
      <c r="Z3182" s="5" t="str">
        <f t="shared" si="348"/>
        <v>+STB</v>
      </c>
      <c r="AA3182" t="str">
        <f t="shared" si="349"/>
        <v>Technisch ontwerp / Bestek</v>
      </c>
    </row>
    <row r="3183" spans="1:27" ht="25" x14ac:dyDescent="0.2">
      <c r="A3183" s="1"/>
      <c r="B3183" s="2"/>
      <c r="C3183" s="3"/>
      <c r="D3183" s="3"/>
      <c r="E3183" s="6"/>
      <c r="F3183" s="3"/>
      <c r="G3183" s="7"/>
      <c r="H3183" s="3"/>
      <c r="I3183" s="8" t="s">
        <v>5284</v>
      </c>
      <c r="J3183" s="9">
        <v>1</v>
      </c>
      <c r="K3183" s="9"/>
      <c r="L3183" s="9"/>
      <c r="M3183" s="9"/>
      <c r="N3183" s="9"/>
      <c r="O3183" s="9"/>
      <c r="P3183" s="9"/>
      <c r="Q3183" s="9"/>
      <c r="R3183" s="9"/>
      <c r="S3183" s="9"/>
      <c r="T3183" s="9"/>
      <c r="U3183" s="4">
        <f t="shared" si="344"/>
        <v>5</v>
      </c>
      <c r="V3183" s="4">
        <f t="shared" si="345"/>
        <v>1</v>
      </c>
      <c r="W3183" s="4">
        <f t="shared" si="350"/>
        <v>4</v>
      </c>
      <c r="X3183" s="4">
        <f t="shared" si="346"/>
        <v>50</v>
      </c>
      <c r="Y3183" s="4">
        <f t="shared" si="347"/>
        <v>10514</v>
      </c>
      <c r="Z3183" s="5" t="str">
        <f t="shared" si="348"/>
        <v>+STB</v>
      </c>
      <c r="AA3183" t="str">
        <f t="shared" si="349"/>
        <v>Technisch ontwerp / Bestek</v>
      </c>
    </row>
    <row r="3184" spans="1:27" ht="16" x14ac:dyDescent="0.2">
      <c r="A3184" s="1"/>
      <c r="B3184" s="2"/>
      <c r="C3184" s="3"/>
      <c r="D3184" s="3"/>
      <c r="E3184" s="6">
        <v>2</v>
      </c>
      <c r="F3184" s="3" t="s">
        <v>1674</v>
      </c>
      <c r="G3184" s="7"/>
      <c r="H3184" s="3"/>
      <c r="I3184" s="8"/>
      <c r="J3184" s="9">
        <v>1</v>
      </c>
      <c r="K3184" s="9"/>
      <c r="L3184" s="9"/>
      <c r="M3184" s="9"/>
      <c r="N3184" s="9"/>
      <c r="O3184" s="9"/>
      <c r="P3184" s="9"/>
      <c r="Q3184" s="9"/>
      <c r="R3184" s="9"/>
      <c r="S3184" s="9"/>
      <c r="T3184" s="9"/>
      <c r="U3184" s="4">
        <f t="shared" si="344"/>
        <v>4</v>
      </c>
      <c r="V3184" s="4">
        <f t="shared" si="345"/>
        <v>1</v>
      </c>
      <c r="W3184" s="4">
        <f t="shared" si="350"/>
        <v>3</v>
      </c>
      <c r="X3184" s="4">
        <f t="shared" si="346"/>
        <v>46</v>
      </c>
      <c r="Y3184" s="4">
        <f t="shared" si="347"/>
        <v>10464</v>
      </c>
      <c r="Z3184" s="5" t="str">
        <f t="shared" si="348"/>
        <v>+STB</v>
      </c>
      <c r="AA3184" t="str">
        <f t="shared" si="349"/>
        <v>Technisch ontwerp / Bestek</v>
      </c>
    </row>
    <row r="3185" spans="1:27" ht="16" x14ac:dyDescent="0.2">
      <c r="A3185" s="1"/>
      <c r="B3185" s="2"/>
      <c r="C3185" s="3"/>
      <c r="D3185" s="3"/>
      <c r="E3185" s="6"/>
      <c r="F3185" s="3"/>
      <c r="G3185" s="7" t="s">
        <v>2146</v>
      </c>
      <c r="H3185" s="3" t="s">
        <v>2147</v>
      </c>
      <c r="I3185" s="8"/>
      <c r="J3185" s="9">
        <v>1</v>
      </c>
      <c r="K3185" s="9"/>
      <c r="L3185" s="9"/>
      <c r="M3185" s="9"/>
      <c r="N3185" s="9"/>
      <c r="O3185" s="9"/>
      <c r="P3185" s="9"/>
      <c r="Q3185" s="9"/>
      <c r="R3185" s="9"/>
      <c r="S3185" s="9"/>
      <c r="T3185" s="9"/>
      <c r="U3185" s="4">
        <f t="shared" si="344"/>
        <v>3</v>
      </c>
      <c r="V3185" s="4">
        <f t="shared" si="345"/>
        <v>1</v>
      </c>
      <c r="W3185" s="4">
        <f t="shared" si="350"/>
        <v>2</v>
      </c>
      <c r="X3185" s="4">
        <f t="shared" si="346"/>
        <v>43</v>
      </c>
      <c r="Y3185" s="4">
        <f t="shared" si="347"/>
        <v>10418</v>
      </c>
      <c r="Z3185" s="5" t="str">
        <f t="shared" si="348"/>
        <v>+STB</v>
      </c>
      <c r="AA3185" t="str">
        <f t="shared" si="349"/>
        <v>Technisch ontwerp / Bestek</v>
      </c>
    </row>
    <row r="3186" spans="1:27" ht="25" x14ac:dyDescent="0.2">
      <c r="A3186" s="1"/>
      <c r="B3186" s="2"/>
      <c r="C3186" s="3"/>
      <c r="D3186" s="3"/>
      <c r="E3186" s="6"/>
      <c r="F3186" s="3"/>
      <c r="G3186" s="7"/>
      <c r="H3186" s="3"/>
      <c r="I3186" s="8" t="s">
        <v>5285</v>
      </c>
      <c r="J3186" s="9">
        <v>1</v>
      </c>
      <c r="K3186" s="9"/>
      <c r="L3186" s="9"/>
      <c r="M3186" s="9"/>
      <c r="N3186" s="9"/>
      <c r="O3186" s="9"/>
      <c r="P3186" s="9"/>
      <c r="Q3186" s="9"/>
      <c r="R3186" s="9"/>
      <c r="S3186" s="9"/>
      <c r="T3186" s="9"/>
      <c r="U3186" s="4">
        <f t="shared" si="344"/>
        <v>2</v>
      </c>
      <c r="V3186" s="4">
        <f t="shared" si="345"/>
        <v>1</v>
      </c>
      <c r="W3186" s="4">
        <f t="shared" si="350"/>
        <v>1</v>
      </c>
      <c r="X3186" s="4">
        <f t="shared" si="346"/>
        <v>41</v>
      </c>
      <c r="Y3186" s="4">
        <f t="shared" si="347"/>
        <v>10375</v>
      </c>
      <c r="Z3186" s="5" t="str">
        <f t="shared" si="348"/>
        <v>+STB</v>
      </c>
      <c r="AA3186" t="str">
        <f t="shared" si="349"/>
        <v>Technisch ontwerp / Bestek</v>
      </c>
    </row>
    <row r="3187" spans="1:27" ht="16" hidden="1" x14ac:dyDescent="0.2">
      <c r="A3187" s="1"/>
      <c r="B3187" s="2"/>
      <c r="C3187" s="3" t="s">
        <v>5286</v>
      </c>
      <c r="D3187" s="3" t="s">
        <v>2148</v>
      </c>
      <c r="E3187" s="6"/>
      <c r="F3187" s="3"/>
      <c r="G3187" s="7"/>
      <c r="H3187" s="3"/>
      <c r="I3187" s="8"/>
      <c r="J3187" s="9"/>
      <c r="K3187" s="9"/>
      <c r="L3187" s="9"/>
      <c r="M3187" s="9"/>
      <c r="N3187" s="9"/>
      <c r="O3187" s="9"/>
      <c r="P3187" s="9"/>
      <c r="Q3187" s="9"/>
      <c r="R3187" s="9"/>
      <c r="S3187" s="9"/>
      <c r="T3187" s="9"/>
      <c r="U3187" s="4">
        <f t="shared" si="344"/>
        <v>0</v>
      </c>
      <c r="V3187" s="4">
        <f t="shared" si="345"/>
        <v>0</v>
      </c>
      <c r="W3187" s="4">
        <f t="shared" si="350"/>
        <v>0</v>
      </c>
      <c r="X3187" s="4">
        <f t="shared" si="346"/>
        <v>40</v>
      </c>
      <c r="Y3187" s="4">
        <f t="shared" si="347"/>
        <v>10334</v>
      </c>
      <c r="Z3187" s="5" t="str">
        <f t="shared" si="348"/>
        <v>TAAK</v>
      </c>
      <c r="AA3187" t="str">
        <f t="shared" si="349"/>
        <v>Technisch ontwerp / Bestek</v>
      </c>
    </row>
    <row r="3188" spans="1:27" ht="16" hidden="1" x14ac:dyDescent="0.2">
      <c r="A3188" s="1"/>
      <c r="B3188" s="2"/>
      <c r="C3188" s="3"/>
      <c r="D3188" s="3"/>
      <c r="E3188" s="6">
        <v>1</v>
      </c>
      <c r="F3188" s="3" t="s">
        <v>2149</v>
      </c>
      <c r="G3188" s="7"/>
      <c r="H3188" s="3"/>
      <c r="I3188" s="8"/>
      <c r="J3188" s="9"/>
      <c r="K3188" s="9"/>
      <c r="L3188" s="9"/>
      <c r="M3188" s="9"/>
      <c r="N3188" s="9"/>
      <c r="O3188" s="9"/>
      <c r="P3188" s="9"/>
      <c r="Q3188" s="9"/>
      <c r="R3188" s="9"/>
      <c r="S3188" s="9"/>
      <c r="T3188" s="9"/>
      <c r="U3188" s="4">
        <f t="shared" si="344"/>
        <v>0</v>
      </c>
      <c r="V3188" s="4">
        <f t="shared" si="345"/>
        <v>0</v>
      </c>
      <c r="W3188" s="4">
        <f t="shared" si="350"/>
        <v>0</v>
      </c>
      <c r="X3188" s="4">
        <f t="shared" si="346"/>
        <v>40</v>
      </c>
      <c r="Y3188" s="4">
        <f t="shared" si="347"/>
        <v>10294</v>
      </c>
      <c r="Z3188" s="5" t="str">
        <f t="shared" si="348"/>
        <v>+STB</v>
      </c>
      <c r="AA3188" t="str">
        <f t="shared" si="349"/>
        <v>Technisch ontwerp / Bestek</v>
      </c>
    </row>
    <row r="3189" spans="1:27" ht="16" hidden="1" x14ac:dyDescent="0.2">
      <c r="A3189" s="1"/>
      <c r="B3189" s="2"/>
      <c r="C3189" s="3"/>
      <c r="D3189" s="3"/>
      <c r="E3189" s="6"/>
      <c r="F3189" s="3"/>
      <c r="G3189" s="7" t="s">
        <v>2150</v>
      </c>
      <c r="H3189" s="3" t="s">
        <v>2151</v>
      </c>
      <c r="I3189" s="8"/>
      <c r="J3189" s="9"/>
      <c r="K3189" s="9"/>
      <c r="L3189" s="9"/>
      <c r="M3189" s="9"/>
      <c r="N3189" s="9"/>
      <c r="O3189" s="9"/>
      <c r="P3189" s="9"/>
      <c r="Q3189" s="9"/>
      <c r="R3189" s="9"/>
      <c r="S3189" s="9"/>
      <c r="T3189" s="9"/>
      <c r="U3189" s="4">
        <f t="shared" si="344"/>
        <v>0</v>
      </c>
      <c r="V3189" s="4">
        <f t="shared" si="345"/>
        <v>0</v>
      </c>
      <c r="W3189" s="4">
        <f t="shared" si="350"/>
        <v>0</v>
      </c>
      <c r="X3189" s="4">
        <f t="shared" si="346"/>
        <v>40</v>
      </c>
      <c r="Y3189" s="4">
        <f t="shared" si="347"/>
        <v>10254</v>
      </c>
      <c r="Z3189" s="5" t="str">
        <f t="shared" si="348"/>
        <v>+STB</v>
      </c>
      <c r="AA3189" t="str">
        <f t="shared" si="349"/>
        <v>Technisch ontwerp / Bestek</v>
      </c>
    </row>
    <row r="3190" spans="1:27" ht="25" hidden="1" x14ac:dyDescent="0.2">
      <c r="A3190" s="1"/>
      <c r="B3190" s="2"/>
      <c r="C3190" s="3"/>
      <c r="D3190" s="3"/>
      <c r="E3190" s="6"/>
      <c r="F3190" s="3"/>
      <c r="G3190" s="7"/>
      <c r="H3190" s="3"/>
      <c r="I3190" s="8" t="s">
        <v>5287</v>
      </c>
      <c r="J3190" s="9"/>
      <c r="K3190" s="9"/>
      <c r="L3190" s="9"/>
      <c r="M3190" s="9"/>
      <c r="N3190" s="9"/>
      <c r="O3190" s="9"/>
      <c r="P3190" s="9"/>
      <c r="Q3190" s="9"/>
      <c r="R3190" s="9"/>
      <c r="S3190" s="9"/>
      <c r="T3190" s="9"/>
      <c r="U3190" s="4">
        <f t="shared" si="344"/>
        <v>0</v>
      </c>
      <c r="V3190" s="4">
        <f t="shared" si="345"/>
        <v>0</v>
      </c>
      <c r="W3190" s="4">
        <f t="shared" si="350"/>
        <v>0</v>
      </c>
      <c r="X3190" s="4">
        <f t="shared" si="346"/>
        <v>40</v>
      </c>
      <c r="Y3190" s="4">
        <f t="shared" si="347"/>
        <v>10214</v>
      </c>
      <c r="Z3190" s="5" t="str">
        <f t="shared" si="348"/>
        <v>+STB</v>
      </c>
      <c r="AA3190" t="str">
        <f t="shared" si="349"/>
        <v>Technisch ontwerp / Bestek</v>
      </c>
    </row>
    <row r="3191" spans="1:27" ht="16" hidden="1" x14ac:dyDescent="0.2">
      <c r="A3191" s="1"/>
      <c r="B3191" s="2"/>
      <c r="C3191" s="3" t="s">
        <v>5288</v>
      </c>
      <c r="D3191" s="3" t="s">
        <v>182</v>
      </c>
      <c r="E3191" s="6"/>
      <c r="F3191" s="3"/>
      <c r="G3191" s="7"/>
      <c r="H3191" s="3"/>
      <c r="I3191" s="8"/>
      <c r="J3191" s="9"/>
      <c r="K3191" s="9"/>
      <c r="L3191" s="9"/>
      <c r="M3191" s="9"/>
      <c r="N3191" s="9"/>
      <c r="O3191" s="9"/>
      <c r="P3191" s="9"/>
      <c r="Q3191" s="9"/>
      <c r="R3191" s="9"/>
      <c r="S3191" s="9"/>
      <c r="T3191" s="9"/>
      <c r="U3191" s="4">
        <f t="shared" si="344"/>
        <v>0</v>
      </c>
      <c r="V3191" s="4">
        <f t="shared" si="345"/>
        <v>0</v>
      </c>
      <c r="W3191" s="4">
        <f t="shared" si="350"/>
        <v>0</v>
      </c>
      <c r="X3191" s="4">
        <f t="shared" si="346"/>
        <v>40</v>
      </c>
      <c r="Y3191" s="4">
        <f t="shared" si="347"/>
        <v>10174</v>
      </c>
      <c r="Z3191" s="5" t="str">
        <f t="shared" si="348"/>
        <v>TAAK</v>
      </c>
      <c r="AA3191" t="str">
        <f t="shared" si="349"/>
        <v>Technisch ontwerp / Bestek</v>
      </c>
    </row>
    <row r="3192" spans="1:27" ht="16" hidden="1" x14ac:dyDescent="0.2">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0</v>
      </c>
      <c r="V3192" s="4">
        <f t="shared" si="345"/>
        <v>0</v>
      </c>
      <c r="W3192" s="4">
        <f t="shared" si="350"/>
        <v>0</v>
      </c>
      <c r="X3192" s="4">
        <f t="shared" si="346"/>
        <v>40</v>
      </c>
      <c r="Y3192" s="4">
        <f t="shared" si="347"/>
        <v>10134</v>
      </c>
      <c r="Z3192" s="5" t="str">
        <f t="shared" si="348"/>
        <v>+STB</v>
      </c>
      <c r="AA3192" t="str">
        <f t="shared" si="349"/>
        <v>Technisch ontwerp / Bestek</v>
      </c>
    </row>
    <row r="3193" spans="1:27" ht="16" hidden="1" x14ac:dyDescent="0.2">
      <c r="A3193" s="1"/>
      <c r="B3193" s="2"/>
      <c r="C3193" s="3"/>
      <c r="D3193" s="3"/>
      <c r="E3193" s="6"/>
      <c r="F3193" s="3"/>
      <c r="G3193" s="7" t="s">
        <v>2128</v>
      </c>
      <c r="H3193" s="3" t="s">
        <v>2129</v>
      </c>
      <c r="I3193" s="8"/>
      <c r="J3193" s="9"/>
      <c r="K3193" s="9"/>
      <c r="L3193" s="9"/>
      <c r="M3193" s="9"/>
      <c r="N3193" s="9"/>
      <c r="O3193" s="9"/>
      <c r="P3193" s="9"/>
      <c r="Q3193" s="9"/>
      <c r="R3193" s="9"/>
      <c r="S3193" s="9"/>
      <c r="T3193" s="9"/>
      <c r="U3193" s="4">
        <f t="shared" si="344"/>
        <v>0</v>
      </c>
      <c r="V3193" s="4">
        <f t="shared" si="345"/>
        <v>0</v>
      </c>
      <c r="W3193" s="4">
        <f t="shared" si="350"/>
        <v>0</v>
      </c>
      <c r="X3193" s="4">
        <f t="shared" si="346"/>
        <v>40</v>
      </c>
      <c r="Y3193" s="4">
        <f t="shared" si="347"/>
        <v>10094</v>
      </c>
      <c r="Z3193" s="5" t="str">
        <f t="shared" si="348"/>
        <v>+STB</v>
      </c>
      <c r="AA3193" t="str">
        <f t="shared" si="349"/>
        <v>Technisch ontwerp / Bestek</v>
      </c>
    </row>
    <row r="3194" spans="1:27" ht="37" hidden="1" x14ac:dyDescent="0.2">
      <c r="A3194" s="1"/>
      <c r="B3194" s="2"/>
      <c r="C3194" s="3"/>
      <c r="D3194" s="3"/>
      <c r="E3194" s="6"/>
      <c r="F3194" s="3"/>
      <c r="G3194" s="7"/>
      <c r="H3194" s="3"/>
      <c r="I3194" s="8" t="s">
        <v>5289</v>
      </c>
      <c r="J3194" s="9"/>
      <c r="K3194" s="9"/>
      <c r="L3194" s="9"/>
      <c r="M3194" s="9"/>
      <c r="N3194" s="9"/>
      <c r="O3194" s="9"/>
      <c r="P3194" s="9"/>
      <c r="Q3194" s="9"/>
      <c r="R3194" s="9"/>
      <c r="S3194" s="9"/>
      <c r="T3194" s="9"/>
      <c r="U3194" s="4">
        <f t="shared" si="344"/>
        <v>0</v>
      </c>
      <c r="V3194" s="4">
        <f t="shared" si="345"/>
        <v>0</v>
      </c>
      <c r="W3194" s="4">
        <f t="shared" si="350"/>
        <v>0</v>
      </c>
      <c r="X3194" s="4">
        <f t="shared" si="346"/>
        <v>40</v>
      </c>
      <c r="Y3194" s="4">
        <f t="shared" si="347"/>
        <v>10054</v>
      </c>
      <c r="Z3194" s="5" t="str">
        <f t="shared" si="348"/>
        <v>+STB</v>
      </c>
      <c r="AA3194" t="str">
        <f t="shared" si="349"/>
        <v>Technisch ontwerp / Bestek</v>
      </c>
    </row>
    <row r="3195" spans="1:27" ht="16" hidden="1" x14ac:dyDescent="0.2">
      <c r="A3195" s="1"/>
      <c r="B3195" s="2"/>
      <c r="C3195" s="3" t="s">
        <v>5290</v>
      </c>
      <c r="D3195" s="3" t="s">
        <v>183</v>
      </c>
      <c r="E3195" s="6"/>
      <c r="F3195" s="3"/>
      <c r="G3195" s="7"/>
      <c r="H3195" s="3"/>
      <c r="I3195" s="8"/>
      <c r="J3195" s="9"/>
      <c r="K3195" s="9"/>
      <c r="L3195" s="9"/>
      <c r="M3195" s="9"/>
      <c r="N3195" s="9"/>
      <c r="O3195" s="9"/>
      <c r="P3195" s="9"/>
      <c r="Q3195" s="9"/>
      <c r="R3195" s="9"/>
      <c r="S3195" s="9"/>
      <c r="T3195" s="9"/>
      <c r="U3195" s="4">
        <f t="shared" si="344"/>
        <v>0</v>
      </c>
      <c r="V3195" s="4">
        <f t="shared" si="345"/>
        <v>0</v>
      </c>
      <c r="W3195" s="4">
        <f t="shared" si="350"/>
        <v>0</v>
      </c>
      <c r="X3195" s="4">
        <f t="shared" si="346"/>
        <v>40</v>
      </c>
      <c r="Y3195" s="4">
        <f t="shared" si="347"/>
        <v>10014</v>
      </c>
      <c r="Z3195" s="5" t="str">
        <f t="shared" si="348"/>
        <v>TAAK</v>
      </c>
      <c r="AA3195" t="str">
        <f t="shared" si="349"/>
        <v>Technisch ontwerp / Bestek</v>
      </c>
    </row>
    <row r="3196" spans="1:27" ht="16" hidden="1" x14ac:dyDescent="0.2">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0</v>
      </c>
      <c r="V3196" s="4">
        <f t="shared" si="345"/>
        <v>0</v>
      </c>
      <c r="W3196" s="4">
        <f t="shared" si="350"/>
        <v>0</v>
      </c>
      <c r="X3196" s="4">
        <f t="shared" si="346"/>
        <v>40</v>
      </c>
      <c r="Y3196" s="4">
        <f t="shared" si="347"/>
        <v>9974</v>
      </c>
      <c r="Z3196" s="5" t="str">
        <f t="shared" si="348"/>
        <v>+STB</v>
      </c>
      <c r="AA3196" t="str">
        <f t="shared" si="349"/>
        <v>Technisch ontwerp / Bestek</v>
      </c>
    </row>
    <row r="3197" spans="1:27" ht="16" hidden="1" x14ac:dyDescent="0.2">
      <c r="A3197" s="1"/>
      <c r="B3197" s="2"/>
      <c r="C3197" s="3"/>
      <c r="D3197" s="3"/>
      <c r="E3197" s="6"/>
      <c r="F3197" s="3"/>
      <c r="G3197" s="7" t="s">
        <v>2130</v>
      </c>
      <c r="H3197" s="3" t="s">
        <v>2131</v>
      </c>
      <c r="I3197" s="8"/>
      <c r="J3197" s="9"/>
      <c r="K3197" s="9"/>
      <c r="L3197" s="9"/>
      <c r="M3197" s="9"/>
      <c r="N3197" s="9"/>
      <c r="O3197" s="9"/>
      <c r="P3197" s="9"/>
      <c r="Q3197" s="9"/>
      <c r="R3197" s="9"/>
      <c r="S3197" s="9"/>
      <c r="T3197" s="9"/>
      <c r="U3197" s="4">
        <f t="shared" si="344"/>
        <v>0</v>
      </c>
      <c r="V3197" s="4">
        <f t="shared" si="345"/>
        <v>0</v>
      </c>
      <c r="W3197" s="4">
        <f t="shared" si="350"/>
        <v>0</v>
      </c>
      <c r="X3197" s="4">
        <f t="shared" si="346"/>
        <v>40</v>
      </c>
      <c r="Y3197" s="4">
        <f t="shared" si="347"/>
        <v>9934</v>
      </c>
      <c r="Z3197" s="5" t="str">
        <f t="shared" si="348"/>
        <v>+STB</v>
      </c>
      <c r="AA3197" t="str">
        <f t="shared" si="349"/>
        <v>Technisch ontwerp / Bestek</v>
      </c>
    </row>
    <row r="3198" spans="1:27" ht="37" hidden="1" x14ac:dyDescent="0.2">
      <c r="A3198" s="1"/>
      <c r="B3198" s="2"/>
      <c r="C3198" s="3"/>
      <c r="D3198" s="3"/>
      <c r="E3198" s="6"/>
      <c r="F3198" s="3"/>
      <c r="G3198" s="7"/>
      <c r="H3198" s="3"/>
      <c r="I3198" s="8" t="s">
        <v>5291</v>
      </c>
      <c r="J3198" s="9"/>
      <c r="K3198" s="9"/>
      <c r="L3198" s="9"/>
      <c r="M3198" s="9"/>
      <c r="N3198" s="9"/>
      <c r="O3198" s="9"/>
      <c r="P3198" s="9"/>
      <c r="Q3198" s="9"/>
      <c r="R3198" s="9"/>
      <c r="S3198" s="9"/>
      <c r="T3198" s="9"/>
      <c r="U3198" s="4">
        <f t="shared" si="344"/>
        <v>0</v>
      </c>
      <c r="V3198" s="4">
        <f t="shared" si="345"/>
        <v>0</v>
      </c>
      <c r="W3198" s="4">
        <f t="shared" si="350"/>
        <v>0</v>
      </c>
      <c r="X3198" s="4">
        <f t="shared" si="346"/>
        <v>40</v>
      </c>
      <c r="Y3198" s="4">
        <f t="shared" si="347"/>
        <v>9894</v>
      </c>
      <c r="Z3198" s="5" t="str">
        <f t="shared" si="348"/>
        <v>+STB</v>
      </c>
      <c r="AA3198" t="str">
        <f t="shared" si="349"/>
        <v>Technisch ontwerp / Bestek</v>
      </c>
    </row>
    <row r="3199" spans="1:27" ht="16" x14ac:dyDescent="0.2">
      <c r="A3199" s="1"/>
      <c r="B3199" s="2"/>
      <c r="C3199" s="3" t="s">
        <v>5292</v>
      </c>
      <c r="D3199" s="3" t="s">
        <v>184</v>
      </c>
      <c r="E3199" s="6"/>
      <c r="F3199" s="3"/>
      <c r="G3199" s="7"/>
      <c r="H3199" s="3"/>
      <c r="I3199" s="8"/>
      <c r="J3199" s="9">
        <v>1</v>
      </c>
      <c r="K3199" s="9"/>
      <c r="L3199" s="9"/>
      <c r="M3199" s="9"/>
      <c r="N3199" s="9"/>
      <c r="O3199" s="9"/>
      <c r="P3199" s="9"/>
      <c r="Q3199" s="9"/>
      <c r="R3199" s="9"/>
      <c r="S3199" s="9"/>
      <c r="T3199" s="9"/>
      <c r="U3199" s="4">
        <f t="shared" si="344"/>
        <v>4</v>
      </c>
      <c r="V3199" s="4">
        <f t="shared" si="345"/>
        <v>1</v>
      </c>
      <c r="W3199" s="4">
        <f t="shared" si="350"/>
        <v>4</v>
      </c>
      <c r="X3199" s="4">
        <f t="shared" si="346"/>
        <v>40</v>
      </c>
      <c r="Y3199" s="4">
        <f t="shared" si="347"/>
        <v>9854</v>
      </c>
      <c r="Z3199" s="5" t="str">
        <f t="shared" si="348"/>
        <v>TAAK</v>
      </c>
      <c r="AA3199" t="str">
        <f t="shared" si="349"/>
        <v>Technisch ontwerp / Bestek</v>
      </c>
    </row>
    <row r="3200" spans="1:27" ht="16" x14ac:dyDescent="0.2">
      <c r="A3200" s="1"/>
      <c r="B3200" s="2"/>
      <c r="C3200" s="3"/>
      <c r="D3200" s="3"/>
      <c r="E3200" s="6">
        <v>1</v>
      </c>
      <c r="F3200" s="3" t="s">
        <v>184</v>
      </c>
      <c r="G3200" s="7"/>
      <c r="H3200" s="3"/>
      <c r="I3200" s="8"/>
      <c r="J3200" s="9">
        <v>1</v>
      </c>
      <c r="K3200" s="9"/>
      <c r="L3200" s="9"/>
      <c r="M3200" s="9"/>
      <c r="N3200" s="9"/>
      <c r="O3200" s="9"/>
      <c r="P3200" s="9"/>
      <c r="Q3200" s="9"/>
      <c r="R3200" s="9"/>
      <c r="S3200" s="9"/>
      <c r="T3200" s="9"/>
      <c r="U3200" s="4">
        <f t="shared" si="344"/>
        <v>4</v>
      </c>
      <c r="V3200" s="4">
        <f t="shared" si="345"/>
        <v>1</v>
      </c>
      <c r="W3200" s="4">
        <f t="shared" si="350"/>
        <v>3</v>
      </c>
      <c r="X3200" s="4">
        <f t="shared" si="346"/>
        <v>36</v>
      </c>
      <c r="Y3200" s="4">
        <f t="shared" si="347"/>
        <v>9814</v>
      </c>
      <c r="Z3200" s="5" t="str">
        <f t="shared" si="348"/>
        <v>+STB</v>
      </c>
      <c r="AA3200" t="str">
        <f t="shared" si="349"/>
        <v>Technisch ontwerp / Bestek</v>
      </c>
    </row>
    <row r="3201" spans="1:27" ht="16" x14ac:dyDescent="0.2">
      <c r="A3201" s="1"/>
      <c r="B3201" s="2"/>
      <c r="C3201" s="3"/>
      <c r="D3201" s="3"/>
      <c r="E3201" s="6"/>
      <c r="F3201" s="3"/>
      <c r="G3201" s="7" t="s">
        <v>2132</v>
      </c>
      <c r="H3201" s="3" t="s">
        <v>2133</v>
      </c>
      <c r="I3201" s="8"/>
      <c r="J3201" s="9">
        <v>1</v>
      </c>
      <c r="K3201" s="9"/>
      <c r="L3201" s="9"/>
      <c r="M3201" s="9"/>
      <c r="N3201" s="9"/>
      <c r="O3201" s="9"/>
      <c r="P3201" s="9"/>
      <c r="Q3201" s="9"/>
      <c r="R3201" s="9"/>
      <c r="S3201" s="9"/>
      <c r="T3201" s="9"/>
      <c r="U3201" s="4">
        <f t="shared" si="344"/>
        <v>3</v>
      </c>
      <c r="V3201" s="4">
        <f t="shared" si="345"/>
        <v>1</v>
      </c>
      <c r="W3201" s="4">
        <f t="shared" si="350"/>
        <v>2</v>
      </c>
      <c r="X3201" s="4">
        <f t="shared" si="346"/>
        <v>33</v>
      </c>
      <c r="Y3201" s="4">
        <f t="shared" si="347"/>
        <v>9778</v>
      </c>
      <c r="Z3201" s="5" t="str">
        <f t="shared" si="348"/>
        <v>+STB</v>
      </c>
      <c r="AA3201" t="str">
        <f t="shared" si="349"/>
        <v>Technisch ontwerp / Bestek</v>
      </c>
    </row>
    <row r="3202" spans="1:27" ht="37" x14ac:dyDescent="0.2">
      <c r="A3202" s="1"/>
      <c r="B3202" s="2"/>
      <c r="C3202" s="3"/>
      <c r="D3202" s="3"/>
      <c r="E3202" s="6"/>
      <c r="F3202" s="3"/>
      <c r="G3202" s="7"/>
      <c r="H3202" s="3"/>
      <c r="I3202" s="8" t="s">
        <v>5293</v>
      </c>
      <c r="J3202" s="9">
        <v>1</v>
      </c>
      <c r="K3202" s="9"/>
      <c r="L3202" s="9"/>
      <c r="M3202" s="9"/>
      <c r="N3202" s="9"/>
      <c r="O3202" s="9"/>
      <c r="P3202" s="9"/>
      <c r="Q3202" s="9"/>
      <c r="R3202" s="9"/>
      <c r="S3202" s="9"/>
      <c r="T3202" s="9"/>
      <c r="U3202" s="4">
        <f t="shared" si="344"/>
        <v>2</v>
      </c>
      <c r="V3202" s="4">
        <f t="shared" si="345"/>
        <v>1</v>
      </c>
      <c r="W3202" s="4">
        <f t="shared" si="350"/>
        <v>1</v>
      </c>
      <c r="X3202" s="4">
        <f t="shared" si="346"/>
        <v>31</v>
      </c>
      <c r="Y3202" s="4">
        <f t="shared" si="347"/>
        <v>9745</v>
      </c>
      <c r="Z3202" s="5" t="str">
        <f t="shared" si="348"/>
        <v>+STB</v>
      </c>
      <c r="AA3202" t="str">
        <f t="shared" si="349"/>
        <v>Technisch ontwerp / Bestek</v>
      </c>
    </row>
    <row r="3203" spans="1:27" ht="16" x14ac:dyDescent="0.2">
      <c r="A3203" s="1"/>
      <c r="B3203" s="2"/>
      <c r="C3203" s="3" t="s">
        <v>5294</v>
      </c>
      <c r="D3203" s="3" t="s">
        <v>185</v>
      </c>
      <c r="E3203" s="6"/>
      <c r="F3203" s="3"/>
      <c r="G3203" s="7"/>
      <c r="H3203" s="3"/>
      <c r="I3203" s="8"/>
      <c r="J3203" s="9">
        <v>1</v>
      </c>
      <c r="K3203" s="9"/>
      <c r="L3203" s="9"/>
      <c r="M3203" s="9"/>
      <c r="N3203" s="9"/>
      <c r="O3203" s="9"/>
      <c r="P3203" s="9"/>
      <c r="Q3203" s="9"/>
      <c r="R3203" s="9"/>
      <c r="S3203" s="9"/>
      <c r="T3203" s="9"/>
      <c r="U3203" s="4">
        <f t="shared" si="344"/>
        <v>4</v>
      </c>
      <c r="V3203" s="4">
        <f t="shared" si="345"/>
        <v>1</v>
      </c>
      <c r="W3203" s="4">
        <f t="shared" si="350"/>
        <v>4</v>
      </c>
      <c r="X3203" s="4">
        <f t="shared" si="346"/>
        <v>30</v>
      </c>
      <c r="Y3203" s="4">
        <f t="shared" si="347"/>
        <v>9714</v>
      </c>
      <c r="Z3203" s="5" t="str">
        <f t="shared" si="348"/>
        <v>TAAK</v>
      </c>
      <c r="AA3203" t="str">
        <f t="shared" si="349"/>
        <v>Technisch ontwerp / Bestek</v>
      </c>
    </row>
    <row r="3204" spans="1:27" ht="16" x14ac:dyDescent="0.2">
      <c r="A3204" s="1"/>
      <c r="B3204" s="2"/>
      <c r="C3204" s="3"/>
      <c r="D3204" s="3"/>
      <c r="E3204" s="6">
        <v>1</v>
      </c>
      <c r="F3204" s="3" t="s">
        <v>185</v>
      </c>
      <c r="G3204" s="7"/>
      <c r="H3204" s="3"/>
      <c r="I3204" s="8"/>
      <c r="J3204" s="9">
        <v>1</v>
      </c>
      <c r="K3204" s="9"/>
      <c r="L3204" s="9"/>
      <c r="M3204" s="9"/>
      <c r="N3204" s="9"/>
      <c r="O3204" s="9"/>
      <c r="P3204" s="9"/>
      <c r="Q3204" s="9"/>
      <c r="R3204" s="9"/>
      <c r="S3204" s="9"/>
      <c r="T3204" s="9"/>
      <c r="U3204" s="4">
        <f t="shared" si="344"/>
        <v>4</v>
      </c>
      <c r="V3204" s="4">
        <f t="shared" si="345"/>
        <v>1</v>
      </c>
      <c r="W3204" s="4">
        <f t="shared" si="350"/>
        <v>3</v>
      </c>
      <c r="X3204" s="4">
        <f t="shared" si="346"/>
        <v>26</v>
      </c>
      <c r="Y3204" s="4">
        <f t="shared" si="347"/>
        <v>9684</v>
      </c>
      <c r="Z3204" s="5" t="str">
        <f t="shared" si="348"/>
        <v>+STB</v>
      </c>
      <c r="AA3204" t="str">
        <f t="shared" si="349"/>
        <v>Technisch ontwerp / Bestek</v>
      </c>
    </row>
    <row r="3205" spans="1:27" ht="16" x14ac:dyDescent="0.2">
      <c r="A3205" s="1"/>
      <c r="B3205" s="2"/>
      <c r="C3205" s="3"/>
      <c r="D3205" s="3"/>
      <c r="E3205" s="6"/>
      <c r="F3205" s="3"/>
      <c r="G3205" s="7" t="s">
        <v>2134</v>
      </c>
      <c r="H3205" s="3" t="s">
        <v>2135</v>
      </c>
      <c r="I3205" s="8"/>
      <c r="J3205" s="9">
        <v>1</v>
      </c>
      <c r="K3205" s="9"/>
      <c r="L3205" s="9"/>
      <c r="M3205" s="9"/>
      <c r="N3205" s="9"/>
      <c r="O3205" s="9"/>
      <c r="P3205" s="9"/>
      <c r="Q3205" s="9"/>
      <c r="R3205" s="9"/>
      <c r="S3205" s="9"/>
      <c r="T3205" s="9"/>
      <c r="U3205" s="4">
        <f t="shared" ref="U3205:U3268" si="351">$W3205+$X3205*IF($B3205&lt;&gt;"",1,0)+$Y3205*IF($A3205&lt;&gt;"",1,0)+IF(AND($A3205="",$B3205="",$C3205="",$U3204&lt;&gt;0),1,0)</f>
        <v>3</v>
      </c>
      <c r="V3205" s="4">
        <f t="shared" ref="V3205:V3268" si="352">SUM($J3205:$T3205)/MAX(1,SUM($J3205:$T3205))</f>
        <v>1</v>
      </c>
      <c r="W3205" s="4">
        <f t="shared" si="350"/>
        <v>2</v>
      </c>
      <c r="X3205" s="4">
        <f t="shared" ref="X3205:X3268" si="353">$W3205+IF($B3206&lt;&gt;"",0,$X3206)</f>
        <v>23</v>
      </c>
      <c r="Y3205" s="4">
        <f t="shared" ref="Y3205:Y3268" si="354">$X3205+IF($A3206&lt;&gt;"",0,$Y3206)</f>
        <v>9658</v>
      </c>
      <c r="Z3205" s="5" t="str">
        <f t="shared" ref="Z3205:Z3268" si="355">IF(OR($A3205&lt;&gt;"",$B3205&lt;&gt;"",$C3205&lt;&gt;""),"TAAK","+STB")</f>
        <v>+STB</v>
      </c>
      <c r="AA3205" t="str">
        <f t="shared" ref="AA3205:AA3268" si="356">IF($A3205="",$AA3204,$A3205)</f>
        <v>Technisch ontwerp / Bestek</v>
      </c>
    </row>
    <row r="3206" spans="1:27" ht="37" x14ac:dyDescent="0.2">
      <c r="A3206" s="1"/>
      <c r="B3206" s="2"/>
      <c r="C3206" s="3"/>
      <c r="D3206" s="3"/>
      <c r="E3206" s="6"/>
      <c r="F3206" s="3"/>
      <c r="G3206" s="7"/>
      <c r="H3206" s="3"/>
      <c r="I3206" s="8" t="s">
        <v>5295</v>
      </c>
      <c r="J3206" s="9">
        <v>1</v>
      </c>
      <c r="K3206" s="9"/>
      <c r="L3206" s="9"/>
      <c r="M3206" s="9"/>
      <c r="N3206" s="9"/>
      <c r="O3206" s="9"/>
      <c r="P3206" s="9"/>
      <c r="Q3206" s="9"/>
      <c r="R3206" s="9"/>
      <c r="S3206" s="9"/>
      <c r="T3206" s="9"/>
      <c r="U3206" s="4">
        <f t="shared" si="351"/>
        <v>2</v>
      </c>
      <c r="V3206" s="4">
        <f t="shared" si="352"/>
        <v>1</v>
      </c>
      <c r="W3206" s="4">
        <f t="shared" ref="W3206:W3269" si="357">$V3206+IF($C3207&lt;&gt;"",0,$W3207)</f>
        <v>1</v>
      </c>
      <c r="X3206" s="4">
        <f t="shared" si="353"/>
        <v>21</v>
      </c>
      <c r="Y3206" s="4">
        <f t="shared" si="354"/>
        <v>9635</v>
      </c>
      <c r="Z3206" s="5" t="str">
        <f t="shared" si="355"/>
        <v>+STB</v>
      </c>
      <c r="AA3206" t="str">
        <f t="shared" si="356"/>
        <v>Technisch ontwerp / Bestek</v>
      </c>
    </row>
    <row r="3207" spans="1:27" ht="16" x14ac:dyDescent="0.2">
      <c r="A3207" s="1"/>
      <c r="B3207" s="2"/>
      <c r="C3207" s="3" t="s">
        <v>5296</v>
      </c>
      <c r="D3207" s="3" t="s">
        <v>186</v>
      </c>
      <c r="E3207" s="6"/>
      <c r="F3207" s="3"/>
      <c r="G3207" s="7"/>
      <c r="H3207" s="3"/>
      <c r="I3207" s="8"/>
      <c r="J3207" s="9">
        <v>1</v>
      </c>
      <c r="K3207" s="9"/>
      <c r="L3207" s="9"/>
      <c r="M3207" s="9"/>
      <c r="N3207" s="9"/>
      <c r="O3207" s="9"/>
      <c r="P3207" s="9"/>
      <c r="Q3207" s="9"/>
      <c r="R3207" s="9"/>
      <c r="S3207" s="9"/>
      <c r="T3207" s="9"/>
      <c r="U3207" s="4">
        <f t="shared" si="351"/>
        <v>4</v>
      </c>
      <c r="V3207" s="4">
        <f t="shared" si="352"/>
        <v>1</v>
      </c>
      <c r="W3207" s="4">
        <f t="shared" si="357"/>
        <v>4</v>
      </c>
      <c r="X3207" s="4">
        <f t="shared" si="353"/>
        <v>20</v>
      </c>
      <c r="Y3207" s="4">
        <f t="shared" si="354"/>
        <v>9614</v>
      </c>
      <c r="Z3207" s="5" t="str">
        <f t="shared" si="355"/>
        <v>TAAK</v>
      </c>
      <c r="AA3207" t="str">
        <f t="shared" si="356"/>
        <v>Technisch ontwerp / Bestek</v>
      </c>
    </row>
    <row r="3208" spans="1:27" ht="16" x14ac:dyDescent="0.2">
      <c r="A3208" s="1"/>
      <c r="B3208" s="2"/>
      <c r="C3208" s="3"/>
      <c r="D3208" s="3"/>
      <c r="E3208" s="6">
        <v>1</v>
      </c>
      <c r="F3208" s="3" t="s">
        <v>186</v>
      </c>
      <c r="G3208" s="7"/>
      <c r="H3208" s="3"/>
      <c r="I3208" s="8"/>
      <c r="J3208" s="9">
        <v>1</v>
      </c>
      <c r="K3208" s="9"/>
      <c r="L3208" s="9"/>
      <c r="M3208" s="9"/>
      <c r="N3208" s="9"/>
      <c r="O3208" s="9"/>
      <c r="P3208" s="9"/>
      <c r="Q3208" s="9"/>
      <c r="R3208" s="9"/>
      <c r="S3208" s="9"/>
      <c r="T3208" s="9"/>
      <c r="U3208" s="4">
        <f t="shared" si="351"/>
        <v>4</v>
      </c>
      <c r="V3208" s="4">
        <f t="shared" si="352"/>
        <v>1</v>
      </c>
      <c r="W3208" s="4">
        <f t="shared" si="357"/>
        <v>3</v>
      </c>
      <c r="X3208" s="4">
        <f t="shared" si="353"/>
        <v>16</v>
      </c>
      <c r="Y3208" s="4">
        <f t="shared" si="354"/>
        <v>9594</v>
      </c>
      <c r="Z3208" s="5" t="str">
        <f t="shared" si="355"/>
        <v>+STB</v>
      </c>
      <c r="AA3208" t="str">
        <f t="shared" si="356"/>
        <v>Technisch ontwerp / Bestek</v>
      </c>
    </row>
    <row r="3209" spans="1:27" ht="16" x14ac:dyDescent="0.2">
      <c r="A3209" s="1"/>
      <c r="B3209" s="2"/>
      <c r="C3209" s="3"/>
      <c r="D3209" s="3"/>
      <c r="E3209" s="6"/>
      <c r="F3209" s="3"/>
      <c r="G3209" s="7" t="s">
        <v>2136</v>
      </c>
      <c r="H3209" s="3" t="s">
        <v>2137</v>
      </c>
      <c r="I3209" s="8"/>
      <c r="J3209" s="9">
        <v>1</v>
      </c>
      <c r="K3209" s="9"/>
      <c r="L3209" s="9"/>
      <c r="M3209" s="9"/>
      <c r="N3209" s="9"/>
      <c r="O3209" s="9"/>
      <c r="P3209" s="9"/>
      <c r="Q3209" s="9"/>
      <c r="R3209" s="9"/>
      <c r="S3209" s="9"/>
      <c r="T3209" s="9"/>
      <c r="U3209" s="4">
        <f t="shared" si="351"/>
        <v>3</v>
      </c>
      <c r="V3209" s="4">
        <f t="shared" si="352"/>
        <v>1</v>
      </c>
      <c r="W3209" s="4">
        <f t="shared" si="357"/>
        <v>2</v>
      </c>
      <c r="X3209" s="4">
        <f t="shared" si="353"/>
        <v>13</v>
      </c>
      <c r="Y3209" s="4">
        <f t="shared" si="354"/>
        <v>9578</v>
      </c>
      <c r="Z3209" s="5" t="str">
        <f t="shared" si="355"/>
        <v>+STB</v>
      </c>
      <c r="AA3209" t="str">
        <f t="shared" si="356"/>
        <v>Technisch ontwerp / Bestek</v>
      </c>
    </row>
    <row r="3210" spans="1:27" ht="25" x14ac:dyDescent="0.2">
      <c r="A3210" s="1"/>
      <c r="B3210" s="2"/>
      <c r="C3210" s="3"/>
      <c r="D3210" s="3"/>
      <c r="E3210" s="6"/>
      <c r="F3210" s="3"/>
      <c r="G3210" s="7"/>
      <c r="H3210" s="3"/>
      <c r="I3210" s="8" t="s">
        <v>5297</v>
      </c>
      <c r="J3210" s="9">
        <v>1</v>
      </c>
      <c r="K3210" s="9"/>
      <c r="L3210" s="9"/>
      <c r="M3210" s="9"/>
      <c r="N3210" s="9"/>
      <c r="O3210" s="9"/>
      <c r="P3210" s="9"/>
      <c r="Q3210" s="9"/>
      <c r="R3210" s="9"/>
      <c r="S3210" s="9"/>
      <c r="T3210" s="9"/>
      <c r="U3210" s="4">
        <f t="shared" si="351"/>
        <v>2</v>
      </c>
      <c r="V3210" s="4">
        <f t="shared" si="352"/>
        <v>1</v>
      </c>
      <c r="W3210" s="4">
        <f t="shared" si="357"/>
        <v>1</v>
      </c>
      <c r="X3210" s="4">
        <f t="shared" si="353"/>
        <v>11</v>
      </c>
      <c r="Y3210" s="4">
        <f t="shared" si="354"/>
        <v>9565</v>
      </c>
      <c r="Z3210" s="5" t="str">
        <f t="shared" si="355"/>
        <v>+STB</v>
      </c>
      <c r="AA3210" t="str">
        <f t="shared" si="356"/>
        <v>Technisch ontwerp / Bestek</v>
      </c>
    </row>
    <row r="3211" spans="1:27" ht="16" hidden="1" x14ac:dyDescent="0.2">
      <c r="A3211" s="1"/>
      <c r="B3211" s="2"/>
      <c r="C3211" s="3" t="s">
        <v>5298</v>
      </c>
      <c r="D3211" s="3" t="s">
        <v>187</v>
      </c>
      <c r="E3211" s="6"/>
      <c r="F3211" s="3"/>
      <c r="G3211" s="7"/>
      <c r="H3211" s="3"/>
      <c r="I3211" s="8"/>
      <c r="J3211" s="9"/>
      <c r="K3211" s="9"/>
      <c r="L3211" s="9"/>
      <c r="M3211" s="9"/>
      <c r="N3211" s="9"/>
      <c r="O3211" s="9"/>
      <c r="P3211" s="9"/>
      <c r="Q3211" s="9"/>
      <c r="R3211" s="9"/>
      <c r="S3211" s="9"/>
      <c r="T3211" s="9"/>
      <c r="U3211" s="4">
        <f t="shared" si="351"/>
        <v>0</v>
      </c>
      <c r="V3211" s="4">
        <f t="shared" si="352"/>
        <v>0</v>
      </c>
      <c r="W3211" s="4">
        <f t="shared" si="357"/>
        <v>0</v>
      </c>
      <c r="X3211" s="4">
        <f t="shared" si="353"/>
        <v>10</v>
      </c>
      <c r="Y3211" s="4">
        <f t="shared" si="354"/>
        <v>9554</v>
      </c>
      <c r="Z3211" s="5" t="str">
        <f t="shared" si="355"/>
        <v>TAAK</v>
      </c>
      <c r="AA3211" t="str">
        <f t="shared" si="356"/>
        <v>Technisch ontwerp / Bestek</v>
      </c>
    </row>
    <row r="3212" spans="1:27" ht="16" hidden="1" x14ac:dyDescent="0.2">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1"/>
        <v>0</v>
      </c>
      <c r="V3212" s="4">
        <f t="shared" si="352"/>
        <v>0</v>
      </c>
      <c r="W3212" s="4">
        <f t="shared" si="357"/>
        <v>0</v>
      </c>
      <c r="X3212" s="4">
        <f t="shared" si="353"/>
        <v>10</v>
      </c>
      <c r="Y3212" s="4">
        <f t="shared" si="354"/>
        <v>9544</v>
      </c>
      <c r="Z3212" s="5" t="str">
        <f t="shared" si="355"/>
        <v>+STB</v>
      </c>
      <c r="AA3212" t="str">
        <f t="shared" si="356"/>
        <v>Technisch ontwerp / Bestek</v>
      </c>
    </row>
    <row r="3213" spans="1:27" ht="16" hidden="1" x14ac:dyDescent="0.2">
      <c r="A3213" s="1"/>
      <c r="B3213" s="2"/>
      <c r="C3213" s="3"/>
      <c r="D3213" s="3"/>
      <c r="E3213" s="6"/>
      <c r="F3213" s="3"/>
      <c r="G3213" s="7" t="s">
        <v>2138</v>
      </c>
      <c r="H3213" s="3" t="s">
        <v>2139</v>
      </c>
      <c r="I3213" s="8"/>
      <c r="J3213" s="9"/>
      <c r="K3213" s="9"/>
      <c r="L3213" s="9"/>
      <c r="M3213" s="9"/>
      <c r="N3213" s="9"/>
      <c r="O3213" s="9"/>
      <c r="P3213" s="9"/>
      <c r="Q3213" s="9"/>
      <c r="R3213" s="9"/>
      <c r="S3213" s="9"/>
      <c r="T3213" s="9"/>
      <c r="U3213" s="4">
        <f t="shared" si="351"/>
        <v>0</v>
      </c>
      <c r="V3213" s="4">
        <f t="shared" si="352"/>
        <v>0</v>
      </c>
      <c r="W3213" s="4">
        <f t="shared" si="357"/>
        <v>0</v>
      </c>
      <c r="X3213" s="4">
        <f t="shared" si="353"/>
        <v>10</v>
      </c>
      <c r="Y3213" s="4">
        <f t="shared" si="354"/>
        <v>9534</v>
      </c>
      <c r="Z3213" s="5" t="str">
        <f t="shared" si="355"/>
        <v>+STB</v>
      </c>
      <c r="AA3213" t="str">
        <f t="shared" si="356"/>
        <v>Technisch ontwerp / Bestek</v>
      </c>
    </row>
    <row r="3214" spans="1:27" ht="25" hidden="1" x14ac:dyDescent="0.2">
      <c r="A3214" s="1"/>
      <c r="B3214" s="2"/>
      <c r="C3214" s="3"/>
      <c r="D3214" s="3"/>
      <c r="E3214" s="6"/>
      <c r="F3214" s="3"/>
      <c r="G3214" s="7"/>
      <c r="H3214" s="3"/>
      <c r="I3214" s="8" t="s">
        <v>5299</v>
      </c>
      <c r="J3214" s="9"/>
      <c r="K3214" s="9"/>
      <c r="L3214" s="9"/>
      <c r="M3214" s="9"/>
      <c r="N3214" s="9"/>
      <c r="O3214" s="9"/>
      <c r="P3214" s="9"/>
      <c r="Q3214" s="9"/>
      <c r="R3214" s="9"/>
      <c r="S3214" s="9"/>
      <c r="T3214" s="9"/>
      <c r="U3214" s="4">
        <f t="shared" si="351"/>
        <v>0</v>
      </c>
      <c r="V3214" s="4">
        <f t="shared" si="352"/>
        <v>0</v>
      </c>
      <c r="W3214" s="4">
        <f t="shared" si="357"/>
        <v>0</v>
      </c>
      <c r="X3214" s="4">
        <f t="shared" si="353"/>
        <v>10</v>
      </c>
      <c r="Y3214" s="4">
        <f t="shared" si="354"/>
        <v>9524</v>
      </c>
      <c r="Z3214" s="5" t="str">
        <f t="shared" si="355"/>
        <v>+STB</v>
      </c>
      <c r="AA3214" t="str">
        <f t="shared" si="356"/>
        <v>Technisch ontwerp / Bestek</v>
      </c>
    </row>
    <row r="3215" spans="1:27" ht="16" hidden="1" x14ac:dyDescent="0.2">
      <c r="A3215" s="1"/>
      <c r="B3215" s="2"/>
      <c r="C3215" s="3" t="s">
        <v>5300</v>
      </c>
      <c r="D3215" s="3" t="s">
        <v>188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10</v>
      </c>
      <c r="Y3215" s="4">
        <f t="shared" si="354"/>
        <v>9514</v>
      </c>
      <c r="Z3215" s="5" t="str">
        <f t="shared" si="355"/>
        <v>TAAK</v>
      </c>
      <c r="AA3215" t="str">
        <f t="shared" si="356"/>
        <v>Technisch ontwerp / Bestek</v>
      </c>
    </row>
    <row r="3216" spans="1:27" ht="16" hidden="1" x14ac:dyDescent="0.2">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10</v>
      </c>
      <c r="Y3216" s="4">
        <f t="shared" si="354"/>
        <v>9504</v>
      </c>
      <c r="Z3216" s="5" t="str">
        <f t="shared" si="355"/>
        <v>+STB</v>
      </c>
      <c r="AA3216" t="str">
        <f t="shared" si="356"/>
        <v>Technisch ontwerp / Bestek</v>
      </c>
    </row>
    <row r="3217" spans="1:27" ht="16" hidden="1" x14ac:dyDescent="0.2">
      <c r="A3217" s="1"/>
      <c r="B3217" s="2"/>
      <c r="C3217" s="3"/>
      <c r="D3217" s="3"/>
      <c r="E3217" s="6"/>
      <c r="F3217" s="3"/>
      <c r="G3217" s="7" t="s">
        <v>2140</v>
      </c>
      <c r="H3217" s="3" t="s">
        <v>2141</v>
      </c>
      <c r="I3217" s="8"/>
      <c r="J3217" s="9"/>
      <c r="K3217" s="9"/>
      <c r="L3217" s="9"/>
      <c r="M3217" s="9"/>
      <c r="N3217" s="9"/>
      <c r="O3217" s="9"/>
      <c r="P3217" s="9"/>
      <c r="Q3217" s="9"/>
      <c r="R3217" s="9"/>
      <c r="S3217" s="9"/>
      <c r="T3217" s="9"/>
      <c r="U3217" s="4">
        <f t="shared" si="351"/>
        <v>0</v>
      </c>
      <c r="V3217" s="4">
        <f t="shared" si="352"/>
        <v>0</v>
      </c>
      <c r="W3217" s="4">
        <f t="shared" si="357"/>
        <v>0</v>
      </c>
      <c r="X3217" s="4">
        <f t="shared" si="353"/>
        <v>10</v>
      </c>
      <c r="Y3217" s="4">
        <f t="shared" si="354"/>
        <v>9494</v>
      </c>
      <c r="Z3217" s="5" t="str">
        <f t="shared" si="355"/>
        <v>+STB</v>
      </c>
      <c r="AA3217" t="str">
        <f t="shared" si="356"/>
        <v>Technisch ontwerp / Bestek</v>
      </c>
    </row>
    <row r="3218" spans="1:27" ht="16" hidden="1" x14ac:dyDescent="0.2">
      <c r="A3218" s="1"/>
      <c r="B3218" s="2"/>
      <c r="C3218" s="3"/>
      <c r="D3218" s="3"/>
      <c r="E3218" s="6"/>
      <c r="F3218" s="3"/>
      <c r="G3218" s="7"/>
      <c r="H3218" s="3"/>
      <c r="I3218" s="8" t="s">
        <v>5301</v>
      </c>
      <c r="J3218" s="9"/>
      <c r="K3218" s="9"/>
      <c r="L3218" s="9"/>
      <c r="M3218" s="9"/>
      <c r="N3218" s="9"/>
      <c r="O3218" s="9"/>
      <c r="P3218" s="9"/>
      <c r="Q3218" s="9"/>
      <c r="R3218" s="9"/>
      <c r="S3218" s="9"/>
      <c r="T3218" s="9"/>
      <c r="U3218" s="4">
        <f t="shared" si="351"/>
        <v>0</v>
      </c>
      <c r="V3218" s="4">
        <f t="shared" si="352"/>
        <v>0</v>
      </c>
      <c r="W3218" s="4">
        <f t="shared" si="357"/>
        <v>0</v>
      </c>
      <c r="X3218" s="4">
        <f t="shared" si="353"/>
        <v>10</v>
      </c>
      <c r="Y3218" s="4">
        <f t="shared" si="354"/>
        <v>9484</v>
      </c>
      <c r="Z3218" s="5" t="str">
        <f t="shared" si="355"/>
        <v>+STB</v>
      </c>
      <c r="AA3218" t="str">
        <f t="shared" si="356"/>
        <v>Technisch ontwerp / Bestek</v>
      </c>
    </row>
    <row r="3219" spans="1:27" ht="16" hidden="1" x14ac:dyDescent="0.2">
      <c r="A3219" s="1"/>
      <c r="B3219" s="2"/>
      <c r="C3219" s="3" t="s">
        <v>5302</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10</v>
      </c>
      <c r="Y3219" s="4">
        <f t="shared" si="354"/>
        <v>9474</v>
      </c>
      <c r="Z3219" s="5" t="str">
        <f t="shared" si="355"/>
        <v>TAAK</v>
      </c>
      <c r="AA3219" t="str">
        <f t="shared" si="356"/>
        <v>Technisch ontwerp / Bestek</v>
      </c>
    </row>
    <row r="3220" spans="1:27" ht="16" hidden="1" x14ac:dyDescent="0.2">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10</v>
      </c>
      <c r="Y3220" s="4">
        <f t="shared" si="354"/>
        <v>9464</v>
      </c>
      <c r="Z3220" s="5" t="str">
        <f t="shared" si="355"/>
        <v>+STB</v>
      </c>
      <c r="AA3220" t="str">
        <f t="shared" si="356"/>
        <v>Technisch ontwerp / Bestek</v>
      </c>
    </row>
    <row r="3221" spans="1:27" ht="16" hidden="1" x14ac:dyDescent="0.2">
      <c r="A3221" s="1"/>
      <c r="B3221" s="2"/>
      <c r="C3221" s="3"/>
      <c r="D3221" s="3"/>
      <c r="E3221" s="6"/>
      <c r="F3221" s="3"/>
      <c r="G3221" s="7" t="s">
        <v>2142</v>
      </c>
      <c r="H3221" s="3" t="s">
        <v>2143</v>
      </c>
      <c r="I3221" s="8"/>
      <c r="J3221" s="9"/>
      <c r="K3221" s="9"/>
      <c r="L3221" s="9"/>
      <c r="M3221" s="9"/>
      <c r="N3221" s="9"/>
      <c r="O3221" s="9"/>
      <c r="P3221" s="9"/>
      <c r="Q3221" s="9"/>
      <c r="R3221" s="9"/>
      <c r="S3221" s="9"/>
      <c r="T3221" s="9"/>
      <c r="U3221" s="4">
        <f t="shared" si="351"/>
        <v>0</v>
      </c>
      <c r="V3221" s="4">
        <f t="shared" si="352"/>
        <v>0</v>
      </c>
      <c r="W3221" s="4">
        <f t="shared" si="357"/>
        <v>0</v>
      </c>
      <c r="X3221" s="4">
        <f t="shared" si="353"/>
        <v>10</v>
      </c>
      <c r="Y3221" s="4">
        <f t="shared" si="354"/>
        <v>9454</v>
      </c>
      <c r="Z3221" s="5" t="str">
        <f t="shared" si="355"/>
        <v>+STB</v>
      </c>
      <c r="AA3221" t="str">
        <f t="shared" si="356"/>
        <v>Technisch ontwerp / Bestek</v>
      </c>
    </row>
    <row r="3222" spans="1:27" ht="25" hidden="1" x14ac:dyDescent="0.2">
      <c r="A3222" s="1"/>
      <c r="B3222" s="2"/>
      <c r="C3222" s="3"/>
      <c r="D3222" s="3"/>
      <c r="E3222" s="6"/>
      <c r="F3222" s="3"/>
      <c r="G3222" s="7"/>
      <c r="H3222" s="3"/>
      <c r="I3222" s="8" t="s">
        <v>5303</v>
      </c>
      <c r="J3222" s="9"/>
      <c r="K3222" s="9"/>
      <c r="L3222" s="9"/>
      <c r="M3222" s="9"/>
      <c r="N3222" s="9"/>
      <c r="O3222" s="9"/>
      <c r="P3222" s="9"/>
      <c r="Q3222" s="9"/>
      <c r="R3222" s="9"/>
      <c r="S3222" s="9"/>
      <c r="T3222" s="9"/>
      <c r="U3222" s="4">
        <f t="shared" si="351"/>
        <v>0</v>
      </c>
      <c r="V3222" s="4">
        <f t="shared" si="352"/>
        <v>0</v>
      </c>
      <c r="W3222" s="4">
        <f t="shared" si="357"/>
        <v>0</v>
      </c>
      <c r="X3222" s="4">
        <f t="shared" si="353"/>
        <v>10</v>
      </c>
      <c r="Y3222" s="4">
        <f t="shared" si="354"/>
        <v>9444</v>
      </c>
      <c r="Z3222" s="5" t="str">
        <f t="shared" si="355"/>
        <v>+STB</v>
      </c>
      <c r="AA3222" t="str">
        <f t="shared" si="356"/>
        <v>Technisch ontwerp / Bestek</v>
      </c>
    </row>
    <row r="3223" spans="1:27" ht="16" x14ac:dyDescent="0.2">
      <c r="A3223" s="1"/>
      <c r="B3223" s="2"/>
      <c r="C3223" s="3" t="s">
        <v>5304</v>
      </c>
      <c r="D3223" s="3" t="s">
        <v>2152</v>
      </c>
      <c r="E3223" s="6"/>
      <c r="F3223" s="3"/>
      <c r="G3223" s="7"/>
      <c r="H3223" s="3"/>
      <c r="I3223" s="8"/>
      <c r="J3223" s="9">
        <v>1</v>
      </c>
      <c r="K3223" s="9"/>
      <c r="L3223" s="9"/>
      <c r="M3223" s="9"/>
      <c r="N3223" s="9"/>
      <c r="O3223" s="9"/>
      <c r="P3223" s="9"/>
      <c r="Q3223" s="9"/>
      <c r="R3223" s="9"/>
      <c r="S3223" s="9"/>
      <c r="T3223" s="9"/>
      <c r="U3223" s="4">
        <f t="shared" si="351"/>
        <v>4</v>
      </c>
      <c r="V3223" s="4">
        <f t="shared" si="352"/>
        <v>1</v>
      </c>
      <c r="W3223" s="4">
        <f t="shared" si="357"/>
        <v>4</v>
      </c>
      <c r="X3223" s="4">
        <f t="shared" si="353"/>
        <v>10</v>
      </c>
      <c r="Y3223" s="4">
        <f t="shared" si="354"/>
        <v>9434</v>
      </c>
      <c r="Z3223" s="5" t="str">
        <f t="shared" si="355"/>
        <v>TAAK</v>
      </c>
      <c r="AA3223" t="str">
        <f t="shared" si="356"/>
        <v>Technisch ontwerp / Bestek</v>
      </c>
    </row>
    <row r="3224" spans="1:27" ht="16" x14ac:dyDescent="0.2">
      <c r="A3224" s="1"/>
      <c r="B3224" s="2"/>
      <c r="C3224" s="3"/>
      <c r="D3224" s="3"/>
      <c r="E3224" s="6">
        <v>1</v>
      </c>
      <c r="F3224" s="3" t="s">
        <v>2152</v>
      </c>
      <c r="G3224" s="7"/>
      <c r="H3224" s="3"/>
      <c r="I3224" s="8"/>
      <c r="J3224" s="9">
        <v>1</v>
      </c>
      <c r="K3224" s="9"/>
      <c r="L3224" s="9"/>
      <c r="M3224" s="9"/>
      <c r="N3224" s="9"/>
      <c r="O3224" s="9"/>
      <c r="P3224" s="9"/>
      <c r="Q3224" s="9"/>
      <c r="R3224" s="9"/>
      <c r="S3224" s="9"/>
      <c r="T3224" s="9"/>
      <c r="U3224" s="4">
        <f t="shared" si="351"/>
        <v>4</v>
      </c>
      <c r="V3224" s="4">
        <f t="shared" si="352"/>
        <v>1</v>
      </c>
      <c r="W3224" s="4">
        <f t="shared" si="357"/>
        <v>3</v>
      </c>
      <c r="X3224" s="4">
        <f t="shared" si="353"/>
        <v>6</v>
      </c>
      <c r="Y3224" s="4">
        <f t="shared" si="354"/>
        <v>9424</v>
      </c>
      <c r="Z3224" s="5" t="str">
        <f t="shared" si="355"/>
        <v>+STB</v>
      </c>
      <c r="AA3224" t="str">
        <f t="shared" si="356"/>
        <v>Technisch ontwerp / Bestek</v>
      </c>
    </row>
    <row r="3225" spans="1:27" ht="16" x14ac:dyDescent="0.2">
      <c r="A3225" s="1"/>
      <c r="B3225" s="2"/>
      <c r="C3225" s="3"/>
      <c r="D3225" s="3"/>
      <c r="E3225" s="6"/>
      <c r="F3225" s="3"/>
      <c r="G3225" s="7" t="s">
        <v>2153</v>
      </c>
      <c r="H3225" s="3" t="s">
        <v>2154</v>
      </c>
      <c r="I3225" s="8"/>
      <c r="J3225" s="9">
        <v>1</v>
      </c>
      <c r="K3225" s="9"/>
      <c r="L3225" s="9"/>
      <c r="M3225" s="9"/>
      <c r="N3225" s="9"/>
      <c r="O3225" s="9"/>
      <c r="P3225" s="9"/>
      <c r="Q3225" s="9"/>
      <c r="R3225" s="9"/>
      <c r="S3225" s="9"/>
      <c r="T3225" s="9"/>
      <c r="U3225" s="4">
        <f t="shared" si="351"/>
        <v>3</v>
      </c>
      <c r="V3225" s="4">
        <f t="shared" si="352"/>
        <v>1</v>
      </c>
      <c r="W3225" s="4">
        <f t="shared" si="357"/>
        <v>2</v>
      </c>
      <c r="X3225" s="4">
        <f t="shared" si="353"/>
        <v>3</v>
      </c>
      <c r="Y3225" s="4">
        <f t="shared" si="354"/>
        <v>9418</v>
      </c>
      <c r="Z3225" s="5" t="str">
        <f t="shared" si="355"/>
        <v>+STB</v>
      </c>
      <c r="AA3225" t="str">
        <f t="shared" si="356"/>
        <v>Technisch ontwerp / Bestek</v>
      </c>
    </row>
    <row r="3226" spans="1:27" ht="16" x14ac:dyDescent="0.2">
      <c r="A3226" s="1"/>
      <c r="B3226" s="2"/>
      <c r="C3226" s="3"/>
      <c r="D3226" s="3"/>
      <c r="E3226" s="6"/>
      <c r="F3226" s="3"/>
      <c r="G3226" s="7"/>
      <c r="H3226" s="3"/>
      <c r="I3226" s="8" t="s">
        <v>5305</v>
      </c>
      <c r="J3226" s="9">
        <v>1</v>
      </c>
      <c r="K3226" s="9"/>
      <c r="L3226" s="9"/>
      <c r="M3226" s="9"/>
      <c r="N3226" s="9"/>
      <c r="O3226" s="9"/>
      <c r="P3226" s="9"/>
      <c r="Q3226" s="9"/>
      <c r="R3226" s="9"/>
      <c r="S3226" s="9"/>
      <c r="T3226" s="9"/>
      <c r="U3226" s="4">
        <f t="shared" si="351"/>
        <v>2</v>
      </c>
      <c r="V3226" s="4">
        <f t="shared" si="352"/>
        <v>1</v>
      </c>
      <c r="W3226" s="4">
        <f t="shared" si="357"/>
        <v>1</v>
      </c>
      <c r="X3226" s="4">
        <f t="shared" si="353"/>
        <v>1</v>
      </c>
      <c r="Y3226" s="4">
        <f t="shared" si="354"/>
        <v>9415</v>
      </c>
      <c r="Z3226" s="5" t="str">
        <f t="shared" si="355"/>
        <v>+STB</v>
      </c>
      <c r="AA3226" t="str">
        <f t="shared" si="356"/>
        <v>Technisch ontwerp / Bestek</v>
      </c>
    </row>
    <row r="3227" spans="1:27" ht="16" hidden="1" x14ac:dyDescent="0.2">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0</v>
      </c>
      <c r="V3227" s="4">
        <f t="shared" si="352"/>
        <v>0</v>
      </c>
      <c r="W3227" s="4">
        <f t="shared" si="357"/>
        <v>0</v>
      </c>
      <c r="X3227" s="4">
        <f t="shared" si="353"/>
        <v>0</v>
      </c>
      <c r="Y3227" s="4">
        <f t="shared" si="354"/>
        <v>9414</v>
      </c>
      <c r="Z3227" s="5" t="str">
        <f t="shared" si="355"/>
        <v>TAAK</v>
      </c>
      <c r="AA3227" t="str">
        <f t="shared" si="356"/>
        <v>Technisch ontwerp / Bestek</v>
      </c>
    </row>
    <row r="3228" spans="1:27" ht="16" hidden="1" x14ac:dyDescent="0.2">
      <c r="A3228" s="1"/>
      <c r="B3228" s="2"/>
      <c r="C3228" s="3" t="s">
        <v>5306</v>
      </c>
      <c r="D3228" s="3" t="s">
        <v>5307</v>
      </c>
      <c r="E3228" s="6"/>
      <c r="F3228" s="3"/>
      <c r="G3228" s="7"/>
      <c r="H3228" s="3"/>
      <c r="I3228" s="8"/>
      <c r="J3228" s="9"/>
      <c r="K3228" s="9"/>
      <c r="L3228" s="9"/>
      <c r="M3228" s="9"/>
      <c r="N3228" s="9"/>
      <c r="O3228" s="9"/>
      <c r="P3228" s="9"/>
      <c r="Q3228" s="9"/>
      <c r="R3228" s="9"/>
      <c r="S3228" s="9"/>
      <c r="T3228" s="9"/>
      <c r="U3228" s="4">
        <f t="shared" si="351"/>
        <v>0</v>
      </c>
      <c r="V3228" s="4">
        <f t="shared" si="352"/>
        <v>0</v>
      </c>
      <c r="W3228" s="4">
        <f t="shared" si="357"/>
        <v>0</v>
      </c>
      <c r="X3228" s="4">
        <f t="shared" si="353"/>
        <v>0</v>
      </c>
      <c r="Y3228" s="4">
        <f t="shared" si="354"/>
        <v>9414</v>
      </c>
      <c r="Z3228" s="5" t="str">
        <f t="shared" si="355"/>
        <v>TAAK</v>
      </c>
      <c r="AA3228" t="str">
        <f t="shared" si="356"/>
        <v>Technisch ontwerp / Bestek</v>
      </c>
    </row>
    <row r="3229" spans="1:27" ht="16" hidden="1" x14ac:dyDescent="0.2">
      <c r="A3229" s="1"/>
      <c r="B3229" s="2"/>
      <c r="C3229" s="3"/>
      <c r="D3229" s="3"/>
      <c r="E3229" s="6">
        <v>1</v>
      </c>
      <c r="F3229" s="3" t="s">
        <v>5307</v>
      </c>
      <c r="G3229" s="7"/>
      <c r="H3229" s="3"/>
      <c r="I3229" s="8"/>
      <c r="J3229" s="9"/>
      <c r="K3229" s="9"/>
      <c r="L3229" s="9"/>
      <c r="M3229" s="9"/>
      <c r="N3229" s="9"/>
      <c r="O3229" s="9"/>
      <c r="P3229" s="9"/>
      <c r="Q3229" s="9"/>
      <c r="R3229" s="9"/>
      <c r="S3229" s="9"/>
      <c r="T3229" s="9"/>
      <c r="U3229" s="4">
        <f t="shared" si="351"/>
        <v>0</v>
      </c>
      <c r="V3229" s="4">
        <f t="shared" si="352"/>
        <v>0</v>
      </c>
      <c r="W3229" s="4">
        <f t="shared" si="357"/>
        <v>0</v>
      </c>
      <c r="X3229" s="4">
        <f t="shared" si="353"/>
        <v>0</v>
      </c>
      <c r="Y3229" s="4">
        <f t="shared" si="354"/>
        <v>9414</v>
      </c>
      <c r="Z3229" s="5" t="str">
        <f t="shared" si="355"/>
        <v>+STB</v>
      </c>
      <c r="AA3229" t="str">
        <f t="shared" si="356"/>
        <v>Technisch ontwerp / Bestek</v>
      </c>
    </row>
    <row r="3230" spans="1:27" ht="16" hidden="1" x14ac:dyDescent="0.2">
      <c r="A3230" s="1"/>
      <c r="B3230" s="2"/>
      <c r="C3230" s="3"/>
      <c r="D3230" s="3"/>
      <c r="E3230" s="6"/>
      <c r="F3230" s="3"/>
      <c r="G3230" s="7" t="s">
        <v>2155</v>
      </c>
      <c r="H3230" s="3" t="s">
        <v>5308</v>
      </c>
      <c r="I3230" s="8"/>
      <c r="J3230" s="9"/>
      <c r="K3230" s="9"/>
      <c r="L3230" s="9"/>
      <c r="M3230" s="9"/>
      <c r="N3230" s="9"/>
      <c r="O3230" s="9"/>
      <c r="P3230" s="9"/>
      <c r="Q3230" s="9"/>
      <c r="R3230" s="9"/>
      <c r="S3230" s="9"/>
      <c r="T3230" s="9"/>
      <c r="U3230" s="4">
        <f t="shared" si="351"/>
        <v>0</v>
      </c>
      <c r="V3230" s="4">
        <f t="shared" si="352"/>
        <v>0</v>
      </c>
      <c r="W3230" s="4">
        <f t="shared" si="357"/>
        <v>0</v>
      </c>
      <c r="X3230" s="4">
        <f t="shared" si="353"/>
        <v>0</v>
      </c>
      <c r="Y3230" s="4">
        <f t="shared" si="354"/>
        <v>9414</v>
      </c>
      <c r="Z3230" s="5" t="str">
        <f t="shared" si="355"/>
        <v>+STB</v>
      </c>
      <c r="AA3230" t="str">
        <f t="shared" si="356"/>
        <v>Technisch ontwerp / Bestek</v>
      </c>
    </row>
    <row r="3231" spans="1:27" ht="16" hidden="1" x14ac:dyDescent="0.2">
      <c r="A3231" s="1"/>
      <c r="B3231" s="2"/>
      <c r="C3231" s="3"/>
      <c r="D3231" s="3"/>
      <c r="E3231" s="6"/>
      <c r="F3231" s="3"/>
      <c r="G3231" s="7"/>
      <c r="H3231" s="3"/>
      <c r="I3231" s="8" t="s">
        <v>5309</v>
      </c>
      <c r="J3231" s="9"/>
      <c r="K3231" s="9"/>
      <c r="L3231" s="9"/>
      <c r="M3231" s="9"/>
      <c r="N3231" s="9"/>
      <c r="O3231" s="9"/>
      <c r="P3231" s="9"/>
      <c r="Q3231" s="9"/>
      <c r="R3231" s="9"/>
      <c r="S3231" s="9"/>
      <c r="T3231" s="9"/>
      <c r="U3231" s="4">
        <f t="shared" si="351"/>
        <v>0</v>
      </c>
      <c r="V3231" s="4">
        <f t="shared" si="352"/>
        <v>0</v>
      </c>
      <c r="W3231" s="4">
        <f t="shared" si="357"/>
        <v>0</v>
      </c>
      <c r="X3231" s="4">
        <f t="shared" si="353"/>
        <v>0</v>
      </c>
      <c r="Y3231" s="4">
        <f t="shared" si="354"/>
        <v>9414</v>
      </c>
      <c r="Z3231" s="5" t="str">
        <f t="shared" si="355"/>
        <v>+STB</v>
      </c>
      <c r="AA3231" t="str">
        <f t="shared" si="356"/>
        <v>Technisch ontwerp / Bestek</v>
      </c>
    </row>
    <row r="3232" spans="1:27" ht="16" hidden="1" x14ac:dyDescent="0.2">
      <c r="A3232" s="1"/>
      <c r="B3232" s="2"/>
      <c r="C3232" s="3" t="s">
        <v>5310</v>
      </c>
      <c r="D3232" s="3" t="s">
        <v>189</v>
      </c>
      <c r="E3232" s="6"/>
      <c r="F3232" s="3"/>
      <c r="G3232" s="7"/>
      <c r="H3232" s="3"/>
      <c r="I3232" s="8"/>
      <c r="J3232" s="9"/>
      <c r="K3232" s="9"/>
      <c r="L3232" s="9"/>
      <c r="M3232" s="9"/>
      <c r="N3232" s="9"/>
      <c r="O3232" s="9"/>
      <c r="P3232" s="9"/>
      <c r="Q3232" s="9"/>
      <c r="R3232" s="9"/>
      <c r="S3232" s="9"/>
      <c r="T3232" s="9"/>
      <c r="U3232" s="4">
        <f t="shared" si="351"/>
        <v>0</v>
      </c>
      <c r="V3232" s="4">
        <f t="shared" si="352"/>
        <v>0</v>
      </c>
      <c r="W3232" s="4">
        <f t="shared" si="357"/>
        <v>0</v>
      </c>
      <c r="X3232" s="4">
        <f t="shared" si="353"/>
        <v>0</v>
      </c>
      <c r="Y3232" s="4">
        <f t="shared" si="354"/>
        <v>9414</v>
      </c>
      <c r="Z3232" s="5" t="str">
        <f t="shared" si="355"/>
        <v>TAAK</v>
      </c>
      <c r="AA3232" t="str">
        <f t="shared" si="356"/>
        <v>Technisch ontwerp / Bestek</v>
      </c>
    </row>
    <row r="3233" spans="1:27" ht="16" hidden="1" x14ac:dyDescent="0.2">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0</v>
      </c>
      <c r="V3233" s="4">
        <f t="shared" si="352"/>
        <v>0</v>
      </c>
      <c r="W3233" s="4">
        <f t="shared" si="357"/>
        <v>0</v>
      </c>
      <c r="X3233" s="4">
        <f t="shared" si="353"/>
        <v>0</v>
      </c>
      <c r="Y3233" s="4">
        <f t="shared" si="354"/>
        <v>9414</v>
      </c>
      <c r="Z3233" s="5" t="str">
        <f t="shared" si="355"/>
        <v>+STB</v>
      </c>
      <c r="AA3233" t="str">
        <f t="shared" si="356"/>
        <v>Technisch ontwerp / Bestek</v>
      </c>
    </row>
    <row r="3234" spans="1:27" ht="16" hidden="1" x14ac:dyDescent="0.2">
      <c r="A3234" s="1"/>
      <c r="B3234" s="2"/>
      <c r="C3234" s="3"/>
      <c r="D3234" s="3"/>
      <c r="E3234" s="6"/>
      <c r="F3234" s="3"/>
      <c r="G3234" s="7" t="s">
        <v>2156</v>
      </c>
      <c r="H3234" s="3" t="s">
        <v>2157</v>
      </c>
      <c r="I3234" s="8"/>
      <c r="J3234" s="9"/>
      <c r="K3234" s="9"/>
      <c r="L3234" s="9"/>
      <c r="M3234" s="9"/>
      <c r="N3234" s="9"/>
      <c r="O3234" s="9"/>
      <c r="P3234" s="9"/>
      <c r="Q3234" s="9"/>
      <c r="R3234" s="9"/>
      <c r="S3234" s="9"/>
      <c r="T3234" s="9"/>
      <c r="U3234" s="4">
        <f t="shared" si="351"/>
        <v>0</v>
      </c>
      <c r="V3234" s="4">
        <f t="shared" si="352"/>
        <v>0</v>
      </c>
      <c r="W3234" s="4">
        <f t="shared" si="357"/>
        <v>0</v>
      </c>
      <c r="X3234" s="4">
        <f t="shared" si="353"/>
        <v>0</v>
      </c>
      <c r="Y3234" s="4">
        <f t="shared" si="354"/>
        <v>9414</v>
      </c>
      <c r="Z3234" s="5" t="str">
        <f t="shared" si="355"/>
        <v>+STB</v>
      </c>
      <c r="AA3234" t="str">
        <f t="shared" si="356"/>
        <v>Technisch ontwerp / Bestek</v>
      </c>
    </row>
    <row r="3235" spans="1:27" ht="25" hidden="1" x14ac:dyDescent="0.2">
      <c r="A3235" s="1"/>
      <c r="B3235" s="2"/>
      <c r="C3235" s="3"/>
      <c r="D3235" s="3"/>
      <c r="E3235" s="6"/>
      <c r="F3235" s="3"/>
      <c r="G3235" s="7"/>
      <c r="H3235" s="3"/>
      <c r="I3235" s="8" t="s">
        <v>5311</v>
      </c>
      <c r="J3235" s="9"/>
      <c r="K3235" s="9"/>
      <c r="L3235" s="9"/>
      <c r="M3235" s="9"/>
      <c r="N3235" s="9"/>
      <c r="O3235" s="9"/>
      <c r="P3235" s="9"/>
      <c r="Q3235" s="9"/>
      <c r="R3235" s="9"/>
      <c r="S3235" s="9"/>
      <c r="T3235" s="9"/>
      <c r="U3235" s="4">
        <f t="shared" si="351"/>
        <v>0</v>
      </c>
      <c r="V3235" s="4">
        <f t="shared" si="352"/>
        <v>0</v>
      </c>
      <c r="W3235" s="4">
        <f t="shared" si="357"/>
        <v>0</v>
      </c>
      <c r="X3235" s="4">
        <f t="shared" si="353"/>
        <v>0</v>
      </c>
      <c r="Y3235" s="4">
        <f t="shared" si="354"/>
        <v>9414</v>
      </c>
      <c r="Z3235" s="5" t="str">
        <f t="shared" si="355"/>
        <v>+STB</v>
      </c>
      <c r="AA3235" t="str">
        <f t="shared" si="356"/>
        <v>Technisch ontwerp / Bestek</v>
      </c>
    </row>
    <row r="3236" spans="1:27" ht="16" hidden="1" x14ac:dyDescent="0.2">
      <c r="A3236" s="1"/>
      <c r="B3236" s="2"/>
      <c r="C3236" s="3" t="s">
        <v>5312</v>
      </c>
      <c r="D3236" s="3" t="s">
        <v>190</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0</v>
      </c>
      <c r="Y3236" s="4">
        <f t="shared" si="354"/>
        <v>9414</v>
      </c>
      <c r="Z3236" s="5" t="str">
        <f t="shared" si="355"/>
        <v>TAAK</v>
      </c>
      <c r="AA3236" t="str">
        <f t="shared" si="356"/>
        <v>Technisch ontwerp / Bestek</v>
      </c>
    </row>
    <row r="3237" spans="1:27" ht="16" hidden="1" x14ac:dyDescent="0.2">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0</v>
      </c>
      <c r="Y3237" s="4">
        <f t="shared" si="354"/>
        <v>9414</v>
      </c>
      <c r="Z3237" s="5" t="str">
        <f t="shared" si="355"/>
        <v>+STB</v>
      </c>
      <c r="AA3237" t="str">
        <f t="shared" si="356"/>
        <v>Technisch ontwerp / Bestek</v>
      </c>
    </row>
    <row r="3238" spans="1:27" ht="16" hidden="1" x14ac:dyDescent="0.2">
      <c r="A3238" s="1"/>
      <c r="B3238" s="2"/>
      <c r="C3238" s="3"/>
      <c r="D3238" s="3"/>
      <c r="E3238" s="6"/>
      <c r="F3238" s="3"/>
      <c r="G3238" s="7" t="s">
        <v>2158</v>
      </c>
      <c r="H3238" s="3" t="s">
        <v>2159</v>
      </c>
      <c r="I3238" s="8"/>
      <c r="J3238" s="9"/>
      <c r="K3238" s="9"/>
      <c r="L3238" s="9"/>
      <c r="M3238" s="9"/>
      <c r="N3238" s="9"/>
      <c r="O3238" s="9"/>
      <c r="P3238" s="9"/>
      <c r="Q3238" s="9"/>
      <c r="R3238" s="9"/>
      <c r="S3238" s="9"/>
      <c r="T3238" s="9"/>
      <c r="U3238" s="4">
        <f t="shared" si="351"/>
        <v>0</v>
      </c>
      <c r="V3238" s="4">
        <f t="shared" si="352"/>
        <v>0</v>
      </c>
      <c r="W3238" s="4">
        <f t="shared" si="357"/>
        <v>0</v>
      </c>
      <c r="X3238" s="4">
        <f t="shared" si="353"/>
        <v>0</v>
      </c>
      <c r="Y3238" s="4">
        <f t="shared" si="354"/>
        <v>9414</v>
      </c>
      <c r="Z3238" s="5" t="str">
        <f t="shared" si="355"/>
        <v>+STB</v>
      </c>
      <c r="AA3238" t="str">
        <f t="shared" si="356"/>
        <v>Technisch ontwerp / Bestek</v>
      </c>
    </row>
    <row r="3239" spans="1:27" ht="25" hidden="1" x14ac:dyDescent="0.2">
      <c r="A3239" s="1"/>
      <c r="B3239" s="2"/>
      <c r="C3239" s="3"/>
      <c r="D3239" s="3"/>
      <c r="E3239" s="6"/>
      <c r="F3239" s="3"/>
      <c r="G3239" s="7"/>
      <c r="H3239" s="3"/>
      <c r="I3239" s="8" t="s">
        <v>5313</v>
      </c>
      <c r="J3239" s="9"/>
      <c r="K3239" s="9"/>
      <c r="L3239" s="9"/>
      <c r="M3239" s="9"/>
      <c r="N3239" s="9"/>
      <c r="O3239" s="9"/>
      <c r="P3239" s="9"/>
      <c r="Q3239" s="9"/>
      <c r="R3239" s="9"/>
      <c r="S3239" s="9"/>
      <c r="T3239" s="9"/>
      <c r="U3239" s="4">
        <f t="shared" si="351"/>
        <v>0</v>
      </c>
      <c r="V3239" s="4">
        <f t="shared" si="352"/>
        <v>0</v>
      </c>
      <c r="W3239" s="4">
        <f t="shared" si="357"/>
        <v>0</v>
      </c>
      <c r="X3239" s="4">
        <f t="shared" si="353"/>
        <v>0</v>
      </c>
      <c r="Y3239" s="4">
        <f t="shared" si="354"/>
        <v>9414</v>
      </c>
      <c r="Z3239" s="5" t="str">
        <f t="shared" si="355"/>
        <v>+STB</v>
      </c>
      <c r="AA3239" t="str">
        <f t="shared" si="356"/>
        <v>Technisch ontwerp / Bestek</v>
      </c>
    </row>
    <row r="3240" spans="1:27" ht="16" hidden="1" x14ac:dyDescent="0.2">
      <c r="A3240" s="1"/>
      <c r="B3240" s="2"/>
      <c r="C3240" s="3" t="s">
        <v>5314</v>
      </c>
      <c r="D3240" s="3" t="s">
        <v>191</v>
      </c>
      <c r="E3240" s="6"/>
      <c r="F3240" s="3"/>
      <c r="G3240" s="7"/>
      <c r="H3240" s="3"/>
      <c r="I3240" s="8"/>
      <c r="J3240" s="9"/>
      <c r="K3240" s="9"/>
      <c r="L3240" s="9"/>
      <c r="M3240" s="9"/>
      <c r="N3240" s="9"/>
      <c r="O3240" s="9"/>
      <c r="P3240" s="9"/>
      <c r="Q3240" s="9"/>
      <c r="R3240" s="9"/>
      <c r="S3240" s="9"/>
      <c r="T3240" s="9"/>
      <c r="U3240" s="4">
        <f t="shared" si="351"/>
        <v>0</v>
      </c>
      <c r="V3240" s="4">
        <f t="shared" si="352"/>
        <v>0</v>
      </c>
      <c r="W3240" s="4">
        <f t="shared" si="357"/>
        <v>0</v>
      </c>
      <c r="X3240" s="4">
        <f t="shared" si="353"/>
        <v>0</v>
      </c>
      <c r="Y3240" s="4">
        <f t="shared" si="354"/>
        <v>9414</v>
      </c>
      <c r="Z3240" s="5" t="str">
        <f t="shared" si="355"/>
        <v>TAAK</v>
      </c>
      <c r="AA3240" t="str">
        <f t="shared" si="356"/>
        <v>Technisch ontwerp / Bestek</v>
      </c>
    </row>
    <row r="3241" spans="1:27" ht="16" hidden="1" x14ac:dyDescent="0.2">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0</v>
      </c>
      <c r="V3241" s="4">
        <f t="shared" si="352"/>
        <v>0</v>
      </c>
      <c r="W3241" s="4">
        <f t="shared" si="357"/>
        <v>0</v>
      </c>
      <c r="X3241" s="4">
        <f t="shared" si="353"/>
        <v>0</v>
      </c>
      <c r="Y3241" s="4">
        <f t="shared" si="354"/>
        <v>9414</v>
      </c>
      <c r="Z3241" s="5" t="str">
        <f t="shared" si="355"/>
        <v>+STB</v>
      </c>
      <c r="AA3241" t="str">
        <f t="shared" si="356"/>
        <v>Technisch ontwerp / Bestek</v>
      </c>
    </row>
    <row r="3242" spans="1:27" ht="16" hidden="1" x14ac:dyDescent="0.2">
      <c r="A3242" s="1"/>
      <c r="B3242" s="2"/>
      <c r="C3242" s="3"/>
      <c r="D3242" s="3"/>
      <c r="E3242" s="6"/>
      <c r="F3242" s="3"/>
      <c r="G3242" s="7" t="s">
        <v>2160</v>
      </c>
      <c r="H3242" s="3" t="s">
        <v>2161</v>
      </c>
      <c r="I3242" s="8"/>
      <c r="J3242" s="9"/>
      <c r="K3242" s="9"/>
      <c r="L3242" s="9"/>
      <c r="M3242" s="9"/>
      <c r="N3242" s="9"/>
      <c r="O3242" s="9"/>
      <c r="P3242" s="9"/>
      <c r="Q3242" s="9"/>
      <c r="R3242" s="9"/>
      <c r="S3242" s="9"/>
      <c r="T3242" s="9"/>
      <c r="U3242" s="4">
        <f t="shared" si="351"/>
        <v>0</v>
      </c>
      <c r="V3242" s="4">
        <f t="shared" si="352"/>
        <v>0</v>
      </c>
      <c r="W3242" s="4">
        <f t="shared" si="357"/>
        <v>0</v>
      </c>
      <c r="X3242" s="4">
        <f t="shared" si="353"/>
        <v>0</v>
      </c>
      <c r="Y3242" s="4">
        <f t="shared" si="354"/>
        <v>9414</v>
      </c>
      <c r="Z3242" s="5" t="str">
        <f t="shared" si="355"/>
        <v>+STB</v>
      </c>
      <c r="AA3242" t="str">
        <f t="shared" si="356"/>
        <v>Technisch ontwerp / Bestek</v>
      </c>
    </row>
    <row r="3243" spans="1:27" ht="16" hidden="1" x14ac:dyDescent="0.2">
      <c r="A3243" s="1"/>
      <c r="B3243" s="2"/>
      <c r="C3243" s="3"/>
      <c r="D3243" s="3"/>
      <c r="E3243" s="6"/>
      <c r="F3243" s="3"/>
      <c r="G3243" s="7"/>
      <c r="H3243" s="3"/>
      <c r="I3243" s="8" t="s">
        <v>5315</v>
      </c>
      <c r="J3243" s="9"/>
      <c r="K3243" s="9"/>
      <c r="L3243" s="9"/>
      <c r="M3243" s="9"/>
      <c r="N3243" s="9"/>
      <c r="O3243" s="9"/>
      <c r="P3243" s="9"/>
      <c r="Q3243" s="9"/>
      <c r="R3243" s="9"/>
      <c r="S3243" s="9"/>
      <c r="T3243" s="9"/>
      <c r="U3243" s="4">
        <f t="shared" si="351"/>
        <v>0</v>
      </c>
      <c r="V3243" s="4">
        <f t="shared" si="352"/>
        <v>0</v>
      </c>
      <c r="W3243" s="4">
        <f t="shared" si="357"/>
        <v>0</v>
      </c>
      <c r="X3243" s="4">
        <f t="shared" si="353"/>
        <v>0</v>
      </c>
      <c r="Y3243" s="4">
        <f t="shared" si="354"/>
        <v>9414</v>
      </c>
      <c r="Z3243" s="5" t="str">
        <f t="shared" si="355"/>
        <v>+STB</v>
      </c>
      <c r="AA3243" t="str">
        <f t="shared" si="356"/>
        <v>Technisch ontwerp / Bestek</v>
      </c>
    </row>
    <row r="3244" spans="1:27" ht="16" x14ac:dyDescent="0.2">
      <c r="A3244" s="1"/>
      <c r="B3244" s="2" t="s">
        <v>76</v>
      </c>
      <c r="C3244" s="3"/>
      <c r="D3244" s="3"/>
      <c r="E3244" s="6"/>
      <c r="F3244" s="3"/>
      <c r="G3244" s="7"/>
      <c r="H3244" s="3"/>
      <c r="I3244" s="8"/>
      <c r="J3244" s="9"/>
      <c r="K3244" s="9"/>
      <c r="L3244" s="9"/>
      <c r="M3244" s="9"/>
      <c r="N3244" s="9"/>
      <c r="O3244" s="9"/>
      <c r="P3244" s="9"/>
      <c r="Q3244" s="9"/>
      <c r="R3244" s="9"/>
      <c r="S3244" s="9"/>
      <c r="T3244" s="9"/>
      <c r="U3244" s="4">
        <f t="shared" si="351"/>
        <v>110</v>
      </c>
      <c r="V3244" s="4">
        <f t="shared" si="352"/>
        <v>0</v>
      </c>
      <c r="W3244" s="4">
        <f t="shared" si="357"/>
        <v>0</v>
      </c>
      <c r="X3244" s="4">
        <f t="shared" si="353"/>
        <v>110</v>
      </c>
      <c r="Y3244" s="4">
        <f t="shared" si="354"/>
        <v>9414</v>
      </c>
      <c r="Z3244" s="5" t="str">
        <f t="shared" si="355"/>
        <v>TAAK</v>
      </c>
      <c r="AA3244" t="str">
        <f t="shared" si="356"/>
        <v>Technisch ontwerp / Bestek</v>
      </c>
    </row>
    <row r="3245" spans="1:27" ht="16" x14ac:dyDescent="0.2">
      <c r="A3245" s="1"/>
      <c r="B3245" s="2"/>
      <c r="C3245" s="3" t="s">
        <v>5316</v>
      </c>
      <c r="D3245" s="3" t="s">
        <v>5317</v>
      </c>
      <c r="E3245" s="6"/>
      <c r="F3245" s="3"/>
      <c r="G3245" s="7"/>
      <c r="H3245" s="3"/>
      <c r="I3245" s="8"/>
      <c r="J3245" s="9">
        <v>1</v>
      </c>
      <c r="K3245" s="9"/>
      <c r="L3245" s="9"/>
      <c r="M3245" s="9"/>
      <c r="N3245" s="9"/>
      <c r="O3245" s="9"/>
      <c r="P3245" s="9"/>
      <c r="Q3245" s="9"/>
      <c r="R3245" s="9"/>
      <c r="S3245" s="9"/>
      <c r="T3245" s="9"/>
      <c r="U3245" s="4">
        <f t="shared" si="351"/>
        <v>10</v>
      </c>
      <c r="V3245" s="4">
        <f t="shared" si="352"/>
        <v>1</v>
      </c>
      <c r="W3245" s="4">
        <f t="shared" si="357"/>
        <v>10</v>
      </c>
      <c r="X3245" s="4">
        <f t="shared" si="353"/>
        <v>110</v>
      </c>
      <c r="Y3245" s="4">
        <f t="shared" si="354"/>
        <v>9304</v>
      </c>
      <c r="Z3245" s="5" t="str">
        <f t="shared" si="355"/>
        <v>TAAK</v>
      </c>
      <c r="AA3245" t="str">
        <f t="shared" si="356"/>
        <v>Technisch ontwerp / Bestek</v>
      </c>
    </row>
    <row r="3246" spans="1:27" ht="16" x14ac:dyDescent="0.2">
      <c r="A3246" s="1"/>
      <c r="B3246" s="2"/>
      <c r="C3246" s="3"/>
      <c r="D3246" s="3"/>
      <c r="E3246" s="6">
        <v>1</v>
      </c>
      <c r="F3246" s="3" t="s">
        <v>4939</v>
      </c>
      <c r="G3246" s="7"/>
      <c r="H3246" s="3"/>
      <c r="I3246" s="8"/>
      <c r="J3246" s="9">
        <v>1</v>
      </c>
      <c r="K3246" s="9"/>
      <c r="L3246" s="9"/>
      <c r="M3246" s="9"/>
      <c r="N3246" s="9"/>
      <c r="O3246" s="9"/>
      <c r="P3246" s="9"/>
      <c r="Q3246" s="9"/>
      <c r="R3246" s="9"/>
      <c r="S3246" s="9"/>
      <c r="T3246" s="9"/>
      <c r="U3246" s="4">
        <f t="shared" si="351"/>
        <v>10</v>
      </c>
      <c r="V3246" s="4">
        <f t="shared" si="352"/>
        <v>1</v>
      </c>
      <c r="W3246" s="4">
        <f t="shared" si="357"/>
        <v>9</v>
      </c>
      <c r="X3246" s="4">
        <f t="shared" si="353"/>
        <v>100</v>
      </c>
      <c r="Y3246" s="4">
        <f t="shared" si="354"/>
        <v>9194</v>
      </c>
      <c r="Z3246" s="5" t="str">
        <f t="shared" si="355"/>
        <v>+STB</v>
      </c>
      <c r="AA3246" t="str">
        <f t="shared" si="356"/>
        <v>Technisch ontwerp / Bestek</v>
      </c>
    </row>
    <row r="3247" spans="1:27" ht="16" x14ac:dyDescent="0.2">
      <c r="A3247" s="1"/>
      <c r="B3247" s="2"/>
      <c r="C3247" s="3"/>
      <c r="D3247" s="3"/>
      <c r="E3247" s="6"/>
      <c r="F3247" s="3"/>
      <c r="G3247" s="7" t="s">
        <v>2162</v>
      </c>
      <c r="H3247" s="3" t="s">
        <v>5318</v>
      </c>
      <c r="I3247" s="8"/>
      <c r="J3247" s="9">
        <v>1</v>
      </c>
      <c r="K3247" s="9"/>
      <c r="L3247" s="9"/>
      <c r="M3247" s="9"/>
      <c r="N3247" s="9"/>
      <c r="O3247" s="9"/>
      <c r="P3247" s="9"/>
      <c r="Q3247" s="9"/>
      <c r="R3247" s="9"/>
      <c r="S3247" s="9"/>
      <c r="T3247" s="9"/>
      <c r="U3247" s="4">
        <f t="shared" si="351"/>
        <v>9</v>
      </c>
      <c r="V3247" s="4">
        <f t="shared" si="352"/>
        <v>1</v>
      </c>
      <c r="W3247" s="4">
        <f t="shared" si="357"/>
        <v>8</v>
      </c>
      <c r="X3247" s="4">
        <f t="shared" si="353"/>
        <v>91</v>
      </c>
      <c r="Y3247" s="4">
        <f t="shared" si="354"/>
        <v>9094</v>
      </c>
      <c r="Z3247" s="5" t="str">
        <f t="shared" si="355"/>
        <v>+STB</v>
      </c>
      <c r="AA3247" t="str">
        <f t="shared" si="356"/>
        <v>Technisch ontwerp / Bestek</v>
      </c>
    </row>
    <row r="3248" spans="1:27" ht="37" x14ac:dyDescent="0.2">
      <c r="A3248" s="1"/>
      <c r="B3248" s="2"/>
      <c r="C3248" s="3"/>
      <c r="D3248" s="3"/>
      <c r="E3248" s="6"/>
      <c r="F3248" s="3"/>
      <c r="G3248" s="7"/>
      <c r="H3248" s="3"/>
      <c r="I3248" s="8" t="s">
        <v>5319</v>
      </c>
      <c r="J3248" s="9">
        <v>1</v>
      </c>
      <c r="K3248" s="9"/>
      <c r="L3248" s="9"/>
      <c r="M3248" s="9"/>
      <c r="N3248" s="9"/>
      <c r="O3248" s="9"/>
      <c r="P3248" s="9"/>
      <c r="Q3248" s="9"/>
      <c r="R3248" s="9"/>
      <c r="S3248" s="9"/>
      <c r="T3248" s="9"/>
      <c r="U3248" s="4">
        <f t="shared" si="351"/>
        <v>8</v>
      </c>
      <c r="V3248" s="4">
        <f t="shared" si="352"/>
        <v>1</v>
      </c>
      <c r="W3248" s="4">
        <f t="shared" si="357"/>
        <v>7</v>
      </c>
      <c r="X3248" s="4">
        <f t="shared" si="353"/>
        <v>83</v>
      </c>
      <c r="Y3248" s="4">
        <f t="shared" si="354"/>
        <v>9003</v>
      </c>
      <c r="Z3248" s="5" t="str">
        <f t="shared" si="355"/>
        <v>+STB</v>
      </c>
      <c r="AA3248" t="str">
        <f t="shared" si="356"/>
        <v>Technisch ontwerp / Bestek</v>
      </c>
    </row>
    <row r="3249" spans="1:27" ht="16" x14ac:dyDescent="0.2">
      <c r="A3249" s="1"/>
      <c r="B3249" s="2"/>
      <c r="C3249" s="3"/>
      <c r="D3249" s="3"/>
      <c r="E3249" s="6">
        <v>2</v>
      </c>
      <c r="F3249" s="3" t="s">
        <v>4560</v>
      </c>
      <c r="G3249" s="7"/>
      <c r="H3249" s="3"/>
      <c r="I3249" s="8"/>
      <c r="J3249" s="9">
        <v>1</v>
      </c>
      <c r="K3249" s="9"/>
      <c r="L3249" s="9"/>
      <c r="M3249" s="9"/>
      <c r="N3249" s="9"/>
      <c r="O3249" s="9"/>
      <c r="P3249" s="9"/>
      <c r="Q3249" s="9"/>
      <c r="R3249" s="9"/>
      <c r="S3249" s="9"/>
      <c r="T3249" s="9"/>
      <c r="U3249" s="4">
        <f t="shared" si="351"/>
        <v>7</v>
      </c>
      <c r="V3249" s="4">
        <f t="shared" si="352"/>
        <v>1</v>
      </c>
      <c r="W3249" s="4">
        <f t="shared" si="357"/>
        <v>6</v>
      </c>
      <c r="X3249" s="4">
        <f t="shared" si="353"/>
        <v>76</v>
      </c>
      <c r="Y3249" s="4">
        <f t="shared" si="354"/>
        <v>8920</v>
      </c>
      <c r="Z3249" s="5" t="str">
        <f t="shared" si="355"/>
        <v>+STB</v>
      </c>
      <c r="AA3249" t="str">
        <f t="shared" si="356"/>
        <v>Technisch ontwerp / Bestek</v>
      </c>
    </row>
    <row r="3250" spans="1:27" ht="16" x14ac:dyDescent="0.2">
      <c r="A3250" s="1"/>
      <c r="B3250" s="2"/>
      <c r="C3250" s="3"/>
      <c r="D3250" s="3"/>
      <c r="E3250" s="6"/>
      <c r="F3250" s="3"/>
      <c r="G3250" s="7" t="s">
        <v>2163</v>
      </c>
      <c r="H3250" s="3" t="s">
        <v>5320</v>
      </c>
      <c r="I3250" s="8"/>
      <c r="J3250" s="9">
        <v>1</v>
      </c>
      <c r="K3250" s="9"/>
      <c r="L3250" s="9"/>
      <c r="M3250" s="9"/>
      <c r="N3250" s="9"/>
      <c r="O3250" s="9"/>
      <c r="P3250" s="9"/>
      <c r="Q3250" s="9"/>
      <c r="R3250" s="9"/>
      <c r="S3250" s="9"/>
      <c r="T3250" s="9"/>
      <c r="U3250" s="4">
        <f t="shared" si="351"/>
        <v>6</v>
      </c>
      <c r="V3250" s="4">
        <f t="shared" si="352"/>
        <v>1</v>
      </c>
      <c r="W3250" s="4">
        <f t="shared" si="357"/>
        <v>5</v>
      </c>
      <c r="X3250" s="4">
        <f t="shared" si="353"/>
        <v>70</v>
      </c>
      <c r="Y3250" s="4">
        <f t="shared" si="354"/>
        <v>8844</v>
      </c>
      <c r="Z3250" s="5" t="str">
        <f t="shared" si="355"/>
        <v>+STB</v>
      </c>
      <c r="AA3250" t="str">
        <f t="shared" si="356"/>
        <v>Technisch ontwerp / Bestek</v>
      </c>
    </row>
    <row r="3251" spans="1:27" ht="25" x14ac:dyDescent="0.2">
      <c r="A3251" s="1"/>
      <c r="B3251" s="2"/>
      <c r="C3251" s="3"/>
      <c r="D3251" s="3"/>
      <c r="E3251" s="6"/>
      <c r="F3251" s="3"/>
      <c r="G3251" s="7"/>
      <c r="H3251" s="3"/>
      <c r="I3251" s="8" t="s">
        <v>4561</v>
      </c>
      <c r="J3251" s="9">
        <v>1</v>
      </c>
      <c r="K3251" s="9"/>
      <c r="L3251" s="9"/>
      <c r="M3251" s="9"/>
      <c r="N3251" s="9"/>
      <c r="O3251" s="9"/>
      <c r="P3251" s="9"/>
      <c r="Q3251" s="9"/>
      <c r="R3251" s="9"/>
      <c r="S3251" s="9"/>
      <c r="T3251" s="9"/>
      <c r="U3251" s="4">
        <f t="shared" si="351"/>
        <v>5</v>
      </c>
      <c r="V3251" s="4">
        <f t="shared" si="352"/>
        <v>1</v>
      </c>
      <c r="W3251" s="4">
        <f t="shared" si="357"/>
        <v>4</v>
      </c>
      <c r="X3251" s="4">
        <f t="shared" si="353"/>
        <v>65</v>
      </c>
      <c r="Y3251" s="4">
        <f t="shared" si="354"/>
        <v>8774</v>
      </c>
      <c r="Z3251" s="5" t="str">
        <f t="shared" si="355"/>
        <v>+STB</v>
      </c>
      <c r="AA3251" t="str">
        <f t="shared" si="356"/>
        <v>Technisch ontwerp / Bestek</v>
      </c>
    </row>
    <row r="3252" spans="1:27" ht="16" x14ac:dyDescent="0.2">
      <c r="A3252" s="1"/>
      <c r="B3252" s="2"/>
      <c r="C3252" s="3"/>
      <c r="D3252" s="3"/>
      <c r="E3252" s="6">
        <v>3</v>
      </c>
      <c r="F3252" s="3" t="s">
        <v>4942</v>
      </c>
      <c r="G3252" s="7"/>
      <c r="H3252" s="3"/>
      <c r="I3252" s="8"/>
      <c r="J3252" s="9">
        <v>1</v>
      </c>
      <c r="K3252" s="9"/>
      <c r="L3252" s="9"/>
      <c r="M3252" s="9"/>
      <c r="N3252" s="9"/>
      <c r="O3252" s="9"/>
      <c r="P3252" s="9"/>
      <c r="Q3252" s="9"/>
      <c r="R3252" s="9"/>
      <c r="S3252" s="9"/>
      <c r="T3252" s="9"/>
      <c r="U3252" s="4">
        <f t="shared" si="351"/>
        <v>4</v>
      </c>
      <c r="V3252" s="4">
        <f t="shared" si="352"/>
        <v>1</v>
      </c>
      <c r="W3252" s="4">
        <f t="shared" si="357"/>
        <v>3</v>
      </c>
      <c r="X3252" s="4">
        <f t="shared" si="353"/>
        <v>61</v>
      </c>
      <c r="Y3252" s="4">
        <f t="shared" si="354"/>
        <v>8709</v>
      </c>
      <c r="Z3252" s="5" t="str">
        <f t="shared" si="355"/>
        <v>+STB</v>
      </c>
      <c r="AA3252" t="str">
        <f t="shared" si="356"/>
        <v>Technisch ontwerp / Bestek</v>
      </c>
    </row>
    <row r="3253" spans="1:27" ht="16" x14ac:dyDescent="0.2">
      <c r="A3253" s="1"/>
      <c r="B3253" s="2"/>
      <c r="C3253" s="3"/>
      <c r="D3253" s="3"/>
      <c r="E3253" s="6"/>
      <c r="F3253" s="3"/>
      <c r="G3253" s="7" t="s">
        <v>5321</v>
      </c>
      <c r="H3253" s="3" t="s">
        <v>5322</v>
      </c>
      <c r="I3253" s="8"/>
      <c r="J3253" s="9">
        <v>1</v>
      </c>
      <c r="K3253" s="9"/>
      <c r="L3253" s="9"/>
      <c r="M3253" s="9"/>
      <c r="N3253" s="9"/>
      <c r="O3253" s="9"/>
      <c r="P3253" s="9"/>
      <c r="Q3253" s="9"/>
      <c r="R3253" s="9"/>
      <c r="S3253" s="9"/>
      <c r="T3253" s="9"/>
      <c r="U3253" s="4">
        <f t="shared" si="351"/>
        <v>3</v>
      </c>
      <c r="V3253" s="4">
        <f t="shared" si="352"/>
        <v>1</v>
      </c>
      <c r="W3253" s="4">
        <f t="shared" si="357"/>
        <v>2</v>
      </c>
      <c r="X3253" s="4">
        <f t="shared" si="353"/>
        <v>58</v>
      </c>
      <c r="Y3253" s="4">
        <f t="shared" si="354"/>
        <v>8648</v>
      </c>
      <c r="Z3253" s="5" t="str">
        <f t="shared" si="355"/>
        <v>+STB</v>
      </c>
      <c r="AA3253" t="str">
        <f t="shared" si="356"/>
        <v>Technisch ontwerp / Bestek</v>
      </c>
    </row>
    <row r="3254" spans="1:27" ht="25" x14ac:dyDescent="0.2">
      <c r="A3254" s="1"/>
      <c r="B3254" s="2"/>
      <c r="C3254" s="3"/>
      <c r="D3254" s="3"/>
      <c r="E3254" s="6"/>
      <c r="F3254" s="3"/>
      <c r="G3254" s="7"/>
      <c r="H3254" s="3"/>
      <c r="I3254" s="8" t="s">
        <v>4944</v>
      </c>
      <c r="J3254" s="9">
        <v>1</v>
      </c>
      <c r="K3254" s="9"/>
      <c r="L3254" s="9"/>
      <c r="M3254" s="9"/>
      <c r="N3254" s="9"/>
      <c r="O3254" s="9"/>
      <c r="P3254" s="9"/>
      <c r="Q3254" s="9"/>
      <c r="R3254" s="9"/>
      <c r="S3254" s="9"/>
      <c r="T3254" s="9"/>
      <c r="U3254" s="4">
        <f t="shared" si="351"/>
        <v>2</v>
      </c>
      <c r="V3254" s="4">
        <f t="shared" si="352"/>
        <v>1</v>
      </c>
      <c r="W3254" s="4">
        <f t="shared" si="357"/>
        <v>1</v>
      </c>
      <c r="X3254" s="4">
        <f t="shared" si="353"/>
        <v>56</v>
      </c>
      <c r="Y3254" s="4">
        <f t="shared" si="354"/>
        <v>8590</v>
      </c>
      <c r="Z3254" s="5" t="str">
        <f t="shared" si="355"/>
        <v>+STB</v>
      </c>
      <c r="AA3254" t="str">
        <f t="shared" si="356"/>
        <v>Technisch ontwerp / Bestek</v>
      </c>
    </row>
    <row r="3255" spans="1:27" ht="16" hidden="1" x14ac:dyDescent="0.2">
      <c r="A3255" s="1"/>
      <c r="B3255" s="2"/>
      <c r="C3255" s="3" t="s">
        <v>5323</v>
      </c>
      <c r="D3255" s="3" t="s">
        <v>192</v>
      </c>
      <c r="E3255" s="6"/>
      <c r="F3255" s="3"/>
      <c r="G3255" s="7"/>
      <c r="H3255" s="3"/>
      <c r="I3255" s="8"/>
      <c r="J3255" s="9"/>
      <c r="K3255" s="9"/>
      <c r="L3255" s="9"/>
      <c r="M3255" s="9"/>
      <c r="N3255" s="9"/>
      <c r="O3255" s="9"/>
      <c r="P3255" s="9"/>
      <c r="Q3255" s="9"/>
      <c r="R3255" s="9"/>
      <c r="S3255" s="9"/>
      <c r="T3255" s="9"/>
      <c r="U3255" s="4">
        <f t="shared" si="351"/>
        <v>0</v>
      </c>
      <c r="V3255" s="4">
        <f t="shared" si="352"/>
        <v>0</v>
      </c>
      <c r="W3255" s="4">
        <f t="shared" si="357"/>
        <v>0</v>
      </c>
      <c r="X3255" s="4">
        <f t="shared" si="353"/>
        <v>55</v>
      </c>
      <c r="Y3255" s="4">
        <f t="shared" si="354"/>
        <v>8534</v>
      </c>
      <c r="Z3255" s="5" t="str">
        <f t="shared" si="355"/>
        <v>TAAK</v>
      </c>
      <c r="AA3255" t="str">
        <f t="shared" si="356"/>
        <v>Technisch ontwerp / Bestek</v>
      </c>
    </row>
    <row r="3256" spans="1:27" ht="16" hidden="1" x14ac:dyDescent="0.2">
      <c r="A3256" s="1"/>
      <c r="B3256" s="2"/>
      <c r="C3256" s="3"/>
      <c r="D3256" s="3"/>
      <c r="E3256" s="6">
        <v>1</v>
      </c>
      <c r="F3256" s="3" t="s">
        <v>2164</v>
      </c>
      <c r="G3256" s="7"/>
      <c r="H3256" s="3"/>
      <c r="I3256" s="8"/>
      <c r="J3256" s="9"/>
      <c r="K3256" s="9"/>
      <c r="L3256" s="9"/>
      <c r="M3256" s="9"/>
      <c r="N3256" s="9"/>
      <c r="O3256" s="9"/>
      <c r="P3256" s="9"/>
      <c r="Q3256" s="9"/>
      <c r="R3256" s="9"/>
      <c r="S3256" s="9"/>
      <c r="T3256" s="9"/>
      <c r="U3256" s="4">
        <f t="shared" si="351"/>
        <v>0</v>
      </c>
      <c r="V3256" s="4">
        <f t="shared" si="352"/>
        <v>0</v>
      </c>
      <c r="W3256" s="4">
        <f t="shared" si="357"/>
        <v>0</v>
      </c>
      <c r="X3256" s="4">
        <f t="shared" si="353"/>
        <v>55</v>
      </c>
      <c r="Y3256" s="4">
        <f t="shared" si="354"/>
        <v>8479</v>
      </c>
      <c r="Z3256" s="5" t="str">
        <f t="shared" si="355"/>
        <v>+STB</v>
      </c>
      <c r="AA3256" t="str">
        <f t="shared" si="356"/>
        <v>Technisch ontwerp / Bestek</v>
      </c>
    </row>
    <row r="3257" spans="1:27" ht="16" hidden="1" x14ac:dyDescent="0.2">
      <c r="A3257" s="1"/>
      <c r="B3257" s="2"/>
      <c r="C3257" s="3"/>
      <c r="D3257" s="3"/>
      <c r="E3257" s="6"/>
      <c r="F3257" s="3"/>
      <c r="G3257" s="7" t="s">
        <v>2165</v>
      </c>
      <c r="H3257" s="3" t="s">
        <v>2166</v>
      </c>
      <c r="I3257" s="8"/>
      <c r="J3257" s="9"/>
      <c r="K3257" s="9"/>
      <c r="L3257" s="9"/>
      <c r="M3257" s="9"/>
      <c r="N3257" s="9"/>
      <c r="O3257" s="9"/>
      <c r="P3257" s="9"/>
      <c r="Q3257" s="9"/>
      <c r="R3257" s="9"/>
      <c r="S3257" s="9"/>
      <c r="T3257" s="9"/>
      <c r="U3257" s="4">
        <f t="shared" si="351"/>
        <v>0</v>
      </c>
      <c r="V3257" s="4">
        <f t="shared" si="352"/>
        <v>0</v>
      </c>
      <c r="W3257" s="4">
        <f t="shared" si="357"/>
        <v>0</v>
      </c>
      <c r="X3257" s="4">
        <f t="shared" si="353"/>
        <v>55</v>
      </c>
      <c r="Y3257" s="4">
        <f t="shared" si="354"/>
        <v>8424</v>
      </c>
      <c r="Z3257" s="5" t="str">
        <f t="shared" si="355"/>
        <v>+STB</v>
      </c>
      <c r="AA3257" t="str">
        <f t="shared" si="356"/>
        <v>Technisch ontwerp / Bestek</v>
      </c>
    </row>
    <row r="3258" spans="1:27" ht="16" hidden="1" x14ac:dyDescent="0.2">
      <c r="A3258" s="1"/>
      <c r="B3258" s="2"/>
      <c r="C3258" s="3"/>
      <c r="D3258" s="3"/>
      <c r="E3258" s="6"/>
      <c r="F3258" s="3"/>
      <c r="G3258" s="7"/>
      <c r="H3258" s="3"/>
      <c r="I3258" s="8" t="s">
        <v>4567</v>
      </c>
      <c r="J3258" s="9"/>
      <c r="K3258" s="9"/>
      <c r="L3258" s="9"/>
      <c r="M3258" s="9"/>
      <c r="N3258" s="9"/>
      <c r="O3258" s="9"/>
      <c r="P3258" s="9"/>
      <c r="Q3258" s="9"/>
      <c r="R3258" s="9"/>
      <c r="S3258" s="9"/>
      <c r="T3258" s="9"/>
      <c r="U3258" s="4">
        <f t="shared" si="351"/>
        <v>0</v>
      </c>
      <c r="V3258" s="4">
        <f t="shared" si="352"/>
        <v>0</v>
      </c>
      <c r="W3258" s="4">
        <f t="shared" si="357"/>
        <v>0</v>
      </c>
      <c r="X3258" s="4">
        <f t="shared" si="353"/>
        <v>55</v>
      </c>
      <c r="Y3258" s="4">
        <f t="shared" si="354"/>
        <v>8369</v>
      </c>
      <c r="Z3258" s="5" t="str">
        <f t="shared" si="355"/>
        <v>+STB</v>
      </c>
      <c r="AA3258" t="str">
        <f t="shared" si="356"/>
        <v>Technisch ontwerp / Bestek</v>
      </c>
    </row>
    <row r="3259" spans="1:27" ht="16" hidden="1" x14ac:dyDescent="0.2">
      <c r="A3259" s="1"/>
      <c r="B3259" s="2"/>
      <c r="C3259" s="3" t="s">
        <v>5324</v>
      </c>
      <c r="D3259" s="3" t="s">
        <v>193</v>
      </c>
      <c r="E3259" s="6"/>
      <c r="F3259" s="3"/>
      <c r="G3259" s="7"/>
      <c r="H3259" s="3"/>
      <c r="I3259" s="8"/>
      <c r="J3259" s="9"/>
      <c r="K3259" s="9"/>
      <c r="L3259" s="9"/>
      <c r="M3259" s="9"/>
      <c r="N3259" s="9"/>
      <c r="O3259" s="9"/>
      <c r="P3259" s="9"/>
      <c r="Q3259" s="9"/>
      <c r="R3259" s="9"/>
      <c r="S3259" s="9"/>
      <c r="T3259" s="9"/>
      <c r="U3259" s="4">
        <f t="shared" si="351"/>
        <v>0</v>
      </c>
      <c r="V3259" s="4">
        <f t="shared" si="352"/>
        <v>0</v>
      </c>
      <c r="W3259" s="4">
        <f t="shared" si="357"/>
        <v>0</v>
      </c>
      <c r="X3259" s="4">
        <f t="shared" si="353"/>
        <v>55</v>
      </c>
      <c r="Y3259" s="4">
        <f t="shared" si="354"/>
        <v>8314</v>
      </c>
      <c r="Z3259" s="5" t="str">
        <f t="shared" si="355"/>
        <v>TAAK</v>
      </c>
      <c r="AA3259" t="str">
        <f t="shared" si="356"/>
        <v>Technisch ontwerp / Bestek</v>
      </c>
    </row>
    <row r="3260" spans="1:27" ht="16" hidden="1" x14ac:dyDescent="0.2">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0</v>
      </c>
      <c r="V3260" s="4">
        <f t="shared" si="352"/>
        <v>0</v>
      </c>
      <c r="W3260" s="4">
        <f t="shared" si="357"/>
        <v>0</v>
      </c>
      <c r="X3260" s="4">
        <f t="shared" si="353"/>
        <v>55</v>
      </c>
      <c r="Y3260" s="4">
        <f t="shared" si="354"/>
        <v>8259</v>
      </c>
      <c r="Z3260" s="5" t="str">
        <f t="shared" si="355"/>
        <v>+STB</v>
      </c>
      <c r="AA3260" t="str">
        <f t="shared" si="356"/>
        <v>Technisch ontwerp / Bestek</v>
      </c>
    </row>
    <row r="3261" spans="1:27" ht="16" hidden="1" x14ac:dyDescent="0.2">
      <c r="A3261" s="1"/>
      <c r="B3261" s="2"/>
      <c r="C3261" s="3"/>
      <c r="D3261" s="3"/>
      <c r="E3261" s="6"/>
      <c r="F3261" s="3"/>
      <c r="G3261" s="7" t="s">
        <v>2167</v>
      </c>
      <c r="H3261" s="3" t="s">
        <v>2168</v>
      </c>
      <c r="I3261" s="8"/>
      <c r="J3261" s="9"/>
      <c r="K3261" s="9"/>
      <c r="L3261" s="9"/>
      <c r="M3261" s="9"/>
      <c r="N3261" s="9"/>
      <c r="O3261" s="9"/>
      <c r="P3261" s="9"/>
      <c r="Q3261" s="9"/>
      <c r="R3261" s="9"/>
      <c r="S3261" s="9"/>
      <c r="T3261" s="9"/>
      <c r="U3261" s="4">
        <f t="shared" si="351"/>
        <v>0</v>
      </c>
      <c r="V3261" s="4">
        <f t="shared" si="352"/>
        <v>0</v>
      </c>
      <c r="W3261" s="4">
        <f t="shared" si="357"/>
        <v>0</v>
      </c>
      <c r="X3261" s="4">
        <f t="shared" si="353"/>
        <v>55</v>
      </c>
      <c r="Y3261" s="4">
        <f t="shared" si="354"/>
        <v>8204</v>
      </c>
      <c r="Z3261" s="5" t="str">
        <f t="shared" si="355"/>
        <v>+STB</v>
      </c>
      <c r="AA3261" t="str">
        <f t="shared" si="356"/>
        <v>Technisch ontwerp / Bestek</v>
      </c>
    </row>
    <row r="3262" spans="1:27" ht="16" hidden="1" x14ac:dyDescent="0.2">
      <c r="A3262" s="1"/>
      <c r="B3262" s="2"/>
      <c r="C3262" s="3"/>
      <c r="D3262" s="3"/>
      <c r="E3262" s="6"/>
      <c r="F3262" s="3"/>
      <c r="G3262" s="7"/>
      <c r="H3262" s="3"/>
      <c r="I3262" s="8" t="s">
        <v>5325</v>
      </c>
      <c r="J3262" s="9"/>
      <c r="K3262" s="9"/>
      <c r="L3262" s="9"/>
      <c r="M3262" s="9"/>
      <c r="N3262" s="9"/>
      <c r="O3262" s="9"/>
      <c r="P3262" s="9"/>
      <c r="Q3262" s="9"/>
      <c r="R3262" s="9"/>
      <c r="S3262" s="9"/>
      <c r="T3262" s="9"/>
      <c r="U3262" s="4">
        <f t="shared" si="351"/>
        <v>0</v>
      </c>
      <c r="V3262" s="4">
        <f t="shared" si="352"/>
        <v>0</v>
      </c>
      <c r="W3262" s="4">
        <f t="shared" si="357"/>
        <v>0</v>
      </c>
      <c r="X3262" s="4">
        <f t="shared" si="353"/>
        <v>55</v>
      </c>
      <c r="Y3262" s="4">
        <f t="shared" si="354"/>
        <v>8149</v>
      </c>
      <c r="Z3262" s="5" t="str">
        <f t="shared" si="355"/>
        <v>+STB</v>
      </c>
      <c r="AA3262" t="str">
        <f t="shared" si="356"/>
        <v>Technisch ontwerp / Bestek</v>
      </c>
    </row>
    <row r="3263" spans="1:27" ht="16" x14ac:dyDescent="0.2">
      <c r="A3263" s="1"/>
      <c r="B3263" s="2"/>
      <c r="C3263" s="3" t="s">
        <v>5326</v>
      </c>
      <c r="D3263" s="3" t="s">
        <v>830</v>
      </c>
      <c r="E3263" s="6"/>
      <c r="F3263" s="3"/>
      <c r="G3263" s="7"/>
      <c r="H3263" s="3"/>
      <c r="I3263" s="8"/>
      <c r="J3263" s="9">
        <v>1</v>
      </c>
      <c r="K3263" s="9"/>
      <c r="L3263" s="9"/>
      <c r="M3263" s="9"/>
      <c r="N3263" s="9"/>
      <c r="O3263" s="9"/>
      <c r="P3263" s="9"/>
      <c r="Q3263" s="9"/>
      <c r="R3263" s="9"/>
      <c r="S3263" s="9"/>
      <c r="T3263" s="9"/>
      <c r="U3263" s="4">
        <f t="shared" si="351"/>
        <v>10</v>
      </c>
      <c r="V3263" s="4">
        <f t="shared" si="352"/>
        <v>1</v>
      </c>
      <c r="W3263" s="4">
        <f t="shared" si="357"/>
        <v>10</v>
      </c>
      <c r="X3263" s="4">
        <f t="shared" si="353"/>
        <v>55</v>
      </c>
      <c r="Y3263" s="4">
        <f t="shared" si="354"/>
        <v>8094</v>
      </c>
      <c r="Z3263" s="5" t="str">
        <f t="shared" si="355"/>
        <v>TAAK</v>
      </c>
      <c r="AA3263" t="str">
        <f t="shared" si="356"/>
        <v>Technisch ontwerp / Bestek</v>
      </c>
    </row>
    <row r="3264" spans="1:27" ht="16" x14ac:dyDescent="0.2">
      <c r="A3264" s="1"/>
      <c r="B3264" s="2"/>
      <c r="C3264" s="3"/>
      <c r="D3264" s="3"/>
      <c r="E3264" s="6">
        <v>1</v>
      </c>
      <c r="F3264" s="3" t="s">
        <v>4236</v>
      </c>
      <c r="G3264" s="7"/>
      <c r="H3264" s="3"/>
      <c r="I3264" s="8"/>
      <c r="J3264" s="9">
        <v>1</v>
      </c>
      <c r="K3264" s="9"/>
      <c r="L3264" s="9"/>
      <c r="M3264" s="9"/>
      <c r="N3264" s="9"/>
      <c r="O3264" s="9"/>
      <c r="P3264" s="9"/>
      <c r="Q3264" s="9"/>
      <c r="R3264" s="9"/>
      <c r="S3264" s="9"/>
      <c r="T3264" s="9"/>
      <c r="U3264" s="4">
        <f t="shared" si="351"/>
        <v>10</v>
      </c>
      <c r="V3264" s="4">
        <f t="shared" si="352"/>
        <v>1</v>
      </c>
      <c r="W3264" s="4">
        <f t="shared" si="357"/>
        <v>9</v>
      </c>
      <c r="X3264" s="4">
        <f t="shared" si="353"/>
        <v>45</v>
      </c>
      <c r="Y3264" s="4">
        <f t="shared" si="354"/>
        <v>8039</v>
      </c>
      <c r="Z3264" s="5" t="str">
        <f t="shared" si="355"/>
        <v>+STB</v>
      </c>
      <c r="AA3264" t="str">
        <f t="shared" si="356"/>
        <v>Technisch ontwerp / Bestek</v>
      </c>
    </row>
    <row r="3265" spans="1:27" ht="16" x14ac:dyDescent="0.2">
      <c r="A3265" s="1"/>
      <c r="B3265" s="2"/>
      <c r="C3265" s="3"/>
      <c r="D3265" s="3"/>
      <c r="E3265" s="6"/>
      <c r="F3265" s="3"/>
      <c r="G3265" s="7" t="s">
        <v>5327</v>
      </c>
      <c r="H3265" s="3" t="s">
        <v>5328</v>
      </c>
      <c r="I3265" s="8"/>
      <c r="J3265" s="9">
        <v>1</v>
      </c>
      <c r="K3265" s="9"/>
      <c r="L3265" s="9"/>
      <c r="M3265" s="9"/>
      <c r="N3265" s="9"/>
      <c r="O3265" s="9"/>
      <c r="P3265" s="9"/>
      <c r="Q3265" s="9"/>
      <c r="R3265" s="9"/>
      <c r="S3265" s="9"/>
      <c r="T3265" s="9"/>
      <c r="U3265" s="4">
        <f t="shared" si="351"/>
        <v>9</v>
      </c>
      <c r="V3265" s="4">
        <f t="shared" si="352"/>
        <v>1</v>
      </c>
      <c r="W3265" s="4">
        <f t="shared" si="357"/>
        <v>8</v>
      </c>
      <c r="X3265" s="4">
        <f t="shared" si="353"/>
        <v>36</v>
      </c>
      <c r="Y3265" s="4">
        <f t="shared" si="354"/>
        <v>7994</v>
      </c>
      <c r="Z3265" s="5" t="str">
        <f t="shared" si="355"/>
        <v>+STB</v>
      </c>
      <c r="AA3265" t="str">
        <f t="shared" si="356"/>
        <v>Technisch ontwerp / Bestek</v>
      </c>
    </row>
    <row r="3266" spans="1:27" ht="16" x14ac:dyDescent="0.2">
      <c r="A3266" s="1"/>
      <c r="B3266" s="2"/>
      <c r="C3266" s="3"/>
      <c r="D3266" s="3"/>
      <c r="E3266" s="6"/>
      <c r="F3266" s="3"/>
      <c r="G3266" s="7"/>
      <c r="H3266" s="3"/>
      <c r="I3266" s="8" t="s">
        <v>4951</v>
      </c>
      <c r="J3266" s="9">
        <v>1</v>
      </c>
      <c r="K3266" s="9"/>
      <c r="L3266" s="9"/>
      <c r="M3266" s="9"/>
      <c r="N3266" s="9"/>
      <c r="O3266" s="9"/>
      <c r="P3266" s="9"/>
      <c r="Q3266" s="9"/>
      <c r="R3266" s="9"/>
      <c r="S3266" s="9"/>
      <c r="T3266" s="9"/>
      <c r="U3266" s="4">
        <f t="shared" si="351"/>
        <v>8</v>
      </c>
      <c r="V3266" s="4">
        <f t="shared" si="352"/>
        <v>1</v>
      </c>
      <c r="W3266" s="4">
        <f t="shared" si="357"/>
        <v>7</v>
      </c>
      <c r="X3266" s="4">
        <f t="shared" si="353"/>
        <v>28</v>
      </c>
      <c r="Y3266" s="4">
        <f t="shared" si="354"/>
        <v>7958</v>
      </c>
      <c r="Z3266" s="5" t="str">
        <f t="shared" si="355"/>
        <v>+STB</v>
      </c>
      <c r="AA3266" t="str">
        <f t="shared" si="356"/>
        <v>Technisch ontwerp / Bestek</v>
      </c>
    </row>
    <row r="3267" spans="1:27" ht="16" x14ac:dyDescent="0.2">
      <c r="A3267" s="1"/>
      <c r="B3267" s="2"/>
      <c r="C3267" s="3"/>
      <c r="D3267" s="3"/>
      <c r="E3267" s="6">
        <v>2</v>
      </c>
      <c r="F3267" s="3" t="s">
        <v>2169</v>
      </c>
      <c r="G3267" s="7"/>
      <c r="H3267" s="3"/>
      <c r="I3267" s="8"/>
      <c r="J3267" s="9">
        <v>1</v>
      </c>
      <c r="K3267" s="9"/>
      <c r="L3267" s="9"/>
      <c r="M3267" s="9"/>
      <c r="N3267" s="9"/>
      <c r="O3267" s="9"/>
      <c r="P3267" s="9"/>
      <c r="Q3267" s="9"/>
      <c r="R3267" s="9"/>
      <c r="S3267" s="9"/>
      <c r="T3267" s="9"/>
      <c r="U3267" s="4">
        <f t="shared" si="351"/>
        <v>7</v>
      </c>
      <c r="V3267" s="4">
        <f t="shared" si="352"/>
        <v>1</v>
      </c>
      <c r="W3267" s="4">
        <f t="shared" si="357"/>
        <v>6</v>
      </c>
      <c r="X3267" s="4">
        <f t="shared" si="353"/>
        <v>21</v>
      </c>
      <c r="Y3267" s="4">
        <f t="shared" si="354"/>
        <v>7930</v>
      </c>
      <c r="Z3267" s="5" t="str">
        <f t="shared" si="355"/>
        <v>+STB</v>
      </c>
      <c r="AA3267" t="str">
        <f t="shared" si="356"/>
        <v>Technisch ontwerp / Bestek</v>
      </c>
    </row>
    <row r="3268" spans="1:27" ht="16" x14ac:dyDescent="0.2">
      <c r="A3268" s="1"/>
      <c r="B3268" s="2"/>
      <c r="C3268" s="3"/>
      <c r="D3268" s="3"/>
      <c r="E3268" s="6"/>
      <c r="F3268" s="3"/>
      <c r="G3268" s="7" t="s">
        <v>2170</v>
      </c>
      <c r="H3268" s="3" t="s">
        <v>2171</v>
      </c>
      <c r="I3268" s="8"/>
      <c r="J3268" s="9">
        <v>1</v>
      </c>
      <c r="K3268" s="9"/>
      <c r="L3268" s="9"/>
      <c r="M3268" s="9"/>
      <c r="N3268" s="9"/>
      <c r="O3268" s="9"/>
      <c r="P3268" s="9"/>
      <c r="Q3268" s="9"/>
      <c r="R3268" s="9"/>
      <c r="S3268" s="9"/>
      <c r="T3268" s="9"/>
      <c r="U3268" s="4">
        <f t="shared" si="351"/>
        <v>6</v>
      </c>
      <c r="V3268" s="4">
        <f t="shared" si="352"/>
        <v>1</v>
      </c>
      <c r="W3268" s="4">
        <f t="shared" si="357"/>
        <v>5</v>
      </c>
      <c r="X3268" s="4">
        <f t="shared" si="353"/>
        <v>15</v>
      </c>
      <c r="Y3268" s="4">
        <f t="shared" si="354"/>
        <v>7909</v>
      </c>
      <c r="Z3268" s="5" t="str">
        <f t="shared" si="355"/>
        <v>+STB</v>
      </c>
      <c r="AA3268" t="str">
        <f t="shared" si="356"/>
        <v>Technisch ontwerp / Bestek</v>
      </c>
    </row>
    <row r="3269" spans="1:27" ht="37" x14ac:dyDescent="0.2">
      <c r="A3269" s="1"/>
      <c r="B3269" s="2"/>
      <c r="C3269" s="3"/>
      <c r="D3269" s="3"/>
      <c r="E3269" s="6"/>
      <c r="F3269" s="3"/>
      <c r="G3269" s="7"/>
      <c r="H3269" s="3"/>
      <c r="I3269" s="8" t="s">
        <v>5329</v>
      </c>
      <c r="J3269" s="9">
        <v>1</v>
      </c>
      <c r="K3269" s="9"/>
      <c r="L3269" s="9"/>
      <c r="M3269" s="9"/>
      <c r="N3269" s="9"/>
      <c r="O3269" s="9"/>
      <c r="P3269" s="9"/>
      <c r="Q3269" s="9"/>
      <c r="R3269" s="9"/>
      <c r="S3269" s="9"/>
      <c r="T3269" s="9"/>
      <c r="U3269" s="4">
        <f t="shared" ref="U3269:U3332" si="358">$W3269+$X3269*IF($B3269&lt;&gt;"",1,0)+$Y3269*IF($A3269&lt;&gt;"",1,0)+IF(AND($A3269="",$B3269="",$C3269="",$U3268&lt;&gt;0),1,0)</f>
        <v>5</v>
      </c>
      <c r="V3269" s="4">
        <f t="shared" ref="V3269:V3332" si="359">SUM($J3269:$T3269)/MAX(1,SUM($J3269:$T3269))</f>
        <v>1</v>
      </c>
      <c r="W3269" s="4">
        <f t="shared" si="357"/>
        <v>4</v>
      </c>
      <c r="X3269" s="4">
        <f t="shared" ref="X3269:X3332" si="360">$W3269+IF($B3270&lt;&gt;"",0,$X3270)</f>
        <v>10</v>
      </c>
      <c r="Y3269" s="4">
        <f t="shared" ref="Y3269:Y3332" si="361">$X3269+IF($A3270&lt;&gt;"",0,$Y3270)</f>
        <v>7894</v>
      </c>
      <c r="Z3269" s="5" t="str">
        <f t="shared" ref="Z3269:Z3332" si="362">IF(OR($A3269&lt;&gt;"",$B3269&lt;&gt;"",$C3269&lt;&gt;""),"TAAK","+STB")</f>
        <v>+STB</v>
      </c>
      <c r="AA3269" t="str">
        <f t="shared" ref="AA3269:AA3332" si="363">IF($A3269="",$AA3268,$A3269)</f>
        <v>Technisch ontwerp / Bestek</v>
      </c>
    </row>
    <row r="3270" spans="1:27" ht="16" x14ac:dyDescent="0.2">
      <c r="A3270" s="1"/>
      <c r="B3270" s="2"/>
      <c r="C3270" s="3"/>
      <c r="D3270" s="3"/>
      <c r="E3270" s="6">
        <v>3</v>
      </c>
      <c r="F3270" s="3" t="s">
        <v>831</v>
      </c>
      <c r="G3270" s="7"/>
      <c r="H3270" s="3"/>
      <c r="I3270" s="8"/>
      <c r="J3270" s="9">
        <v>1</v>
      </c>
      <c r="K3270" s="9"/>
      <c r="L3270" s="9"/>
      <c r="M3270" s="9"/>
      <c r="N3270" s="9"/>
      <c r="O3270" s="9"/>
      <c r="P3270" s="9"/>
      <c r="Q3270" s="9"/>
      <c r="R3270" s="9"/>
      <c r="S3270" s="9"/>
      <c r="T3270" s="9"/>
      <c r="U3270" s="4">
        <f t="shared" si="358"/>
        <v>4</v>
      </c>
      <c r="V3270" s="4">
        <f t="shared" si="359"/>
        <v>1</v>
      </c>
      <c r="W3270" s="4">
        <f t="shared" ref="W3270:W3333" si="364">$V3270+IF($C3271&lt;&gt;"",0,$W3271)</f>
        <v>3</v>
      </c>
      <c r="X3270" s="4">
        <f t="shared" si="360"/>
        <v>6</v>
      </c>
      <c r="Y3270" s="4">
        <f t="shared" si="361"/>
        <v>7884</v>
      </c>
      <c r="Z3270" s="5" t="str">
        <f t="shared" si="362"/>
        <v>+STB</v>
      </c>
      <c r="AA3270" t="str">
        <f t="shared" si="363"/>
        <v>Technisch ontwerp / Bestek</v>
      </c>
    </row>
    <row r="3271" spans="1:27" ht="16" x14ac:dyDescent="0.2">
      <c r="A3271" s="1"/>
      <c r="B3271" s="2"/>
      <c r="C3271" s="3"/>
      <c r="D3271" s="3"/>
      <c r="E3271" s="6"/>
      <c r="F3271" s="3"/>
      <c r="G3271" s="7" t="s">
        <v>2172</v>
      </c>
      <c r="H3271" s="3" t="s">
        <v>2173</v>
      </c>
      <c r="I3271" s="8"/>
      <c r="J3271" s="9">
        <v>1</v>
      </c>
      <c r="K3271" s="9"/>
      <c r="L3271" s="9"/>
      <c r="M3271" s="9"/>
      <c r="N3271" s="9"/>
      <c r="O3271" s="9"/>
      <c r="P3271" s="9"/>
      <c r="Q3271" s="9"/>
      <c r="R3271" s="9"/>
      <c r="S3271" s="9"/>
      <c r="T3271" s="9"/>
      <c r="U3271" s="4">
        <f t="shared" si="358"/>
        <v>3</v>
      </c>
      <c r="V3271" s="4">
        <f t="shared" si="359"/>
        <v>1</v>
      </c>
      <c r="W3271" s="4">
        <f t="shared" si="364"/>
        <v>2</v>
      </c>
      <c r="X3271" s="4">
        <f t="shared" si="360"/>
        <v>3</v>
      </c>
      <c r="Y3271" s="4">
        <f t="shared" si="361"/>
        <v>7878</v>
      </c>
      <c r="Z3271" s="5" t="str">
        <f t="shared" si="362"/>
        <v>+STB</v>
      </c>
      <c r="AA3271" t="str">
        <f t="shared" si="363"/>
        <v>Technisch ontwerp / Bestek</v>
      </c>
    </row>
    <row r="3272" spans="1:27" ht="25" x14ac:dyDescent="0.2">
      <c r="A3272" s="1"/>
      <c r="B3272" s="2"/>
      <c r="C3272" s="3"/>
      <c r="D3272" s="3"/>
      <c r="E3272" s="6"/>
      <c r="F3272" s="3"/>
      <c r="G3272" s="7"/>
      <c r="H3272" s="3"/>
      <c r="I3272" s="8" t="s">
        <v>4576</v>
      </c>
      <c r="J3272" s="9">
        <v>1</v>
      </c>
      <c r="K3272" s="9"/>
      <c r="L3272" s="9"/>
      <c r="M3272" s="9"/>
      <c r="N3272" s="9"/>
      <c r="O3272" s="9"/>
      <c r="P3272" s="9"/>
      <c r="Q3272" s="9"/>
      <c r="R3272" s="9"/>
      <c r="S3272" s="9"/>
      <c r="T3272" s="9"/>
      <c r="U3272" s="4">
        <f t="shared" si="358"/>
        <v>2</v>
      </c>
      <c r="V3272" s="4">
        <f t="shared" si="359"/>
        <v>1</v>
      </c>
      <c r="W3272" s="4">
        <f t="shared" si="364"/>
        <v>1</v>
      </c>
      <c r="X3272" s="4">
        <f t="shared" si="360"/>
        <v>1</v>
      </c>
      <c r="Y3272" s="4">
        <f t="shared" si="361"/>
        <v>7875</v>
      </c>
      <c r="Z3272" s="5" t="str">
        <f t="shared" si="362"/>
        <v>+STB</v>
      </c>
      <c r="AA3272" t="str">
        <f t="shared" si="363"/>
        <v>Technisch ontwerp / Bestek</v>
      </c>
    </row>
    <row r="3273" spans="1:27" ht="16" hidden="1" x14ac:dyDescent="0.2">
      <c r="A3273" s="1"/>
      <c r="B3273" s="2"/>
      <c r="C3273" s="3" t="s">
        <v>5330</v>
      </c>
      <c r="D3273" s="3" t="s">
        <v>5331</v>
      </c>
      <c r="E3273" s="6"/>
      <c r="F3273" s="3"/>
      <c r="G3273" s="7"/>
      <c r="H3273" s="3"/>
      <c r="I3273" s="8"/>
      <c r="J3273" s="9"/>
      <c r="K3273" s="9"/>
      <c r="L3273" s="9"/>
      <c r="M3273" s="9"/>
      <c r="N3273" s="9"/>
      <c r="O3273" s="9"/>
      <c r="P3273" s="9"/>
      <c r="Q3273" s="9"/>
      <c r="R3273" s="9"/>
      <c r="S3273" s="9"/>
      <c r="T3273" s="9"/>
      <c r="U3273" s="4">
        <f t="shared" si="358"/>
        <v>0</v>
      </c>
      <c r="V3273" s="4">
        <f t="shared" si="359"/>
        <v>0</v>
      </c>
      <c r="W3273" s="4">
        <f t="shared" si="364"/>
        <v>0</v>
      </c>
      <c r="X3273" s="4">
        <f t="shared" si="360"/>
        <v>0</v>
      </c>
      <c r="Y3273" s="4">
        <f t="shared" si="361"/>
        <v>7874</v>
      </c>
      <c r="Z3273" s="5" t="str">
        <f t="shared" si="362"/>
        <v>TAAK</v>
      </c>
      <c r="AA3273" t="str">
        <f t="shared" si="363"/>
        <v>Technisch ontwerp / Bestek</v>
      </c>
    </row>
    <row r="3274" spans="1:27" ht="16" hidden="1" x14ac:dyDescent="0.2">
      <c r="A3274" s="1"/>
      <c r="B3274" s="2"/>
      <c r="C3274" s="3"/>
      <c r="D3274" s="3"/>
      <c r="E3274" s="6">
        <v>1</v>
      </c>
      <c r="F3274" s="3" t="s">
        <v>5331</v>
      </c>
      <c r="G3274" s="7"/>
      <c r="H3274" s="3"/>
      <c r="I3274" s="8"/>
      <c r="J3274" s="9"/>
      <c r="K3274" s="9"/>
      <c r="L3274" s="9"/>
      <c r="M3274" s="9"/>
      <c r="N3274" s="9"/>
      <c r="O3274" s="9"/>
      <c r="P3274" s="9"/>
      <c r="Q3274" s="9"/>
      <c r="R3274" s="9"/>
      <c r="S3274" s="9"/>
      <c r="T3274" s="9"/>
      <c r="U3274" s="4">
        <f t="shared" si="358"/>
        <v>0</v>
      </c>
      <c r="V3274" s="4">
        <f t="shared" si="359"/>
        <v>0</v>
      </c>
      <c r="W3274" s="4">
        <f t="shared" si="364"/>
        <v>0</v>
      </c>
      <c r="X3274" s="4">
        <f t="shared" si="360"/>
        <v>0</v>
      </c>
      <c r="Y3274" s="4">
        <f t="shared" si="361"/>
        <v>7874</v>
      </c>
      <c r="Z3274" s="5" t="str">
        <f t="shared" si="362"/>
        <v>+STB</v>
      </c>
      <c r="AA3274" t="str">
        <f t="shared" si="363"/>
        <v>Technisch ontwerp / Bestek</v>
      </c>
    </row>
    <row r="3275" spans="1:27" ht="16" hidden="1" x14ac:dyDescent="0.2">
      <c r="A3275" s="1"/>
      <c r="B3275" s="2"/>
      <c r="C3275" s="3"/>
      <c r="D3275" s="3"/>
      <c r="E3275" s="6"/>
      <c r="F3275" s="3"/>
      <c r="G3275" s="7" t="s">
        <v>2174</v>
      </c>
      <c r="H3275" s="3" t="s">
        <v>5332</v>
      </c>
      <c r="I3275" s="8"/>
      <c r="J3275" s="9"/>
      <c r="K3275" s="9"/>
      <c r="L3275" s="9"/>
      <c r="M3275" s="9"/>
      <c r="N3275" s="9"/>
      <c r="O3275" s="9"/>
      <c r="P3275" s="9"/>
      <c r="Q3275" s="9"/>
      <c r="R3275" s="9"/>
      <c r="S3275" s="9"/>
      <c r="T3275" s="9"/>
      <c r="U3275" s="4">
        <f t="shared" si="358"/>
        <v>0</v>
      </c>
      <c r="V3275" s="4">
        <f t="shared" si="359"/>
        <v>0</v>
      </c>
      <c r="W3275" s="4">
        <f t="shared" si="364"/>
        <v>0</v>
      </c>
      <c r="X3275" s="4">
        <f t="shared" si="360"/>
        <v>0</v>
      </c>
      <c r="Y3275" s="4">
        <f t="shared" si="361"/>
        <v>7874</v>
      </c>
      <c r="Z3275" s="5" t="str">
        <f t="shared" si="362"/>
        <v>+STB</v>
      </c>
      <c r="AA3275" t="str">
        <f t="shared" si="363"/>
        <v>Technisch ontwerp / Bestek</v>
      </c>
    </row>
    <row r="3276" spans="1:27" ht="25" hidden="1" x14ac:dyDescent="0.2">
      <c r="A3276" s="1"/>
      <c r="B3276" s="2"/>
      <c r="C3276" s="3"/>
      <c r="D3276" s="3"/>
      <c r="E3276" s="6"/>
      <c r="F3276" s="3"/>
      <c r="G3276" s="7"/>
      <c r="H3276" s="3"/>
      <c r="I3276" s="8" t="s">
        <v>5333</v>
      </c>
      <c r="J3276" s="9"/>
      <c r="K3276" s="9"/>
      <c r="L3276" s="9"/>
      <c r="M3276" s="9"/>
      <c r="N3276" s="9"/>
      <c r="O3276" s="9"/>
      <c r="P3276" s="9"/>
      <c r="Q3276" s="9"/>
      <c r="R3276" s="9"/>
      <c r="S3276" s="9"/>
      <c r="T3276" s="9"/>
      <c r="U3276" s="4">
        <f t="shared" si="358"/>
        <v>0</v>
      </c>
      <c r="V3276" s="4">
        <f t="shared" si="359"/>
        <v>0</v>
      </c>
      <c r="W3276" s="4">
        <f t="shared" si="364"/>
        <v>0</v>
      </c>
      <c r="X3276" s="4">
        <f t="shared" si="360"/>
        <v>0</v>
      </c>
      <c r="Y3276" s="4">
        <f t="shared" si="361"/>
        <v>7874</v>
      </c>
      <c r="Z3276" s="5" t="str">
        <f t="shared" si="362"/>
        <v>+STB</v>
      </c>
      <c r="AA3276" t="str">
        <f t="shared" si="363"/>
        <v>Technisch ontwerp / Bestek</v>
      </c>
    </row>
    <row r="3277" spans="1:27" ht="16" hidden="1" x14ac:dyDescent="0.2">
      <c r="A3277" s="1"/>
      <c r="B3277" s="2"/>
      <c r="C3277" s="3" t="s">
        <v>5334</v>
      </c>
      <c r="D3277" s="3" t="s">
        <v>2175</v>
      </c>
      <c r="E3277" s="6"/>
      <c r="F3277" s="3"/>
      <c r="G3277" s="7"/>
      <c r="H3277" s="3"/>
      <c r="I3277" s="8"/>
      <c r="J3277" s="9"/>
      <c r="K3277" s="9"/>
      <c r="L3277" s="9"/>
      <c r="M3277" s="9"/>
      <c r="N3277" s="9"/>
      <c r="O3277" s="9"/>
      <c r="P3277" s="9"/>
      <c r="Q3277" s="9"/>
      <c r="R3277" s="9"/>
      <c r="S3277" s="9"/>
      <c r="T3277" s="9"/>
      <c r="U3277" s="4">
        <f t="shared" si="358"/>
        <v>0</v>
      </c>
      <c r="V3277" s="4">
        <f t="shared" si="359"/>
        <v>0</v>
      </c>
      <c r="W3277" s="4">
        <f t="shared" si="364"/>
        <v>0</v>
      </c>
      <c r="X3277" s="4">
        <f t="shared" si="360"/>
        <v>0</v>
      </c>
      <c r="Y3277" s="4">
        <f t="shared" si="361"/>
        <v>7874</v>
      </c>
      <c r="Z3277" s="5" t="str">
        <f t="shared" si="362"/>
        <v>TAAK</v>
      </c>
      <c r="AA3277" t="str">
        <f t="shared" si="363"/>
        <v>Technisch ontwerp / Bestek</v>
      </c>
    </row>
    <row r="3278" spans="1:27" ht="16" hidden="1" x14ac:dyDescent="0.2">
      <c r="A3278" s="1"/>
      <c r="B3278" s="2"/>
      <c r="C3278" s="3"/>
      <c r="D3278" s="3"/>
      <c r="E3278" s="6">
        <v>1</v>
      </c>
      <c r="F3278" s="3" t="s">
        <v>5335</v>
      </c>
      <c r="G3278" s="7"/>
      <c r="H3278" s="3"/>
      <c r="I3278" s="8"/>
      <c r="J3278" s="9"/>
      <c r="K3278" s="9"/>
      <c r="L3278" s="9"/>
      <c r="M3278" s="9"/>
      <c r="N3278" s="9"/>
      <c r="O3278" s="9"/>
      <c r="P3278" s="9"/>
      <c r="Q3278" s="9"/>
      <c r="R3278" s="9"/>
      <c r="S3278" s="9"/>
      <c r="T3278" s="9"/>
      <c r="U3278" s="4">
        <f t="shared" si="358"/>
        <v>0</v>
      </c>
      <c r="V3278" s="4">
        <f t="shared" si="359"/>
        <v>0</v>
      </c>
      <c r="W3278" s="4">
        <f t="shared" si="364"/>
        <v>0</v>
      </c>
      <c r="X3278" s="4">
        <f t="shared" si="360"/>
        <v>0</v>
      </c>
      <c r="Y3278" s="4">
        <f t="shared" si="361"/>
        <v>7874</v>
      </c>
      <c r="Z3278" s="5" t="str">
        <f t="shared" si="362"/>
        <v>+STB</v>
      </c>
      <c r="AA3278" t="str">
        <f t="shared" si="363"/>
        <v>Technisch ontwerp / Bestek</v>
      </c>
    </row>
    <row r="3279" spans="1:27" ht="16" hidden="1" x14ac:dyDescent="0.2">
      <c r="A3279" s="1"/>
      <c r="B3279" s="2"/>
      <c r="C3279" s="3"/>
      <c r="D3279" s="3"/>
      <c r="E3279" s="6"/>
      <c r="F3279" s="3"/>
      <c r="G3279" s="7" t="s">
        <v>2176</v>
      </c>
      <c r="H3279" s="3" t="s">
        <v>2177</v>
      </c>
      <c r="I3279" s="8"/>
      <c r="J3279" s="9"/>
      <c r="K3279" s="9"/>
      <c r="L3279" s="9"/>
      <c r="M3279" s="9"/>
      <c r="N3279" s="9"/>
      <c r="O3279" s="9"/>
      <c r="P3279" s="9"/>
      <c r="Q3279" s="9"/>
      <c r="R3279" s="9"/>
      <c r="S3279" s="9"/>
      <c r="T3279" s="9"/>
      <c r="U3279" s="4">
        <f t="shared" si="358"/>
        <v>0</v>
      </c>
      <c r="V3279" s="4">
        <f t="shared" si="359"/>
        <v>0</v>
      </c>
      <c r="W3279" s="4">
        <f t="shared" si="364"/>
        <v>0</v>
      </c>
      <c r="X3279" s="4">
        <f t="shared" si="360"/>
        <v>0</v>
      </c>
      <c r="Y3279" s="4">
        <f t="shared" si="361"/>
        <v>7874</v>
      </c>
      <c r="Z3279" s="5" t="str">
        <f t="shared" si="362"/>
        <v>+STB</v>
      </c>
      <c r="AA3279" t="str">
        <f t="shared" si="363"/>
        <v>Technisch ontwerp / Bestek</v>
      </c>
    </row>
    <row r="3280" spans="1:27" ht="25" hidden="1" x14ac:dyDescent="0.2">
      <c r="A3280" s="1"/>
      <c r="B3280" s="2"/>
      <c r="C3280" s="3"/>
      <c r="D3280" s="3"/>
      <c r="E3280" s="6"/>
      <c r="F3280" s="3"/>
      <c r="G3280" s="7"/>
      <c r="H3280" s="3"/>
      <c r="I3280" s="8" t="s">
        <v>5336</v>
      </c>
      <c r="J3280" s="9"/>
      <c r="K3280" s="9"/>
      <c r="L3280" s="9"/>
      <c r="M3280" s="9"/>
      <c r="N3280" s="9"/>
      <c r="O3280" s="9"/>
      <c r="P3280" s="9"/>
      <c r="Q3280" s="9"/>
      <c r="R3280" s="9"/>
      <c r="S3280" s="9"/>
      <c r="T3280" s="9"/>
      <c r="U3280" s="4">
        <f t="shared" si="358"/>
        <v>0</v>
      </c>
      <c r="V3280" s="4">
        <f t="shared" si="359"/>
        <v>0</v>
      </c>
      <c r="W3280" s="4">
        <f t="shared" si="364"/>
        <v>0</v>
      </c>
      <c r="X3280" s="4">
        <f t="shared" si="360"/>
        <v>0</v>
      </c>
      <c r="Y3280" s="4">
        <f t="shared" si="361"/>
        <v>7874</v>
      </c>
      <c r="Z3280" s="5" t="str">
        <f t="shared" si="362"/>
        <v>+STB</v>
      </c>
      <c r="AA3280" t="str">
        <f t="shared" si="363"/>
        <v>Technisch ontwerp / Bestek</v>
      </c>
    </row>
    <row r="3281" spans="1:27" ht="16" hidden="1" x14ac:dyDescent="0.2">
      <c r="A3281" s="1"/>
      <c r="B3281" s="2"/>
      <c r="C3281" s="3" t="s">
        <v>5337</v>
      </c>
      <c r="D3281" s="3" t="s">
        <v>149</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0</v>
      </c>
      <c r="Y3281" s="4">
        <f t="shared" si="361"/>
        <v>7874</v>
      </c>
      <c r="Z3281" s="5" t="str">
        <f t="shared" si="362"/>
        <v>TAAK</v>
      </c>
      <c r="AA3281" t="str">
        <f t="shared" si="363"/>
        <v>Technisch ontwerp / Bestek</v>
      </c>
    </row>
    <row r="3282" spans="1:27" ht="16" hidden="1" x14ac:dyDescent="0.2">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0</v>
      </c>
      <c r="Y3282" s="4">
        <f t="shared" si="361"/>
        <v>7874</v>
      </c>
      <c r="Z3282" s="5" t="str">
        <f t="shared" si="362"/>
        <v>+STB</v>
      </c>
      <c r="AA3282" t="str">
        <f t="shared" si="363"/>
        <v>Technisch ontwerp / Bestek</v>
      </c>
    </row>
    <row r="3283" spans="1:27" ht="16" hidden="1" x14ac:dyDescent="0.2">
      <c r="A3283" s="1"/>
      <c r="B3283" s="2"/>
      <c r="C3283" s="3"/>
      <c r="D3283" s="3"/>
      <c r="E3283" s="6"/>
      <c r="F3283" s="3"/>
      <c r="G3283" s="7" t="s">
        <v>2178</v>
      </c>
      <c r="H3283" s="3" t="s">
        <v>2179</v>
      </c>
      <c r="I3283" s="8"/>
      <c r="J3283" s="9"/>
      <c r="K3283" s="9"/>
      <c r="L3283" s="9"/>
      <c r="M3283" s="9"/>
      <c r="N3283" s="9"/>
      <c r="O3283" s="9"/>
      <c r="P3283" s="9"/>
      <c r="Q3283" s="9"/>
      <c r="R3283" s="9"/>
      <c r="S3283" s="9"/>
      <c r="T3283" s="9"/>
      <c r="U3283" s="4">
        <f t="shared" si="358"/>
        <v>0</v>
      </c>
      <c r="V3283" s="4">
        <f t="shared" si="359"/>
        <v>0</v>
      </c>
      <c r="W3283" s="4">
        <f t="shared" si="364"/>
        <v>0</v>
      </c>
      <c r="X3283" s="4">
        <f t="shared" si="360"/>
        <v>0</v>
      </c>
      <c r="Y3283" s="4">
        <f t="shared" si="361"/>
        <v>7874</v>
      </c>
      <c r="Z3283" s="5" t="str">
        <f t="shared" si="362"/>
        <v>+STB</v>
      </c>
      <c r="AA3283" t="str">
        <f t="shared" si="363"/>
        <v>Technisch ontwerp / Bestek</v>
      </c>
    </row>
    <row r="3284" spans="1:27" ht="16" hidden="1" x14ac:dyDescent="0.2">
      <c r="A3284" s="1"/>
      <c r="B3284" s="2"/>
      <c r="C3284" s="3"/>
      <c r="D3284" s="3"/>
      <c r="E3284" s="6"/>
      <c r="F3284" s="3"/>
      <c r="G3284" s="7"/>
      <c r="H3284" s="3"/>
      <c r="I3284" s="8" t="s">
        <v>4953</v>
      </c>
      <c r="J3284" s="9"/>
      <c r="K3284" s="9"/>
      <c r="L3284" s="9"/>
      <c r="M3284" s="9"/>
      <c r="N3284" s="9"/>
      <c r="O3284" s="9"/>
      <c r="P3284" s="9"/>
      <c r="Q3284" s="9"/>
      <c r="R3284" s="9"/>
      <c r="S3284" s="9"/>
      <c r="T3284" s="9"/>
      <c r="U3284" s="4">
        <f t="shared" si="358"/>
        <v>0</v>
      </c>
      <c r="V3284" s="4">
        <f t="shared" si="359"/>
        <v>0</v>
      </c>
      <c r="W3284" s="4">
        <f t="shared" si="364"/>
        <v>0</v>
      </c>
      <c r="X3284" s="4">
        <f t="shared" si="360"/>
        <v>0</v>
      </c>
      <c r="Y3284" s="4">
        <f t="shared" si="361"/>
        <v>7874</v>
      </c>
      <c r="Z3284" s="5" t="str">
        <f t="shared" si="362"/>
        <v>+STB</v>
      </c>
      <c r="AA3284" t="str">
        <f t="shared" si="363"/>
        <v>Technisch ontwerp / Bestek</v>
      </c>
    </row>
    <row r="3285" spans="1:27" ht="16" hidden="1" x14ac:dyDescent="0.2">
      <c r="A3285" s="1"/>
      <c r="B3285" s="2"/>
      <c r="C3285" s="3" t="s">
        <v>5338</v>
      </c>
      <c r="D3285" s="3" t="s">
        <v>2180</v>
      </c>
      <c r="E3285" s="6"/>
      <c r="F3285" s="3"/>
      <c r="G3285" s="7"/>
      <c r="H3285" s="3"/>
      <c r="I3285" s="8"/>
      <c r="J3285" s="9"/>
      <c r="K3285" s="9"/>
      <c r="L3285" s="9"/>
      <c r="M3285" s="9"/>
      <c r="N3285" s="9"/>
      <c r="O3285" s="9"/>
      <c r="P3285" s="9"/>
      <c r="Q3285" s="9"/>
      <c r="R3285" s="9"/>
      <c r="S3285" s="9"/>
      <c r="T3285" s="9"/>
      <c r="U3285" s="4">
        <f t="shared" si="358"/>
        <v>0</v>
      </c>
      <c r="V3285" s="4">
        <f t="shared" si="359"/>
        <v>0</v>
      </c>
      <c r="W3285" s="4">
        <f t="shared" si="364"/>
        <v>0</v>
      </c>
      <c r="X3285" s="4">
        <f t="shared" si="360"/>
        <v>0</v>
      </c>
      <c r="Y3285" s="4">
        <f t="shared" si="361"/>
        <v>7874</v>
      </c>
      <c r="Z3285" s="5" t="str">
        <f t="shared" si="362"/>
        <v>TAAK</v>
      </c>
      <c r="AA3285" t="str">
        <f t="shared" si="363"/>
        <v>Technisch ontwerp / Bestek</v>
      </c>
    </row>
    <row r="3286" spans="1:27" ht="16" hidden="1" x14ac:dyDescent="0.2">
      <c r="A3286" s="1"/>
      <c r="B3286" s="2"/>
      <c r="C3286" s="3"/>
      <c r="D3286" s="3"/>
      <c r="E3286" s="6">
        <v>1</v>
      </c>
      <c r="F3286" s="3" t="s">
        <v>2180</v>
      </c>
      <c r="G3286" s="7"/>
      <c r="H3286" s="3"/>
      <c r="I3286" s="8"/>
      <c r="J3286" s="9"/>
      <c r="K3286" s="9"/>
      <c r="L3286" s="9"/>
      <c r="M3286" s="9"/>
      <c r="N3286" s="9"/>
      <c r="O3286" s="9"/>
      <c r="P3286" s="9"/>
      <c r="Q3286" s="9"/>
      <c r="R3286" s="9"/>
      <c r="S3286" s="9"/>
      <c r="T3286" s="9"/>
      <c r="U3286" s="4">
        <f t="shared" si="358"/>
        <v>0</v>
      </c>
      <c r="V3286" s="4">
        <f t="shared" si="359"/>
        <v>0</v>
      </c>
      <c r="W3286" s="4">
        <f t="shared" si="364"/>
        <v>0</v>
      </c>
      <c r="X3286" s="4">
        <f t="shared" si="360"/>
        <v>0</v>
      </c>
      <c r="Y3286" s="4">
        <f t="shared" si="361"/>
        <v>7874</v>
      </c>
      <c r="Z3286" s="5" t="str">
        <f t="shared" si="362"/>
        <v>+STB</v>
      </c>
      <c r="AA3286" t="str">
        <f t="shared" si="363"/>
        <v>Technisch ontwerp / Bestek</v>
      </c>
    </row>
    <row r="3287" spans="1:27" ht="16" hidden="1" x14ac:dyDescent="0.2">
      <c r="A3287" s="1"/>
      <c r="B3287" s="2"/>
      <c r="C3287" s="3"/>
      <c r="D3287" s="3"/>
      <c r="E3287" s="6"/>
      <c r="F3287" s="3"/>
      <c r="G3287" s="7" t="s">
        <v>2181</v>
      </c>
      <c r="H3287" s="3" t="s">
        <v>2182</v>
      </c>
      <c r="I3287" s="8"/>
      <c r="J3287" s="9"/>
      <c r="K3287" s="9"/>
      <c r="L3287" s="9"/>
      <c r="M3287" s="9"/>
      <c r="N3287" s="9"/>
      <c r="O3287" s="9"/>
      <c r="P3287" s="9"/>
      <c r="Q3287" s="9"/>
      <c r="R3287" s="9"/>
      <c r="S3287" s="9"/>
      <c r="T3287" s="9"/>
      <c r="U3287" s="4">
        <f t="shared" si="358"/>
        <v>0</v>
      </c>
      <c r="V3287" s="4">
        <f t="shared" si="359"/>
        <v>0</v>
      </c>
      <c r="W3287" s="4">
        <f t="shared" si="364"/>
        <v>0</v>
      </c>
      <c r="X3287" s="4">
        <f t="shared" si="360"/>
        <v>0</v>
      </c>
      <c r="Y3287" s="4">
        <f t="shared" si="361"/>
        <v>7874</v>
      </c>
      <c r="Z3287" s="5" t="str">
        <f t="shared" si="362"/>
        <v>+STB</v>
      </c>
      <c r="AA3287" t="str">
        <f t="shared" si="363"/>
        <v>Technisch ontwerp / Bestek</v>
      </c>
    </row>
    <row r="3288" spans="1:27" ht="25" hidden="1" x14ac:dyDescent="0.2">
      <c r="A3288" s="1"/>
      <c r="B3288" s="2"/>
      <c r="C3288" s="3"/>
      <c r="D3288" s="3"/>
      <c r="E3288" s="6"/>
      <c r="F3288" s="3"/>
      <c r="G3288" s="7"/>
      <c r="H3288" s="3"/>
      <c r="I3288" s="8" t="s">
        <v>5339</v>
      </c>
      <c r="J3288" s="9"/>
      <c r="K3288" s="9"/>
      <c r="L3288" s="9"/>
      <c r="M3288" s="9"/>
      <c r="N3288" s="9"/>
      <c r="O3288" s="9"/>
      <c r="P3288" s="9"/>
      <c r="Q3288" s="9"/>
      <c r="R3288" s="9"/>
      <c r="S3288" s="9"/>
      <c r="T3288" s="9"/>
      <c r="U3288" s="4">
        <f t="shared" si="358"/>
        <v>0</v>
      </c>
      <c r="V3288" s="4">
        <f t="shared" si="359"/>
        <v>0</v>
      </c>
      <c r="W3288" s="4">
        <f t="shared" si="364"/>
        <v>0</v>
      </c>
      <c r="X3288" s="4">
        <f t="shared" si="360"/>
        <v>0</v>
      </c>
      <c r="Y3288" s="4">
        <f t="shared" si="361"/>
        <v>7874</v>
      </c>
      <c r="Z3288" s="5" t="str">
        <f t="shared" si="362"/>
        <v>+STB</v>
      </c>
      <c r="AA3288" t="str">
        <f t="shared" si="363"/>
        <v>Technisch ontwerp / Bestek</v>
      </c>
    </row>
    <row r="3289" spans="1:27" ht="16" x14ac:dyDescent="0.2">
      <c r="A3289" s="1"/>
      <c r="B3289" s="2" t="s">
        <v>79</v>
      </c>
      <c r="C3289" s="3"/>
      <c r="D3289" s="3"/>
      <c r="E3289" s="6"/>
      <c r="F3289" s="3"/>
      <c r="G3289" s="7"/>
      <c r="H3289" s="3"/>
      <c r="I3289" s="8"/>
      <c r="J3289" s="9"/>
      <c r="K3289" s="9"/>
      <c r="L3289" s="9"/>
      <c r="M3289" s="9"/>
      <c r="N3289" s="9"/>
      <c r="O3289" s="9"/>
      <c r="P3289" s="9"/>
      <c r="Q3289" s="9"/>
      <c r="R3289" s="9"/>
      <c r="S3289" s="9"/>
      <c r="T3289" s="9"/>
      <c r="U3289" s="4">
        <f t="shared" si="358"/>
        <v>20</v>
      </c>
      <c r="V3289" s="4">
        <f t="shared" si="359"/>
        <v>0</v>
      </c>
      <c r="W3289" s="4">
        <f t="shared" si="364"/>
        <v>0</v>
      </c>
      <c r="X3289" s="4">
        <f t="shared" si="360"/>
        <v>20</v>
      </c>
      <c r="Y3289" s="4">
        <f t="shared" si="361"/>
        <v>7874</v>
      </c>
      <c r="Z3289" s="5" t="str">
        <f t="shared" si="362"/>
        <v>TAAK</v>
      </c>
      <c r="AA3289" t="str">
        <f t="shared" si="363"/>
        <v>Technisch ontwerp / Bestek</v>
      </c>
    </row>
    <row r="3290" spans="1:27" ht="16" x14ac:dyDescent="0.2">
      <c r="A3290" s="1"/>
      <c r="B3290" s="2"/>
      <c r="C3290" s="3" t="s">
        <v>5340</v>
      </c>
      <c r="D3290" s="3" t="s">
        <v>80</v>
      </c>
      <c r="E3290" s="6"/>
      <c r="F3290" s="3"/>
      <c r="G3290" s="7"/>
      <c r="H3290" s="3"/>
      <c r="I3290" s="8"/>
      <c r="J3290" s="9">
        <v>1</v>
      </c>
      <c r="K3290" s="9"/>
      <c r="L3290" s="9"/>
      <c r="M3290" s="9"/>
      <c r="N3290" s="9"/>
      <c r="O3290" s="9"/>
      <c r="P3290" s="9"/>
      <c r="Q3290" s="9"/>
      <c r="R3290" s="9"/>
      <c r="S3290" s="9"/>
      <c r="T3290" s="9"/>
      <c r="U3290" s="4">
        <f t="shared" si="358"/>
        <v>4</v>
      </c>
      <c r="V3290" s="4">
        <f t="shared" si="359"/>
        <v>1</v>
      </c>
      <c r="W3290" s="4">
        <f t="shared" si="364"/>
        <v>4</v>
      </c>
      <c r="X3290" s="4">
        <f t="shared" si="360"/>
        <v>20</v>
      </c>
      <c r="Y3290" s="4">
        <f t="shared" si="361"/>
        <v>7854</v>
      </c>
      <c r="Z3290" s="5" t="str">
        <f t="shared" si="362"/>
        <v>TAAK</v>
      </c>
      <c r="AA3290" t="str">
        <f t="shared" si="363"/>
        <v>Technisch ontwerp / Bestek</v>
      </c>
    </row>
    <row r="3291" spans="1:27" ht="16" x14ac:dyDescent="0.2">
      <c r="A3291" s="1"/>
      <c r="B3291" s="2"/>
      <c r="C3291" s="3"/>
      <c r="D3291" s="3"/>
      <c r="E3291" s="6">
        <v>1</v>
      </c>
      <c r="F3291" s="3" t="s">
        <v>80</v>
      </c>
      <c r="G3291" s="7"/>
      <c r="H3291" s="3"/>
      <c r="I3291" s="8"/>
      <c r="J3291" s="9">
        <v>1</v>
      </c>
      <c r="K3291" s="9"/>
      <c r="L3291" s="9"/>
      <c r="M3291" s="9"/>
      <c r="N3291" s="9"/>
      <c r="O3291" s="9"/>
      <c r="P3291" s="9"/>
      <c r="Q3291" s="9"/>
      <c r="R3291" s="9"/>
      <c r="S3291" s="9"/>
      <c r="T3291" s="9"/>
      <c r="U3291" s="4">
        <f t="shared" si="358"/>
        <v>4</v>
      </c>
      <c r="V3291" s="4">
        <f t="shared" si="359"/>
        <v>1</v>
      </c>
      <c r="W3291" s="4">
        <f t="shared" si="364"/>
        <v>3</v>
      </c>
      <c r="X3291" s="4">
        <f t="shared" si="360"/>
        <v>16</v>
      </c>
      <c r="Y3291" s="4">
        <f t="shared" si="361"/>
        <v>7834</v>
      </c>
      <c r="Z3291" s="5" t="str">
        <f t="shared" si="362"/>
        <v>+STB</v>
      </c>
      <c r="AA3291" t="str">
        <f t="shared" si="363"/>
        <v>Technisch ontwerp / Bestek</v>
      </c>
    </row>
    <row r="3292" spans="1:27" ht="16" x14ac:dyDescent="0.2">
      <c r="A3292" s="1"/>
      <c r="B3292" s="2"/>
      <c r="C3292" s="3"/>
      <c r="D3292" s="3"/>
      <c r="E3292" s="6"/>
      <c r="F3292" s="3"/>
      <c r="G3292" s="7" t="s">
        <v>2183</v>
      </c>
      <c r="H3292" s="3" t="s">
        <v>2184</v>
      </c>
      <c r="I3292" s="8"/>
      <c r="J3292" s="9">
        <v>1</v>
      </c>
      <c r="K3292" s="9"/>
      <c r="L3292" s="9"/>
      <c r="M3292" s="9"/>
      <c r="N3292" s="9"/>
      <c r="O3292" s="9"/>
      <c r="P3292" s="9"/>
      <c r="Q3292" s="9"/>
      <c r="R3292" s="9"/>
      <c r="S3292" s="9"/>
      <c r="T3292" s="9"/>
      <c r="U3292" s="4">
        <f t="shared" si="358"/>
        <v>3</v>
      </c>
      <c r="V3292" s="4">
        <f t="shared" si="359"/>
        <v>1</v>
      </c>
      <c r="W3292" s="4">
        <f t="shared" si="364"/>
        <v>2</v>
      </c>
      <c r="X3292" s="4">
        <f t="shared" si="360"/>
        <v>13</v>
      </c>
      <c r="Y3292" s="4">
        <f t="shared" si="361"/>
        <v>7818</v>
      </c>
      <c r="Z3292" s="5" t="str">
        <f t="shared" si="362"/>
        <v>+STB</v>
      </c>
      <c r="AA3292" t="str">
        <f t="shared" si="363"/>
        <v>Technisch ontwerp / Bestek</v>
      </c>
    </row>
    <row r="3293" spans="1:27" ht="16" x14ac:dyDescent="0.2">
      <c r="A3293" s="1"/>
      <c r="B3293" s="2"/>
      <c r="C3293" s="3"/>
      <c r="D3293" s="3"/>
      <c r="E3293" s="6"/>
      <c r="F3293" s="3"/>
      <c r="G3293" s="7"/>
      <c r="H3293" s="3"/>
      <c r="I3293" s="8" t="s">
        <v>3994</v>
      </c>
      <c r="J3293" s="9">
        <v>1</v>
      </c>
      <c r="K3293" s="9"/>
      <c r="L3293" s="9"/>
      <c r="M3293" s="9"/>
      <c r="N3293" s="9"/>
      <c r="O3293" s="9"/>
      <c r="P3293" s="9"/>
      <c r="Q3293" s="9"/>
      <c r="R3293" s="9"/>
      <c r="S3293" s="9"/>
      <c r="T3293" s="9"/>
      <c r="U3293" s="4">
        <f t="shared" si="358"/>
        <v>2</v>
      </c>
      <c r="V3293" s="4">
        <f t="shared" si="359"/>
        <v>1</v>
      </c>
      <c r="W3293" s="4">
        <f t="shared" si="364"/>
        <v>1</v>
      </c>
      <c r="X3293" s="4">
        <f t="shared" si="360"/>
        <v>11</v>
      </c>
      <c r="Y3293" s="4">
        <f t="shared" si="361"/>
        <v>7805</v>
      </c>
      <c r="Z3293" s="5" t="str">
        <f t="shared" si="362"/>
        <v>+STB</v>
      </c>
      <c r="AA3293" t="str">
        <f t="shared" si="363"/>
        <v>Technisch ontwerp / Bestek</v>
      </c>
    </row>
    <row r="3294" spans="1:27" ht="16" hidden="1" x14ac:dyDescent="0.2">
      <c r="A3294" s="1"/>
      <c r="B3294" s="2"/>
      <c r="C3294" s="3" t="s">
        <v>5341</v>
      </c>
      <c r="D3294" s="3" t="s">
        <v>4968</v>
      </c>
      <c r="E3294" s="6"/>
      <c r="F3294" s="3"/>
      <c r="G3294" s="7"/>
      <c r="H3294" s="3"/>
      <c r="I3294" s="8"/>
      <c r="J3294" s="9"/>
      <c r="K3294" s="9"/>
      <c r="L3294" s="9"/>
      <c r="M3294" s="9"/>
      <c r="N3294" s="9"/>
      <c r="O3294" s="9"/>
      <c r="P3294" s="9"/>
      <c r="Q3294" s="9"/>
      <c r="R3294" s="9"/>
      <c r="S3294" s="9"/>
      <c r="T3294" s="9"/>
      <c r="U3294" s="4">
        <f t="shared" si="358"/>
        <v>0</v>
      </c>
      <c r="V3294" s="4">
        <f t="shared" si="359"/>
        <v>0</v>
      </c>
      <c r="W3294" s="4">
        <f t="shared" si="364"/>
        <v>0</v>
      </c>
      <c r="X3294" s="4">
        <f t="shared" si="360"/>
        <v>10</v>
      </c>
      <c r="Y3294" s="4">
        <f t="shared" si="361"/>
        <v>7794</v>
      </c>
      <c r="Z3294" s="5" t="str">
        <f t="shared" si="362"/>
        <v>TAAK</v>
      </c>
      <c r="AA3294" t="str">
        <f t="shared" si="363"/>
        <v>Technisch ontwerp / Bestek</v>
      </c>
    </row>
    <row r="3295" spans="1:27" ht="16" hidden="1" x14ac:dyDescent="0.2">
      <c r="A3295" s="1"/>
      <c r="B3295" s="2"/>
      <c r="C3295" s="3"/>
      <c r="D3295" s="3"/>
      <c r="E3295" s="6">
        <v>1</v>
      </c>
      <c r="F3295" s="3" t="s">
        <v>4968</v>
      </c>
      <c r="G3295" s="7"/>
      <c r="H3295" s="3"/>
      <c r="I3295" s="8"/>
      <c r="J3295" s="9"/>
      <c r="K3295" s="9"/>
      <c r="L3295" s="9"/>
      <c r="M3295" s="9"/>
      <c r="N3295" s="9"/>
      <c r="O3295" s="9"/>
      <c r="P3295" s="9"/>
      <c r="Q3295" s="9"/>
      <c r="R3295" s="9"/>
      <c r="S3295" s="9"/>
      <c r="T3295" s="9"/>
      <c r="U3295" s="4">
        <f t="shared" si="358"/>
        <v>0</v>
      </c>
      <c r="V3295" s="4">
        <f t="shared" si="359"/>
        <v>0</v>
      </c>
      <c r="W3295" s="4">
        <f t="shared" si="364"/>
        <v>0</v>
      </c>
      <c r="X3295" s="4">
        <f t="shared" si="360"/>
        <v>10</v>
      </c>
      <c r="Y3295" s="4">
        <f t="shared" si="361"/>
        <v>7784</v>
      </c>
      <c r="Z3295" s="5" t="str">
        <f t="shared" si="362"/>
        <v>+STB</v>
      </c>
      <c r="AA3295" t="str">
        <f t="shared" si="363"/>
        <v>Technisch ontwerp / Bestek</v>
      </c>
    </row>
    <row r="3296" spans="1:27" ht="16" hidden="1" x14ac:dyDescent="0.2">
      <c r="A3296" s="1"/>
      <c r="B3296" s="2"/>
      <c r="C3296" s="3" t="s">
        <v>5342</v>
      </c>
      <c r="D3296" s="3" t="s">
        <v>5343</v>
      </c>
      <c r="E3296" s="6"/>
      <c r="F3296" s="3"/>
      <c r="G3296" s="7"/>
      <c r="H3296" s="3"/>
      <c r="I3296" s="8"/>
      <c r="J3296" s="9"/>
      <c r="K3296" s="9"/>
      <c r="L3296" s="9"/>
      <c r="M3296" s="9"/>
      <c r="N3296" s="9"/>
      <c r="O3296" s="9"/>
      <c r="P3296" s="9"/>
      <c r="Q3296" s="9"/>
      <c r="R3296" s="9"/>
      <c r="S3296" s="9"/>
      <c r="T3296" s="9"/>
      <c r="U3296" s="4">
        <f t="shared" si="358"/>
        <v>0</v>
      </c>
      <c r="V3296" s="4">
        <f t="shared" si="359"/>
        <v>0</v>
      </c>
      <c r="W3296" s="4">
        <f t="shared" si="364"/>
        <v>0</v>
      </c>
      <c r="X3296" s="4">
        <f t="shared" si="360"/>
        <v>10</v>
      </c>
      <c r="Y3296" s="4">
        <f t="shared" si="361"/>
        <v>7774</v>
      </c>
      <c r="Z3296" s="5" t="str">
        <f t="shared" si="362"/>
        <v>TAAK</v>
      </c>
      <c r="AA3296" t="str">
        <f t="shared" si="363"/>
        <v>Technisch ontwerp / Bestek</v>
      </c>
    </row>
    <row r="3297" spans="1:27" ht="16" hidden="1" x14ac:dyDescent="0.2">
      <c r="A3297" s="1"/>
      <c r="B3297" s="2"/>
      <c r="C3297" s="3"/>
      <c r="D3297" s="3"/>
      <c r="E3297" s="6">
        <v>1</v>
      </c>
      <c r="F3297" s="3" t="s">
        <v>5344</v>
      </c>
      <c r="G3297" s="7"/>
      <c r="H3297" s="3"/>
      <c r="I3297" s="8"/>
      <c r="J3297" s="9"/>
      <c r="K3297" s="9"/>
      <c r="L3297" s="9"/>
      <c r="M3297" s="9"/>
      <c r="N3297" s="9"/>
      <c r="O3297" s="9"/>
      <c r="P3297" s="9"/>
      <c r="Q3297" s="9"/>
      <c r="R3297" s="9"/>
      <c r="S3297" s="9"/>
      <c r="T3297" s="9"/>
      <c r="U3297" s="4">
        <f t="shared" si="358"/>
        <v>0</v>
      </c>
      <c r="V3297" s="4">
        <f t="shared" si="359"/>
        <v>0</v>
      </c>
      <c r="W3297" s="4">
        <f t="shared" si="364"/>
        <v>0</v>
      </c>
      <c r="X3297" s="4">
        <f t="shared" si="360"/>
        <v>10</v>
      </c>
      <c r="Y3297" s="4">
        <f t="shared" si="361"/>
        <v>7764</v>
      </c>
      <c r="Z3297" s="5" t="str">
        <f t="shared" si="362"/>
        <v>+STB</v>
      </c>
      <c r="AA3297" t="str">
        <f t="shared" si="363"/>
        <v>Technisch ontwerp / Bestek</v>
      </c>
    </row>
    <row r="3298" spans="1:27" ht="16" hidden="1" x14ac:dyDescent="0.2">
      <c r="A3298" s="1"/>
      <c r="B3298" s="2"/>
      <c r="C3298" s="3"/>
      <c r="D3298" s="3"/>
      <c r="E3298" s="6"/>
      <c r="F3298" s="3"/>
      <c r="G3298" s="7" t="s">
        <v>2185</v>
      </c>
      <c r="H3298" s="3" t="s">
        <v>5345</v>
      </c>
      <c r="I3298" s="8"/>
      <c r="J3298" s="9"/>
      <c r="K3298" s="9"/>
      <c r="L3298" s="9"/>
      <c r="M3298" s="9"/>
      <c r="N3298" s="9"/>
      <c r="O3298" s="9"/>
      <c r="P3298" s="9"/>
      <c r="Q3298" s="9"/>
      <c r="R3298" s="9"/>
      <c r="S3298" s="9"/>
      <c r="T3298" s="9"/>
      <c r="U3298" s="4">
        <f t="shared" si="358"/>
        <v>0</v>
      </c>
      <c r="V3298" s="4">
        <f t="shared" si="359"/>
        <v>0</v>
      </c>
      <c r="W3298" s="4">
        <f t="shared" si="364"/>
        <v>0</v>
      </c>
      <c r="X3298" s="4">
        <f t="shared" si="360"/>
        <v>10</v>
      </c>
      <c r="Y3298" s="4">
        <f t="shared" si="361"/>
        <v>7754</v>
      </c>
      <c r="Z3298" s="5" t="str">
        <f t="shared" si="362"/>
        <v>+STB</v>
      </c>
      <c r="AA3298" t="str">
        <f t="shared" si="363"/>
        <v>Technisch ontwerp / Bestek</v>
      </c>
    </row>
    <row r="3299" spans="1:27" ht="16" hidden="1" x14ac:dyDescent="0.2">
      <c r="A3299" s="1"/>
      <c r="B3299" s="2"/>
      <c r="C3299" s="3"/>
      <c r="D3299" s="3"/>
      <c r="E3299" s="6"/>
      <c r="F3299" s="3"/>
      <c r="G3299" s="7"/>
      <c r="H3299" s="3"/>
      <c r="I3299" s="8" t="s">
        <v>5346</v>
      </c>
      <c r="J3299" s="9"/>
      <c r="K3299" s="9"/>
      <c r="L3299" s="9"/>
      <c r="M3299" s="9"/>
      <c r="N3299" s="9"/>
      <c r="O3299" s="9"/>
      <c r="P3299" s="9"/>
      <c r="Q3299" s="9"/>
      <c r="R3299" s="9"/>
      <c r="S3299" s="9"/>
      <c r="T3299" s="9"/>
      <c r="U3299" s="4">
        <f t="shared" si="358"/>
        <v>0</v>
      </c>
      <c r="V3299" s="4">
        <f t="shared" si="359"/>
        <v>0</v>
      </c>
      <c r="W3299" s="4">
        <f t="shared" si="364"/>
        <v>0</v>
      </c>
      <c r="X3299" s="4">
        <f t="shared" si="360"/>
        <v>10</v>
      </c>
      <c r="Y3299" s="4">
        <f t="shared" si="361"/>
        <v>7744</v>
      </c>
      <c r="Z3299" s="5" t="str">
        <f t="shared" si="362"/>
        <v>+STB</v>
      </c>
      <c r="AA3299" t="str">
        <f t="shared" si="363"/>
        <v>Technisch ontwerp / Bestek</v>
      </c>
    </row>
    <row r="3300" spans="1:27" ht="16" hidden="1" x14ac:dyDescent="0.2">
      <c r="A3300" s="1"/>
      <c r="B3300" s="2"/>
      <c r="C3300" s="3" t="s">
        <v>5347</v>
      </c>
      <c r="D3300" s="3" t="s">
        <v>5348</v>
      </c>
      <c r="E3300" s="6"/>
      <c r="F3300" s="3"/>
      <c r="G3300" s="7"/>
      <c r="H3300" s="3"/>
      <c r="I3300" s="8"/>
      <c r="J3300" s="9"/>
      <c r="K3300" s="9"/>
      <c r="L3300" s="9"/>
      <c r="M3300" s="9"/>
      <c r="N3300" s="9"/>
      <c r="O3300" s="9"/>
      <c r="P3300" s="9"/>
      <c r="Q3300" s="9"/>
      <c r="R3300" s="9"/>
      <c r="S3300" s="9"/>
      <c r="T3300" s="9"/>
      <c r="U3300" s="4">
        <f t="shared" si="358"/>
        <v>0</v>
      </c>
      <c r="V3300" s="4">
        <f t="shared" si="359"/>
        <v>0</v>
      </c>
      <c r="W3300" s="4">
        <f t="shared" si="364"/>
        <v>0</v>
      </c>
      <c r="X3300" s="4">
        <f t="shared" si="360"/>
        <v>10</v>
      </c>
      <c r="Y3300" s="4">
        <f t="shared" si="361"/>
        <v>7734</v>
      </c>
      <c r="Z3300" s="5" t="str">
        <f t="shared" si="362"/>
        <v>TAAK</v>
      </c>
      <c r="AA3300" t="str">
        <f t="shared" si="363"/>
        <v>Technisch ontwerp / Bestek</v>
      </c>
    </row>
    <row r="3301" spans="1:27" ht="16" hidden="1" x14ac:dyDescent="0.2">
      <c r="A3301" s="1"/>
      <c r="B3301" s="2"/>
      <c r="C3301" s="3"/>
      <c r="D3301" s="3"/>
      <c r="E3301" s="6">
        <v>1</v>
      </c>
      <c r="F3301" s="3" t="s">
        <v>5349</v>
      </c>
      <c r="G3301" s="7"/>
      <c r="H3301" s="3"/>
      <c r="I3301" s="8"/>
      <c r="J3301" s="9"/>
      <c r="K3301" s="9"/>
      <c r="L3301" s="9"/>
      <c r="M3301" s="9"/>
      <c r="N3301" s="9"/>
      <c r="O3301" s="9"/>
      <c r="P3301" s="9"/>
      <c r="Q3301" s="9"/>
      <c r="R3301" s="9"/>
      <c r="S3301" s="9"/>
      <c r="T3301" s="9"/>
      <c r="U3301" s="4">
        <f t="shared" si="358"/>
        <v>0</v>
      </c>
      <c r="V3301" s="4">
        <f t="shared" si="359"/>
        <v>0</v>
      </c>
      <c r="W3301" s="4">
        <f t="shared" si="364"/>
        <v>0</v>
      </c>
      <c r="X3301" s="4">
        <f t="shared" si="360"/>
        <v>10</v>
      </c>
      <c r="Y3301" s="4">
        <f t="shared" si="361"/>
        <v>7724</v>
      </c>
      <c r="Z3301" s="5" t="str">
        <f t="shared" si="362"/>
        <v>+STB</v>
      </c>
      <c r="AA3301" t="str">
        <f t="shared" si="363"/>
        <v>Technisch ontwerp / Bestek</v>
      </c>
    </row>
    <row r="3302" spans="1:27" ht="16" hidden="1" x14ac:dyDescent="0.2">
      <c r="A3302" s="1"/>
      <c r="B3302" s="2"/>
      <c r="C3302" s="3"/>
      <c r="D3302" s="3"/>
      <c r="E3302" s="6"/>
      <c r="F3302" s="3"/>
      <c r="G3302" s="7" t="s">
        <v>2186</v>
      </c>
      <c r="H3302" s="3" t="s">
        <v>5350</v>
      </c>
      <c r="I3302" s="8"/>
      <c r="J3302" s="9"/>
      <c r="K3302" s="9"/>
      <c r="L3302" s="9"/>
      <c r="M3302" s="9"/>
      <c r="N3302" s="9"/>
      <c r="O3302" s="9"/>
      <c r="P3302" s="9"/>
      <c r="Q3302" s="9"/>
      <c r="R3302" s="9"/>
      <c r="S3302" s="9"/>
      <c r="T3302" s="9"/>
      <c r="U3302" s="4">
        <f t="shared" si="358"/>
        <v>0</v>
      </c>
      <c r="V3302" s="4">
        <f t="shared" si="359"/>
        <v>0</v>
      </c>
      <c r="W3302" s="4">
        <f t="shared" si="364"/>
        <v>0</v>
      </c>
      <c r="X3302" s="4">
        <f t="shared" si="360"/>
        <v>10</v>
      </c>
      <c r="Y3302" s="4">
        <f t="shared" si="361"/>
        <v>7714</v>
      </c>
      <c r="Z3302" s="5" t="str">
        <f t="shared" si="362"/>
        <v>+STB</v>
      </c>
      <c r="AA3302" t="str">
        <f t="shared" si="363"/>
        <v>Technisch ontwerp / Bestek</v>
      </c>
    </row>
    <row r="3303" spans="1:27" ht="16" hidden="1" x14ac:dyDescent="0.2">
      <c r="A3303" s="1"/>
      <c r="B3303" s="2"/>
      <c r="C3303" s="3"/>
      <c r="D3303" s="3"/>
      <c r="E3303" s="6"/>
      <c r="F3303" s="3"/>
      <c r="G3303" s="7"/>
      <c r="H3303" s="3"/>
      <c r="I3303" s="8" t="s">
        <v>5346</v>
      </c>
      <c r="J3303" s="9"/>
      <c r="K3303" s="9"/>
      <c r="L3303" s="9"/>
      <c r="M3303" s="9"/>
      <c r="N3303" s="9"/>
      <c r="O3303" s="9"/>
      <c r="P3303" s="9"/>
      <c r="Q3303" s="9"/>
      <c r="R3303" s="9"/>
      <c r="S3303" s="9"/>
      <c r="T3303" s="9"/>
      <c r="U3303" s="4">
        <f t="shared" si="358"/>
        <v>0</v>
      </c>
      <c r="V3303" s="4">
        <f t="shared" si="359"/>
        <v>0</v>
      </c>
      <c r="W3303" s="4">
        <f t="shared" si="364"/>
        <v>0</v>
      </c>
      <c r="X3303" s="4">
        <f t="shared" si="360"/>
        <v>10</v>
      </c>
      <c r="Y3303" s="4">
        <f t="shared" si="361"/>
        <v>7704</v>
      </c>
      <c r="Z3303" s="5" t="str">
        <f t="shared" si="362"/>
        <v>+STB</v>
      </c>
      <c r="AA3303" t="str">
        <f t="shared" si="363"/>
        <v>Technisch ontwerp / Bestek</v>
      </c>
    </row>
    <row r="3304" spans="1:27" ht="16" hidden="1" x14ac:dyDescent="0.2">
      <c r="A3304" s="1"/>
      <c r="B3304" s="2"/>
      <c r="C3304" s="3" t="s">
        <v>5351</v>
      </c>
      <c r="D3304" s="3" t="s">
        <v>5352</v>
      </c>
      <c r="E3304" s="6"/>
      <c r="F3304" s="3"/>
      <c r="G3304" s="7"/>
      <c r="H3304" s="3"/>
      <c r="I3304" s="8"/>
      <c r="J3304" s="9"/>
      <c r="K3304" s="9"/>
      <c r="L3304" s="9"/>
      <c r="M3304" s="9"/>
      <c r="N3304" s="9"/>
      <c r="O3304" s="9"/>
      <c r="P3304" s="9"/>
      <c r="Q3304" s="9"/>
      <c r="R3304" s="9"/>
      <c r="S3304" s="9"/>
      <c r="T3304" s="9"/>
      <c r="U3304" s="4">
        <f t="shared" si="358"/>
        <v>0</v>
      </c>
      <c r="V3304" s="4">
        <f t="shared" si="359"/>
        <v>0</v>
      </c>
      <c r="W3304" s="4">
        <f t="shared" si="364"/>
        <v>0</v>
      </c>
      <c r="X3304" s="4">
        <f t="shared" si="360"/>
        <v>10</v>
      </c>
      <c r="Y3304" s="4">
        <f t="shared" si="361"/>
        <v>7694</v>
      </c>
      <c r="Z3304" s="5" t="str">
        <f t="shared" si="362"/>
        <v>TAAK</v>
      </c>
      <c r="AA3304" t="str">
        <f t="shared" si="363"/>
        <v>Technisch ontwerp / Bestek</v>
      </c>
    </row>
    <row r="3305" spans="1:27" ht="16" hidden="1" x14ac:dyDescent="0.2">
      <c r="A3305" s="1"/>
      <c r="B3305" s="2"/>
      <c r="C3305" s="3"/>
      <c r="D3305" s="3"/>
      <c r="E3305" s="6">
        <v>1</v>
      </c>
      <c r="F3305" s="3" t="s">
        <v>5353</v>
      </c>
      <c r="G3305" s="7"/>
      <c r="H3305" s="3"/>
      <c r="I3305" s="8"/>
      <c r="J3305" s="9"/>
      <c r="K3305" s="9"/>
      <c r="L3305" s="9"/>
      <c r="M3305" s="9"/>
      <c r="N3305" s="9"/>
      <c r="O3305" s="9"/>
      <c r="P3305" s="9"/>
      <c r="Q3305" s="9"/>
      <c r="R3305" s="9"/>
      <c r="S3305" s="9"/>
      <c r="T3305" s="9"/>
      <c r="U3305" s="4">
        <f t="shared" si="358"/>
        <v>0</v>
      </c>
      <c r="V3305" s="4">
        <f t="shared" si="359"/>
        <v>0</v>
      </c>
      <c r="W3305" s="4">
        <f t="shared" si="364"/>
        <v>0</v>
      </c>
      <c r="X3305" s="4">
        <f t="shared" si="360"/>
        <v>10</v>
      </c>
      <c r="Y3305" s="4">
        <f t="shared" si="361"/>
        <v>7684</v>
      </c>
      <c r="Z3305" s="5" t="str">
        <f t="shared" si="362"/>
        <v>+STB</v>
      </c>
      <c r="AA3305" t="str">
        <f t="shared" si="363"/>
        <v>Technisch ontwerp / Bestek</v>
      </c>
    </row>
    <row r="3306" spans="1:27" ht="16" hidden="1" x14ac:dyDescent="0.2">
      <c r="A3306" s="1"/>
      <c r="B3306" s="2"/>
      <c r="C3306" s="3"/>
      <c r="D3306" s="3"/>
      <c r="E3306" s="6"/>
      <c r="F3306" s="3"/>
      <c r="G3306" s="7" t="s">
        <v>2187</v>
      </c>
      <c r="H3306" s="3" t="s">
        <v>5354</v>
      </c>
      <c r="I3306" s="8"/>
      <c r="J3306" s="9"/>
      <c r="K3306" s="9"/>
      <c r="L3306" s="9"/>
      <c r="M3306" s="9"/>
      <c r="N3306" s="9"/>
      <c r="O3306" s="9"/>
      <c r="P3306" s="9"/>
      <c r="Q3306" s="9"/>
      <c r="R3306" s="9"/>
      <c r="S3306" s="9"/>
      <c r="T3306" s="9"/>
      <c r="U3306" s="4">
        <f t="shared" si="358"/>
        <v>0</v>
      </c>
      <c r="V3306" s="4">
        <f t="shared" si="359"/>
        <v>0</v>
      </c>
      <c r="W3306" s="4">
        <f t="shared" si="364"/>
        <v>0</v>
      </c>
      <c r="X3306" s="4">
        <f t="shared" si="360"/>
        <v>10</v>
      </c>
      <c r="Y3306" s="4">
        <f t="shared" si="361"/>
        <v>7674</v>
      </c>
      <c r="Z3306" s="5" t="str">
        <f t="shared" si="362"/>
        <v>+STB</v>
      </c>
      <c r="AA3306" t="str">
        <f t="shared" si="363"/>
        <v>Technisch ontwerp / Bestek</v>
      </c>
    </row>
    <row r="3307" spans="1:27" ht="16" hidden="1" x14ac:dyDescent="0.2">
      <c r="A3307" s="1"/>
      <c r="B3307" s="2"/>
      <c r="C3307" s="3"/>
      <c r="D3307" s="3"/>
      <c r="E3307" s="6"/>
      <c r="F3307" s="3"/>
      <c r="G3307" s="7"/>
      <c r="H3307" s="3"/>
      <c r="I3307" s="8" t="s">
        <v>5346</v>
      </c>
      <c r="J3307" s="9"/>
      <c r="K3307" s="9"/>
      <c r="L3307" s="9"/>
      <c r="M3307" s="9"/>
      <c r="N3307" s="9"/>
      <c r="O3307" s="9"/>
      <c r="P3307" s="9"/>
      <c r="Q3307" s="9"/>
      <c r="R3307" s="9"/>
      <c r="S3307" s="9"/>
      <c r="T3307" s="9"/>
      <c r="U3307" s="4">
        <f t="shared" si="358"/>
        <v>0</v>
      </c>
      <c r="V3307" s="4">
        <f t="shared" si="359"/>
        <v>0</v>
      </c>
      <c r="W3307" s="4">
        <f t="shared" si="364"/>
        <v>0</v>
      </c>
      <c r="X3307" s="4">
        <f t="shared" si="360"/>
        <v>10</v>
      </c>
      <c r="Y3307" s="4">
        <f t="shared" si="361"/>
        <v>7664</v>
      </c>
      <c r="Z3307" s="5" t="str">
        <f t="shared" si="362"/>
        <v>+STB</v>
      </c>
      <c r="AA3307" t="str">
        <f t="shared" si="363"/>
        <v>Technisch ontwerp / Bestek</v>
      </c>
    </row>
    <row r="3308" spans="1:27" ht="16" hidden="1" x14ac:dyDescent="0.2">
      <c r="A3308" s="1"/>
      <c r="B3308" s="2"/>
      <c r="C3308" s="3" t="s">
        <v>5355</v>
      </c>
      <c r="D3308" s="3" t="s">
        <v>5356</v>
      </c>
      <c r="E3308" s="6"/>
      <c r="F3308" s="3"/>
      <c r="G3308" s="7"/>
      <c r="H3308" s="3"/>
      <c r="I3308" s="8"/>
      <c r="J3308" s="9"/>
      <c r="K3308" s="9"/>
      <c r="L3308" s="9"/>
      <c r="M3308" s="9"/>
      <c r="N3308" s="9"/>
      <c r="O3308" s="9"/>
      <c r="P3308" s="9"/>
      <c r="Q3308" s="9"/>
      <c r="R3308" s="9"/>
      <c r="S3308" s="9"/>
      <c r="T3308" s="9"/>
      <c r="U3308" s="4">
        <f t="shared" si="358"/>
        <v>0</v>
      </c>
      <c r="V3308" s="4">
        <f t="shared" si="359"/>
        <v>0</v>
      </c>
      <c r="W3308" s="4">
        <f t="shared" si="364"/>
        <v>0</v>
      </c>
      <c r="X3308" s="4">
        <f t="shared" si="360"/>
        <v>10</v>
      </c>
      <c r="Y3308" s="4">
        <f t="shared" si="361"/>
        <v>7654</v>
      </c>
      <c r="Z3308" s="5" t="str">
        <f t="shared" si="362"/>
        <v>TAAK</v>
      </c>
      <c r="AA3308" t="str">
        <f t="shared" si="363"/>
        <v>Technisch ontwerp / Bestek</v>
      </c>
    </row>
    <row r="3309" spans="1:27" ht="16" hidden="1" x14ac:dyDescent="0.2">
      <c r="A3309" s="1"/>
      <c r="B3309" s="2"/>
      <c r="C3309" s="3"/>
      <c r="D3309" s="3"/>
      <c r="E3309" s="6">
        <v>1</v>
      </c>
      <c r="F3309" s="3" t="s">
        <v>5357</v>
      </c>
      <c r="G3309" s="7"/>
      <c r="H3309" s="3"/>
      <c r="I3309" s="8"/>
      <c r="J3309" s="9"/>
      <c r="K3309" s="9"/>
      <c r="L3309" s="9"/>
      <c r="M3309" s="9"/>
      <c r="N3309" s="9"/>
      <c r="O3309" s="9"/>
      <c r="P3309" s="9"/>
      <c r="Q3309" s="9"/>
      <c r="R3309" s="9"/>
      <c r="S3309" s="9"/>
      <c r="T3309" s="9"/>
      <c r="U3309" s="4">
        <f t="shared" si="358"/>
        <v>0</v>
      </c>
      <c r="V3309" s="4">
        <f t="shared" si="359"/>
        <v>0</v>
      </c>
      <c r="W3309" s="4">
        <f t="shared" si="364"/>
        <v>0</v>
      </c>
      <c r="X3309" s="4">
        <f t="shared" si="360"/>
        <v>10</v>
      </c>
      <c r="Y3309" s="4">
        <f t="shared" si="361"/>
        <v>7644</v>
      </c>
      <c r="Z3309" s="5" t="str">
        <f t="shared" si="362"/>
        <v>+STB</v>
      </c>
      <c r="AA3309" t="str">
        <f t="shared" si="363"/>
        <v>Technisch ontwerp / Bestek</v>
      </c>
    </row>
    <row r="3310" spans="1:27" ht="16" hidden="1" x14ac:dyDescent="0.2">
      <c r="A3310" s="1"/>
      <c r="B3310" s="2"/>
      <c r="C3310" s="3"/>
      <c r="D3310" s="3"/>
      <c r="E3310" s="6"/>
      <c r="F3310" s="3"/>
      <c r="G3310" s="7" t="s">
        <v>2188</v>
      </c>
      <c r="H3310" s="3" t="s">
        <v>5358</v>
      </c>
      <c r="I3310" s="8"/>
      <c r="J3310" s="9"/>
      <c r="K3310" s="9"/>
      <c r="L3310" s="9"/>
      <c r="M3310" s="9"/>
      <c r="N3310" s="9"/>
      <c r="O3310" s="9"/>
      <c r="P3310" s="9"/>
      <c r="Q3310" s="9"/>
      <c r="R3310" s="9"/>
      <c r="S3310" s="9"/>
      <c r="T3310" s="9"/>
      <c r="U3310" s="4">
        <f t="shared" si="358"/>
        <v>0</v>
      </c>
      <c r="V3310" s="4">
        <f t="shared" si="359"/>
        <v>0</v>
      </c>
      <c r="W3310" s="4">
        <f t="shared" si="364"/>
        <v>0</v>
      </c>
      <c r="X3310" s="4">
        <f t="shared" si="360"/>
        <v>10</v>
      </c>
      <c r="Y3310" s="4">
        <f t="shared" si="361"/>
        <v>7634</v>
      </c>
      <c r="Z3310" s="5" t="str">
        <f t="shared" si="362"/>
        <v>+STB</v>
      </c>
      <c r="AA3310" t="str">
        <f t="shared" si="363"/>
        <v>Technisch ontwerp / Bestek</v>
      </c>
    </row>
    <row r="3311" spans="1:27" ht="16" hidden="1" x14ac:dyDescent="0.2">
      <c r="A3311" s="1"/>
      <c r="B3311" s="2"/>
      <c r="C3311" s="3"/>
      <c r="D3311" s="3"/>
      <c r="E3311" s="6"/>
      <c r="F3311" s="3"/>
      <c r="G3311" s="7"/>
      <c r="H3311" s="3"/>
      <c r="I3311" s="8" t="s">
        <v>5346</v>
      </c>
      <c r="J3311" s="9"/>
      <c r="K3311" s="9"/>
      <c r="L3311" s="9"/>
      <c r="M3311" s="9"/>
      <c r="N3311" s="9"/>
      <c r="O3311" s="9"/>
      <c r="P3311" s="9"/>
      <c r="Q3311" s="9"/>
      <c r="R3311" s="9"/>
      <c r="S3311" s="9"/>
      <c r="T3311" s="9"/>
      <c r="U3311" s="4">
        <f t="shared" si="358"/>
        <v>0</v>
      </c>
      <c r="V3311" s="4">
        <f t="shared" si="359"/>
        <v>0</v>
      </c>
      <c r="W3311" s="4">
        <f t="shared" si="364"/>
        <v>0</v>
      </c>
      <c r="X3311" s="4">
        <f t="shared" si="360"/>
        <v>10</v>
      </c>
      <c r="Y3311" s="4">
        <f t="shared" si="361"/>
        <v>7624</v>
      </c>
      <c r="Z3311" s="5" t="str">
        <f t="shared" si="362"/>
        <v>+STB</v>
      </c>
      <c r="AA3311" t="str">
        <f t="shared" si="363"/>
        <v>Technisch ontwerp / Bestek</v>
      </c>
    </row>
    <row r="3312" spans="1:27" ht="16" hidden="1" x14ac:dyDescent="0.2">
      <c r="A3312" s="1"/>
      <c r="B3312" s="2"/>
      <c r="C3312" s="3" t="s">
        <v>5359</v>
      </c>
      <c r="D3312" s="3" t="s">
        <v>5360</v>
      </c>
      <c r="E3312" s="6"/>
      <c r="F3312" s="3"/>
      <c r="G3312" s="7"/>
      <c r="H3312" s="3"/>
      <c r="I3312" s="8"/>
      <c r="J3312" s="9"/>
      <c r="K3312" s="9"/>
      <c r="L3312" s="9"/>
      <c r="M3312" s="9"/>
      <c r="N3312" s="9"/>
      <c r="O3312" s="9"/>
      <c r="P3312" s="9"/>
      <c r="Q3312" s="9"/>
      <c r="R3312" s="9"/>
      <c r="S3312" s="9"/>
      <c r="T3312" s="9"/>
      <c r="U3312" s="4">
        <f t="shared" si="358"/>
        <v>0</v>
      </c>
      <c r="V3312" s="4">
        <f t="shared" si="359"/>
        <v>0</v>
      </c>
      <c r="W3312" s="4">
        <f t="shared" si="364"/>
        <v>0</v>
      </c>
      <c r="X3312" s="4">
        <f t="shared" si="360"/>
        <v>10</v>
      </c>
      <c r="Y3312" s="4">
        <f t="shared" si="361"/>
        <v>7614</v>
      </c>
      <c r="Z3312" s="5" t="str">
        <f t="shared" si="362"/>
        <v>TAAK</v>
      </c>
      <c r="AA3312" t="str">
        <f t="shared" si="363"/>
        <v>Technisch ontwerp / Bestek</v>
      </c>
    </row>
    <row r="3313" spans="1:27" ht="16" hidden="1" x14ac:dyDescent="0.2">
      <c r="A3313" s="1"/>
      <c r="B3313" s="2"/>
      <c r="C3313" s="3"/>
      <c r="D3313" s="3"/>
      <c r="E3313" s="6">
        <v>1</v>
      </c>
      <c r="F3313" s="3" t="s">
        <v>5361</v>
      </c>
      <c r="G3313" s="7"/>
      <c r="H3313" s="3"/>
      <c r="I3313" s="8"/>
      <c r="J3313" s="9"/>
      <c r="K3313" s="9"/>
      <c r="L3313" s="9"/>
      <c r="M3313" s="9"/>
      <c r="N3313" s="9"/>
      <c r="O3313" s="9"/>
      <c r="P3313" s="9"/>
      <c r="Q3313" s="9"/>
      <c r="R3313" s="9"/>
      <c r="S3313" s="9"/>
      <c r="T3313" s="9"/>
      <c r="U3313" s="4">
        <f t="shared" si="358"/>
        <v>0</v>
      </c>
      <c r="V3313" s="4">
        <f t="shared" si="359"/>
        <v>0</v>
      </c>
      <c r="W3313" s="4">
        <f t="shared" si="364"/>
        <v>0</v>
      </c>
      <c r="X3313" s="4">
        <f t="shared" si="360"/>
        <v>10</v>
      </c>
      <c r="Y3313" s="4">
        <f t="shared" si="361"/>
        <v>7604</v>
      </c>
      <c r="Z3313" s="5" t="str">
        <f t="shared" si="362"/>
        <v>+STB</v>
      </c>
      <c r="AA3313" t="str">
        <f t="shared" si="363"/>
        <v>Technisch ontwerp / Bestek</v>
      </c>
    </row>
    <row r="3314" spans="1:27" ht="16" hidden="1" x14ac:dyDescent="0.2">
      <c r="A3314" s="1"/>
      <c r="B3314" s="2"/>
      <c r="C3314" s="3"/>
      <c r="D3314" s="3"/>
      <c r="E3314" s="6"/>
      <c r="F3314" s="3"/>
      <c r="G3314" s="7" t="s">
        <v>2189</v>
      </c>
      <c r="H3314" s="3" t="s">
        <v>5362</v>
      </c>
      <c r="I3314" s="8"/>
      <c r="J3314" s="9"/>
      <c r="K3314" s="9"/>
      <c r="L3314" s="9"/>
      <c r="M3314" s="9"/>
      <c r="N3314" s="9"/>
      <c r="O3314" s="9"/>
      <c r="P3314" s="9"/>
      <c r="Q3314" s="9"/>
      <c r="R3314" s="9"/>
      <c r="S3314" s="9"/>
      <c r="T3314" s="9"/>
      <c r="U3314" s="4">
        <f t="shared" si="358"/>
        <v>0</v>
      </c>
      <c r="V3314" s="4">
        <f t="shared" si="359"/>
        <v>0</v>
      </c>
      <c r="W3314" s="4">
        <f t="shared" si="364"/>
        <v>0</v>
      </c>
      <c r="X3314" s="4">
        <f t="shared" si="360"/>
        <v>10</v>
      </c>
      <c r="Y3314" s="4">
        <f t="shared" si="361"/>
        <v>7594</v>
      </c>
      <c r="Z3314" s="5" t="str">
        <f t="shared" si="362"/>
        <v>+STB</v>
      </c>
      <c r="AA3314" t="str">
        <f t="shared" si="363"/>
        <v>Technisch ontwerp / Bestek</v>
      </c>
    </row>
    <row r="3315" spans="1:27" ht="16" hidden="1" x14ac:dyDescent="0.2">
      <c r="A3315" s="1"/>
      <c r="B3315" s="2"/>
      <c r="C3315" s="3"/>
      <c r="D3315" s="3"/>
      <c r="E3315" s="6"/>
      <c r="F3315" s="3"/>
      <c r="G3315" s="7"/>
      <c r="H3315" s="3"/>
      <c r="I3315" s="8" t="s">
        <v>5363</v>
      </c>
      <c r="J3315" s="9"/>
      <c r="K3315" s="9"/>
      <c r="L3315" s="9"/>
      <c r="M3315" s="9"/>
      <c r="N3315" s="9"/>
      <c r="O3315" s="9"/>
      <c r="P3315" s="9"/>
      <c r="Q3315" s="9"/>
      <c r="R3315" s="9"/>
      <c r="S3315" s="9"/>
      <c r="T3315" s="9"/>
      <c r="U3315" s="4">
        <f t="shared" si="358"/>
        <v>0</v>
      </c>
      <c r="V3315" s="4">
        <f t="shared" si="359"/>
        <v>0</v>
      </c>
      <c r="W3315" s="4">
        <f t="shared" si="364"/>
        <v>0</v>
      </c>
      <c r="X3315" s="4">
        <f t="shared" si="360"/>
        <v>10</v>
      </c>
      <c r="Y3315" s="4">
        <f t="shared" si="361"/>
        <v>7584</v>
      </c>
      <c r="Z3315" s="5" t="str">
        <f t="shared" si="362"/>
        <v>+STB</v>
      </c>
      <c r="AA3315" t="str">
        <f t="shared" si="363"/>
        <v>Technisch ontwerp / Bestek</v>
      </c>
    </row>
    <row r="3316" spans="1:27" ht="16" hidden="1" x14ac:dyDescent="0.2">
      <c r="A3316" s="1"/>
      <c r="B3316" s="2"/>
      <c r="C3316" s="3" t="s">
        <v>5364</v>
      </c>
      <c r="D3316" s="3" t="s">
        <v>5365</v>
      </c>
      <c r="E3316" s="6"/>
      <c r="F3316" s="3"/>
      <c r="G3316" s="7"/>
      <c r="H3316" s="3"/>
      <c r="I3316" s="8"/>
      <c r="J3316" s="9"/>
      <c r="K3316" s="9"/>
      <c r="L3316" s="9"/>
      <c r="M3316" s="9"/>
      <c r="N3316" s="9"/>
      <c r="O3316" s="9"/>
      <c r="P3316" s="9"/>
      <c r="Q3316" s="9"/>
      <c r="R3316" s="9"/>
      <c r="S3316" s="9"/>
      <c r="T3316" s="9"/>
      <c r="U3316" s="4">
        <f t="shared" si="358"/>
        <v>0</v>
      </c>
      <c r="V3316" s="4">
        <f t="shared" si="359"/>
        <v>0</v>
      </c>
      <c r="W3316" s="4">
        <f t="shared" si="364"/>
        <v>0</v>
      </c>
      <c r="X3316" s="4">
        <f t="shared" si="360"/>
        <v>10</v>
      </c>
      <c r="Y3316" s="4">
        <f t="shared" si="361"/>
        <v>7574</v>
      </c>
      <c r="Z3316" s="5" t="str">
        <f t="shared" si="362"/>
        <v>TAAK</v>
      </c>
      <c r="AA3316" t="str">
        <f t="shared" si="363"/>
        <v>Technisch ontwerp / Bestek</v>
      </c>
    </row>
    <row r="3317" spans="1:27" ht="16" hidden="1" x14ac:dyDescent="0.2">
      <c r="A3317" s="1"/>
      <c r="B3317" s="2"/>
      <c r="C3317" s="3"/>
      <c r="D3317" s="3"/>
      <c r="E3317" s="6">
        <v>1</v>
      </c>
      <c r="F3317" s="3" t="s">
        <v>5366</v>
      </c>
      <c r="G3317" s="7"/>
      <c r="H3317" s="3"/>
      <c r="I3317" s="8"/>
      <c r="J3317" s="9"/>
      <c r="K3317" s="9"/>
      <c r="L3317" s="9"/>
      <c r="M3317" s="9"/>
      <c r="N3317" s="9"/>
      <c r="O3317" s="9"/>
      <c r="P3317" s="9"/>
      <c r="Q3317" s="9"/>
      <c r="R3317" s="9"/>
      <c r="S3317" s="9"/>
      <c r="T3317" s="9"/>
      <c r="U3317" s="4">
        <f t="shared" si="358"/>
        <v>0</v>
      </c>
      <c r="V3317" s="4">
        <f t="shared" si="359"/>
        <v>0</v>
      </c>
      <c r="W3317" s="4">
        <f t="shared" si="364"/>
        <v>0</v>
      </c>
      <c r="X3317" s="4">
        <f t="shared" si="360"/>
        <v>10</v>
      </c>
      <c r="Y3317" s="4">
        <f t="shared" si="361"/>
        <v>7564</v>
      </c>
      <c r="Z3317" s="5" t="str">
        <f t="shared" si="362"/>
        <v>+STB</v>
      </c>
      <c r="AA3317" t="str">
        <f t="shared" si="363"/>
        <v>Technisch ontwerp / Bestek</v>
      </c>
    </row>
    <row r="3318" spans="1:27" ht="16" hidden="1" x14ac:dyDescent="0.2">
      <c r="A3318" s="1"/>
      <c r="B3318" s="2"/>
      <c r="C3318" s="3"/>
      <c r="D3318" s="3"/>
      <c r="E3318" s="6"/>
      <c r="F3318" s="3"/>
      <c r="G3318" s="7" t="s">
        <v>2190</v>
      </c>
      <c r="H3318" s="3" t="s">
        <v>5367</v>
      </c>
      <c r="I3318" s="8"/>
      <c r="J3318" s="9"/>
      <c r="K3318" s="9"/>
      <c r="L3318" s="9"/>
      <c r="M3318" s="9"/>
      <c r="N3318" s="9"/>
      <c r="O3318" s="9"/>
      <c r="P3318" s="9"/>
      <c r="Q3318" s="9"/>
      <c r="R3318" s="9"/>
      <c r="S3318" s="9"/>
      <c r="T3318" s="9"/>
      <c r="U3318" s="4">
        <f t="shared" si="358"/>
        <v>0</v>
      </c>
      <c r="V3318" s="4">
        <f t="shared" si="359"/>
        <v>0</v>
      </c>
      <c r="W3318" s="4">
        <f t="shared" si="364"/>
        <v>0</v>
      </c>
      <c r="X3318" s="4">
        <f t="shared" si="360"/>
        <v>10</v>
      </c>
      <c r="Y3318" s="4">
        <f t="shared" si="361"/>
        <v>7554</v>
      </c>
      <c r="Z3318" s="5" t="str">
        <f t="shared" si="362"/>
        <v>+STB</v>
      </c>
      <c r="AA3318" t="str">
        <f t="shared" si="363"/>
        <v>Technisch ontwerp / Bestek</v>
      </c>
    </row>
    <row r="3319" spans="1:27" ht="16" hidden="1" x14ac:dyDescent="0.2">
      <c r="A3319" s="1"/>
      <c r="B3319" s="2"/>
      <c r="C3319" s="3"/>
      <c r="D3319" s="3"/>
      <c r="E3319" s="6"/>
      <c r="F3319" s="3"/>
      <c r="G3319" s="7"/>
      <c r="H3319" s="3"/>
      <c r="I3319" s="8" t="s">
        <v>5346</v>
      </c>
      <c r="J3319" s="9"/>
      <c r="K3319" s="9"/>
      <c r="L3319" s="9"/>
      <c r="M3319" s="9"/>
      <c r="N3319" s="9"/>
      <c r="O3319" s="9"/>
      <c r="P3319" s="9"/>
      <c r="Q3319" s="9"/>
      <c r="R3319" s="9"/>
      <c r="S3319" s="9"/>
      <c r="T3319" s="9"/>
      <c r="U3319" s="4">
        <f t="shared" si="358"/>
        <v>0</v>
      </c>
      <c r="V3319" s="4">
        <f t="shared" si="359"/>
        <v>0</v>
      </c>
      <c r="W3319" s="4">
        <f t="shared" si="364"/>
        <v>0</v>
      </c>
      <c r="X3319" s="4">
        <f t="shared" si="360"/>
        <v>10</v>
      </c>
      <c r="Y3319" s="4">
        <f t="shared" si="361"/>
        <v>7544</v>
      </c>
      <c r="Z3319" s="5" t="str">
        <f t="shared" si="362"/>
        <v>+STB</v>
      </c>
      <c r="AA3319" t="str">
        <f t="shared" si="363"/>
        <v>Technisch ontwerp / Bestek</v>
      </c>
    </row>
    <row r="3320" spans="1:27" ht="16" x14ac:dyDescent="0.2">
      <c r="A3320" s="1"/>
      <c r="B3320" s="2"/>
      <c r="C3320" s="3" t="s">
        <v>5368</v>
      </c>
      <c r="D3320" s="3" t="s">
        <v>4990</v>
      </c>
      <c r="E3320" s="6"/>
      <c r="F3320" s="3"/>
      <c r="G3320" s="7"/>
      <c r="H3320" s="3"/>
      <c r="I3320" s="8"/>
      <c r="J3320" s="9">
        <v>1</v>
      </c>
      <c r="K3320" s="9"/>
      <c r="L3320" s="9"/>
      <c r="M3320" s="9"/>
      <c r="N3320" s="9"/>
      <c r="O3320" s="9"/>
      <c r="P3320" s="9"/>
      <c r="Q3320" s="9"/>
      <c r="R3320" s="9"/>
      <c r="S3320" s="9"/>
      <c r="T3320" s="9"/>
      <c r="U3320" s="4">
        <f t="shared" si="358"/>
        <v>4</v>
      </c>
      <c r="V3320" s="4">
        <f t="shared" si="359"/>
        <v>1</v>
      </c>
      <c r="W3320" s="4">
        <f t="shared" si="364"/>
        <v>4</v>
      </c>
      <c r="X3320" s="4">
        <f t="shared" si="360"/>
        <v>10</v>
      </c>
      <c r="Y3320" s="4">
        <f t="shared" si="361"/>
        <v>7534</v>
      </c>
      <c r="Z3320" s="5" t="str">
        <f t="shared" si="362"/>
        <v>TAAK</v>
      </c>
      <c r="AA3320" t="str">
        <f t="shared" si="363"/>
        <v>Technisch ontwerp / Bestek</v>
      </c>
    </row>
    <row r="3321" spans="1:27" ht="16" x14ac:dyDescent="0.2">
      <c r="A3321" s="1"/>
      <c r="B3321" s="2"/>
      <c r="C3321" s="3"/>
      <c r="D3321" s="3"/>
      <c r="E3321" s="6">
        <v>1</v>
      </c>
      <c r="F3321" s="3" t="s">
        <v>4990</v>
      </c>
      <c r="G3321" s="7"/>
      <c r="H3321" s="3"/>
      <c r="I3321" s="8"/>
      <c r="J3321" s="9">
        <v>1</v>
      </c>
      <c r="K3321" s="9"/>
      <c r="L3321" s="9"/>
      <c r="M3321" s="9"/>
      <c r="N3321" s="9"/>
      <c r="O3321" s="9"/>
      <c r="P3321" s="9"/>
      <c r="Q3321" s="9"/>
      <c r="R3321" s="9"/>
      <c r="S3321" s="9"/>
      <c r="T3321" s="9"/>
      <c r="U3321" s="4">
        <f t="shared" si="358"/>
        <v>4</v>
      </c>
      <c r="V3321" s="4">
        <f t="shared" si="359"/>
        <v>1</v>
      </c>
      <c r="W3321" s="4">
        <f t="shared" si="364"/>
        <v>3</v>
      </c>
      <c r="X3321" s="4">
        <f t="shared" si="360"/>
        <v>6</v>
      </c>
      <c r="Y3321" s="4">
        <f t="shared" si="361"/>
        <v>7524</v>
      </c>
      <c r="Z3321" s="5" t="str">
        <f t="shared" si="362"/>
        <v>+STB</v>
      </c>
      <c r="AA3321" t="str">
        <f t="shared" si="363"/>
        <v>Technisch ontwerp / Bestek</v>
      </c>
    </row>
    <row r="3322" spans="1:27" ht="16" x14ac:dyDescent="0.2">
      <c r="A3322" s="1"/>
      <c r="B3322" s="2"/>
      <c r="C3322" s="3"/>
      <c r="D3322" s="3"/>
      <c r="E3322" s="6"/>
      <c r="F3322" s="3"/>
      <c r="G3322" s="7" t="s">
        <v>2191</v>
      </c>
      <c r="H3322" s="3" t="s">
        <v>2192</v>
      </c>
      <c r="I3322" s="8"/>
      <c r="J3322" s="9">
        <v>1</v>
      </c>
      <c r="K3322" s="9"/>
      <c r="L3322" s="9"/>
      <c r="M3322" s="9"/>
      <c r="N3322" s="9"/>
      <c r="O3322" s="9"/>
      <c r="P3322" s="9"/>
      <c r="Q3322" s="9"/>
      <c r="R3322" s="9"/>
      <c r="S3322" s="9"/>
      <c r="T3322" s="9"/>
      <c r="U3322" s="4">
        <f t="shared" si="358"/>
        <v>3</v>
      </c>
      <c r="V3322" s="4">
        <f t="shared" si="359"/>
        <v>1</v>
      </c>
      <c r="W3322" s="4">
        <f t="shared" si="364"/>
        <v>2</v>
      </c>
      <c r="X3322" s="4">
        <f t="shared" si="360"/>
        <v>3</v>
      </c>
      <c r="Y3322" s="4">
        <f t="shared" si="361"/>
        <v>7518</v>
      </c>
      <c r="Z3322" s="5" t="str">
        <f t="shared" si="362"/>
        <v>+STB</v>
      </c>
      <c r="AA3322" t="str">
        <f t="shared" si="363"/>
        <v>Technisch ontwerp / Bestek</v>
      </c>
    </row>
    <row r="3323" spans="1:27" ht="16" x14ac:dyDescent="0.2">
      <c r="A3323" s="1"/>
      <c r="B3323" s="2"/>
      <c r="C3323" s="3"/>
      <c r="D3323" s="3"/>
      <c r="E3323" s="6"/>
      <c r="F3323" s="3"/>
      <c r="G3323" s="7"/>
      <c r="H3323" s="3"/>
      <c r="I3323" s="8" t="s">
        <v>5369</v>
      </c>
      <c r="J3323" s="9">
        <v>1</v>
      </c>
      <c r="K3323" s="9"/>
      <c r="L3323" s="9"/>
      <c r="M3323" s="9"/>
      <c r="N3323" s="9"/>
      <c r="O3323" s="9"/>
      <c r="P3323" s="9"/>
      <c r="Q3323" s="9"/>
      <c r="R3323" s="9"/>
      <c r="S3323" s="9"/>
      <c r="T3323" s="9"/>
      <c r="U3323" s="4">
        <f t="shared" si="358"/>
        <v>2</v>
      </c>
      <c r="V3323" s="4">
        <f t="shared" si="359"/>
        <v>1</v>
      </c>
      <c r="W3323" s="4">
        <f t="shared" si="364"/>
        <v>1</v>
      </c>
      <c r="X3323" s="4">
        <f t="shared" si="360"/>
        <v>1</v>
      </c>
      <c r="Y3323" s="4">
        <f t="shared" si="361"/>
        <v>7515</v>
      </c>
      <c r="Z3323" s="5" t="str">
        <f t="shared" si="362"/>
        <v>+STB</v>
      </c>
      <c r="AA3323" t="str">
        <f t="shared" si="363"/>
        <v>Technisch ontwerp / Bestek</v>
      </c>
    </row>
    <row r="3324" spans="1:27" ht="16" hidden="1" x14ac:dyDescent="0.2">
      <c r="A3324" s="1"/>
      <c r="B3324" s="2"/>
      <c r="C3324" s="3" t="s">
        <v>5370</v>
      </c>
      <c r="D3324" s="3" t="s">
        <v>81</v>
      </c>
      <c r="E3324" s="6"/>
      <c r="F3324" s="3"/>
      <c r="G3324" s="7"/>
      <c r="H3324" s="3"/>
      <c r="I3324" s="8"/>
      <c r="J3324" s="9"/>
      <c r="K3324" s="9"/>
      <c r="L3324" s="9"/>
      <c r="M3324" s="9"/>
      <c r="N3324" s="9"/>
      <c r="O3324" s="9"/>
      <c r="P3324" s="9"/>
      <c r="Q3324" s="9"/>
      <c r="R3324" s="9"/>
      <c r="S3324" s="9"/>
      <c r="T3324" s="9"/>
      <c r="U3324" s="4">
        <f t="shared" si="358"/>
        <v>0</v>
      </c>
      <c r="V3324" s="4">
        <f t="shared" si="359"/>
        <v>0</v>
      </c>
      <c r="W3324" s="4">
        <f t="shared" si="364"/>
        <v>0</v>
      </c>
      <c r="X3324" s="4">
        <f t="shared" si="360"/>
        <v>0</v>
      </c>
      <c r="Y3324" s="4">
        <f t="shared" si="361"/>
        <v>7514</v>
      </c>
      <c r="Z3324" s="5" t="str">
        <f t="shared" si="362"/>
        <v>TAAK</v>
      </c>
      <c r="AA3324" t="str">
        <f t="shared" si="363"/>
        <v>Technisch ontwerp / Bestek</v>
      </c>
    </row>
    <row r="3325" spans="1:27" ht="16" hidden="1" x14ac:dyDescent="0.2">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0</v>
      </c>
      <c r="V3325" s="4">
        <f t="shared" si="359"/>
        <v>0</v>
      </c>
      <c r="W3325" s="4">
        <f t="shared" si="364"/>
        <v>0</v>
      </c>
      <c r="X3325" s="4">
        <f t="shared" si="360"/>
        <v>0</v>
      </c>
      <c r="Y3325" s="4">
        <f t="shared" si="361"/>
        <v>7514</v>
      </c>
      <c r="Z3325" s="5" t="str">
        <f t="shared" si="362"/>
        <v>+STB</v>
      </c>
      <c r="AA3325" t="str">
        <f t="shared" si="363"/>
        <v>Technisch ontwerp / Bestek</v>
      </c>
    </row>
    <row r="3326" spans="1:27" ht="16" hidden="1" x14ac:dyDescent="0.2">
      <c r="A3326" s="1"/>
      <c r="B3326" s="2"/>
      <c r="C3326" s="3"/>
      <c r="D3326" s="3"/>
      <c r="E3326" s="6"/>
      <c r="F3326" s="3"/>
      <c r="G3326" s="7" t="s">
        <v>2193</v>
      </c>
      <c r="H3326" s="3" t="s">
        <v>2194</v>
      </c>
      <c r="I3326" s="8"/>
      <c r="J3326" s="9"/>
      <c r="K3326" s="9"/>
      <c r="L3326" s="9"/>
      <c r="M3326" s="9"/>
      <c r="N3326" s="9"/>
      <c r="O3326" s="9"/>
      <c r="P3326" s="9"/>
      <c r="Q3326" s="9"/>
      <c r="R3326" s="9"/>
      <c r="S3326" s="9"/>
      <c r="T3326" s="9"/>
      <c r="U3326" s="4">
        <f t="shared" si="358"/>
        <v>0</v>
      </c>
      <c r="V3326" s="4">
        <f t="shared" si="359"/>
        <v>0</v>
      </c>
      <c r="W3326" s="4">
        <f t="shared" si="364"/>
        <v>0</v>
      </c>
      <c r="X3326" s="4">
        <f t="shared" si="360"/>
        <v>0</v>
      </c>
      <c r="Y3326" s="4">
        <f t="shared" si="361"/>
        <v>7514</v>
      </c>
      <c r="Z3326" s="5" t="str">
        <f t="shared" si="362"/>
        <v>+STB</v>
      </c>
      <c r="AA3326" t="str">
        <f t="shared" si="363"/>
        <v>Technisch ontwerp / Bestek</v>
      </c>
    </row>
    <row r="3327" spans="1:27" ht="16" hidden="1" x14ac:dyDescent="0.2">
      <c r="A3327" s="1"/>
      <c r="B3327" s="2"/>
      <c r="C3327" s="3"/>
      <c r="D3327" s="3"/>
      <c r="E3327" s="6"/>
      <c r="F3327" s="3"/>
      <c r="G3327" s="7"/>
      <c r="H3327" s="3"/>
      <c r="I3327" s="8" t="s">
        <v>3998</v>
      </c>
      <c r="J3327" s="9"/>
      <c r="K3327" s="9"/>
      <c r="L3327" s="9"/>
      <c r="M3327" s="9"/>
      <c r="N3327" s="9"/>
      <c r="O3327" s="9"/>
      <c r="P3327" s="9"/>
      <c r="Q3327" s="9"/>
      <c r="R3327" s="9"/>
      <c r="S3327" s="9"/>
      <c r="T3327" s="9"/>
      <c r="U3327" s="4">
        <f t="shared" si="358"/>
        <v>0</v>
      </c>
      <c r="V3327" s="4">
        <f t="shared" si="359"/>
        <v>0</v>
      </c>
      <c r="W3327" s="4">
        <f t="shared" si="364"/>
        <v>0</v>
      </c>
      <c r="X3327" s="4">
        <f t="shared" si="360"/>
        <v>0</v>
      </c>
      <c r="Y3327" s="4">
        <f t="shared" si="361"/>
        <v>7514</v>
      </c>
      <c r="Z3327" s="5" t="str">
        <f t="shared" si="362"/>
        <v>+STB</v>
      </c>
      <c r="AA3327" t="str">
        <f t="shared" si="363"/>
        <v>Technisch ontwerp / Bestek</v>
      </c>
    </row>
    <row r="3328" spans="1:27" ht="16" hidden="1" x14ac:dyDescent="0.2">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0</v>
      </c>
      <c r="V3328" s="4">
        <f t="shared" si="359"/>
        <v>0</v>
      </c>
      <c r="W3328" s="4">
        <f t="shared" si="364"/>
        <v>0</v>
      </c>
      <c r="X3328" s="4">
        <f t="shared" si="360"/>
        <v>0</v>
      </c>
      <c r="Y3328" s="4">
        <f t="shared" si="361"/>
        <v>7514</v>
      </c>
      <c r="Z3328" s="5" t="str">
        <f t="shared" si="362"/>
        <v>+STB</v>
      </c>
      <c r="AA3328" t="str">
        <f t="shared" si="363"/>
        <v>Technisch ontwerp / Bestek</v>
      </c>
    </row>
    <row r="3329" spans="1:27" ht="16" hidden="1" x14ac:dyDescent="0.2">
      <c r="A3329" s="1"/>
      <c r="B3329" s="2"/>
      <c r="C3329" s="3"/>
      <c r="D3329" s="3"/>
      <c r="E3329" s="6"/>
      <c r="F3329" s="3"/>
      <c r="G3329" s="7" t="s">
        <v>2195</v>
      </c>
      <c r="H3329" s="3" t="s">
        <v>2196</v>
      </c>
      <c r="I3329" s="8"/>
      <c r="J3329" s="9"/>
      <c r="K3329" s="9"/>
      <c r="L3329" s="9"/>
      <c r="M3329" s="9"/>
      <c r="N3329" s="9"/>
      <c r="O3329" s="9"/>
      <c r="P3329" s="9"/>
      <c r="Q3329" s="9"/>
      <c r="R3329" s="9"/>
      <c r="S3329" s="9"/>
      <c r="T3329" s="9"/>
      <c r="U3329" s="4">
        <f t="shared" si="358"/>
        <v>0</v>
      </c>
      <c r="V3329" s="4">
        <f t="shared" si="359"/>
        <v>0</v>
      </c>
      <c r="W3329" s="4">
        <f t="shared" si="364"/>
        <v>0</v>
      </c>
      <c r="X3329" s="4">
        <f t="shared" si="360"/>
        <v>0</v>
      </c>
      <c r="Y3329" s="4">
        <f t="shared" si="361"/>
        <v>7514</v>
      </c>
      <c r="Z3329" s="5" t="str">
        <f t="shared" si="362"/>
        <v>+STB</v>
      </c>
      <c r="AA3329" t="str">
        <f t="shared" si="363"/>
        <v>Technisch ontwerp / Bestek</v>
      </c>
    </row>
    <row r="3330" spans="1:27" ht="16" hidden="1" x14ac:dyDescent="0.2">
      <c r="A3330" s="1"/>
      <c r="B3330" s="2"/>
      <c r="C3330" s="3"/>
      <c r="D3330" s="3"/>
      <c r="E3330" s="6"/>
      <c r="F3330" s="3"/>
      <c r="G3330" s="7"/>
      <c r="H3330" s="3"/>
      <c r="I3330" s="8" t="s">
        <v>5371</v>
      </c>
      <c r="J3330" s="9"/>
      <c r="K3330" s="9"/>
      <c r="L3330" s="9"/>
      <c r="M3330" s="9"/>
      <c r="N3330" s="9"/>
      <c r="O3330" s="9"/>
      <c r="P3330" s="9"/>
      <c r="Q3330" s="9"/>
      <c r="R3330" s="9"/>
      <c r="S3330" s="9"/>
      <c r="T3330" s="9"/>
      <c r="U3330" s="4">
        <f t="shared" si="358"/>
        <v>0</v>
      </c>
      <c r="V3330" s="4">
        <f t="shared" si="359"/>
        <v>0</v>
      </c>
      <c r="W3330" s="4">
        <f t="shared" si="364"/>
        <v>0</v>
      </c>
      <c r="X3330" s="4">
        <f t="shared" si="360"/>
        <v>0</v>
      </c>
      <c r="Y3330" s="4">
        <f t="shared" si="361"/>
        <v>7514</v>
      </c>
      <c r="Z3330" s="5" t="str">
        <f t="shared" si="362"/>
        <v>+STB</v>
      </c>
      <c r="AA3330" t="str">
        <f t="shared" si="363"/>
        <v>Technisch ontwerp / Bestek</v>
      </c>
    </row>
    <row r="3331" spans="1:27" ht="16" hidden="1" x14ac:dyDescent="0.2">
      <c r="A3331" s="1"/>
      <c r="B3331" s="2"/>
      <c r="C3331" s="3" t="s">
        <v>5372</v>
      </c>
      <c r="D3331" s="3" t="s">
        <v>82</v>
      </c>
      <c r="E3331" s="6"/>
      <c r="F3331" s="3"/>
      <c r="G3331" s="7"/>
      <c r="H3331" s="3"/>
      <c r="I3331" s="8"/>
      <c r="J3331" s="9"/>
      <c r="K3331" s="9"/>
      <c r="L3331" s="9"/>
      <c r="M3331" s="9"/>
      <c r="N3331" s="9"/>
      <c r="O3331" s="9"/>
      <c r="P3331" s="9"/>
      <c r="Q3331" s="9"/>
      <c r="R3331" s="9"/>
      <c r="S3331" s="9"/>
      <c r="T3331" s="9"/>
      <c r="U3331" s="4">
        <f t="shared" si="358"/>
        <v>0</v>
      </c>
      <c r="V3331" s="4">
        <f t="shared" si="359"/>
        <v>0</v>
      </c>
      <c r="W3331" s="4">
        <f t="shared" si="364"/>
        <v>0</v>
      </c>
      <c r="X3331" s="4">
        <f t="shared" si="360"/>
        <v>0</v>
      </c>
      <c r="Y3331" s="4">
        <f t="shared" si="361"/>
        <v>7514</v>
      </c>
      <c r="Z3331" s="5" t="str">
        <f t="shared" si="362"/>
        <v>TAAK</v>
      </c>
      <c r="AA3331" t="str">
        <f t="shared" si="363"/>
        <v>Technisch ontwerp / Bestek</v>
      </c>
    </row>
    <row r="3332" spans="1:27" ht="16" hidden="1" x14ac:dyDescent="0.2">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8"/>
        <v>0</v>
      </c>
      <c r="V3332" s="4">
        <f t="shared" si="359"/>
        <v>0</v>
      </c>
      <c r="W3332" s="4">
        <f t="shared" si="364"/>
        <v>0</v>
      </c>
      <c r="X3332" s="4">
        <f t="shared" si="360"/>
        <v>0</v>
      </c>
      <c r="Y3332" s="4">
        <f t="shared" si="361"/>
        <v>7514</v>
      </c>
      <c r="Z3332" s="5" t="str">
        <f t="shared" si="362"/>
        <v>+STB</v>
      </c>
      <c r="AA3332" t="str">
        <f t="shared" si="363"/>
        <v>Technisch ontwerp / Bestek</v>
      </c>
    </row>
    <row r="3333" spans="1:27" ht="16" hidden="1" x14ac:dyDescent="0.2">
      <c r="A3333" s="1"/>
      <c r="B3333" s="2"/>
      <c r="C3333" s="3"/>
      <c r="D3333" s="3"/>
      <c r="E3333" s="6"/>
      <c r="F3333" s="3"/>
      <c r="G3333" s="7" t="s">
        <v>2197</v>
      </c>
      <c r="H3333" s="3" t="s">
        <v>2198</v>
      </c>
      <c r="I3333" s="8"/>
      <c r="J3333" s="9"/>
      <c r="K3333" s="9"/>
      <c r="L3333" s="9"/>
      <c r="M3333" s="9"/>
      <c r="N3333" s="9"/>
      <c r="O3333" s="9"/>
      <c r="P3333" s="9"/>
      <c r="Q3333" s="9"/>
      <c r="R3333" s="9"/>
      <c r="S3333" s="9"/>
      <c r="T3333" s="9"/>
      <c r="U3333" s="4">
        <f t="shared" ref="U3333:U3396" si="365">$W3333+$X3333*IF($B3333&lt;&gt;"",1,0)+$Y3333*IF($A3333&lt;&gt;"",1,0)+IF(AND($A3333="",$B3333="",$C3333="",$U3332&lt;&gt;0),1,0)</f>
        <v>0</v>
      </c>
      <c r="V3333" s="4">
        <f t="shared" ref="V3333:V3396" si="366">SUM($J3333:$T3333)/MAX(1,SUM($J3333:$T3333))</f>
        <v>0</v>
      </c>
      <c r="W3333" s="4">
        <f t="shared" si="364"/>
        <v>0</v>
      </c>
      <c r="X3333" s="4">
        <f t="shared" ref="X3333:X3396" si="367">$W3333+IF($B3334&lt;&gt;"",0,$X3334)</f>
        <v>0</v>
      </c>
      <c r="Y3333" s="4">
        <f t="shared" ref="Y3333:Y3396" si="368">$X3333+IF($A3334&lt;&gt;"",0,$Y3334)</f>
        <v>7514</v>
      </c>
      <c r="Z3333" s="5" t="str">
        <f t="shared" ref="Z3333:Z3396" si="369">IF(OR($A3333&lt;&gt;"",$B3333&lt;&gt;"",$C3333&lt;&gt;""),"TAAK","+STB")</f>
        <v>+STB</v>
      </c>
      <c r="AA3333" t="str">
        <f t="shared" ref="AA3333:AA3396" si="370">IF($A3333="",$AA3332,$A3333)</f>
        <v>Technisch ontwerp / Bestek</v>
      </c>
    </row>
    <row r="3334" spans="1:27" ht="16" hidden="1" x14ac:dyDescent="0.2">
      <c r="A3334" s="1"/>
      <c r="B3334" s="2"/>
      <c r="C3334" s="3"/>
      <c r="D3334" s="3"/>
      <c r="E3334" s="6"/>
      <c r="F3334" s="3"/>
      <c r="G3334" s="7"/>
      <c r="H3334" s="3"/>
      <c r="I3334" s="8" t="s">
        <v>4250</v>
      </c>
      <c r="J3334" s="9"/>
      <c r="K3334" s="9"/>
      <c r="L3334" s="9"/>
      <c r="M3334" s="9"/>
      <c r="N3334" s="9"/>
      <c r="O3334" s="9"/>
      <c r="P3334" s="9"/>
      <c r="Q3334" s="9"/>
      <c r="R3334" s="9"/>
      <c r="S3334" s="9"/>
      <c r="T3334" s="9"/>
      <c r="U3334" s="4">
        <f t="shared" si="365"/>
        <v>0</v>
      </c>
      <c r="V3334" s="4">
        <f t="shared" si="366"/>
        <v>0</v>
      </c>
      <c r="W3334" s="4">
        <f t="shared" ref="W3334:W3397" si="371">$V3334+IF($C3335&lt;&gt;"",0,$W3335)</f>
        <v>0</v>
      </c>
      <c r="X3334" s="4">
        <f t="shared" si="367"/>
        <v>0</v>
      </c>
      <c r="Y3334" s="4">
        <f t="shared" si="368"/>
        <v>7514</v>
      </c>
      <c r="Z3334" s="5" t="str">
        <f t="shared" si="369"/>
        <v>+STB</v>
      </c>
      <c r="AA3334" t="str">
        <f t="shared" si="370"/>
        <v>Technisch ontwerp / Bestek</v>
      </c>
    </row>
    <row r="3335" spans="1:27" ht="16" hidden="1" x14ac:dyDescent="0.2">
      <c r="A3335" s="1"/>
      <c r="B3335" s="2"/>
      <c r="C3335" s="3" t="s">
        <v>5373</v>
      </c>
      <c r="D3335" s="3" t="s">
        <v>83</v>
      </c>
      <c r="E3335" s="6"/>
      <c r="F3335" s="3"/>
      <c r="G3335" s="7"/>
      <c r="H3335" s="3"/>
      <c r="I3335" s="8"/>
      <c r="J3335" s="9"/>
      <c r="K3335" s="9"/>
      <c r="L3335" s="9"/>
      <c r="M3335" s="9"/>
      <c r="N3335" s="9"/>
      <c r="O3335" s="9"/>
      <c r="P3335" s="9"/>
      <c r="Q3335" s="9"/>
      <c r="R3335" s="9"/>
      <c r="S3335" s="9"/>
      <c r="T3335" s="9"/>
      <c r="U3335" s="4">
        <f t="shared" si="365"/>
        <v>0</v>
      </c>
      <c r="V3335" s="4">
        <f t="shared" si="366"/>
        <v>0</v>
      </c>
      <c r="W3335" s="4">
        <f t="shared" si="371"/>
        <v>0</v>
      </c>
      <c r="X3335" s="4">
        <f t="shared" si="367"/>
        <v>0</v>
      </c>
      <c r="Y3335" s="4">
        <f t="shared" si="368"/>
        <v>7514</v>
      </c>
      <c r="Z3335" s="5" t="str">
        <f t="shared" si="369"/>
        <v>TAAK</v>
      </c>
      <c r="AA3335" t="str">
        <f t="shared" si="370"/>
        <v>Technisch ontwerp / Bestek</v>
      </c>
    </row>
    <row r="3336" spans="1:27" ht="16" hidden="1" x14ac:dyDescent="0.2">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5"/>
        <v>0</v>
      </c>
      <c r="V3336" s="4">
        <f t="shared" si="366"/>
        <v>0</v>
      </c>
      <c r="W3336" s="4">
        <f t="shared" si="371"/>
        <v>0</v>
      </c>
      <c r="X3336" s="4">
        <f t="shared" si="367"/>
        <v>0</v>
      </c>
      <c r="Y3336" s="4">
        <f t="shared" si="368"/>
        <v>7514</v>
      </c>
      <c r="Z3336" s="5" t="str">
        <f t="shared" si="369"/>
        <v>+STB</v>
      </c>
      <c r="AA3336" t="str">
        <f t="shared" si="370"/>
        <v>Technisch ontwerp / Bestek</v>
      </c>
    </row>
    <row r="3337" spans="1:27" ht="16" hidden="1" x14ac:dyDescent="0.2">
      <c r="A3337" s="1"/>
      <c r="B3337" s="2"/>
      <c r="C3337" s="3"/>
      <c r="D3337" s="3"/>
      <c r="E3337" s="6"/>
      <c r="F3337" s="3"/>
      <c r="G3337" s="7" t="s">
        <v>2199</v>
      </c>
      <c r="H3337" s="3" t="s">
        <v>2200</v>
      </c>
      <c r="I3337" s="8"/>
      <c r="J3337" s="9"/>
      <c r="K3337" s="9"/>
      <c r="L3337" s="9"/>
      <c r="M3337" s="9"/>
      <c r="N3337" s="9"/>
      <c r="O3337" s="9"/>
      <c r="P3337" s="9"/>
      <c r="Q3337" s="9"/>
      <c r="R3337" s="9"/>
      <c r="S3337" s="9"/>
      <c r="T3337" s="9"/>
      <c r="U3337" s="4">
        <f t="shared" si="365"/>
        <v>0</v>
      </c>
      <c r="V3337" s="4">
        <f t="shared" si="366"/>
        <v>0</v>
      </c>
      <c r="W3337" s="4">
        <f t="shared" si="371"/>
        <v>0</v>
      </c>
      <c r="X3337" s="4">
        <f t="shared" si="367"/>
        <v>0</v>
      </c>
      <c r="Y3337" s="4">
        <f t="shared" si="368"/>
        <v>7514</v>
      </c>
      <c r="Z3337" s="5" t="str">
        <f t="shared" si="369"/>
        <v>+STB</v>
      </c>
      <c r="AA3337" t="str">
        <f t="shared" si="370"/>
        <v>Technisch ontwerp / Bestek</v>
      </c>
    </row>
    <row r="3338" spans="1:27" ht="25" hidden="1" x14ac:dyDescent="0.2">
      <c r="A3338" s="1"/>
      <c r="B3338" s="2"/>
      <c r="C3338" s="3"/>
      <c r="D3338" s="3"/>
      <c r="E3338" s="6"/>
      <c r="F3338" s="3"/>
      <c r="G3338" s="7"/>
      <c r="H3338" s="3"/>
      <c r="I3338" s="8" t="s">
        <v>4000</v>
      </c>
      <c r="J3338" s="9"/>
      <c r="K3338" s="9"/>
      <c r="L3338" s="9"/>
      <c r="M3338" s="9"/>
      <c r="N3338" s="9"/>
      <c r="O3338" s="9"/>
      <c r="P3338" s="9"/>
      <c r="Q3338" s="9"/>
      <c r="R3338" s="9"/>
      <c r="S3338" s="9"/>
      <c r="T3338" s="9"/>
      <c r="U3338" s="4">
        <f t="shared" si="365"/>
        <v>0</v>
      </c>
      <c r="V3338" s="4">
        <f t="shared" si="366"/>
        <v>0</v>
      </c>
      <c r="W3338" s="4">
        <f t="shared" si="371"/>
        <v>0</v>
      </c>
      <c r="X3338" s="4">
        <f t="shared" si="367"/>
        <v>0</v>
      </c>
      <c r="Y3338" s="4">
        <f t="shared" si="368"/>
        <v>7514</v>
      </c>
      <c r="Z3338" s="5" t="str">
        <f t="shared" si="369"/>
        <v>+STB</v>
      </c>
      <c r="AA3338" t="str">
        <f t="shared" si="370"/>
        <v>Technisch ontwerp / Bestek</v>
      </c>
    </row>
    <row r="3339" spans="1:27" ht="16" hidden="1" x14ac:dyDescent="0.2">
      <c r="A3339" s="1"/>
      <c r="B3339" s="2"/>
      <c r="C3339" s="3" t="s">
        <v>5374</v>
      </c>
      <c r="D3339" s="3" t="s">
        <v>4002</v>
      </c>
      <c r="E3339" s="6"/>
      <c r="F3339" s="3"/>
      <c r="G3339" s="7"/>
      <c r="H3339" s="3"/>
      <c r="I3339" s="8"/>
      <c r="J3339" s="9"/>
      <c r="K3339" s="9"/>
      <c r="L3339" s="9"/>
      <c r="M3339" s="9"/>
      <c r="N3339" s="9"/>
      <c r="O3339" s="9"/>
      <c r="P3339" s="9"/>
      <c r="Q3339" s="9"/>
      <c r="R3339" s="9"/>
      <c r="S3339" s="9"/>
      <c r="T3339" s="9"/>
      <c r="U3339" s="4">
        <f t="shared" si="365"/>
        <v>0</v>
      </c>
      <c r="V3339" s="4">
        <f t="shared" si="366"/>
        <v>0</v>
      </c>
      <c r="W3339" s="4">
        <f t="shared" si="371"/>
        <v>0</v>
      </c>
      <c r="X3339" s="4">
        <f t="shared" si="367"/>
        <v>0</v>
      </c>
      <c r="Y3339" s="4">
        <f t="shared" si="368"/>
        <v>7514</v>
      </c>
      <c r="Z3339" s="5" t="str">
        <f t="shared" si="369"/>
        <v>TAAK</v>
      </c>
      <c r="AA3339" t="str">
        <f t="shared" si="370"/>
        <v>Technisch ontwerp / Bestek</v>
      </c>
    </row>
    <row r="3340" spans="1:27" ht="16" hidden="1" x14ac:dyDescent="0.2">
      <c r="A3340" s="1"/>
      <c r="B3340" s="2"/>
      <c r="C3340" s="3"/>
      <c r="D3340" s="3"/>
      <c r="E3340" s="6">
        <v>1</v>
      </c>
      <c r="F3340" s="3" t="s">
        <v>4002</v>
      </c>
      <c r="G3340" s="7"/>
      <c r="H3340" s="3"/>
      <c r="I3340" s="8"/>
      <c r="J3340" s="9"/>
      <c r="K3340" s="9"/>
      <c r="L3340" s="9"/>
      <c r="M3340" s="9"/>
      <c r="N3340" s="9"/>
      <c r="O3340" s="9"/>
      <c r="P3340" s="9"/>
      <c r="Q3340" s="9"/>
      <c r="R3340" s="9"/>
      <c r="S3340" s="9"/>
      <c r="T3340" s="9"/>
      <c r="U3340" s="4">
        <f t="shared" si="365"/>
        <v>0</v>
      </c>
      <c r="V3340" s="4">
        <f t="shared" si="366"/>
        <v>0</v>
      </c>
      <c r="W3340" s="4">
        <f t="shared" si="371"/>
        <v>0</v>
      </c>
      <c r="X3340" s="4">
        <f t="shared" si="367"/>
        <v>0</v>
      </c>
      <c r="Y3340" s="4">
        <f t="shared" si="368"/>
        <v>7514</v>
      </c>
      <c r="Z3340" s="5" t="str">
        <f t="shared" si="369"/>
        <v>+STB</v>
      </c>
      <c r="AA3340" t="str">
        <f t="shared" si="370"/>
        <v>Technisch ontwerp / Bestek</v>
      </c>
    </row>
    <row r="3341" spans="1:27" ht="16" hidden="1" x14ac:dyDescent="0.2">
      <c r="A3341" s="1"/>
      <c r="B3341" s="2"/>
      <c r="C3341" s="3"/>
      <c r="D3341" s="3"/>
      <c r="E3341" s="6"/>
      <c r="F3341" s="3"/>
      <c r="G3341" s="7" t="s">
        <v>2201</v>
      </c>
      <c r="H3341" s="3" t="s">
        <v>2202</v>
      </c>
      <c r="I3341" s="8"/>
      <c r="J3341" s="9"/>
      <c r="K3341" s="9"/>
      <c r="L3341" s="9"/>
      <c r="M3341" s="9"/>
      <c r="N3341" s="9"/>
      <c r="O3341" s="9"/>
      <c r="P3341" s="9"/>
      <c r="Q3341" s="9"/>
      <c r="R3341" s="9"/>
      <c r="S3341" s="9"/>
      <c r="T3341" s="9"/>
      <c r="U3341" s="4">
        <f t="shared" si="365"/>
        <v>0</v>
      </c>
      <c r="V3341" s="4">
        <f t="shared" si="366"/>
        <v>0</v>
      </c>
      <c r="W3341" s="4">
        <f t="shared" si="371"/>
        <v>0</v>
      </c>
      <c r="X3341" s="4">
        <f t="shared" si="367"/>
        <v>0</v>
      </c>
      <c r="Y3341" s="4">
        <f t="shared" si="368"/>
        <v>7514</v>
      </c>
      <c r="Z3341" s="5" t="str">
        <f t="shared" si="369"/>
        <v>+STB</v>
      </c>
      <c r="AA3341" t="str">
        <f t="shared" si="370"/>
        <v>Technisch ontwerp / Bestek</v>
      </c>
    </row>
    <row r="3342" spans="1:27" ht="16" hidden="1" x14ac:dyDescent="0.2">
      <c r="A3342" s="1"/>
      <c r="B3342" s="2"/>
      <c r="C3342" s="3"/>
      <c r="D3342" s="3"/>
      <c r="E3342" s="6"/>
      <c r="F3342" s="3"/>
      <c r="G3342" s="7"/>
      <c r="H3342" s="3"/>
      <c r="I3342" s="8" t="s">
        <v>4004</v>
      </c>
      <c r="J3342" s="9"/>
      <c r="K3342" s="9"/>
      <c r="L3342" s="9"/>
      <c r="M3342" s="9"/>
      <c r="N3342" s="9"/>
      <c r="O3342" s="9"/>
      <c r="P3342" s="9"/>
      <c r="Q3342" s="9"/>
      <c r="R3342" s="9"/>
      <c r="S3342" s="9"/>
      <c r="T3342" s="9"/>
      <c r="U3342" s="4">
        <f t="shared" si="365"/>
        <v>0</v>
      </c>
      <c r="V3342" s="4">
        <f t="shared" si="366"/>
        <v>0</v>
      </c>
      <c r="W3342" s="4">
        <f t="shared" si="371"/>
        <v>0</v>
      </c>
      <c r="X3342" s="4">
        <f t="shared" si="367"/>
        <v>0</v>
      </c>
      <c r="Y3342" s="4">
        <f t="shared" si="368"/>
        <v>7514</v>
      </c>
      <c r="Z3342" s="5" t="str">
        <f t="shared" si="369"/>
        <v>+STB</v>
      </c>
      <c r="AA3342" t="str">
        <f t="shared" si="370"/>
        <v>Technisch ontwerp / Bestek</v>
      </c>
    </row>
    <row r="3343" spans="1:27" ht="16" hidden="1" x14ac:dyDescent="0.2">
      <c r="A3343" s="1"/>
      <c r="B3343" s="2"/>
      <c r="C3343" s="3" t="s">
        <v>5375</v>
      </c>
      <c r="D3343" s="3" t="s">
        <v>5376</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7514</v>
      </c>
      <c r="Z3343" s="5" t="str">
        <f t="shared" si="369"/>
        <v>TAAK</v>
      </c>
      <c r="AA3343" t="str">
        <f t="shared" si="370"/>
        <v>Technisch ontwerp / Bestek</v>
      </c>
    </row>
    <row r="3344" spans="1:27" ht="16" hidden="1" x14ac:dyDescent="0.2">
      <c r="A3344" s="1"/>
      <c r="B3344" s="2"/>
      <c r="C3344" s="3"/>
      <c r="D3344" s="3"/>
      <c r="E3344" s="6">
        <v>1</v>
      </c>
      <c r="F3344" s="3" t="s">
        <v>5376</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7514</v>
      </c>
      <c r="Z3344" s="5" t="str">
        <f t="shared" si="369"/>
        <v>+STB</v>
      </c>
      <c r="AA3344" t="str">
        <f t="shared" si="370"/>
        <v>Technisch ontwerp / Bestek</v>
      </c>
    </row>
    <row r="3345" spans="1:27" ht="16" hidden="1" x14ac:dyDescent="0.2">
      <c r="A3345" s="1"/>
      <c r="B3345" s="2"/>
      <c r="C3345" s="3"/>
      <c r="D3345" s="3"/>
      <c r="E3345" s="6"/>
      <c r="F3345" s="3"/>
      <c r="G3345" s="7" t="s">
        <v>2203</v>
      </c>
      <c r="H3345" s="3" t="s">
        <v>5377</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7514</v>
      </c>
      <c r="Z3345" s="5" t="str">
        <f t="shared" si="369"/>
        <v>+STB</v>
      </c>
      <c r="AA3345" t="str">
        <f t="shared" si="370"/>
        <v>Technisch ontwerp / Bestek</v>
      </c>
    </row>
    <row r="3346" spans="1:27" ht="16" hidden="1" x14ac:dyDescent="0.2">
      <c r="A3346" s="1"/>
      <c r="B3346" s="2"/>
      <c r="C3346" s="3"/>
      <c r="D3346" s="3"/>
      <c r="E3346" s="6"/>
      <c r="F3346" s="3"/>
      <c r="G3346" s="7"/>
      <c r="H3346" s="3"/>
      <c r="I3346" s="8" t="s">
        <v>5378</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7514</v>
      </c>
      <c r="Z3346" s="5" t="str">
        <f t="shared" si="369"/>
        <v>+STB</v>
      </c>
      <c r="AA3346" t="str">
        <f t="shared" si="370"/>
        <v>Technisch ontwerp / Bestek</v>
      </c>
    </row>
    <row r="3347" spans="1:27" ht="16" hidden="1" x14ac:dyDescent="0.2">
      <c r="A3347" s="1"/>
      <c r="B3347" s="2"/>
      <c r="C3347" s="3" t="s">
        <v>5379</v>
      </c>
      <c r="D3347" s="3" t="s">
        <v>5001</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7514</v>
      </c>
      <c r="Z3347" s="5" t="str">
        <f t="shared" si="369"/>
        <v>TAAK</v>
      </c>
      <c r="AA3347" t="str">
        <f t="shared" si="370"/>
        <v>Technisch ontwerp / Bestek</v>
      </c>
    </row>
    <row r="3348" spans="1:27" ht="16" hidden="1" x14ac:dyDescent="0.2">
      <c r="A3348" s="1"/>
      <c r="B3348" s="2"/>
      <c r="C3348" s="3"/>
      <c r="D3348" s="3"/>
      <c r="E3348" s="6">
        <v>1</v>
      </c>
      <c r="F3348" s="3" t="s">
        <v>5001</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7514</v>
      </c>
      <c r="Z3348" s="5" t="str">
        <f t="shared" si="369"/>
        <v>+STB</v>
      </c>
      <c r="AA3348" t="str">
        <f t="shared" si="370"/>
        <v>Technisch ontwerp / Bestek</v>
      </c>
    </row>
    <row r="3349" spans="1:27" ht="16" hidden="1" x14ac:dyDescent="0.2">
      <c r="A3349" s="1"/>
      <c r="B3349" s="2"/>
      <c r="C3349" s="3"/>
      <c r="D3349" s="3"/>
      <c r="E3349" s="6"/>
      <c r="F3349" s="3"/>
      <c r="G3349" s="7" t="s">
        <v>2204</v>
      </c>
      <c r="H3349" s="3" t="s">
        <v>2205</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7514</v>
      </c>
      <c r="Z3349" s="5" t="str">
        <f t="shared" si="369"/>
        <v>+STB</v>
      </c>
      <c r="AA3349" t="str">
        <f t="shared" si="370"/>
        <v>Technisch ontwerp / Bestek</v>
      </c>
    </row>
    <row r="3350" spans="1:27" ht="16" hidden="1" x14ac:dyDescent="0.2">
      <c r="A3350" s="1"/>
      <c r="B3350" s="2"/>
      <c r="C3350" s="3"/>
      <c r="D3350" s="3"/>
      <c r="E3350" s="6"/>
      <c r="F3350" s="3"/>
      <c r="G3350" s="7"/>
      <c r="H3350" s="3"/>
      <c r="I3350" s="8" t="s">
        <v>5002</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7514</v>
      </c>
      <c r="Z3350" s="5" t="str">
        <f t="shared" si="369"/>
        <v>+STB</v>
      </c>
      <c r="AA3350" t="str">
        <f t="shared" si="370"/>
        <v>Technisch ontwerp / Bestek</v>
      </c>
    </row>
    <row r="3351" spans="1:27" ht="16" x14ac:dyDescent="0.2">
      <c r="A3351" s="1"/>
      <c r="B3351" s="2" t="s">
        <v>84</v>
      </c>
      <c r="C3351" s="3"/>
      <c r="D3351" s="3"/>
      <c r="E3351" s="6"/>
      <c r="F3351" s="3"/>
      <c r="G3351" s="7"/>
      <c r="H3351" s="3"/>
      <c r="I3351" s="8"/>
      <c r="J3351" s="9"/>
      <c r="K3351" s="9"/>
      <c r="L3351" s="9"/>
      <c r="M3351" s="9"/>
      <c r="N3351" s="9"/>
      <c r="O3351" s="9"/>
      <c r="P3351" s="9"/>
      <c r="Q3351" s="9"/>
      <c r="R3351" s="9"/>
      <c r="S3351" s="9"/>
      <c r="T3351" s="9"/>
      <c r="U3351" s="4">
        <f t="shared" si="365"/>
        <v>99</v>
      </c>
      <c r="V3351" s="4">
        <f t="shared" si="366"/>
        <v>0</v>
      </c>
      <c r="W3351" s="4">
        <f t="shared" si="371"/>
        <v>0</v>
      </c>
      <c r="X3351" s="4">
        <f t="shared" si="367"/>
        <v>99</v>
      </c>
      <c r="Y3351" s="4">
        <f t="shared" si="368"/>
        <v>7514</v>
      </c>
      <c r="Z3351" s="5" t="str">
        <f t="shared" si="369"/>
        <v>TAAK</v>
      </c>
      <c r="AA3351" t="str">
        <f t="shared" si="370"/>
        <v>Technisch ontwerp / Bestek</v>
      </c>
    </row>
    <row r="3352" spans="1:27" ht="16" hidden="1" x14ac:dyDescent="0.2">
      <c r="A3352" s="1"/>
      <c r="B3352" s="2"/>
      <c r="C3352" s="3" t="s">
        <v>5380</v>
      </c>
      <c r="D3352" s="3" t="s">
        <v>85</v>
      </c>
      <c r="E3352" s="6"/>
      <c r="F3352" s="3"/>
      <c r="G3352" s="7"/>
      <c r="H3352" s="3"/>
      <c r="I3352" s="8"/>
      <c r="J3352" s="9"/>
      <c r="K3352" s="9"/>
      <c r="L3352" s="9"/>
      <c r="M3352" s="9"/>
      <c r="N3352" s="9"/>
      <c r="O3352" s="9"/>
      <c r="P3352" s="9"/>
      <c r="Q3352" s="9"/>
      <c r="R3352" s="9"/>
      <c r="S3352" s="9"/>
      <c r="T3352" s="9"/>
      <c r="U3352" s="4">
        <f t="shared" si="365"/>
        <v>0</v>
      </c>
      <c r="V3352" s="4">
        <f t="shared" si="366"/>
        <v>0</v>
      </c>
      <c r="W3352" s="4">
        <f t="shared" si="371"/>
        <v>0</v>
      </c>
      <c r="X3352" s="4">
        <f t="shared" si="367"/>
        <v>99</v>
      </c>
      <c r="Y3352" s="4">
        <f t="shared" si="368"/>
        <v>7415</v>
      </c>
      <c r="Z3352" s="5" t="str">
        <f t="shared" si="369"/>
        <v>TAAK</v>
      </c>
      <c r="AA3352" t="str">
        <f t="shared" si="370"/>
        <v>Technisch ontwerp / Bestek</v>
      </c>
    </row>
    <row r="3353" spans="1:27" ht="16" hidden="1" x14ac:dyDescent="0.2">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5"/>
        <v>0</v>
      </c>
      <c r="V3353" s="4">
        <f t="shared" si="366"/>
        <v>0</v>
      </c>
      <c r="W3353" s="4">
        <f t="shared" si="371"/>
        <v>0</v>
      </c>
      <c r="X3353" s="4">
        <f t="shared" si="367"/>
        <v>99</v>
      </c>
      <c r="Y3353" s="4">
        <f t="shared" si="368"/>
        <v>7316</v>
      </c>
      <c r="Z3353" s="5" t="str">
        <f t="shared" si="369"/>
        <v>+STB</v>
      </c>
      <c r="AA3353" t="str">
        <f t="shared" si="370"/>
        <v>Technisch ontwerp / Bestek</v>
      </c>
    </row>
    <row r="3354" spans="1:27" ht="16" hidden="1" x14ac:dyDescent="0.2">
      <c r="A3354" s="1"/>
      <c r="B3354" s="2"/>
      <c r="C3354" s="3"/>
      <c r="D3354" s="3"/>
      <c r="E3354" s="6"/>
      <c r="F3354" s="3"/>
      <c r="G3354" s="7" t="s">
        <v>2206</v>
      </c>
      <c r="H3354" s="3" t="s">
        <v>2207</v>
      </c>
      <c r="I3354" s="8"/>
      <c r="J3354" s="9"/>
      <c r="K3354" s="9"/>
      <c r="L3354" s="9"/>
      <c r="M3354" s="9"/>
      <c r="N3354" s="9"/>
      <c r="O3354" s="9"/>
      <c r="P3354" s="9"/>
      <c r="Q3354" s="9"/>
      <c r="R3354" s="9"/>
      <c r="S3354" s="9"/>
      <c r="T3354" s="9"/>
      <c r="U3354" s="4">
        <f t="shared" si="365"/>
        <v>0</v>
      </c>
      <c r="V3354" s="4">
        <f t="shared" si="366"/>
        <v>0</v>
      </c>
      <c r="W3354" s="4">
        <f t="shared" si="371"/>
        <v>0</v>
      </c>
      <c r="X3354" s="4">
        <f t="shared" si="367"/>
        <v>99</v>
      </c>
      <c r="Y3354" s="4">
        <f t="shared" si="368"/>
        <v>7217</v>
      </c>
      <c r="Z3354" s="5" t="str">
        <f t="shared" si="369"/>
        <v>+STB</v>
      </c>
      <c r="AA3354" t="str">
        <f t="shared" si="370"/>
        <v>Technisch ontwerp / Bestek</v>
      </c>
    </row>
    <row r="3355" spans="1:27" ht="25" hidden="1" x14ac:dyDescent="0.2">
      <c r="A3355" s="1"/>
      <c r="B3355" s="2"/>
      <c r="C3355" s="3"/>
      <c r="D3355" s="3"/>
      <c r="E3355" s="6"/>
      <c r="F3355" s="3"/>
      <c r="G3355" s="7"/>
      <c r="H3355" s="3"/>
      <c r="I3355" s="8" t="s">
        <v>4012</v>
      </c>
      <c r="J3355" s="9"/>
      <c r="K3355" s="9"/>
      <c r="L3355" s="9"/>
      <c r="M3355" s="9"/>
      <c r="N3355" s="9"/>
      <c r="O3355" s="9"/>
      <c r="P3355" s="9"/>
      <c r="Q3355" s="9"/>
      <c r="R3355" s="9"/>
      <c r="S3355" s="9"/>
      <c r="T3355" s="9"/>
      <c r="U3355" s="4">
        <f t="shared" si="365"/>
        <v>0</v>
      </c>
      <c r="V3355" s="4">
        <f t="shared" si="366"/>
        <v>0</v>
      </c>
      <c r="W3355" s="4">
        <f t="shared" si="371"/>
        <v>0</v>
      </c>
      <c r="X3355" s="4">
        <f t="shared" si="367"/>
        <v>99</v>
      </c>
      <c r="Y3355" s="4">
        <f t="shared" si="368"/>
        <v>7118</v>
      </c>
      <c r="Z3355" s="5" t="str">
        <f t="shared" si="369"/>
        <v>+STB</v>
      </c>
      <c r="AA3355" t="str">
        <f t="shared" si="370"/>
        <v>Technisch ontwerp / Bestek</v>
      </c>
    </row>
    <row r="3356" spans="1:27" ht="16" hidden="1" x14ac:dyDescent="0.2">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5"/>
        <v>0</v>
      </c>
      <c r="V3356" s="4">
        <f t="shared" si="366"/>
        <v>0</v>
      </c>
      <c r="W3356" s="4">
        <f t="shared" si="371"/>
        <v>0</v>
      </c>
      <c r="X3356" s="4">
        <f t="shared" si="367"/>
        <v>99</v>
      </c>
      <c r="Y3356" s="4">
        <f t="shared" si="368"/>
        <v>7019</v>
      </c>
      <c r="Z3356" s="5" t="str">
        <f t="shared" si="369"/>
        <v>+STB</v>
      </c>
      <c r="AA3356" t="str">
        <f t="shared" si="370"/>
        <v>Technisch ontwerp / Bestek</v>
      </c>
    </row>
    <row r="3357" spans="1:27" ht="16" hidden="1" x14ac:dyDescent="0.2">
      <c r="A3357" s="1"/>
      <c r="B3357" s="2"/>
      <c r="C3357" s="3"/>
      <c r="D3357" s="3"/>
      <c r="E3357" s="6"/>
      <c r="F3357" s="3"/>
      <c r="G3357" s="7" t="s">
        <v>2208</v>
      </c>
      <c r="H3357" s="3" t="s">
        <v>2209</v>
      </c>
      <c r="I3357" s="8"/>
      <c r="J3357" s="9"/>
      <c r="K3357" s="9"/>
      <c r="L3357" s="9"/>
      <c r="M3357" s="9"/>
      <c r="N3357" s="9"/>
      <c r="O3357" s="9"/>
      <c r="P3357" s="9"/>
      <c r="Q3357" s="9"/>
      <c r="R3357" s="9"/>
      <c r="S3357" s="9"/>
      <c r="T3357" s="9"/>
      <c r="U3357" s="4">
        <f t="shared" si="365"/>
        <v>0</v>
      </c>
      <c r="V3357" s="4">
        <f t="shared" si="366"/>
        <v>0</v>
      </c>
      <c r="W3357" s="4">
        <f t="shared" si="371"/>
        <v>0</v>
      </c>
      <c r="X3357" s="4">
        <f t="shared" si="367"/>
        <v>99</v>
      </c>
      <c r="Y3357" s="4">
        <f t="shared" si="368"/>
        <v>6920</v>
      </c>
      <c r="Z3357" s="5" t="str">
        <f t="shared" si="369"/>
        <v>+STB</v>
      </c>
      <c r="AA3357" t="str">
        <f t="shared" si="370"/>
        <v>Technisch ontwerp / Bestek</v>
      </c>
    </row>
    <row r="3358" spans="1:27" ht="16" hidden="1" x14ac:dyDescent="0.2">
      <c r="A3358" s="1"/>
      <c r="B3358" s="2"/>
      <c r="C3358" s="3"/>
      <c r="D3358" s="3"/>
      <c r="E3358" s="6"/>
      <c r="F3358" s="3"/>
      <c r="G3358" s="7"/>
      <c r="H3358" s="3"/>
      <c r="I3358" s="8" t="s">
        <v>4013</v>
      </c>
      <c r="J3358" s="9"/>
      <c r="K3358" s="9"/>
      <c r="L3358" s="9"/>
      <c r="M3358" s="9"/>
      <c r="N3358" s="9"/>
      <c r="O3358" s="9"/>
      <c r="P3358" s="9"/>
      <c r="Q3358" s="9"/>
      <c r="R3358" s="9"/>
      <c r="S3358" s="9"/>
      <c r="T3358" s="9"/>
      <c r="U3358" s="4">
        <f t="shared" si="365"/>
        <v>0</v>
      </c>
      <c r="V3358" s="4">
        <f t="shared" si="366"/>
        <v>0</v>
      </c>
      <c r="W3358" s="4">
        <f t="shared" si="371"/>
        <v>0</v>
      </c>
      <c r="X3358" s="4">
        <f t="shared" si="367"/>
        <v>99</v>
      </c>
      <c r="Y3358" s="4">
        <f t="shared" si="368"/>
        <v>6821</v>
      </c>
      <c r="Z3358" s="5" t="str">
        <f t="shared" si="369"/>
        <v>+STB</v>
      </c>
      <c r="AA3358" t="str">
        <f t="shared" si="370"/>
        <v>Technisch ontwerp / Bestek</v>
      </c>
    </row>
    <row r="3359" spans="1:27" ht="16" x14ac:dyDescent="0.2">
      <c r="A3359" s="1"/>
      <c r="B3359" s="2"/>
      <c r="C3359" s="3" t="s">
        <v>5381</v>
      </c>
      <c r="D3359" s="3" t="s">
        <v>86</v>
      </c>
      <c r="E3359" s="6"/>
      <c r="F3359" s="3"/>
      <c r="G3359" s="7"/>
      <c r="H3359" s="3"/>
      <c r="I3359" s="8"/>
      <c r="J3359" s="9">
        <v>1</v>
      </c>
      <c r="K3359" s="9"/>
      <c r="L3359" s="9"/>
      <c r="M3359" s="9"/>
      <c r="N3359" s="9"/>
      <c r="O3359" s="9"/>
      <c r="P3359" s="9"/>
      <c r="Q3359" s="9"/>
      <c r="R3359" s="9"/>
      <c r="S3359" s="9"/>
      <c r="T3359" s="9"/>
      <c r="U3359" s="4">
        <f t="shared" si="365"/>
        <v>8</v>
      </c>
      <c r="V3359" s="4">
        <f t="shared" si="366"/>
        <v>1</v>
      </c>
      <c r="W3359" s="4">
        <f t="shared" si="371"/>
        <v>8</v>
      </c>
      <c r="X3359" s="4">
        <f t="shared" si="367"/>
        <v>99</v>
      </c>
      <c r="Y3359" s="4">
        <f t="shared" si="368"/>
        <v>6722</v>
      </c>
      <c r="Z3359" s="5" t="str">
        <f t="shared" si="369"/>
        <v>TAAK</v>
      </c>
      <c r="AA3359" t="str">
        <f t="shared" si="370"/>
        <v>Technisch ontwerp / Bestek</v>
      </c>
    </row>
    <row r="3360" spans="1:27" ht="16" x14ac:dyDescent="0.2">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5"/>
        <v>8</v>
      </c>
      <c r="V3360" s="4">
        <f t="shared" si="366"/>
        <v>0</v>
      </c>
      <c r="W3360" s="4">
        <f t="shared" si="371"/>
        <v>7</v>
      </c>
      <c r="X3360" s="4">
        <f t="shared" si="367"/>
        <v>91</v>
      </c>
      <c r="Y3360" s="4">
        <f t="shared" si="368"/>
        <v>6623</v>
      </c>
      <c r="Z3360" s="5" t="str">
        <f t="shared" si="369"/>
        <v>+STB</v>
      </c>
      <c r="AA3360" t="str">
        <f t="shared" si="370"/>
        <v>Technisch ontwerp / Bestek</v>
      </c>
    </row>
    <row r="3361" spans="1:27" ht="16" x14ac:dyDescent="0.2">
      <c r="A3361" s="1"/>
      <c r="B3361" s="2"/>
      <c r="C3361" s="3"/>
      <c r="D3361" s="3"/>
      <c r="E3361" s="6"/>
      <c r="F3361" s="3"/>
      <c r="G3361" s="7" t="s">
        <v>2210</v>
      </c>
      <c r="H3361" s="3" t="s">
        <v>2211</v>
      </c>
      <c r="I3361" s="8"/>
      <c r="J3361" s="9"/>
      <c r="K3361" s="9"/>
      <c r="L3361" s="9"/>
      <c r="M3361" s="9"/>
      <c r="N3361" s="9"/>
      <c r="O3361" s="9"/>
      <c r="P3361" s="9"/>
      <c r="Q3361" s="9"/>
      <c r="R3361" s="9"/>
      <c r="S3361" s="9"/>
      <c r="T3361" s="9"/>
      <c r="U3361" s="4">
        <f t="shared" si="365"/>
        <v>8</v>
      </c>
      <c r="V3361" s="4">
        <f t="shared" si="366"/>
        <v>0</v>
      </c>
      <c r="W3361" s="4">
        <f t="shared" si="371"/>
        <v>7</v>
      </c>
      <c r="X3361" s="4">
        <f t="shared" si="367"/>
        <v>84</v>
      </c>
      <c r="Y3361" s="4">
        <f t="shared" si="368"/>
        <v>6532</v>
      </c>
      <c r="Z3361" s="5" t="str">
        <f t="shared" si="369"/>
        <v>+STB</v>
      </c>
      <c r="AA3361" t="str">
        <f t="shared" si="370"/>
        <v>Technisch ontwerp / Bestek</v>
      </c>
    </row>
    <row r="3362" spans="1:27" ht="37" x14ac:dyDescent="0.2">
      <c r="A3362" s="1"/>
      <c r="B3362" s="2"/>
      <c r="C3362" s="3"/>
      <c r="D3362" s="3"/>
      <c r="E3362" s="6"/>
      <c r="F3362" s="3"/>
      <c r="G3362" s="7"/>
      <c r="H3362" s="3"/>
      <c r="I3362" s="8" t="s">
        <v>4015</v>
      </c>
      <c r="J3362" s="9"/>
      <c r="K3362" s="9"/>
      <c r="L3362" s="9"/>
      <c r="M3362" s="9"/>
      <c r="N3362" s="9"/>
      <c r="O3362" s="9"/>
      <c r="P3362" s="9"/>
      <c r="Q3362" s="9"/>
      <c r="R3362" s="9"/>
      <c r="S3362" s="9"/>
      <c r="T3362" s="9"/>
      <c r="U3362" s="4">
        <f t="shared" si="365"/>
        <v>8</v>
      </c>
      <c r="V3362" s="4">
        <f t="shared" si="366"/>
        <v>0</v>
      </c>
      <c r="W3362" s="4">
        <f t="shared" si="371"/>
        <v>7</v>
      </c>
      <c r="X3362" s="4">
        <f t="shared" si="367"/>
        <v>77</v>
      </c>
      <c r="Y3362" s="4">
        <f t="shared" si="368"/>
        <v>6448</v>
      </c>
      <c r="Z3362" s="5" t="str">
        <f t="shared" si="369"/>
        <v>+STB</v>
      </c>
      <c r="AA3362" t="str">
        <f t="shared" si="370"/>
        <v>Technisch ontwerp / Bestek</v>
      </c>
    </row>
    <row r="3363" spans="1:27" ht="16" x14ac:dyDescent="0.2">
      <c r="A3363" s="1"/>
      <c r="B3363" s="2"/>
      <c r="C3363" s="3"/>
      <c r="D3363" s="3"/>
      <c r="E3363" s="6"/>
      <c r="F3363" s="3"/>
      <c r="G3363" s="7" t="s">
        <v>2212</v>
      </c>
      <c r="H3363" s="3" t="s">
        <v>2213</v>
      </c>
      <c r="I3363" s="8"/>
      <c r="J3363" s="9"/>
      <c r="K3363" s="9"/>
      <c r="L3363" s="9"/>
      <c r="M3363" s="9"/>
      <c r="N3363" s="9"/>
      <c r="O3363" s="9"/>
      <c r="P3363" s="9"/>
      <c r="Q3363" s="9"/>
      <c r="R3363" s="9"/>
      <c r="S3363" s="9"/>
      <c r="T3363" s="9"/>
      <c r="U3363" s="4">
        <f t="shared" si="365"/>
        <v>8</v>
      </c>
      <c r="V3363" s="4">
        <f t="shared" si="366"/>
        <v>0</v>
      </c>
      <c r="W3363" s="4">
        <f t="shared" si="371"/>
        <v>7</v>
      </c>
      <c r="X3363" s="4">
        <f t="shared" si="367"/>
        <v>70</v>
      </c>
      <c r="Y3363" s="4">
        <f t="shared" si="368"/>
        <v>6371</v>
      </c>
      <c r="Z3363" s="5" t="str">
        <f t="shared" si="369"/>
        <v>+STB</v>
      </c>
      <c r="AA3363" t="str">
        <f t="shared" si="370"/>
        <v>Technisch ontwerp / Bestek</v>
      </c>
    </row>
    <row r="3364" spans="1:27" ht="16" x14ac:dyDescent="0.2">
      <c r="A3364" s="1"/>
      <c r="B3364" s="2"/>
      <c r="C3364" s="3"/>
      <c r="D3364" s="3"/>
      <c r="E3364" s="6"/>
      <c r="F3364" s="3"/>
      <c r="G3364" s="7"/>
      <c r="H3364" s="3"/>
      <c r="I3364" s="8" t="s">
        <v>4016</v>
      </c>
      <c r="J3364" s="9"/>
      <c r="K3364" s="9"/>
      <c r="L3364" s="9"/>
      <c r="M3364" s="9"/>
      <c r="N3364" s="9"/>
      <c r="O3364" s="9"/>
      <c r="P3364" s="9"/>
      <c r="Q3364" s="9"/>
      <c r="R3364" s="9"/>
      <c r="S3364" s="9"/>
      <c r="T3364" s="9"/>
      <c r="U3364" s="4">
        <f t="shared" si="365"/>
        <v>8</v>
      </c>
      <c r="V3364" s="4">
        <f t="shared" si="366"/>
        <v>0</v>
      </c>
      <c r="W3364" s="4">
        <f t="shared" si="371"/>
        <v>7</v>
      </c>
      <c r="X3364" s="4">
        <f t="shared" si="367"/>
        <v>63</v>
      </c>
      <c r="Y3364" s="4">
        <f t="shared" si="368"/>
        <v>6301</v>
      </c>
      <c r="Z3364" s="5" t="str">
        <f t="shared" si="369"/>
        <v>+STB</v>
      </c>
      <c r="AA3364" t="str">
        <f t="shared" si="370"/>
        <v>Technisch ontwerp / Bestek</v>
      </c>
    </row>
    <row r="3365" spans="1:27" ht="16" x14ac:dyDescent="0.2">
      <c r="A3365" s="1"/>
      <c r="B3365" s="2"/>
      <c r="C3365" s="3"/>
      <c r="D3365" s="3"/>
      <c r="E3365" s="6">
        <v>2</v>
      </c>
      <c r="F3365" s="3" t="s">
        <v>2214</v>
      </c>
      <c r="G3365" s="7"/>
      <c r="H3365" s="3"/>
      <c r="I3365" s="8"/>
      <c r="J3365" s="9">
        <v>1</v>
      </c>
      <c r="K3365" s="9"/>
      <c r="L3365" s="9"/>
      <c r="M3365" s="9"/>
      <c r="N3365" s="9"/>
      <c r="O3365" s="9"/>
      <c r="P3365" s="9"/>
      <c r="Q3365" s="9"/>
      <c r="R3365" s="9"/>
      <c r="S3365" s="9"/>
      <c r="T3365" s="9"/>
      <c r="U3365" s="4">
        <f t="shared" si="365"/>
        <v>8</v>
      </c>
      <c r="V3365" s="4">
        <f t="shared" si="366"/>
        <v>1</v>
      </c>
      <c r="W3365" s="4">
        <f t="shared" si="371"/>
        <v>7</v>
      </c>
      <c r="X3365" s="4">
        <f t="shared" si="367"/>
        <v>56</v>
      </c>
      <c r="Y3365" s="4">
        <f t="shared" si="368"/>
        <v>6238</v>
      </c>
      <c r="Z3365" s="5" t="str">
        <f t="shared" si="369"/>
        <v>+STB</v>
      </c>
      <c r="AA3365" t="str">
        <f t="shared" si="370"/>
        <v>Technisch ontwerp / Bestek</v>
      </c>
    </row>
    <row r="3366" spans="1:27" ht="16" x14ac:dyDescent="0.2">
      <c r="A3366" s="1"/>
      <c r="B3366" s="2"/>
      <c r="C3366" s="3"/>
      <c r="D3366" s="3"/>
      <c r="E3366" s="6"/>
      <c r="F3366" s="3"/>
      <c r="G3366" s="7" t="s">
        <v>2215</v>
      </c>
      <c r="H3366" s="3" t="s">
        <v>2216</v>
      </c>
      <c r="I3366" s="8"/>
      <c r="J3366" s="9">
        <v>1</v>
      </c>
      <c r="K3366" s="9"/>
      <c r="L3366" s="9"/>
      <c r="M3366" s="9"/>
      <c r="N3366" s="9"/>
      <c r="O3366" s="9"/>
      <c r="P3366" s="9"/>
      <c r="Q3366" s="9"/>
      <c r="R3366" s="9"/>
      <c r="S3366" s="9"/>
      <c r="T3366" s="9"/>
      <c r="U3366" s="4">
        <f t="shared" si="365"/>
        <v>7</v>
      </c>
      <c r="V3366" s="4">
        <f t="shared" si="366"/>
        <v>1</v>
      </c>
      <c r="W3366" s="4">
        <f t="shared" si="371"/>
        <v>6</v>
      </c>
      <c r="X3366" s="4">
        <f t="shared" si="367"/>
        <v>49</v>
      </c>
      <c r="Y3366" s="4">
        <f t="shared" si="368"/>
        <v>6182</v>
      </c>
      <c r="Z3366" s="5" t="str">
        <f t="shared" si="369"/>
        <v>+STB</v>
      </c>
      <c r="AA3366" t="str">
        <f t="shared" si="370"/>
        <v>Technisch ontwerp / Bestek</v>
      </c>
    </row>
    <row r="3367" spans="1:27" ht="16" x14ac:dyDescent="0.2">
      <c r="A3367" s="1"/>
      <c r="B3367" s="2"/>
      <c r="C3367" s="3"/>
      <c r="D3367" s="3"/>
      <c r="E3367" s="6"/>
      <c r="F3367" s="3"/>
      <c r="G3367" s="7"/>
      <c r="H3367" s="3"/>
      <c r="I3367" s="8" t="s">
        <v>4018</v>
      </c>
      <c r="J3367" s="9">
        <v>1</v>
      </c>
      <c r="K3367" s="9"/>
      <c r="L3367" s="9"/>
      <c r="M3367" s="9"/>
      <c r="N3367" s="9"/>
      <c r="O3367" s="9"/>
      <c r="P3367" s="9"/>
      <c r="Q3367" s="9"/>
      <c r="R3367" s="9"/>
      <c r="S3367" s="9"/>
      <c r="T3367" s="9"/>
      <c r="U3367" s="4">
        <f t="shared" si="365"/>
        <v>6</v>
      </c>
      <c r="V3367" s="4">
        <f t="shared" si="366"/>
        <v>1</v>
      </c>
      <c r="W3367" s="4">
        <f t="shared" si="371"/>
        <v>5</v>
      </c>
      <c r="X3367" s="4">
        <f t="shared" si="367"/>
        <v>43</v>
      </c>
      <c r="Y3367" s="4">
        <f t="shared" si="368"/>
        <v>6133</v>
      </c>
      <c r="Z3367" s="5" t="str">
        <f t="shared" si="369"/>
        <v>+STB</v>
      </c>
      <c r="AA3367" t="str">
        <f t="shared" si="370"/>
        <v>Technisch ontwerp / Bestek</v>
      </c>
    </row>
    <row r="3368" spans="1:27" ht="16" x14ac:dyDescent="0.2">
      <c r="A3368" s="1"/>
      <c r="B3368" s="2"/>
      <c r="C3368" s="3"/>
      <c r="D3368" s="3"/>
      <c r="E3368" s="6"/>
      <c r="F3368" s="3"/>
      <c r="G3368" s="7" t="s">
        <v>2217</v>
      </c>
      <c r="H3368" s="3" t="s">
        <v>2218</v>
      </c>
      <c r="I3368" s="8"/>
      <c r="J3368" s="9">
        <v>1</v>
      </c>
      <c r="K3368" s="9"/>
      <c r="L3368" s="9"/>
      <c r="M3368" s="9"/>
      <c r="N3368" s="9"/>
      <c r="O3368" s="9"/>
      <c r="P3368" s="9"/>
      <c r="Q3368" s="9"/>
      <c r="R3368" s="9"/>
      <c r="S3368" s="9"/>
      <c r="T3368" s="9"/>
      <c r="U3368" s="4">
        <f t="shared" si="365"/>
        <v>5</v>
      </c>
      <c r="V3368" s="4">
        <f t="shared" si="366"/>
        <v>1</v>
      </c>
      <c r="W3368" s="4">
        <f t="shared" si="371"/>
        <v>4</v>
      </c>
      <c r="X3368" s="4">
        <f t="shared" si="367"/>
        <v>38</v>
      </c>
      <c r="Y3368" s="4">
        <f t="shared" si="368"/>
        <v>6090</v>
      </c>
      <c r="Z3368" s="5" t="str">
        <f t="shared" si="369"/>
        <v>+STB</v>
      </c>
      <c r="AA3368" t="str">
        <f t="shared" si="370"/>
        <v>Technisch ontwerp / Bestek</v>
      </c>
    </row>
    <row r="3369" spans="1:27" ht="16" x14ac:dyDescent="0.2">
      <c r="A3369" s="1"/>
      <c r="B3369" s="2"/>
      <c r="C3369" s="3"/>
      <c r="D3369" s="3"/>
      <c r="E3369" s="6"/>
      <c r="F3369" s="3"/>
      <c r="G3369" s="7"/>
      <c r="H3369" s="3"/>
      <c r="I3369" s="8" t="s">
        <v>4019</v>
      </c>
      <c r="J3369" s="9">
        <v>11</v>
      </c>
      <c r="K3369" s="9"/>
      <c r="L3369" s="9"/>
      <c r="M3369" s="9"/>
      <c r="N3369" s="9"/>
      <c r="O3369" s="9"/>
      <c r="P3369" s="9"/>
      <c r="Q3369" s="9"/>
      <c r="R3369" s="9"/>
      <c r="S3369" s="9"/>
      <c r="T3369" s="9"/>
      <c r="U3369" s="4">
        <f t="shared" si="365"/>
        <v>4</v>
      </c>
      <c r="V3369" s="4">
        <f t="shared" si="366"/>
        <v>1</v>
      </c>
      <c r="W3369" s="4">
        <f t="shared" si="371"/>
        <v>3</v>
      </c>
      <c r="X3369" s="4">
        <f t="shared" si="367"/>
        <v>34</v>
      </c>
      <c r="Y3369" s="4">
        <f t="shared" si="368"/>
        <v>6052</v>
      </c>
      <c r="Z3369" s="5" t="str">
        <f t="shared" si="369"/>
        <v>+STB</v>
      </c>
      <c r="AA3369" t="str">
        <f t="shared" si="370"/>
        <v>Technisch ontwerp / Bestek</v>
      </c>
    </row>
    <row r="3370" spans="1:27" ht="16" x14ac:dyDescent="0.2">
      <c r="A3370" s="1"/>
      <c r="B3370" s="2"/>
      <c r="C3370" s="3"/>
      <c r="D3370" s="3"/>
      <c r="E3370" s="6"/>
      <c r="F3370" s="3"/>
      <c r="G3370" s="7" t="s">
        <v>2219</v>
      </c>
      <c r="H3370" s="3" t="s">
        <v>2220</v>
      </c>
      <c r="I3370" s="8"/>
      <c r="J3370" s="9">
        <v>1</v>
      </c>
      <c r="K3370" s="9"/>
      <c r="L3370" s="9"/>
      <c r="M3370" s="9"/>
      <c r="N3370" s="9"/>
      <c r="O3370" s="9"/>
      <c r="P3370" s="9"/>
      <c r="Q3370" s="9"/>
      <c r="R3370" s="9"/>
      <c r="S3370" s="9"/>
      <c r="T3370" s="9"/>
      <c r="U3370" s="4">
        <f t="shared" si="365"/>
        <v>3</v>
      </c>
      <c r="V3370" s="4">
        <f t="shared" si="366"/>
        <v>1</v>
      </c>
      <c r="W3370" s="4">
        <f t="shared" si="371"/>
        <v>2</v>
      </c>
      <c r="X3370" s="4">
        <f t="shared" si="367"/>
        <v>31</v>
      </c>
      <c r="Y3370" s="4">
        <f t="shared" si="368"/>
        <v>6018</v>
      </c>
      <c r="Z3370" s="5" t="str">
        <f t="shared" si="369"/>
        <v>+STB</v>
      </c>
      <c r="AA3370" t="str">
        <f t="shared" si="370"/>
        <v>Technisch ontwerp / Bestek</v>
      </c>
    </row>
    <row r="3371" spans="1:27" ht="37" x14ac:dyDescent="0.2">
      <c r="A3371" s="1"/>
      <c r="B3371" s="2"/>
      <c r="C3371" s="3"/>
      <c r="D3371" s="3"/>
      <c r="E3371" s="6"/>
      <c r="F3371" s="3"/>
      <c r="G3371" s="7"/>
      <c r="H3371" s="3"/>
      <c r="I3371" s="8" t="s">
        <v>4017</v>
      </c>
      <c r="J3371" s="9">
        <v>1</v>
      </c>
      <c r="K3371" s="9"/>
      <c r="L3371" s="9"/>
      <c r="M3371" s="9"/>
      <c r="N3371" s="9"/>
      <c r="O3371" s="9"/>
      <c r="P3371" s="9"/>
      <c r="Q3371" s="9"/>
      <c r="R3371" s="9"/>
      <c r="S3371" s="9"/>
      <c r="T3371" s="9"/>
      <c r="U3371" s="4">
        <f t="shared" si="365"/>
        <v>2</v>
      </c>
      <c r="V3371" s="4">
        <f t="shared" si="366"/>
        <v>1</v>
      </c>
      <c r="W3371" s="4">
        <f t="shared" si="371"/>
        <v>1</v>
      </c>
      <c r="X3371" s="4">
        <f t="shared" si="367"/>
        <v>29</v>
      </c>
      <c r="Y3371" s="4">
        <f t="shared" si="368"/>
        <v>5987</v>
      </c>
      <c r="Z3371" s="5" t="str">
        <f t="shared" si="369"/>
        <v>+STB</v>
      </c>
      <c r="AA3371" t="str">
        <f t="shared" si="370"/>
        <v>Technisch ontwerp / Bestek</v>
      </c>
    </row>
    <row r="3372" spans="1:27" ht="16" x14ac:dyDescent="0.2">
      <c r="A3372" s="1"/>
      <c r="B3372" s="2"/>
      <c r="C3372" s="3" t="s">
        <v>5382</v>
      </c>
      <c r="D3372" s="3" t="s">
        <v>5383</v>
      </c>
      <c r="E3372" s="6"/>
      <c r="F3372" s="3"/>
      <c r="G3372" s="7"/>
      <c r="H3372" s="3"/>
      <c r="I3372" s="8"/>
      <c r="J3372" s="9">
        <v>1</v>
      </c>
      <c r="K3372" s="9"/>
      <c r="L3372" s="9"/>
      <c r="M3372" s="9"/>
      <c r="N3372" s="9"/>
      <c r="O3372" s="9"/>
      <c r="P3372" s="9"/>
      <c r="Q3372" s="9"/>
      <c r="R3372" s="9"/>
      <c r="S3372" s="9"/>
      <c r="T3372" s="9"/>
      <c r="U3372" s="4">
        <f t="shared" si="365"/>
        <v>7</v>
      </c>
      <c r="V3372" s="4">
        <f t="shared" si="366"/>
        <v>1</v>
      </c>
      <c r="W3372" s="4">
        <f t="shared" si="371"/>
        <v>7</v>
      </c>
      <c r="X3372" s="4">
        <f t="shared" si="367"/>
        <v>28</v>
      </c>
      <c r="Y3372" s="4">
        <f t="shared" si="368"/>
        <v>5958</v>
      </c>
      <c r="Z3372" s="5" t="str">
        <f t="shared" si="369"/>
        <v>TAAK</v>
      </c>
      <c r="AA3372" t="str">
        <f t="shared" si="370"/>
        <v>Technisch ontwerp / Bestek</v>
      </c>
    </row>
    <row r="3373" spans="1:27" ht="16" x14ac:dyDescent="0.2">
      <c r="A3373" s="1"/>
      <c r="B3373" s="2"/>
      <c r="C3373" s="3"/>
      <c r="D3373" s="3"/>
      <c r="E3373" s="6">
        <v>1</v>
      </c>
      <c r="F3373" s="3" t="s">
        <v>5384</v>
      </c>
      <c r="G3373" s="7"/>
      <c r="H3373" s="3"/>
      <c r="I3373" s="8"/>
      <c r="J3373" s="9">
        <v>1</v>
      </c>
      <c r="K3373" s="9"/>
      <c r="L3373" s="9"/>
      <c r="M3373" s="9"/>
      <c r="N3373" s="9"/>
      <c r="O3373" s="9"/>
      <c r="P3373" s="9"/>
      <c r="Q3373" s="9"/>
      <c r="R3373" s="9"/>
      <c r="S3373" s="9"/>
      <c r="T3373" s="9"/>
      <c r="U3373" s="4">
        <f t="shared" si="365"/>
        <v>7</v>
      </c>
      <c r="V3373" s="4">
        <f t="shared" si="366"/>
        <v>1</v>
      </c>
      <c r="W3373" s="4">
        <f t="shared" si="371"/>
        <v>6</v>
      </c>
      <c r="X3373" s="4">
        <f t="shared" si="367"/>
        <v>21</v>
      </c>
      <c r="Y3373" s="4">
        <f t="shared" si="368"/>
        <v>5930</v>
      </c>
      <c r="Z3373" s="5" t="str">
        <f t="shared" si="369"/>
        <v>+STB</v>
      </c>
      <c r="AA3373" t="str">
        <f t="shared" si="370"/>
        <v>Technisch ontwerp / Bestek</v>
      </c>
    </row>
    <row r="3374" spans="1:27" ht="16" x14ac:dyDescent="0.2">
      <c r="A3374" s="1"/>
      <c r="B3374" s="2"/>
      <c r="C3374" s="3"/>
      <c r="D3374" s="3"/>
      <c r="E3374" s="6"/>
      <c r="F3374" s="3"/>
      <c r="G3374" s="7" t="s">
        <v>5385</v>
      </c>
      <c r="H3374" s="3" t="s">
        <v>5386</v>
      </c>
      <c r="I3374" s="8"/>
      <c r="J3374" s="9">
        <v>1</v>
      </c>
      <c r="K3374" s="9"/>
      <c r="L3374" s="9"/>
      <c r="M3374" s="9"/>
      <c r="N3374" s="9"/>
      <c r="O3374" s="9"/>
      <c r="P3374" s="9"/>
      <c r="Q3374" s="9"/>
      <c r="R3374" s="9"/>
      <c r="S3374" s="9"/>
      <c r="T3374" s="9"/>
      <c r="U3374" s="4">
        <f t="shared" si="365"/>
        <v>6</v>
      </c>
      <c r="V3374" s="4">
        <f t="shared" si="366"/>
        <v>1</v>
      </c>
      <c r="W3374" s="4">
        <f t="shared" si="371"/>
        <v>5</v>
      </c>
      <c r="X3374" s="4">
        <f t="shared" si="367"/>
        <v>15</v>
      </c>
      <c r="Y3374" s="4">
        <f t="shared" si="368"/>
        <v>5909</v>
      </c>
      <c r="Z3374" s="5" t="str">
        <f t="shared" si="369"/>
        <v>+STB</v>
      </c>
      <c r="AA3374" t="str">
        <f t="shared" si="370"/>
        <v>Technisch ontwerp / Bestek</v>
      </c>
    </row>
    <row r="3375" spans="1:27" ht="37" x14ac:dyDescent="0.2">
      <c r="A3375" s="1"/>
      <c r="B3375" s="2"/>
      <c r="C3375" s="3"/>
      <c r="D3375" s="3"/>
      <c r="E3375" s="6"/>
      <c r="F3375" s="3"/>
      <c r="G3375" s="7"/>
      <c r="H3375" s="3"/>
      <c r="I3375" s="8" t="s">
        <v>5387</v>
      </c>
      <c r="J3375" s="9">
        <v>1</v>
      </c>
      <c r="K3375" s="9"/>
      <c r="L3375" s="9"/>
      <c r="M3375" s="9"/>
      <c r="N3375" s="9"/>
      <c r="O3375" s="9"/>
      <c r="P3375" s="9"/>
      <c r="Q3375" s="9"/>
      <c r="R3375" s="9"/>
      <c r="S3375" s="9"/>
      <c r="T3375" s="9"/>
      <c r="U3375" s="4">
        <f t="shared" si="365"/>
        <v>5</v>
      </c>
      <c r="V3375" s="4">
        <f t="shared" si="366"/>
        <v>1</v>
      </c>
      <c r="W3375" s="4">
        <f t="shared" si="371"/>
        <v>4</v>
      </c>
      <c r="X3375" s="4">
        <f t="shared" si="367"/>
        <v>10</v>
      </c>
      <c r="Y3375" s="4">
        <f t="shared" si="368"/>
        <v>5894</v>
      </c>
      <c r="Z3375" s="5" t="str">
        <f t="shared" si="369"/>
        <v>+STB</v>
      </c>
      <c r="AA3375" t="str">
        <f t="shared" si="370"/>
        <v>Technisch ontwerp / Bestek</v>
      </c>
    </row>
    <row r="3376" spans="1:27" ht="16" x14ac:dyDescent="0.2">
      <c r="A3376" s="1"/>
      <c r="B3376" s="2"/>
      <c r="C3376" s="3"/>
      <c r="D3376" s="3"/>
      <c r="E3376" s="6">
        <v>2</v>
      </c>
      <c r="F3376" s="3" t="s">
        <v>4026</v>
      </c>
      <c r="G3376" s="7"/>
      <c r="H3376" s="3"/>
      <c r="I3376" s="8"/>
      <c r="J3376" s="9">
        <v>1</v>
      </c>
      <c r="K3376" s="9"/>
      <c r="L3376" s="9"/>
      <c r="M3376" s="9"/>
      <c r="N3376" s="9"/>
      <c r="O3376" s="9"/>
      <c r="P3376" s="9"/>
      <c r="Q3376" s="9"/>
      <c r="R3376" s="9"/>
      <c r="S3376" s="9"/>
      <c r="T3376" s="9"/>
      <c r="U3376" s="4">
        <f t="shared" si="365"/>
        <v>4</v>
      </c>
      <c r="V3376" s="4">
        <f t="shared" si="366"/>
        <v>1</v>
      </c>
      <c r="W3376" s="4">
        <f t="shared" si="371"/>
        <v>3</v>
      </c>
      <c r="X3376" s="4">
        <f t="shared" si="367"/>
        <v>6</v>
      </c>
      <c r="Y3376" s="4">
        <f t="shared" si="368"/>
        <v>5884</v>
      </c>
      <c r="Z3376" s="5" t="str">
        <f t="shared" si="369"/>
        <v>+STB</v>
      </c>
      <c r="AA3376" t="str">
        <f t="shared" si="370"/>
        <v>Technisch ontwerp / Bestek</v>
      </c>
    </row>
    <row r="3377" spans="1:27" ht="16" x14ac:dyDescent="0.2">
      <c r="A3377" s="1"/>
      <c r="B3377" s="2"/>
      <c r="C3377" s="3"/>
      <c r="D3377" s="3"/>
      <c r="E3377" s="6"/>
      <c r="F3377" s="3"/>
      <c r="G3377" s="7" t="s">
        <v>5388</v>
      </c>
      <c r="H3377" s="3" t="s">
        <v>5389</v>
      </c>
      <c r="I3377" s="8"/>
      <c r="J3377" s="9">
        <v>1</v>
      </c>
      <c r="K3377" s="9"/>
      <c r="L3377" s="9"/>
      <c r="M3377" s="9"/>
      <c r="N3377" s="9"/>
      <c r="O3377" s="9"/>
      <c r="P3377" s="9"/>
      <c r="Q3377" s="9"/>
      <c r="R3377" s="9"/>
      <c r="S3377" s="9"/>
      <c r="T3377" s="9"/>
      <c r="U3377" s="4">
        <f t="shared" si="365"/>
        <v>3</v>
      </c>
      <c r="V3377" s="4">
        <f t="shared" si="366"/>
        <v>1</v>
      </c>
      <c r="W3377" s="4">
        <f t="shared" si="371"/>
        <v>2</v>
      </c>
      <c r="X3377" s="4">
        <f t="shared" si="367"/>
        <v>3</v>
      </c>
      <c r="Y3377" s="4">
        <f t="shared" si="368"/>
        <v>5878</v>
      </c>
      <c r="Z3377" s="5" t="str">
        <f t="shared" si="369"/>
        <v>+STB</v>
      </c>
      <c r="AA3377" t="str">
        <f t="shared" si="370"/>
        <v>Technisch ontwerp / Bestek</v>
      </c>
    </row>
    <row r="3378" spans="1:27" ht="37" x14ac:dyDescent="0.2">
      <c r="A3378" s="1"/>
      <c r="B3378" s="2"/>
      <c r="C3378" s="3"/>
      <c r="D3378" s="3"/>
      <c r="E3378" s="6"/>
      <c r="F3378" s="3"/>
      <c r="G3378" s="7"/>
      <c r="H3378" s="3"/>
      <c r="I3378" s="8" t="s">
        <v>5390</v>
      </c>
      <c r="J3378" s="9">
        <v>1</v>
      </c>
      <c r="K3378" s="9"/>
      <c r="L3378" s="9"/>
      <c r="M3378" s="9"/>
      <c r="N3378" s="9"/>
      <c r="O3378" s="9"/>
      <c r="P3378" s="9"/>
      <c r="Q3378" s="9"/>
      <c r="R3378" s="9"/>
      <c r="S3378" s="9"/>
      <c r="T3378" s="9"/>
      <c r="U3378" s="4">
        <f t="shared" si="365"/>
        <v>2</v>
      </c>
      <c r="V3378" s="4">
        <f t="shared" si="366"/>
        <v>1</v>
      </c>
      <c r="W3378" s="4">
        <f t="shared" si="371"/>
        <v>1</v>
      </c>
      <c r="X3378" s="4">
        <f t="shared" si="367"/>
        <v>1</v>
      </c>
      <c r="Y3378" s="4">
        <f t="shared" si="368"/>
        <v>5875</v>
      </c>
      <c r="Z3378" s="5" t="str">
        <f t="shared" si="369"/>
        <v>+STB</v>
      </c>
      <c r="AA3378" t="str">
        <f t="shared" si="370"/>
        <v>Technisch ontwerp / Bestek</v>
      </c>
    </row>
    <row r="3379" spans="1:27" ht="16" x14ac:dyDescent="0.2">
      <c r="A3379" s="1"/>
      <c r="B3379" s="2" t="s">
        <v>87</v>
      </c>
      <c r="C3379" s="3"/>
      <c r="D3379" s="3"/>
      <c r="E3379" s="6"/>
      <c r="F3379" s="3"/>
      <c r="G3379" s="7"/>
      <c r="H3379" s="3"/>
      <c r="I3379" s="8"/>
      <c r="J3379" s="9"/>
      <c r="K3379" s="9"/>
      <c r="L3379" s="9"/>
      <c r="M3379" s="9"/>
      <c r="N3379" s="9"/>
      <c r="O3379" s="9"/>
      <c r="P3379" s="9"/>
      <c r="Q3379" s="9"/>
      <c r="R3379" s="9"/>
      <c r="S3379" s="9"/>
      <c r="T3379" s="9"/>
      <c r="U3379" s="4">
        <f t="shared" si="365"/>
        <v>28</v>
      </c>
      <c r="V3379" s="4">
        <f t="shared" si="366"/>
        <v>0</v>
      </c>
      <c r="W3379" s="4">
        <f t="shared" si="371"/>
        <v>0</v>
      </c>
      <c r="X3379" s="4">
        <f t="shared" si="367"/>
        <v>28</v>
      </c>
      <c r="Y3379" s="4">
        <f t="shared" si="368"/>
        <v>5874</v>
      </c>
      <c r="Z3379" s="5" t="str">
        <f t="shared" si="369"/>
        <v>TAAK</v>
      </c>
      <c r="AA3379" t="str">
        <f t="shared" si="370"/>
        <v>Technisch ontwerp / Bestek</v>
      </c>
    </row>
    <row r="3380" spans="1:27" ht="16" hidden="1" x14ac:dyDescent="0.2">
      <c r="A3380" s="1"/>
      <c r="B3380" s="2"/>
      <c r="C3380" s="3" t="s">
        <v>5391</v>
      </c>
      <c r="D3380" s="3" t="s">
        <v>5392</v>
      </c>
      <c r="E3380" s="6"/>
      <c r="F3380" s="3"/>
      <c r="G3380" s="7"/>
      <c r="H3380" s="3"/>
      <c r="I3380" s="8"/>
      <c r="J3380" s="9"/>
      <c r="K3380" s="9"/>
      <c r="L3380" s="9"/>
      <c r="M3380" s="9"/>
      <c r="N3380" s="9"/>
      <c r="O3380" s="9"/>
      <c r="P3380" s="9"/>
      <c r="Q3380" s="9"/>
      <c r="R3380" s="9"/>
      <c r="S3380" s="9"/>
      <c r="T3380" s="9"/>
      <c r="U3380" s="4">
        <f t="shared" si="365"/>
        <v>0</v>
      </c>
      <c r="V3380" s="4">
        <f t="shared" si="366"/>
        <v>0</v>
      </c>
      <c r="W3380" s="4">
        <f t="shared" si="371"/>
        <v>0</v>
      </c>
      <c r="X3380" s="4">
        <f t="shared" si="367"/>
        <v>28</v>
      </c>
      <c r="Y3380" s="4">
        <f t="shared" si="368"/>
        <v>5846</v>
      </c>
      <c r="Z3380" s="5" t="str">
        <f t="shared" si="369"/>
        <v>TAAK</v>
      </c>
      <c r="AA3380" t="str">
        <f t="shared" si="370"/>
        <v>Technisch ontwerp / Bestek</v>
      </c>
    </row>
    <row r="3381" spans="1:27" ht="16" hidden="1" x14ac:dyDescent="0.2">
      <c r="A3381" s="1"/>
      <c r="B3381" s="2"/>
      <c r="C3381" s="3"/>
      <c r="D3381" s="3"/>
      <c r="E3381" s="6">
        <v>1</v>
      </c>
      <c r="F3381" s="3" t="s">
        <v>5392</v>
      </c>
      <c r="G3381" s="7"/>
      <c r="H3381" s="3"/>
      <c r="I3381" s="8"/>
      <c r="J3381" s="9"/>
      <c r="K3381" s="9"/>
      <c r="L3381" s="9"/>
      <c r="M3381" s="9"/>
      <c r="N3381" s="9"/>
      <c r="O3381" s="9"/>
      <c r="P3381" s="9"/>
      <c r="Q3381" s="9"/>
      <c r="R3381" s="9"/>
      <c r="S3381" s="9"/>
      <c r="T3381" s="9"/>
      <c r="U3381" s="4">
        <f t="shared" si="365"/>
        <v>0</v>
      </c>
      <c r="V3381" s="4">
        <f t="shared" si="366"/>
        <v>0</v>
      </c>
      <c r="W3381" s="4">
        <f t="shared" si="371"/>
        <v>0</v>
      </c>
      <c r="X3381" s="4">
        <f t="shared" si="367"/>
        <v>28</v>
      </c>
      <c r="Y3381" s="4">
        <f t="shared" si="368"/>
        <v>5818</v>
      </c>
      <c r="Z3381" s="5" t="str">
        <f t="shared" si="369"/>
        <v>+STB</v>
      </c>
      <c r="AA3381" t="str">
        <f t="shared" si="370"/>
        <v>Technisch ontwerp / Bestek</v>
      </c>
    </row>
    <row r="3382" spans="1:27" ht="16" hidden="1" x14ac:dyDescent="0.2">
      <c r="A3382" s="1"/>
      <c r="B3382" s="2"/>
      <c r="C3382" s="3" t="s">
        <v>5393</v>
      </c>
      <c r="D3382" s="3" t="s">
        <v>5394</v>
      </c>
      <c r="E3382" s="6"/>
      <c r="F3382" s="3"/>
      <c r="G3382" s="7"/>
      <c r="H3382" s="3"/>
      <c r="I3382" s="8"/>
      <c r="J3382" s="9"/>
      <c r="K3382" s="9"/>
      <c r="L3382" s="9"/>
      <c r="M3382" s="9"/>
      <c r="N3382" s="9"/>
      <c r="O3382" s="9"/>
      <c r="P3382" s="9"/>
      <c r="Q3382" s="9"/>
      <c r="R3382" s="9"/>
      <c r="S3382" s="9"/>
      <c r="T3382" s="9"/>
      <c r="U3382" s="4">
        <f t="shared" si="365"/>
        <v>0</v>
      </c>
      <c r="V3382" s="4">
        <f t="shared" si="366"/>
        <v>0</v>
      </c>
      <c r="W3382" s="4">
        <f t="shared" si="371"/>
        <v>0</v>
      </c>
      <c r="X3382" s="4">
        <f t="shared" si="367"/>
        <v>28</v>
      </c>
      <c r="Y3382" s="4">
        <f t="shared" si="368"/>
        <v>5790</v>
      </c>
      <c r="Z3382" s="5" t="str">
        <f t="shared" si="369"/>
        <v>TAAK</v>
      </c>
      <c r="AA3382" t="str">
        <f t="shared" si="370"/>
        <v>Technisch ontwerp / Bestek</v>
      </c>
    </row>
    <row r="3383" spans="1:27" ht="16" hidden="1" x14ac:dyDescent="0.2">
      <c r="A3383" s="1"/>
      <c r="B3383" s="2"/>
      <c r="C3383" s="3"/>
      <c r="D3383" s="3"/>
      <c r="E3383" s="6">
        <v>1</v>
      </c>
      <c r="F3383" s="3" t="s">
        <v>5395</v>
      </c>
      <c r="G3383" s="7"/>
      <c r="H3383" s="3"/>
      <c r="I3383" s="8"/>
      <c r="J3383" s="9"/>
      <c r="K3383" s="9"/>
      <c r="L3383" s="9"/>
      <c r="M3383" s="9"/>
      <c r="N3383" s="9"/>
      <c r="O3383" s="9"/>
      <c r="P3383" s="9"/>
      <c r="Q3383" s="9"/>
      <c r="R3383" s="9"/>
      <c r="S3383" s="9"/>
      <c r="T3383" s="9"/>
      <c r="U3383" s="4">
        <f t="shared" si="365"/>
        <v>0</v>
      </c>
      <c r="V3383" s="4">
        <f t="shared" si="366"/>
        <v>0</v>
      </c>
      <c r="W3383" s="4">
        <f t="shared" si="371"/>
        <v>0</v>
      </c>
      <c r="X3383" s="4">
        <f t="shared" si="367"/>
        <v>28</v>
      </c>
      <c r="Y3383" s="4">
        <f t="shared" si="368"/>
        <v>5762</v>
      </c>
      <c r="Z3383" s="5" t="str">
        <f t="shared" si="369"/>
        <v>+STB</v>
      </c>
      <c r="AA3383" t="str">
        <f t="shared" si="370"/>
        <v>Technisch ontwerp / Bestek</v>
      </c>
    </row>
    <row r="3384" spans="1:27" ht="16" hidden="1" x14ac:dyDescent="0.2">
      <c r="A3384" s="1"/>
      <c r="B3384" s="2"/>
      <c r="C3384" s="3"/>
      <c r="D3384" s="3"/>
      <c r="E3384" s="6"/>
      <c r="F3384" s="3"/>
      <c r="G3384" s="7" t="s">
        <v>2221</v>
      </c>
      <c r="H3384" s="3" t="s">
        <v>5396</v>
      </c>
      <c r="I3384" s="8"/>
      <c r="J3384" s="9"/>
      <c r="K3384" s="9"/>
      <c r="L3384" s="9"/>
      <c r="M3384" s="9"/>
      <c r="N3384" s="9"/>
      <c r="O3384" s="9"/>
      <c r="P3384" s="9"/>
      <c r="Q3384" s="9"/>
      <c r="R3384" s="9"/>
      <c r="S3384" s="9"/>
      <c r="T3384" s="9"/>
      <c r="U3384" s="4">
        <f t="shared" si="365"/>
        <v>0</v>
      </c>
      <c r="V3384" s="4">
        <f t="shared" si="366"/>
        <v>0</v>
      </c>
      <c r="W3384" s="4">
        <f t="shared" si="371"/>
        <v>0</v>
      </c>
      <c r="X3384" s="4">
        <f t="shared" si="367"/>
        <v>28</v>
      </c>
      <c r="Y3384" s="4">
        <f t="shared" si="368"/>
        <v>5734</v>
      </c>
      <c r="Z3384" s="5" t="str">
        <f t="shared" si="369"/>
        <v>+STB</v>
      </c>
      <c r="AA3384" t="str">
        <f t="shared" si="370"/>
        <v>Technisch ontwerp / Bestek</v>
      </c>
    </row>
    <row r="3385" spans="1:27" ht="16" hidden="1" x14ac:dyDescent="0.2">
      <c r="A3385" s="1"/>
      <c r="B3385" s="2"/>
      <c r="C3385" s="3"/>
      <c r="D3385" s="3"/>
      <c r="E3385" s="6"/>
      <c r="F3385" s="3"/>
      <c r="G3385" s="7"/>
      <c r="H3385" s="3"/>
      <c r="I3385" s="8" t="s">
        <v>4618</v>
      </c>
      <c r="J3385" s="9"/>
      <c r="K3385" s="9"/>
      <c r="L3385" s="9"/>
      <c r="M3385" s="9"/>
      <c r="N3385" s="9"/>
      <c r="O3385" s="9"/>
      <c r="P3385" s="9"/>
      <c r="Q3385" s="9"/>
      <c r="R3385" s="9"/>
      <c r="S3385" s="9"/>
      <c r="T3385" s="9"/>
      <c r="U3385" s="4">
        <f t="shared" si="365"/>
        <v>0</v>
      </c>
      <c r="V3385" s="4">
        <f t="shared" si="366"/>
        <v>0</v>
      </c>
      <c r="W3385" s="4">
        <f t="shared" si="371"/>
        <v>0</v>
      </c>
      <c r="X3385" s="4">
        <f t="shared" si="367"/>
        <v>28</v>
      </c>
      <c r="Y3385" s="4">
        <f t="shared" si="368"/>
        <v>5706</v>
      </c>
      <c r="Z3385" s="5" t="str">
        <f t="shared" si="369"/>
        <v>+STB</v>
      </c>
      <c r="AA3385" t="str">
        <f t="shared" si="370"/>
        <v>Technisch ontwerp / Bestek</v>
      </c>
    </row>
    <row r="3386" spans="1:27" ht="16" hidden="1" x14ac:dyDescent="0.2">
      <c r="A3386" s="1"/>
      <c r="B3386" s="2"/>
      <c r="C3386" s="3" t="s">
        <v>5397</v>
      </c>
      <c r="D3386" s="3" t="s">
        <v>5398</v>
      </c>
      <c r="E3386" s="6"/>
      <c r="F3386" s="3"/>
      <c r="G3386" s="7"/>
      <c r="H3386" s="3"/>
      <c r="I3386" s="8"/>
      <c r="J3386" s="9"/>
      <c r="K3386" s="9"/>
      <c r="L3386" s="9"/>
      <c r="M3386" s="9"/>
      <c r="N3386" s="9"/>
      <c r="O3386" s="9"/>
      <c r="P3386" s="9"/>
      <c r="Q3386" s="9"/>
      <c r="R3386" s="9"/>
      <c r="S3386" s="9"/>
      <c r="T3386" s="9"/>
      <c r="U3386" s="4">
        <f t="shared" si="365"/>
        <v>0</v>
      </c>
      <c r="V3386" s="4">
        <f t="shared" si="366"/>
        <v>0</v>
      </c>
      <c r="W3386" s="4">
        <f t="shared" si="371"/>
        <v>0</v>
      </c>
      <c r="X3386" s="4">
        <f t="shared" si="367"/>
        <v>28</v>
      </c>
      <c r="Y3386" s="4">
        <f t="shared" si="368"/>
        <v>5678</v>
      </c>
      <c r="Z3386" s="5" t="str">
        <f t="shared" si="369"/>
        <v>TAAK</v>
      </c>
      <c r="AA3386" t="str">
        <f t="shared" si="370"/>
        <v>Technisch ontwerp / Bestek</v>
      </c>
    </row>
    <row r="3387" spans="1:27" ht="16" hidden="1" x14ac:dyDescent="0.2">
      <c r="A3387" s="1"/>
      <c r="B3387" s="2"/>
      <c r="C3387" s="3"/>
      <c r="D3387" s="3"/>
      <c r="E3387" s="6">
        <v>1</v>
      </c>
      <c r="F3387" s="3" t="s">
        <v>5399</v>
      </c>
      <c r="G3387" s="7"/>
      <c r="H3387" s="3"/>
      <c r="I3387" s="8"/>
      <c r="J3387" s="9"/>
      <c r="K3387" s="9"/>
      <c r="L3387" s="9"/>
      <c r="M3387" s="9"/>
      <c r="N3387" s="9"/>
      <c r="O3387" s="9"/>
      <c r="P3387" s="9"/>
      <c r="Q3387" s="9"/>
      <c r="R3387" s="9"/>
      <c r="S3387" s="9"/>
      <c r="T3387" s="9"/>
      <c r="U3387" s="4">
        <f t="shared" si="365"/>
        <v>0</v>
      </c>
      <c r="V3387" s="4">
        <f t="shared" si="366"/>
        <v>0</v>
      </c>
      <c r="W3387" s="4">
        <f t="shared" si="371"/>
        <v>0</v>
      </c>
      <c r="X3387" s="4">
        <f t="shared" si="367"/>
        <v>28</v>
      </c>
      <c r="Y3387" s="4">
        <f t="shared" si="368"/>
        <v>5650</v>
      </c>
      <c r="Z3387" s="5" t="str">
        <f t="shared" si="369"/>
        <v>+STB</v>
      </c>
      <c r="AA3387" t="str">
        <f t="shared" si="370"/>
        <v>Technisch ontwerp / Bestek</v>
      </c>
    </row>
    <row r="3388" spans="1:27" ht="16" hidden="1" x14ac:dyDescent="0.2">
      <c r="A3388" s="1"/>
      <c r="B3388" s="2"/>
      <c r="C3388" s="3"/>
      <c r="D3388" s="3"/>
      <c r="E3388" s="6"/>
      <c r="F3388" s="3"/>
      <c r="G3388" s="7" t="s">
        <v>2222</v>
      </c>
      <c r="H3388" s="3" t="s">
        <v>5400</v>
      </c>
      <c r="I3388" s="8"/>
      <c r="J3388" s="9"/>
      <c r="K3388" s="9"/>
      <c r="L3388" s="9"/>
      <c r="M3388" s="9"/>
      <c r="N3388" s="9"/>
      <c r="O3388" s="9"/>
      <c r="P3388" s="9"/>
      <c r="Q3388" s="9"/>
      <c r="R3388" s="9"/>
      <c r="S3388" s="9"/>
      <c r="T3388" s="9"/>
      <c r="U3388" s="4">
        <f t="shared" si="365"/>
        <v>0</v>
      </c>
      <c r="V3388" s="4">
        <f t="shared" si="366"/>
        <v>0</v>
      </c>
      <c r="W3388" s="4">
        <f t="shared" si="371"/>
        <v>0</v>
      </c>
      <c r="X3388" s="4">
        <f t="shared" si="367"/>
        <v>28</v>
      </c>
      <c r="Y3388" s="4">
        <f t="shared" si="368"/>
        <v>5622</v>
      </c>
      <c r="Z3388" s="5" t="str">
        <f t="shared" si="369"/>
        <v>+STB</v>
      </c>
      <c r="AA3388" t="str">
        <f t="shared" si="370"/>
        <v>Technisch ontwerp / Bestek</v>
      </c>
    </row>
    <row r="3389" spans="1:27" ht="16" hidden="1" x14ac:dyDescent="0.2">
      <c r="A3389" s="1"/>
      <c r="B3389" s="2"/>
      <c r="C3389" s="3"/>
      <c r="D3389" s="3"/>
      <c r="E3389" s="6"/>
      <c r="F3389" s="3"/>
      <c r="G3389" s="7"/>
      <c r="H3389" s="3"/>
      <c r="I3389" s="8" t="s">
        <v>4618</v>
      </c>
      <c r="J3389" s="9"/>
      <c r="K3389" s="9"/>
      <c r="L3389" s="9"/>
      <c r="M3389" s="9"/>
      <c r="N3389" s="9"/>
      <c r="O3389" s="9"/>
      <c r="P3389" s="9"/>
      <c r="Q3389" s="9"/>
      <c r="R3389" s="9"/>
      <c r="S3389" s="9"/>
      <c r="T3389" s="9"/>
      <c r="U3389" s="4">
        <f t="shared" si="365"/>
        <v>0</v>
      </c>
      <c r="V3389" s="4">
        <f t="shared" si="366"/>
        <v>0</v>
      </c>
      <c r="W3389" s="4">
        <f t="shared" si="371"/>
        <v>0</v>
      </c>
      <c r="X3389" s="4">
        <f t="shared" si="367"/>
        <v>28</v>
      </c>
      <c r="Y3389" s="4">
        <f t="shared" si="368"/>
        <v>5594</v>
      </c>
      <c r="Z3389" s="5" t="str">
        <f t="shared" si="369"/>
        <v>+STB</v>
      </c>
      <c r="AA3389" t="str">
        <f t="shared" si="370"/>
        <v>Technisch ontwerp / Bestek</v>
      </c>
    </row>
    <row r="3390" spans="1:27" ht="16" hidden="1" x14ac:dyDescent="0.2">
      <c r="A3390" s="1"/>
      <c r="B3390" s="2"/>
      <c r="C3390" s="3" t="s">
        <v>5401</v>
      </c>
      <c r="D3390" s="3" t="s">
        <v>5402</v>
      </c>
      <c r="E3390" s="6"/>
      <c r="F3390" s="3"/>
      <c r="G3390" s="7"/>
      <c r="H3390" s="3"/>
      <c r="I3390" s="8"/>
      <c r="J3390" s="9"/>
      <c r="K3390" s="9"/>
      <c r="L3390" s="9"/>
      <c r="M3390" s="9"/>
      <c r="N3390" s="9"/>
      <c r="O3390" s="9"/>
      <c r="P3390" s="9"/>
      <c r="Q3390" s="9"/>
      <c r="R3390" s="9"/>
      <c r="S3390" s="9"/>
      <c r="T3390" s="9"/>
      <c r="U3390" s="4">
        <f t="shared" si="365"/>
        <v>0</v>
      </c>
      <c r="V3390" s="4">
        <f t="shared" si="366"/>
        <v>0</v>
      </c>
      <c r="W3390" s="4">
        <f t="shared" si="371"/>
        <v>0</v>
      </c>
      <c r="X3390" s="4">
        <f t="shared" si="367"/>
        <v>28</v>
      </c>
      <c r="Y3390" s="4">
        <f t="shared" si="368"/>
        <v>5566</v>
      </c>
      <c r="Z3390" s="5" t="str">
        <f t="shared" si="369"/>
        <v>TAAK</v>
      </c>
      <c r="AA3390" t="str">
        <f t="shared" si="370"/>
        <v>Technisch ontwerp / Bestek</v>
      </c>
    </row>
    <row r="3391" spans="1:27" ht="16" hidden="1" x14ac:dyDescent="0.2">
      <c r="A3391" s="1"/>
      <c r="B3391" s="2"/>
      <c r="C3391" s="3"/>
      <c r="D3391" s="3"/>
      <c r="E3391" s="6">
        <v>1</v>
      </c>
      <c r="F3391" s="3" t="s">
        <v>5403</v>
      </c>
      <c r="G3391" s="7"/>
      <c r="H3391" s="3"/>
      <c r="I3391" s="8"/>
      <c r="J3391" s="9"/>
      <c r="K3391" s="9"/>
      <c r="L3391" s="9"/>
      <c r="M3391" s="9"/>
      <c r="N3391" s="9"/>
      <c r="O3391" s="9"/>
      <c r="P3391" s="9"/>
      <c r="Q3391" s="9"/>
      <c r="R3391" s="9"/>
      <c r="S3391" s="9"/>
      <c r="T3391" s="9"/>
      <c r="U3391" s="4">
        <f t="shared" si="365"/>
        <v>0</v>
      </c>
      <c r="V3391" s="4">
        <f t="shared" si="366"/>
        <v>0</v>
      </c>
      <c r="W3391" s="4">
        <f t="shared" si="371"/>
        <v>0</v>
      </c>
      <c r="X3391" s="4">
        <f t="shared" si="367"/>
        <v>28</v>
      </c>
      <c r="Y3391" s="4">
        <f t="shared" si="368"/>
        <v>5538</v>
      </c>
      <c r="Z3391" s="5" t="str">
        <f t="shared" si="369"/>
        <v>+STB</v>
      </c>
      <c r="AA3391" t="str">
        <f t="shared" si="370"/>
        <v>Technisch ontwerp / Bestek</v>
      </c>
    </row>
    <row r="3392" spans="1:27" ht="16" hidden="1" x14ac:dyDescent="0.2">
      <c r="A3392" s="1"/>
      <c r="B3392" s="2"/>
      <c r="C3392" s="3"/>
      <c r="D3392" s="3"/>
      <c r="E3392" s="6"/>
      <c r="F3392" s="3"/>
      <c r="G3392" s="7" t="s">
        <v>2223</v>
      </c>
      <c r="H3392" s="3" t="s">
        <v>5404</v>
      </c>
      <c r="I3392" s="8"/>
      <c r="J3392" s="9"/>
      <c r="K3392" s="9"/>
      <c r="L3392" s="9"/>
      <c r="M3392" s="9"/>
      <c r="N3392" s="9"/>
      <c r="O3392" s="9"/>
      <c r="P3392" s="9"/>
      <c r="Q3392" s="9"/>
      <c r="R3392" s="9"/>
      <c r="S3392" s="9"/>
      <c r="T3392" s="9"/>
      <c r="U3392" s="4">
        <f t="shared" si="365"/>
        <v>0</v>
      </c>
      <c r="V3392" s="4">
        <f t="shared" si="366"/>
        <v>0</v>
      </c>
      <c r="W3392" s="4">
        <f t="shared" si="371"/>
        <v>0</v>
      </c>
      <c r="X3392" s="4">
        <f t="shared" si="367"/>
        <v>28</v>
      </c>
      <c r="Y3392" s="4">
        <f t="shared" si="368"/>
        <v>5510</v>
      </c>
      <c r="Z3392" s="5" t="str">
        <f t="shared" si="369"/>
        <v>+STB</v>
      </c>
      <c r="AA3392" t="str">
        <f t="shared" si="370"/>
        <v>Technisch ontwerp / Bestek</v>
      </c>
    </row>
    <row r="3393" spans="1:27" ht="16" hidden="1" x14ac:dyDescent="0.2">
      <c r="A3393" s="1"/>
      <c r="B3393" s="2"/>
      <c r="C3393" s="3"/>
      <c r="D3393" s="3"/>
      <c r="E3393" s="6"/>
      <c r="F3393" s="3"/>
      <c r="G3393" s="7"/>
      <c r="H3393" s="3"/>
      <c r="I3393" s="8" t="s">
        <v>4618</v>
      </c>
      <c r="J3393" s="9"/>
      <c r="K3393" s="9"/>
      <c r="L3393" s="9"/>
      <c r="M3393" s="9"/>
      <c r="N3393" s="9"/>
      <c r="O3393" s="9"/>
      <c r="P3393" s="9"/>
      <c r="Q3393" s="9"/>
      <c r="R3393" s="9"/>
      <c r="S3393" s="9"/>
      <c r="T3393" s="9"/>
      <c r="U3393" s="4">
        <f t="shared" si="365"/>
        <v>0</v>
      </c>
      <c r="V3393" s="4">
        <f t="shared" si="366"/>
        <v>0</v>
      </c>
      <c r="W3393" s="4">
        <f t="shared" si="371"/>
        <v>0</v>
      </c>
      <c r="X3393" s="4">
        <f t="shared" si="367"/>
        <v>28</v>
      </c>
      <c r="Y3393" s="4">
        <f t="shared" si="368"/>
        <v>5482</v>
      </c>
      <c r="Z3393" s="5" t="str">
        <f t="shared" si="369"/>
        <v>+STB</v>
      </c>
      <c r="AA3393" t="str">
        <f t="shared" si="370"/>
        <v>Technisch ontwerp / Bestek</v>
      </c>
    </row>
    <row r="3394" spans="1:27" ht="16" hidden="1" x14ac:dyDescent="0.2">
      <c r="A3394" s="1"/>
      <c r="B3394" s="2"/>
      <c r="C3394" s="3" t="s">
        <v>5405</v>
      </c>
      <c r="D3394" s="3" t="s">
        <v>5406</v>
      </c>
      <c r="E3394" s="6"/>
      <c r="F3394" s="3"/>
      <c r="G3394" s="7"/>
      <c r="H3394" s="3"/>
      <c r="I3394" s="8"/>
      <c r="J3394" s="9"/>
      <c r="K3394" s="9"/>
      <c r="L3394" s="9"/>
      <c r="M3394" s="9"/>
      <c r="N3394" s="9"/>
      <c r="O3394" s="9"/>
      <c r="P3394" s="9"/>
      <c r="Q3394" s="9"/>
      <c r="R3394" s="9"/>
      <c r="S3394" s="9"/>
      <c r="T3394" s="9"/>
      <c r="U3394" s="4">
        <f t="shared" si="365"/>
        <v>0</v>
      </c>
      <c r="V3394" s="4">
        <f t="shared" si="366"/>
        <v>0</v>
      </c>
      <c r="W3394" s="4">
        <f t="shared" si="371"/>
        <v>0</v>
      </c>
      <c r="X3394" s="4">
        <f t="shared" si="367"/>
        <v>28</v>
      </c>
      <c r="Y3394" s="4">
        <f t="shared" si="368"/>
        <v>5454</v>
      </c>
      <c r="Z3394" s="5" t="str">
        <f t="shared" si="369"/>
        <v>TAAK</v>
      </c>
      <c r="AA3394" t="str">
        <f t="shared" si="370"/>
        <v>Technisch ontwerp / Bestek</v>
      </c>
    </row>
    <row r="3395" spans="1:27" ht="16" hidden="1" x14ac:dyDescent="0.2">
      <c r="A3395" s="1"/>
      <c r="B3395" s="2"/>
      <c r="C3395" s="3"/>
      <c r="D3395" s="3"/>
      <c r="E3395" s="6">
        <v>1</v>
      </c>
      <c r="F3395" s="3" t="s">
        <v>5407</v>
      </c>
      <c r="G3395" s="7"/>
      <c r="H3395" s="3"/>
      <c r="I3395" s="8"/>
      <c r="J3395" s="9"/>
      <c r="K3395" s="9"/>
      <c r="L3395" s="9"/>
      <c r="M3395" s="9"/>
      <c r="N3395" s="9"/>
      <c r="O3395" s="9"/>
      <c r="P3395" s="9"/>
      <c r="Q3395" s="9"/>
      <c r="R3395" s="9"/>
      <c r="S3395" s="9"/>
      <c r="T3395" s="9"/>
      <c r="U3395" s="4">
        <f t="shared" si="365"/>
        <v>0</v>
      </c>
      <c r="V3395" s="4">
        <f t="shared" si="366"/>
        <v>0</v>
      </c>
      <c r="W3395" s="4">
        <f t="shared" si="371"/>
        <v>0</v>
      </c>
      <c r="X3395" s="4">
        <f t="shared" si="367"/>
        <v>28</v>
      </c>
      <c r="Y3395" s="4">
        <f t="shared" si="368"/>
        <v>5426</v>
      </c>
      <c r="Z3395" s="5" t="str">
        <f t="shared" si="369"/>
        <v>+STB</v>
      </c>
      <c r="AA3395" t="str">
        <f t="shared" si="370"/>
        <v>Technisch ontwerp / Bestek</v>
      </c>
    </row>
    <row r="3396" spans="1:27" ht="16" hidden="1" x14ac:dyDescent="0.2">
      <c r="A3396" s="1"/>
      <c r="B3396" s="2"/>
      <c r="C3396" s="3"/>
      <c r="D3396" s="3"/>
      <c r="E3396" s="6"/>
      <c r="F3396" s="3"/>
      <c r="G3396" s="7" t="s">
        <v>2224</v>
      </c>
      <c r="H3396" s="3" t="s">
        <v>5408</v>
      </c>
      <c r="I3396" s="8"/>
      <c r="J3396" s="9"/>
      <c r="K3396" s="9"/>
      <c r="L3396" s="9"/>
      <c r="M3396" s="9"/>
      <c r="N3396" s="9"/>
      <c r="O3396" s="9"/>
      <c r="P3396" s="9"/>
      <c r="Q3396" s="9"/>
      <c r="R3396" s="9"/>
      <c r="S3396" s="9"/>
      <c r="T3396" s="9"/>
      <c r="U3396" s="4">
        <f t="shared" si="365"/>
        <v>0</v>
      </c>
      <c r="V3396" s="4">
        <f t="shared" si="366"/>
        <v>0</v>
      </c>
      <c r="W3396" s="4">
        <f t="shared" si="371"/>
        <v>0</v>
      </c>
      <c r="X3396" s="4">
        <f t="shared" si="367"/>
        <v>28</v>
      </c>
      <c r="Y3396" s="4">
        <f t="shared" si="368"/>
        <v>5398</v>
      </c>
      <c r="Z3396" s="5" t="str">
        <f t="shared" si="369"/>
        <v>+STB</v>
      </c>
      <c r="AA3396" t="str">
        <f t="shared" si="370"/>
        <v>Technisch ontwerp / Bestek</v>
      </c>
    </row>
    <row r="3397" spans="1:27" ht="16" hidden="1" x14ac:dyDescent="0.2">
      <c r="A3397" s="1"/>
      <c r="B3397" s="2"/>
      <c r="C3397" s="3"/>
      <c r="D3397" s="3"/>
      <c r="E3397" s="6"/>
      <c r="F3397" s="3"/>
      <c r="G3397" s="7"/>
      <c r="H3397" s="3"/>
      <c r="I3397" s="8" t="s">
        <v>4618</v>
      </c>
      <c r="J3397" s="9"/>
      <c r="K3397" s="9"/>
      <c r="L3397" s="9"/>
      <c r="M3397" s="9"/>
      <c r="N3397" s="9"/>
      <c r="O3397" s="9"/>
      <c r="P3397" s="9"/>
      <c r="Q3397" s="9"/>
      <c r="R3397" s="9"/>
      <c r="S3397" s="9"/>
      <c r="T3397" s="9"/>
      <c r="U3397" s="4">
        <f t="shared" ref="U3397:U3460" si="372">$W3397+$X3397*IF($B3397&lt;&gt;"",1,0)+$Y3397*IF($A3397&lt;&gt;"",1,0)+IF(AND($A3397="",$B3397="",$C3397="",$U3396&lt;&gt;0),1,0)</f>
        <v>0</v>
      </c>
      <c r="V3397" s="4">
        <f t="shared" ref="V3397:V3460" si="373">SUM($J3397:$T3397)/MAX(1,SUM($J3397:$T3397))</f>
        <v>0</v>
      </c>
      <c r="W3397" s="4">
        <f t="shared" si="371"/>
        <v>0</v>
      </c>
      <c r="X3397" s="4">
        <f t="shared" ref="X3397:X3460" si="374">$W3397+IF($B3398&lt;&gt;"",0,$X3398)</f>
        <v>28</v>
      </c>
      <c r="Y3397" s="4">
        <f t="shared" ref="Y3397:Y3460" si="375">$X3397+IF($A3398&lt;&gt;"",0,$Y3398)</f>
        <v>5370</v>
      </c>
      <c r="Z3397" s="5" t="str">
        <f t="shared" ref="Z3397:Z3460" si="376">IF(OR($A3397&lt;&gt;"",$B3397&lt;&gt;"",$C3397&lt;&gt;""),"TAAK","+STB")</f>
        <v>+STB</v>
      </c>
      <c r="AA3397" t="str">
        <f t="shared" ref="AA3397:AA3460" si="377">IF($A3397="",$AA3396,$A3397)</f>
        <v>Technisch ontwerp / Bestek</v>
      </c>
    </row>
    <row r="3398" spans="1:27" ht="16" hidden="1" x14ac:dyDescent="0.2">
      <c r="A3398" s="1"/>
      <c r="B3398" s="2"/>
      <c r="C3398" s="3" t="s">
        <v>5409</v>
      </c>
      <c r="D3398" s="3" t="s">
        <v>5410</v>
      </c>
      <c r="E3398" s="6"/>
      <c r="F3398" s="3"/>
      <c r="G3398" s="7"/>
      <c r="H3398" s="3"/>
      <c r="I3398" s="8"/>
      <c r="J3398" s="9"/>
      <c r="K3398" s="9"/>
      <c r="L3398" s="9"/>
      <c r="M3398" s="9"/>
      <c r="N3398" s="9"/>
      <c r="O3398" s="9"/>
      <c r="P3398" s="9"/>
      <c r="Q3398" s="9"/>
      <c r="R3398" s="9"/>
      <c r="S3398" s="9"/>
      <c r="T3398" s="9"/>
      <c r="U3398" s="4">
        <f t="shared" si="372"/>
        <v>0</v>
      </c>
      <c r="V3398" s="4">
        <f t="shared" si="373"/>
        <v>0</v>
      </c>
      <c r="W3398" s="4">
        <f t="shared" ref="W3398:W3461" si="378">$V3398+IF($C3399&lt;&gt;"",0,$W3399)</f>
        <v>0</v>
      </c>
      <c r="X3398" s="4">
        <f t="shared" si="374"/>
        <v>28</v>
      </c>
      <c r="Y3398" s="4">
        <f t="shared" si="375"/>
        <v>5342</v>
      </c>
      <c r="Z3398" s="5" t="str">
        <f t="shared" si="376"/>
        <v>TAAK</v>
      </c>
      <c r="AA3398" t="str">
        <f t="shared" si="377"/>
        <v>Technisch ontwerp / Bestek</v>
      </c>
    </row>
    <row r="3399" spans="1:27" ht="16" hidden="1" x14ac:dyDescent="0.2">
      <c r="A3399" s="1"/>
      <c r="B3399" s="2"/>
      <c r="C3399" s="3"/>
      <c r="D3399" s="3"/>
      <c r="E3399" s="6">
        <v>1</v>
      </c>
      <c r="F3399" s="3" t="s">
        <v>5411</v>
      </c>
      <c r="G3399" s="7"/>
      <c r="H3399" s="3"/>
      <c r="I3399" s="8"/>
      <c r="J3399" s="9"/>
      <c r="K3399" s="9"/>
      <c r="L3399" s="9"/>
      <c r="M3399" s="9"/>
      <c r="N3399" s="9"/>
      <c r="O3399" s="9"/>
      <c r="P3399" s="9"/>
      <c r="Q3399" s="9"/>
      <c r="R3399" s="9"/>
      <c r="S3399" s="9"/>
      <c r="T3399" s="9"/>
      <c r="U3399" s="4">
        <f t="shared" si="372"/>
        <v>0</v>
      </c>
      <c r="V3399" s="4">
        <f t="shared" si="373"/>
        <v>0</v>
      </c>
      <c r="W3399" s="4">
        <f t="shared" si="378"/>
        <v>0</v>
      </c>
      <c r="X3399" s="4">
        <f t="shared" si="374"/>
        <v>28</v>
      </c>
      <c r="Y3399" s="4">
        <f t="shared" si="375"/>
        <v>5314</v>
      </c>
      <c r="Z3399" s="5" t="str">
        <f t="shared" si="376"/>
        <v>+STB</v>
      </c>
      <c r="AA3399" t="str">
        <f t="shared" si="377"/>
        <v>Technisch ontwerp / Bestek</v>
      </c>
    </row>
    <row r="3400" spans="1:27" ht="16" hidden="1" x14ac:dyDescent="0.2">
      <c r="A3400" s="1"/>
      <c r="B3400" s="2"/>
      <c r="C3400" s="3"/>
      <c r="D3400" s="3"/>
      <c r="E3400" s="6"/>
      <c r="F3400" s="3"/>
      <c r="G3400" s="7" t="s">
        <v>2225</v>
      </c>
      <c r="H3400" s="3" t="s">
        <v>5412</v>
      </c>
      <c r="I3400" s="8"/>
      <c r="J3400" s="9"/>
      <c r="K3400" s="9"/>
      <c r="L3400" s="9"/>
      <c r="M3400" s="9"/>
      <c r="N3400" s="9"/>
      <c r="O3400" s="9"/>
      <c r="P3400" s="9"/>
      <c r="Q3400" s="9"/>
      <c r="R3400" s="9"/>
      <c r="S3400" s="9"/>
      <c r="T3400" s="9"/>
      <c r="U3400" s="4">
        <f t="shared" si="372"/>
        <v>0</v>
      </c>
      <c r="V3400" s="4">
        <f t="shared" si="373"/>
        <v>0</v>
      </c>
      <c r="W3400" s="4">
        <f t="shared" si="378"/>
        <v>0</v>
      </c>
      <c r="X3400" s="4">
        <f t="shared" si="374"/>
        <v>28</v>
      </c>
      <c r="Y3400" s="4">
        <f t="shared" si="375"/>
        <v>5286</v>
      </c>
      <c r="Z3400" s="5" t="str">
        <f t="shared" si="376"/>
        <v>+STB</v>
      </c>
      <c r="AA3400" t="str">
        <f t="shared" si="377"/>
        <v>Technisch ontwerp / Bestek</v>
      </c>
    </row>
    <row r="3401" spans="1:27" ht="16" hidden="1" x14ac:dyDescent="0.2">
      <c r="A3401" s="1"/>
      <c r="B3401" s="2"/>
      <c r="C3401" s="3"/>
      <c r="D3401" s="3"/>
      <c r="E3401" s="6"/>
      <c r="F3401" s="3"/>
      <c r="G3401" s="7"/>
      <c r="H3401" s="3"/>
      <c r="I3401" s="8" t="s">
        <v>4618</v>
      </c>
      <c r="J3401" s="9"/>
      <c r="K3401" s="9"/>
      <c r="L3401" s="9"/>
      <c r="M3401" s="9"/>
      <c r="N3401" s="9"/>
      <c r="O3401" s="9"/>
      <c r="P3401" s="9"/>
      <c r="Q3401" s="9"/>
      <c r="R3401" s="9"/>
      <c r="S3401" s="9"/>
      <c r="T3401" s="9"/>
      <c r="U3401" s="4">
        <f t="shared" si="372"/>
        <v>0</v>
      </c>
      <c r="V3401" s="4">
        <f t="shared" si="373"/>
        <v>0</v>
      </c>
      <c r="W3401" s="4">
        <f t="shared" si="378"/>
        <v>0</v>
      </c>
      <c r="X3401" s="4">
        <f t="shared" si="374"/>
        <v>28</v>
      </c>
      <c r="Y3401" s="4">
        <f t="shared" si="375"/>
        <v>5258</v>
      </c>
      <c r="Z3401" s="5" t="str">
        <f t="shared" si="376"/>
        <v>+STB</v>
      </c>
      <c r="AA3401" t="str">
        <f t="shared" si="377"/>
        <v>Technisch ontwerp / Bestek</v>
      </c>
    </row>
    <row r="3402" spans="1:27" ht="16" x14ac:dyDescent="0.2">
      <c r="A3402" s="1"/>
      <c r="B3402" s="2"/>
      <c r="C3402" s="3" t="s">
        <v>5413</v>
      </c>
      <c r="D3402" s="3" t="s">
        <v>5414</v>
      </c>
      <c r="E3402" s="6"/>
      <c r="F3402" s="3"/>
      <c r="G3402" s="7"/>
      <c r="H3402" s="3"/>
      <c r="I3402" s="8"/>
      <c r="J3402" s="9">
        <v>1</v>
      </c>
      <c r="K3402" s="9"/>
      <c r="L3402" s="9"/>
      <c r="M3402" s="9"/>
      <c r="N3402" s="9"/>
      <c r="O3402" s="9"/>
      <c r="P3402" s="9"/>
      <c r="Q3402" s="9"/>
      <c r="R3402" s="9"/>
      <c r="S3402" s="9"/>
      <c r="T3402" s="9"/>
      <c r="U3402" s="4">
        <f t="shared" si="372"/>
        <v>7</v>
      </c>
      <c r="V3402" s="4">
        <f t="shared" si="373"/>
        <v>1</v>
      </c>
      <c r="W3402" s="4">
        <f t="shared" si="378"/>
        <v>7</v>
      </c>
      <c r="X3402" s="4">
        <f t="shared" si="374"/>
        <v>28</v>
      </c>
      <c r="Y3402" s="4">
        <f t="shared" si="375"/>
        <v>5230</v>
      </c>
      <c r="Z3402" s="5" t="str">
        <f t="shared" si="376"/>
        <v>TAAK</v>
      </c>
      <c r="AA3402" t="str">
        <f t="shared" si="377"/>
        <v>Technisch ontwerp / Bestek</v>
      </c>
    </row>
    <row r="3403" spans="1:27" ht="16" x14ac:dyDescent="0.2">
      <c r="A3403" s="1"/>
      <c r="B3403" s="2"/>
      <c r="C3403" s="3"/>
      <c r="D3403" s="3"/>
      <c r="E3403" s="6">
        <v>1</v>
      </c>
      <c r="F3403" s="3" t="s">
        <v>5032</v>
      </c>
      <c r="G3403" s="7"/>
      <c r="H3403" s="3"/>
      <c r="I3403" s="8"/>
      <c r="J3403" s="9">
        <v>1</v>
      </c>
      <c r="K3403" s="9"/>
      <c r="L3403" s="9"/>
      <c r="M3403" s="9"/>
      <c r="N3403" s="9"/>
      <c r="O3403" s="9"/>
      <c r="P3403" s="9"/>
      <c r="Q3403" s="9"/>
      <c r="R3403" s="9"/>
      <c r="S3403" s="9"/>
      <c r="T3403" s="9"/>
      <c r="U3403" s="4">
        <f t="shared" si="372"/>
        <v>7</v>
      </c>
      <c r="V3403" s="4">
        <f t="shared" si="373"/>
        <v>1</v>
      </c>
      <c r="W3403" s="4">
        <f t="shared" si="378"/>
        <v>6</v>
      </c>
      <c r="X3403" s="4">
        <f t="shared" si="374"/>
        <v>21</v>
      </c>
      <c r="Y3403" s="4">
        <f t="shared" si="375"/>
        <v>5202</v>
      </c>
      <c r="Z3403" s="5" t="str">
        <f t="shared" si="376"/>
        <v>+STB</v>
      </c>
      <c r="AA3403" t="str">
        <f t="shared" si="377"/>
        <v>Technisch ontwerp / Bestek</v>
      </c>
    </row>
    <row r="3404" spans="1:27" ht="16" x14ac:dyDescent="0.2">
      <c r="A3404" s="1"/>
      <c r="B3404" s="2"/>
      <c r="C3404" s="3"/>
      <c r="D3404" s="3"/>
      <c r="E3404" s="6"/>
      <c r="F3404" s="3"/>
      <c r="G3404" s="7" t="s">
        <v>2226</v>
      </c>
      <c r="H3404" s="3" t="s">
        <v>2227</v>
      </c>
      <c r="I3404" s="8"/>
      <c r="J3404" s="9">
        <v>1</v>
      </c>
      <c r="K3404" s="9"/>
      <c r="L3404" s="9"/>
      <c r="M3404" s="9"/>
      <c r="N3404" s="9"/>
      <c r="O3404" s="9"/>
      <c r="P3404" s="9"/>
      <c r="Q3404" s="9"/>
      <c r="R3404" s="9"/>
      <c r="S3404" s="9"/>
      <c r="T3404" s="9"/>
      <c r="U3404" s="4">
        <f t="shared" si="372"/>
        <v>6</v>
      </c>
      <c r="V3404" s="4">
        <f t="shared" si="373"/>
        <v>1</v>
      </c>
      <c r="W3404" s="4">
        <f t="shared" si="378"/>
        <v>5</v>
      </c>
      <c r="X3404" s="4">
        <f t="shared" si="374"/>
        <v>15</v>
      </c>
      <c r="Y3404" s="4">
        <f t="shared" si="375"/>
        <v>5181</v>
      </c>
      <c r="Z3404" s="5" t="str">
        <f t="shared" si="376"/>
        <v>+STB</v>
      </c>
      <c r="AA3404" t="str">
        <f t="shared" si="377"/>
        <v>Technisch ontwerp / Bestek</v>
      </c>
    </row>
    <row r="3405" spans="1:27" ht="16" x14ac:dyDescent="0.2">
      <c r="A3405" s="1"/>
      <c r="B3405" s="2"/>
      <c r="C3405" s="3"/>
      <c r="D3405" s="3"/>
      <c r="E3405" s="6"/>
      <c r="F3405" s="3"/>
      <c r="G3405" s="7"/>
      <c r="H3405" s="3"/>
      <c r="I3405" s="8" t="s">
        <v>4031</v>
      </c>
      <c r="J3405" s="9">
        <v>1</v>
      </c>
      <c r="K3405" s="9"/>
      <c r="L3405" s="9"/>
      <c r="M3405" s="9"/>
      <c r="N3405" s="9"/>
      <c r="O3405" s="9"/>
      <c r="P3405" s="9"/>
      <c r="Q3405" s="9"/>
      <c r="R3405" s="9"/>
      <c r="S3405" s="9"/>
      <c r="T3405" s="9"/>
      <c r="U3405" s="4">
        <f t="shared" si="372"/>
        <v>5</v>
      </c>
      <c r="V3405" s="4">
        <f t="shared" si="373"/>
        <v>1</v>
      </c>
      <c r="W3405" s="4">
        <f t="shared" si="378"/>
        <v>4</v>
      </c>
      <c r="X3405" s="4">
        <f t="shared" si="374"/>
        <v>10</v>
      </c>
      <c r="Y3405" s="4">
        <f t="shared" si="375"/>
        <v>5166</v>
      </c>
      <c r="Z3405" s="5" t="str">
        <f t="shared" si="376"/>
        <v>+STB</v>
      </c>
      <c r="AA3405" t="str">
        <f t="shared" si="377"/>
        <v>Technisch ontwerp / Bestek</v>
      </c>
    </row>
    <row r="3406" spans="1:27" ht="16" x14ac:dyDescent="0.2">
      <c r="A3406" s="1"/>
      <c r="B3406" s="2"/>
      <c r="C3406" s="3"/>
      <c r="D3406" s="3"/>
      <c r="E3406" s="6">
        <v>2</v>
      </c>
      <c r="F3406" s="3" t="s">
        <v>5415</v>
      </c>
      <c r="G3406" s="7"/>
      <c r="H3406" s="3"/>
      <c r="I3406" s="8"/>
      <c r="J3406" s="9">
        <v>1</v>
      </c>
      <c r="K3406" s="9"/>
      <c r="L3406" s="9"/>
      <c r="M3406" s="9"/>
      <c r="N3406" s="9"/>
      <c r="O3406" s="9"/>
      <c r="P3406" s="9"/>
      <c r="Q3406" s="9"/>
      <c r="R3406" s="9"/>
      <c r="S3406" s="9"/>
      <c r="T3406" s="9"/>
      <c r="U3406" s="4">
        <f t="shared" si="372"/>
        <v>4</v>
      </c>
      <c r="V3406" s="4">
        <f t="shared" si="373"/>
        <v>1</v>
      </c>
      <c r="W3406" s="4">
        <f t="shared" si="378"/>
        <v>3</v>
      </c>
      <c r="X3406" s="4">
        <f t="shared" si="374"/>
        <v>6</v>
      </c>
      <c r="Y3406" s="4">
        <f t="shared" si="375"/>
        <v>5156</v>
      </c>
      <c r="Z3406" s="5" t="str">
        <f t="shared" si="376"/>
        <v>+STB</v>
      </c>
      <c r="AA3406" t="str">
        <f t="shared" si="377"/>
        <v>Technisch ontwerp / Bestek</v>
      </c>
    </row>
    <row r="3407" spans="1:27" ht="16" x14ac:dyDescent="0.2">
      <c r="A3407" s="1"/>
      <c r="B3407" s="2"/>
      <c r="C3407" s="3"/>
      <c r="D3407" s="3"/>
      <c r="E3407" s="6"/>
      <c r="F3407" s="3"/>
      <c r="G3407" s="7" t="s">
        <v>5416</v>
      </c>
      <c r="H3407" s="3" t="s">
        <v>5417</v>
      </c>
      <c r="I3407" s="8"/>
      <c r="J3407" s="9">
        <v>1</v>
      </c>
      <c r="K3407" s="9"/>
      <c r="L3407" s="9"/>
      <c r="M3407" s="9"/>
      <c r="N3407" s="9"/>
      <c r="O3407" s="9"/>
      <c r="P3407" s="9"/>
      <c r="Q3407" s="9"/>
      <c r="R3407" s="9"/>
      <c r="S3407" s="9"/>
      <c r="T3407" s="9"/>
      <c r="U3407" s="4">
        <f t="shared" si="372"/>
        <v>3</v>
      </c>
      <c r="V3407" s="4">
        <f t="shared" si="373"/>
        <v>1</v>
      </c>
      <c r="W3407" s="4">
        <f t="shared" si="378"/>
        <v>2</v>
      </c>
      <c r="X3407" s="4">
        <f t="shared" si="374"/>
        <v>3</v>
      </c>
      <c r="Y3407" s="4">
        <f t="shared" si="375"/>
        <v>5150</v>
      </c>
      <c r="Z3407" s="5" t="str">
        <f t="shared" si="376"/>
        <v>+STB</v>
      </c>
      <c r="AA3407" t="str">
        <f t="shared" si="377"/>
        <v>Technisch ontwerp / Bestek</v>
      </c>
    </row>
    <row r="3408" spans="1:27" ht="16" x14ac:dyDescent="0.2">
      <c r="A3408" s="1"/>
      <c r="B3408" s="2"/>
      <c r="C3408" s="3"/>
      <c r="D3408" s="3"/>
      <c r="E3408" s="6"/>
      <c r="F3408" s="3"/>
      <c r="G3408" s="7"/>
      <c r="H3408" s="3"/>
      <c r="I3408" s="8" t="s">
        <v>4633</v>
      </c>
      <c r="J3408" s="9">
        <v>1</v>
      </c>
      <c r="K3408" s="9"/>
      <c r="L3408" s="9"/>
      <c r="M3408" s="9"/>
      <c r="N3408" s="9"/>
      <c r="O3408" s="9"/>
      <c r="P3408" s="9"/>
      <c r="Q3408" s="9"/>
      <c r="R3408" s="9"/>
      <c r="S3408" s="9"/>
      <c r="T3408" s="9"/>
      <c r="U3408" s="4">
        <f t="shared" si="372"/>
        <v>2</v>
      </c>
      <c r="V3408" s="4">
        <f t="shared" si="373"/>
        <v>1</v>
      </c>
      <c r="W3408" s="4">
        <f t="shared" si="378"/>
        <v>1</v>
      </c>
      <c r="X3408" s="4">
        <f t="shared" si="374"/>
        <v>1</v>
      </c>
      <c r="Y3408" s="4">
        <f t="shared" si="375"/>
        <v>5147</v>
      </c>
      <c r="Z3408" s="5" t="str">
        <f t="shared" si="376"/>
        <v>+STB</v>
      </c>
      <c r="AA3408" t="str">
        <f t="shared" si="377"/>
        <v>Technisch ontwerp / Bestek</v>
      </c>
    </row>
    <row r="3409" spans="1:27" ht="16" x14ac:dyDescent="0.2">
      <c r="A3409" s="1"/>
      <c r="B3409" s="2" t="s">
        <v>92</v>
      </c>
      <c r="C3409" s="3"/>
      <c r="D3409" s="3"/>
      <c r="E3409" s="6"/>
      <c r="F3409" s="3"/>
      <c r="G3409" s="7"/>
      <c r="H3409" s="3"/>
      <c r="I3409" s="8"/>
      <c r="J3409" s="9"/>
      <c r="K3409" s="9"/>
      <c r="L3409" s="9"/>
      <c r="M3409" s="9"/>
      <c r="N3409" s="9"/>
      <c r="O3409" s="9"/>
      <c r="P3409" s="9"/>
      <c r="Q3409" s="9"/>
      <c r="R3409" s="9"/>
      <c r="S3409" s="9"/>
      <c r="T3409" s="9"/>
      <c r="U3409" s="4">
        <f t="shared" si="372"/>
        <v>96</v>
      </c>
      <c r="V3409" s="4">
        <f t="shared" si="373"/>
        <v>0</v>
      </c>
      <c r="W3409" s="4">
        <f t="shared" si="378"/>
        <v>0</v>
      </c>
      <c r="X3409" s="4">
        <f t="shared" si="374"/>
        <v>96</v>
      </c>
      <c r="Y3409" s="4">
        <f t="shared" si="375"/>
        <v>5146</v>
      </c>
      <c r="Z3409" s="5" t="str">
        <f t="shared" si="376"/>
        <v>TAAK</v>
      </c>
      <c r="AA3409" t="str">
        <f t="shared" si="377"/>
        <v>Technisch ontwerp / Bestek</v>
      </c>
    </row>
    <row r="3410" spans="1:27" ht="16" hidden="1" x14ac:dyDescent="0.2">
      <c r="A3410" s="1"/>
      <c r="B3410" s="2"/>
      <c r="C3410" s="3" t="s">
        <v>5418</v>
      </c>
      <c r="D3410" s="3" t="s">
        <v>2228</v>
      </c>
      <c r="E3410" s="6"/>
      <c r="F3410" s="3"/>
      <c r="G3410" s="7"/>
      <c r="H3410" s="3"/>
      <c r="I3410" s="8"/>
      <c r="J3410" s="9"/>
      <c r="K3410" s="9"/>
      <c r="L3410" s="9"/>
      <c r="M3410" s="9"/>
      <c r="N3410" s="9"/>
      <c r="O3410" s="9"/>
      <c r="P3410" s="9"/>
      <c r="Q3410" s="9"/>
      <c r="R3410" s="9"/>
      <c r="S3410" s="9"/>
      <c r="T3410" s="9"/>
      <c r="U3410" s="4">
        <f t="shared" si="372"/>
        <v>0</v>
      </c>
      <c r="V3410" s="4">
        <f t="shared" si="373"/>
        <v>0</v>
      </c>
      <c r="W3410" s="4">
        <f t="shared" si="378"/>
        <v>0</v>
      </c>
      <c r="X3410" s="4">
        <f t="shared" si="374"/>
        <v>96</v>
      </c>
      <c r="Y3410" s="4">
        <f t="shared" si="375"/>
        <v>5050</v>
      </c>
      <c r="Z3410" s="5" t="str">
        <f t="shared" si="376"/>
        <v>TAAK</v>
      </c>
      <c r="AA3410" t="str">
        <f t="shared" si="377"/>
        <v>Technisch ontwerp / Bestek</v>
      </c>
    </row>
    <row r="3411" spans="1:27" ht="16" hidden="1" x14ac:dyDescent="0.2">
      <c r="A3411" s="1"/>
      <c r="B3411" s="2"/>
      <c r="C3411" s="3"/>
      <c r="D3411" s="3"/>
      <c r="E3411" s="6">
        <v>1</v>
      </c>
      <c r="F3411" s="3" t="s">
        <v>2228</v>
      </c>
      <c r="G3411" s="7"/>
      <c r="H3411" s="3"/>
      <c r="I3411" s="8"/>
      <c r="J3411" s="9"/>
      <c r="K3411" s="9"/>
      <c r="L3411" s="9"/>
      <c r="M3411" s="9"/>
      <c r="N3411" s="9"/>
      <c r="O3411" s="9"/>
      <c r="P3411" s="9"/>
      <c r="Q3411" s="9"/>
      <c r="R3411" s="9"/>
      <c r="S3411" s="9"/>
      <c r="T3411" s="9"/>
      <c r="U3411" s="4">
        <f t="shared" si="372"/>
        <v>0</v>
      </c>
      <c r="V3411" s="4">
        <f t="shared" si="373"/>
        <v>0</v>
      </c>
      <c r="W3411" s="4">
        <f t="shared" si="378"/>
        <v>0</v>
      </c>
      <c r="X3411" s="4">
        <f t="shared" si="374"/>
        <v>96</v>
      </c>
      <c r="Y3411" s="4">
        <f t="shared" si="375"/>
        <v>4954</v>
      </c>
      <c r="Z3411" s="5" t="str">
        <f t="shared" si="376"/>
        <v>+STB</v>
      </c>
      <c r="AA3411" t="str">
        <f t="shared" si="377"/>
        <v>Technisch ontwerp / Bestek</v>
      </c>
    </row>
    <row r="3412" spans="1:27" ht="16" hidden="1" x14ac:dyDescent="0.2">
      <c r="A3412" s="1"/>
      <c r="B3412" s="2"/>
      <c r="C3412" s="3"/>
      <c r="D3412" s="3"/>
      <c r="E3412" s="6"/>
      <c r="F3412" s="3"/>
      <c r="G3412" s="7" t="s">
        <v>2229</v>
      </c>
      <c r="H3412" s="3" t="s">
        <v>2230</v>
      </c>
      <c r="I3412" s="8"/>
      <c r="J3412" s="9"/>
      <c r="K3412" s="9"/>
      <c r="L3412" s="9"/>
      <c r="M3412" s="9"/>
      <c r="N3412" s="9"/>
      <c r="O3412" s="9"/>
      <c r="P3412" s="9"/>
      <c r="Q3412" s="9"/>
      <c r="R3412" s="9"/>
      <c r="S3412" s="9"/>
      <c r="T3412" s="9"/>
      <c r="U3412" s="4">
        <f t="shared" si="372"/>
        <v>0</v>
      </c>
      <c r="V3412" s="4">
        <f t="shared" si="373"/>
        <v>0</v>
      </c>
      <c r="W3412" s="4">
        <f t="shared" si="378"/>
        <v>0</v>
      </c>
      <c r="X3412" s="4">
        <f t="shared" si="374"/>
        <v>96</v>
      </c>
      <c r="Y3412" s="4">
        <f t="shared" si="375"/>
        <v>4858</v>
      </c>
      <c r="Z3412" s="5" t="str">
        <f t="shared" si="376"/>
        <v>+STB</v>
      </c>
      <c r="AA3412" t="str">
        <f t="shared" si="377"/>
        <v>Technisch ontwerp / Bestek</v>
      </c>
    </row>
    <row r="3413" spans="1:27" ht="25" hidden="1" x14ac:dyDescent="0.2">
      <c r="A3413" s="1"/>
      <c r="B3413" s="2"/>
      <c r="C3413" s="3"/>
      <c r="D3413" s="3"/>
      <c r="E3413" s="6"/>
      <c r="F3413" s="3"/>
      <c r="G3413" s="7"/>
      <c r="H3413" s="3"/>
      <c r="I3413" s="8" t="s">
        <v>4033</v>
      </c>
      <c r="J3413" s="9"/>
      <c r="K3413" s="9"/>
      <c r="L3413" s="9"/>
      <c r="M3413" s="9"/>
      <c r="N3413" s="9"/>
      <c r="O3413" s="9"/>
      <c r="P3413" s="9"/>
      <c r="Q3413" s="9"/>
      <c r="R3413" s="9"/>
      <c r="S3413" s="9"/>
      <c r="T3413" s="9"/>
      <c r="U3413" s="4">
        <f t="shared" si="372"/>
        <v>0</v>
      </c>
      <c r="V3413" s="4">
        <f t="shared" si="373"/>
        <v>0</v>
      </c>
      <c r="W3413" s="4">
        <f t="shared" si="378"/>
        <v>0</v>
      </c>
      <c r="X3413" s="4">
        <f t="shared" si="374"/>
        <v>96</v>
      </c>
      <c r="Y3413" s="4">
        <f t="shared" si="375"/>
        <v>4762</v>
      </c>
      <c r="Z3413" s="5" t="str">
        <f t="shared" si="376"/>
        <v>+STB</v>
      </c>
      <c r="AA3413" t="str">
        <f t="shared" si="377"/>
        <v>Technisch ontwerp / Bestek</v>
      </c>
    </row>
    <row r="3414" spans="1:27" ht="16" hidden="1" x14ac:dyDescent="0.2">
      <c r="A3414" s="1"/>
      <c r="B3414" s="2"/>
      <c r="C3414" s="3" t="s">
        <v>5419</v>
      </c>
      <c r="D3414" s="3" t="s">
        <v>4269</v>
      </c>
      <c r="E3414" s="6"/>
      <c r="F3414" s="3"/>
      <c r="G3414" s="7"/>
      <c r="H3414" s="3"/>
      <c r="I3414" s="8"/>
      <c r="J3414" s="9"/>
      <c r="K3414" s="9"/>
      <c r="L3414" s="9"/>
      <c r="M3414" s="9"/>
      <c r="N3414" s="9"/>
      <c r="O3414" s="9"/>
      <c r="P3414" s="9"/>
      <c r="Q3414" s="9"/>
      <c r="R3414" s="9"/>
      <c r="S3414" s="9"/>
      <c r="T3414" s="9"/>
      <c r="U3414" s="4">
        <f t="shared" si="372"/>
        <v>0</v>
      </c>
      <c r="V3414" s="4">
        <f t="shared" si="373"/>
        <v>0</v>
      </c>
      <c r="W3414" s="4">
        <f t="shared" si="378"/>
        <v>0</v>
      </c>
      <c r="X3414" s="4">
        <f t="shared" si="374"/>
        <v>96</v>
      </c>
      <c r="Y3414" s="4">
        <f t="shared" si="375"/>
        <v>4666</v>
      </c>
      <c r="Z3414" s="5" t="str">
        <f t="shared" si="376"/>
        <v>TAAK</v>
      </c>
      <c r="AA3414" t="str">
        <f t="shared" si="377"/>
        <v>Technisch ontwerp / Bestek</v>
      </c>
    </row>
    <row r="3415" spans="1:27" ht="16" hidden="1" x14ac:dyDescent="0.2">
      <c r="A3415" s="1"/>
      <c r="B3415" s="2"/>
      <c r="C3415" s="3"/>
      <c r="D3415" s="3"/>
      <c r="E3415" s="6">
        <v>1</v>
      </c>
      <c r="F3415" s="3" t="s">
        <v>4269</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96</v>
      </c>
      <c r="Y3415" s="4">
        <f t="shared" si="375"/>
        <v>4570</v>
      </c>
      <c r="Z3415" s="5" t="str">
        <f t="shared" si="376"/>
        <v>+STB</v>
      </c>
      <c r="AA3415" t="str">
        <f t="shared" si="377"/>
        <v>Technisch ontwerp / Bestek</v>
      </c>
    </row>
    <row r="3416" spans="1:27" ht="16" hidden="1" x14ac:dyDescent="0.2">
      <c r="A3416" s="1"/>
      <c r="B3416" s="2"/>
      <c r="C3416" s="3"/>
      <c r="D3416" s="3"/>
      <c r="E3416" s="6"/>
      <c r="F3416" s="3"/>
      <c r="G3416" s="7" t="s">
        <v>5420</v>
      </c>
      <c r="H3416" s="3" t="s">
        <v>5421</v>
      </c>
      <c r="I3416" s="8"/>
      <c r="J3416" s="9"/>
      <c r="K3416" s="9"/>
      <c r="L3416" s="9"/>
      <c r="M3416" s="9"/>
      <c r="N3416" s="9"/>
      <c r="O3416" s="9"/>
      <c r="P3416" s="9"/>
      <c r="Q3416" s="9"/>
      <c r="R3416" s="9"/>
      <c r="S3416" s="9"/>
      <c r="T3416" s="9"/>
      <c r="U3416" s="4">
        <f t="shared" si="372"/>
        <v>0</v>
      </c>
      <c r="V3416" s="4">
        <f t="shared" si="373"/>
        <v>0</v>
      </c>
      <c r="W3416" s="4">
        <f t="shared" si="378"/>
        <v>0</v>
      </c>
      <c r="X3416" s="4">
        <f t="shared" si="374"/>
        <v>96</v>
      </c>
      <c r="Y3416" s="4">
        <f t="shared" si="375"/>
        <v>4474</v>
      </c>
      <c r="Z3416" s="5" t="str">
        <f t="shared" si="376"/>
        <v>+STB</v>
      </c>
      <c r="AA3416" t="str">
        <f t="shared" si="377"/>
        <v>Technisch ontwerp / Bestek</v>
      </c>
    </row>
    <row r="3417" spans="1:27" ht="16" hidden="1" x14ac:dyDescent="0.2">
      <c r="A3417" s="1"/>
      <c r="B3417" s="2"/>
      <c r="C3417" s="3"/>
      <c r="D3417" s="3"/>
      <c r="E3417" s="6"/>
      <c r="F3417" s="3"/>
      <c r="G3417" s="7"/>
      <c r="H3417" s="3"/>
      <c r="I3417" s="8" t="s">
        <v>4272</v>
      </c>
      <c r="J3417" s="9"/>
      <c r="K3417" s="9"/>
      <c r="L3417" s="9"/>
      <c r="M3417" s="9"/>
      <c r="N3417" s="9"/>
      <c r="O3417" s="9"/>
      <c r="P3417" s="9"/>
      <c r="Q3417" s="9"/>
      <c r="R3417" s="9"/>
      <c r="S3417" s="9"/>
      <c r="T3417" s="9"/>
      <c r="U3417" s="4">
        <f t="shared" si="372"/>
        <v>0</v>
      </c>
      <c r="V3417" s="4">
        <f t="shared" si="373"/>
        <v>0</v>
      </c>
      <c r="W3417" s="4">
        <f t="shared" si="378"/>
        <v>0</v>
      </c>
      <c r="X3417" s="4">
        <f t="shared" si="374"/>
        <v>96</v>
      </c>
      <c r="Y3417" s="4">
        <f t="shared" si="375"/>
        <v>4378</v>
      </c>
      <c r="Z3417" s="5" t="str">
        <f t="shared" si="376"/>
        <v>+STB</v>
      </c>
      <c r="AA3417" t="str">
        <f t="shared" si="377"/>
        <v>Technisch ontwerp / Bestek</v>
      </c>
    </row>
    <row r="3418" spans="1:27" ht="16" x14ac:dyDescent="0.2">
      <c r="A3418" s="1"/>
      <c r="B3418" s="2"/>
      <c r="C3418" s="3" t="s">
        <v>5422</v>
      </c>
      <c r="D3418" s="3" t="s">
        <v>95</v>
      </c>
      <c r="E3418" s="6"/>
      <c r="F3418" s="3"/>
      <c r="G3418" s="7"/>
      <c r="H3418" s="3"/>
      <c r="I3418" s="8"/>
      <c r="J3418" s="9">
        <v>1</v>
      </c>
      <c r="K3418" s="9"/>
      <c r="L3418" s="9"/>
      <c r="M3418" s="9"/>
      <c r="N3418" s="9"/>
      <c r="O3418" s="9"/>
      <c r="P3418" s="9"/>
      <c r="Q3418" s="9"/>
      <c r="R3418" s="9"/>
      <c r="S3418" s="9"/>
      <c r="T3418" s="9"/>
      <c r="U3418" s="4">
        <f t="shared" si="372"/>
        <v>4</v>
      </c>
      <c r="V3418" s="4">
        <f t="shared" si="373"/>
        <v>1</v>
      </c>
      <c r="W3418" s="4">
        <f t="shared" si="378"/>
        <v>4</v>
      </c>
      <c r="X3418" s="4">
        <f t="shared" si="374"/>
        <v>96</v>
      </c>
      <c r="Y3418" s="4">
        <f t="shared" si="375"/>
        <v>4282</v>
      </c>
      <c r="Z3418" s="5" t="str">
        <f t="shared" si="376"/>
        <v>TAAK</v>
      </c>
      <c r="AA3418" t="str">
        <f t="shared" si="377"/>
        <v>Technisch ontwerp / Bestek</v>
      </c>
    </row>
    <row r="3419" spans="1:27" ht="16" x14ac:dyDescent="0.2">
      <c r="A3419" s="1"/>
      <c r="B3419" s="2"/>
      <c r="C3419" s="3"/>
      <c r="D3419" s="3"/>
      <c r="E3419" s="6">
        <v>1</v>
      </c>
      <c r="F3419" s="3" t="s">
        <v>716</v>
      </c>
      <c r="G3419" s="7"/>
      <c r="H3419" s="3"/>
      <c r="I3419" s="8"/>
      <c r="J3419" s="9">
        <v>1</v>
      </c>
      <c r="K3419" s="9"/>
      <c r="L3419" s="9"/>
      <c r="M3419" s="9"/>
      <c r="N3419" s="9"/>
      <c r="O3419" s="9"/>
      <c r="P3419" s="9"/>
      <c r="Q3419" s="9"/>
      <c r="R3419" s="9"/>
      <c r="S3419" s="9"/>
      <c r="T3419" s="9"/>
      <c r="U3419" s="4">
        <f t="shared" si="372"/>
        <v>4</v>
      </c>
      <c r="V3419" s="4">
        <f t="shared" si="373"/>
        <v>1</v>
      </c>
      <c r="W3419" s="4">
        <f t="shared" si="378"/>
        <v>3</v>
      </c>
      <c r="X3419" s="4">
        <f t="shared" si="374"/>
        <v>92</v>
      </c>
      <c r="Y3419" s="4">
        <f t="shared" si="375"/>
        <v>4186</v>
      </c>
      <c r="Z3419" s="5" t="str">
        <f t="shared" si="376"/>
        <v>+STB</v>
      </c>
      <c r="AA3419" t="str">
        <f t="shared" si="377"/>
        <v>Technisch ontwerp / Bestek</v>
      </c>
    </row>
    <row r="3420" spans="1:27" ht="16" x14ac:dyDescent="0.2">
      <c r="A3420" s="1"/>
      <c r="B3420" s="2"/>
      <c r="C3420" s="3"/>
      <c r="D3420" s="3"/>
      <c r="E3420" s="6"/>
      <c r="F3420" s="3"/>
      <c r="G3420" s="7" t="s">
        <v>2231</v>
      </c>
      <c r="H3420" s="3" t="s">
        <v>2232</v>
      </c>
      <c r="I3420" s="8"/>
      <c r="J3420" s="9">
        <v>1</v>
      </c>
      <c r="K3420" s="9"/>
      <c r="L3420" s="9"/>
      <c r="M3420" s="9"/>
      <c r="N3420" s="9"/>
      <c r="O3420" s="9"/>
      <c r="P3420" s="9"/>
      <c r="Q3420" s="9"/>
      <c r="R3420" s="9"/>
      <c r="S3420" s="9"/>
      <c r="T3420" s="9"/>
      <c r="U3420" s="4">
        <f t="shared" si="372"/>
        <v>3</v>
      </c>
      <c r="V3420" s="4">
        <f t="shared" si="373"/>
        <v>1</v>
      </c>
      <c r="W3420" s="4">
        <f t="shared" si="378"/>
        <v>2</v>
      </c>
      <c r="X3420" s="4">
        <f t="shared" si="374"/>
        <v>89</v>
      </c>
      <c r="Y3420" s="4">
        <f t="shared" si="375"/>
        <v>4094</v>
      </c>
      <c r="Z3420" s="5" t="str">
        <f t="shared" si="376"/>
        <v>+STB</v>
      </c>
      <c r="AA3420" t="str">
        <f t="shared" si="377"/>
        <v>Technisch ontwerp / Bestek</v>
      </c>
    </row>
    <row r="3421" spans="1:27" ht="16" x14ac:dyDescent="0.2">
      <c r="A3421" s="1"/>
      <c r="B3421" s="2"/>
      <c r="C3421" s="3"/>
      <c r="D3421" s="3"/>
      <c r="E3421" s="6"/>
      <c r="F3421" s="3"/>
      <c r="G3421" s="7"/>
      <c r="H3421" s="3"/>
      <c r="I3421" s="8" t="s">
        <v>4041</v>
      </c>
      <c r="J3421" s="9">
        <v>1</v>
      </c>
      <c r="K3421" s="9"/>
      <c r="L3421" s="9"/>
      <c r="M3421" s="9"/>
      <c r="N3421" s="9"/>
      <c r="O3421" s="9"/>
      <c r="P3421" s="9"/>
      <c r="Q3421" s="9"/>
      <c r="R3421" s="9"/>
      <c r="S3421" s="9"/>
      <c r="T3421" s="9"/>
      <c r="U3421" s="4">
        <f t="shared" si="372"/>
        <v>2</v>
      </c>
      <c r="V3421" s="4">
        <f t="shared" si="373"/>
        <v>1</v>
      </c>
      <c r="W3421" s="4">
        <f t="shared" si="378"/>
        <v>1</v>
      </c>
      <c r="X3421" s="4">
        <f t="shared" si="374"/>
        <v>87</v>
      </c>
      <c r="Y3421" s="4">
        <f t="shared" si="375"/>
        <v>4005</v>
      </c>
      <c r="Z3421" s="5" t="str">
        <f t="shared" si="376"/>
        <v>+STB</v>
      </c>
      <c r="AA3421" t="str">
        <f t="shared" si="377"/>
        <v>Technisch ontwerp / Bestek</v>
      </c>
    </row>
    <row r="3422" spans="1:27" ht="16" x14ac:dyDescent="0.2">
      <c r="A3422" s="1"/>
      <c r="B3422" s="2"/>
      <c r="C3422" s="3" t="s">
        <v>5423</v>
      </c>
      <c r="D3422" s="3" t="s">
        <v>97</v>
      </c>
      <c r="E3422" s="6"/>
      <c r="F3422" s="3"/>
      <c r="G3422" s="7"/>
      <c r="H3422" s="3"/>
      <c r="I3422" s="8"/>
      <c r="J3422" s="9">
        <v>1</v>
      </c>
      <c r="K3422" s="9"/>
      <c r="L3422" s="9"/>
      <c r="M3422" s="9"/>
      <c r="N3422" s="9"/>
      <c r="O3422" s="9"/>
      <c r="P3422" s="9"/>
      <c r="Q3422" s="9"/>
      <c r="R3422" s="9"/>
      <c r="S3422" s="9"/>
      <c r="T3422" s="9"/>
      <c r="U3422" s="4">
        <f t="shared" si="372"/>
        <v>4</v>
      </c>
      <c r="V3422" s="4">
        <f t="shared" si="373"/>
        <v>1</v>
      </c>
      <c r="W3422" s="4">
        <f t="shared" si="378"/>
        <v>4</v>
      </c>
      <c r="X3422" s="4">
        <f t="shared" si="374"/>
        <v>86</v>
      </c>
      <c r="Y3422" s="4">
        <f t="shared" si="375"/>
        <v>3918</v>
      </c>
      <c r="Z3422" s="5" t="str">
        <f t="shared" si="376"/>
        <v>TAAK</v>
      </c>
      <c r="AA3422" t="str">
        <f t="shared" si="377"/>
        <v>Technisch ontwerp / Bestek</v>
      </c>
    </row>
    <row r="3423" spans="1:27" ht="16" x14ac:dyDescent="0.2">
      <c r="A3423" s="1"/>
      <c r="B3423" s="2"/>
      <c r="C3423" s="3"/>
      <c r="D3423" s="3"/>
      <c r="E3423" s="6">
        <v>1</v>
      </c>
      <c r="F3423" s="3" t="s">
        <v>97</v>
      </c>
      <c r="G3423" s="7"/>
      <c r="H3423" s="3"/>
      <c r="I3423" s="8"/>
      <c r="J3423" s="9">
        <v>1</v>
      </c>
      <c r="K3423" s="9"/>
      <c r="L3423" s="9"/>
      <c r="M3423" s="9"/>
      <c r="N3423" s="9"/>
      <c r="O3423" s="9"/>
      <c r="P3423" s="9"/>
      <c r="Q3423" s="9"/>
      <c r="R3423" s="9"/>
      <c r="S3423" s="9"/>
      <c r="T3423" s="9"/>
      <c r="U3423" s="4">
        <f t="shared" si="372"/>
        <v>4</v>
      </c>
      <c r="V3423" s="4">
        <f t="shared" si="373"/>
        <v>1</v>
      </c>
      <c r="W3423" s="4">
        <f t="shared" si="378"/>
        <v>3</v>
      </c>
      <c r="X3423" s="4">
        <f t="shared" si="374"/>
        <v>82</v>
      </c>
      <c r="Y3423" s="4">
        <f t="shared" si="375"/>
        <v>3832</v>
      </c>
      <c r="Z3423" s="5" t="str">
        <f t="shared" si="376"/>
        <v>+STB</v>
      </c>
      <c r="AA3423" t="str">
        <f t="shared" si="377"/>
        <v>Technisch ontwerp / Bestek</v>
      </c>
    </row>
    <row r="3424" spans="1:27" ht="16" x14ac:dyDescent="0.2">
      <c r="A3424" s="1"/>
      <c r="B3424" s="2"/>
      <c r="C3424" s="3"/>
      <c r="D3424" s="3"/>
      <c r="E3424" s="6"/>
      <c r="F3424" s="3"/>
      <c r="G3424" s="7" t="s">
        <v>2233</v>
      </c>
      <c r="H3424" s="3" t="s">
        <v>2234</v>
      </c>
      <c r="I3424" s="8"/>
      <c r="J3424" s="9">
        <v>1</v>
      </c>
      <c r="K3424" s="9"/>
      <c r="L3424" s="9"/>
      <c r="M3424" s="9"/>
      <c r="N3424" s="9"/>
      <c r="O3424" s="9"/>
      <c r="P3424" s="9"/>
      <c r="Q3424" s="9"/>
      <c r="R3424" s="9"/>
      <c r="S3424" s="9"/>
      <c r="T3424" s="9"/>
      <c r="U3424" s="4">
        <f t="shared" si="372"/>
        <v>3</v>
      </c>
      <c r="V3424" s="4">
        <f t="shared" si="373"/>
        <v>1</v>
      </c>
      <c r="W3424" s="4">
        <f t="shared" si="378"/>
        <v>2</v>
      </c>
      <c r="X3424" s="4">
        <f t="shared" si="374"/>
        <v>79</v>
      </c>
      <c r="Y3424" s="4">
        <f t="shared" si="375"/>
        <v>3750</v>
      </c>
      <c r="Z3424" s="5" t="str">
        <f t="shared" si="376"/>
        <v>+STB</v>
      </c>
      <c r="AA3424" t="str">
        <f t="shared" si="377"/>
        <v>Technisch ontwerp / Bestek</v>
      </c>
    </row>
    <row r="3425" spans="1:27" ht="16" x14ac:dyDescent="0.2">
      <c r="A3425" s="1"/>
      <c r="B3425" s="2"/>
      <c r="C3425" s="3"/>
      <c r="D3425" s="3"/>
      <c r="E3425" s="6"/>
      <c r="F3425" s="3"/>
      <c r="G3425" s="7"/>
      <c r="H3425" s="3"/>
      <c r="I3425" s="8" t="s">
        <v>4036</v>
      </c>
      <c r="J3425" s="9">
        <v>1</v>
      </c>
      <c r="K3425" s="9"/>
      <c r="L3425" s="9"/>
      <c r="M3425" s="9"/>
      <c r="N3425" s="9"/>
      <c r="O3425" s="9"/>
      <c r="P3425" s="9"/>
      <c r="Q3425" s="9"/>
      <c r="R3425" s="9"/>
      <c r="S3425" s="9"/>
      <c r="T3425" s="9"/>
      <c r="U3425" s="4">
        <f t="shared" si="372"/>
        <v>2</v>
      </c>
      <c r="V3425" s="4">
        <f t="shared" si="373"/>
        <v>1</v>
      </c>
      <c r="W3425" s="4">
        <f t="shared" si="378"/>
        <v>1</v>
      </c>
      <c r="X3425" s="4">
        <f t="shared" si="374"/>
        <v>77</v>
      </c>
      <c r="Y3425" s="4">
        <f t="shared" si="375"/>
        <v>3671</v>
      </c>
      <c r="Z3425" s="5" t="str">
        <f t="shared" si="376"/>
        <v>+STB</v>
      </c>
      <c r="AA3425" t="str">
        <f t="shared" si="377"/>
        <v>Technisch ontwerp / Bestek</v>
      </c>
    </row>
    <row r="3426" spans="1:27" ht="16" hidden="1" x14ac:dyDescent="0.2">
      <c r="A3426" s="1"/>
      <c r="B3426" s="2"/>
      <c r="C3426" s="3" t="s">
        <v>5424</v>
      </c>
      <c r="D3426" s="3" t="s">
        <v>98</v>
      </c>
      <c r="E3426" s="6"/>
      <c r="F3426" s="3"/>
      <c r="G3426" s="7"/>
      <c r="H3426" s="3"/>
      <c r="I3426" s="8"/>
      <c r="J3426" s="9"/>
      <c r="K3426" s="9"/>
      <c r="L3426" s="9"/>
      <c r="M3426" s="9"/>
      <c r="N3426" s="9"/>
      <c r="O3426" s="9"/>
      <c r="P3426" s="9"/>
      <c r="Q3426" s="9"/>
      <c r="R3426" s="9"/>
      <c r="S3426" s="9"/>
      <c r="T3426" s="9"/>
      <c r="U3426" s="4">
        <f t="shared" si="372"/>
        <v>0</v>
      </c>
      <c r="V3426" s="4">
        <f t="shared" si="373"/>
        <v>0</v>
      </c>
      <c r="W3426" s="4">
        <f t="shared" si="378"/>
        <v>0</v>
      </c>
      <c r="X3426" s="4">
        <f t="shared" si="374"/>
        <v>76</v>
      </c>
      <c r="Y3426" s="4">
        <f t="shared" si="375"/>
        <v>3594</v>
      </c>
      <c r="Z3426" s="5" t="str">
        <f t="shared" si="376"/>
        <v>TAAK</v>
      </c>
      <c r="AA3426" t="str">
        <f t="shared" si="377"/>
        <v>Technisch ontwerp / Bestek</v>
      </c>
    </row>
    <row r="3427" spans="1:27" ht="16" hidden="1" x14ac:dyDescent="0.2">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2"/>
        <v>0</v>
      </c>
      <c r="V3427" s="4">
        <f t="shared" si="373"/>
        <v>0</v>
      </c>
      <c r="W3427" s="4">
        <f t="shared" si="378"/>
        <v>0</v>
      </c>
      <c r="X3427" s="4">
        <f t="shared" si="374"/>
        <v>76</v>
      </c>
      <c r="Y3427" s="4">
        <f t="shared" si="375"/>
        <v>3518</v>
      </c>
      <c r="Z3427" s="5" t="str">
        <f t="shared" si="376"/>
        <v>+STB</v>
      </c>
      <c r="AA3427" t="str">
        <f t="shared" si="377"/>
        <v>Technisch ontwerp / Bestek</v>
      </c>
    </row>
    <row r="3428" spans="1:27" ht="16" hidden="1" x14ac:dyDescent="0.2">
      <c r="A3428" s="1"/>
      <c r="B3428" s="2"/>
      <c r="C3428" s="3" t="s">
        <v>5425</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76</v>
      </c>
      <c r="Y3428" s="4">
        <f t="shared" si="375"/>
        <v>3442</v>
      </c>
      <c r="Z3428" s="5" t="str">
        <f t="shared" si="376"/>
        <v>TAAK</v>
      </c>
      <c r="AA3428" t="str">
        <f t="shared" si="377"/>
        <v>Technisch ontwerp / Bestek</v>
      </c>
    </row>
    <row r="3429" spans="1:27" ht="16" hidden="1" x14ac:dyDescent="0.2">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76</v>
      </c>
      <c r="Y3429" s="4">
        <f t="shared" si="375"/>
        <v>3366</v>
      </c>
      <c r="Z3429" s="5" t="str">
        <f t="shared" si="376"/>
        <v>+STB</v>
      </c>
      <c r="AA3429" t="str">
        <f t="shared" si="377"/>
        <v>Technisch ontwerp / Bestek</v>
      </c>
    </row>
    <row r="3430" spans="1:27" ht="16" hidden="1" x14ac:dyDescent="0.2">
      <c r="A3430" s="1"/>
      <c r="B3430" s="2"/>
      <c r="C3430" s="3"/>
      <c r="D3430" s="3"/>
      <c r="E3430" s="6"/>
      <c r="F3430" s="3"/>
      <c r="G3430" s="7" t="s">
        <v>2235</v>
      </c>
      <c r="H3430" s="3" t="s">
        <v>2236</v>
      </c>
      <c r="I3430" s="8"/>
      <c r="J3430" s="9"/>
      <c r="K3430" s="9"/>
      <c r="L3430" s="9"/>
      <c r="M3430" s="9"/>
      <c r="N3430" s="9"/>
      <c r="O3430" s="9"/>
      <c r="P3430" s="9"/>
      <c r="Q3430" s="9"/>
      <c r="R3430" s="9"/>
      <c r="S3430" s="9"/>
      <c r="T3430" s="9"/>
      <c r="U3430" s="4">
        <f t="shared" si="372"/>
        <v>0</v>
      </c>
      <c r="V3430" s="4">
        <f t="shared" si="373"/>
        <v>0</v>
      </c>
      <c r="W3430" s="4">
        <f t="shared" si="378"/>
        <v>0</v>
      </c>
      <c r="X3430" s="4">
        <f t="shared" si="374"/>
        <v>76</v>
      </c>
      <c r="Y3430" s="4">
        <f t="shared" si="375"/>
        <v>3290</v>
      </c>
      <c r="Z3430" s="5" t="str">
        <f t="shared" si="376"/>
        <v>+STB</v>
      </c>
      <c r="AA3430" t="str">
        <f t="shared" si="377"/>
        <v>Technisch ontwerp / Bestek</v>
      </c>
    </row>
    <row r="3431" spans="1:27" ht="16" hidden="1" x14ac:dyDescent="0.2">
      <c r="A3431" s="1"/>
      <c r="B3431" s="2"/>
      <c r="C3431" s="3"/>
      <c r="D3431" s="3"/>
      <c r="E3431" s="6"/>
      <c r="F3431" s="3"/>
      <c r="G3431" s="7"/>
      <c r="H3431" s="3"/>
      <c r="I3431" s="8" t="s">
        <v>4036</v>
      </c>
      <c r="J3431" s="9"/>
      <c r="K3431" s="9"/>
      <c r="L3431" s="9"/>
      <c r="M3431" s="9"/>
      <c r="N3431" s="9"/>
      <c r="O3431" s="9"/>
      <c r="P3431" s="9"/>
      <c r="Q3431" s="9"/>
      <c r="R3431" s="9"/>
      <c r="S3431" s="9"/>
      <c r="T3431" s="9"/>
      <c r="U3431" s="4">
        <f t="shared" si="372"/>
        <v>0</v>
      </c>
      <c r="V3431" s="4">
        <f t="shared" si="373"/>
        <v>0</v>
      </c>
      <c r="W3431" s="4">
        <f t="shared" si="378"/>
        <v>0</v>
      </c>
      <c r="X3431" s="4">
        <f t="shared" si="374"/>
        <v>76</v>
      </c>
      <c r="Y3431" s="4">
        <f t="shared" si="375"/>
        <v>3214</v>
      </c>
      <c r="Z3431" s="5" t="str">
        <f t="shared" si="376"/>
        <v>+STB</v>
      </c>
      <c r="AA3431" t="str">
        <f t="shared" si="377"/>
        <v>Technisch ontwerp / Bestek</v>
      </c>
    </row>
    <row r="3432" spans="1:27" ht="16" hidden="1" x14ac:dyDescent="0.2">
      <c r="A3432" s="1"/>
      <c r="B3432" s="2"/>
      <c r="C3432" s="3" t="s">
        <v>5426</v>
      </c>
      <c r="D3432" s="3" t="s">
        <v>93</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76</v>
      </c>
      <c r="Y3432" s="4">
        <f t="shared" si="375"/>
        <v>3138</v>
      </c>
      <c r="Z3432" s="5" t="str">
        <f t="shared" si="376"/>
        <v>TAAK</v>
      </c>
      <c r="AA3432" t="str">
        <f t="shared" si="377"/>
        <v>Technisch ontwerp / Bestek</v>
      </c>
    </row>
    <row r="3433" spans="1:27" ht="16" hidden="1" x14ac:dyDescent="0.2">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76</v>
      </c>
      <c r="Y3433" s="4">
        <f t="shared" si="375"/>
        <v>3062</v>
      </c>
      <c r="Z3433" s="5" t="str">
        <f t="shared" si="376"/>
        <v>+STB</v>
      </c>
      <c r="AA3433" t="str">
        <f t="shared" si="377"/>
        <v>Technisch ontwerp / Bestek</v>
      </c>
    </row>
    <row r="3434" spans="1:27" ht="16" hidden="1" x14ac:dyDescent="0.2">
      <c r="A3434" s="1"/>
      <c r="B3434" s="2"/>
      <c r="C3434" s="3" t="s">
        <v>5427</v>
      </c>
      <c r="D3434" s="3" t="s">
        <v>99</v>
      </c>
      <c r="E3434" s="6"/>
      <c r="F3434" s="3"/>
      <c r="G3434" s="7"/>
      <c r="H3434" s="3"/>
      <c r="I3434" s="8"/>
      <c r="J3434" s="9"/>
      <c r="K3434" s="9"/>
      <c r="L3434" s="9"/>
      <c r="M3434" s="9"/>
      <c r="N3434" s="9"/>
      <c r="O3434" s="9"/>
      <c r="P3434" s="9"/>
      <c r="Q3434" s="9"/>
      <c r="R3434" s="9"/>
      <c r="S3434" s="9"/>
      <c r="T3434" s="9"/>
      <c r="U3434" s="4">
        <f t="shared" si="372"/>
        <v>0</v>
      </c>
      <c r="V3434" s="4">
        <f t="shared" si="373"/>
        <v>0</v>
      </c>
      <c r="W3434" s="4">
        <f t="shared" si="378"/>
        <v>0</v>
      </c>
      <c r="X3434" s="4">
        <f t="shared" si="374"/>
        <v>76</v>
      </c>
      <c r="Y3434" s="4">
        <f t="shared" si="375"/>
        <v>2986</v>
      </c>
      <c r="Z3434" s="5" t="str">
        <f t="shared" si="376"/>
        <v>TAAK</v>
      </c>
      <c r="AA3434" t="str">
        <f t="shared" si="377"/>
        <v>Technisch ontwerp / Bestek</v>
      </c>
    </row>
    <row r="3435" spans="1:27" ht="16" hidden="1" x14ac:dyDescent="0.2">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2"/>
        <v>0</v>
      </c>
      <c r="V3435" s="4">
        <f t="shared" si="373"/>
        <v>0</v>
      </c>
      <c r="W3435" s="4">
        <f t="shared" si="378"/>
        <v>0</v>
      </c>
      <c r="X3435" s="4">
        <f t="shared" si="374"/>
        <v>76</v>
      </c>
      <c r="Y3435" s="4">
        <f t="shared" si="375"/>
        <v>2910</v>
      </c>
      <c r="Z3435" s="5" t="str">
        <f t="shared" si="376"/>
        <v>+STB</v>
      </c>
      <c r="AA3435" t="str">
        <f t="shared" si="377"/>
        <v>Technisch ontwerp / Bestek</v>
      </c>
    </row>
    <row r="3436" spans="1:27" ht="16" hidden="1" x14ac:dyDescent="0.2">
      <c r="A3436" s="1"/>
      <c r="B3436" s="2"/>
      <c r="C3436" s="3"/>
      <c r="D3436" s="3"/>
      <c r="E3436" s="6"/>
      <c r="F3436" s="3"/>
      <c r="G3436" s="7" t="s">
        <v>2237</v>
      </c>
      <c r="H3436" s="3" t="s">
        <v>2238</v>
      </c>
      <c r="I3436" s="8"/>
      <c r="J3436" s="9"/>
      <c r="K3436" s="9"/>
      <c r="L3436" s="9"/>
      <c r="M3436" s="9"/>
      <c r="N3436" s="9"/>
      <c r="O3436" s="9"/>
      <c r="P3436" s="9"/>
      <c r="Q3436" s="9"/>
      <c r="R3436" s="9"/>
      <c r="S3436" s="9"/>
      <c r="T3436" s="9"/>
      <c r="U3436" s="4">
        <f t="shared" si="372"/>
        <v>0</v>
      </c>
      <c r="V3436" s="4">
        <f t="shared" si="373"/>
        <v>0</v>
      </c>
      <c r="W3436" s="4">
        <f t="shared" si="378"/>
        <v>0</v>
      </c>
      <c r="X3436" s="4">
        <f t="shared" si="374"/>
        <v>76</v>
      </c>
      <c r="Y3436" s="4">
        <f t="shared" si="375"/>
        <v>2834</v>
      </c>
      <c r="Z3436" s="5" t="str">
        <f t="shared" si="376"/>
        <v>+STB</v>
      </c>
      <c r="AA3436" t="str">
        <f t="shared" si="377"/>
        <v>Technisch ontwerp / Bestek</v>
      </c>
    </row>
    <row r="3437" spans="1:27" ht="16" hidden="1" x14ac:dyDescent="0.2">
      <c r="A3437" s="1"/>
      <c r="B3437" s="2"/>
      <c r="C3437" s="3"/>
      <c r="D3437" s="3"/>
      <c r="E3437" s="6"/>
      <c r="F3437" s="3"/>
      <c r="G3437" s="7"/>
      <c r="H3437" s="3"/>
      <c r="I3437" s="8" t="s">
        <v>4041</v>
      </c>
      <c r="J3437" s="9"/>
      <c r="K3437" s="9"/>
      <c r="L3437" s="9"/>
      <c r="M3437" s="9"/>
      <c r="N3437" s="9"/>
      <c r="O3437" s="9"/>
      <c r="P3437" s="9"/>
      <c r="Q3437" s="9"/>
      <c r="R3437" s="9"/>
      <c r="S3437" s="9"/>
      <c r="T3437" s="9"/>
      <c r="U3437" s="4">
        <f t="shared" si="372"/>
        <v>0</v>
      </c>
      <c r="V3437" s="4">
        <f t="shared" si="373"/>
        <v>0</v>
      </c>
      <c r="W3437" s="4">
        <f t="shared" si="378"/>
        <v>0</v>
      </c>
      <c r="X3437" s="4">
        <f t="shared" si="374"/>
        <v>76</v>
      </c>
      <c r="Y3437" s="4">
        <f t="shared" si="375"/>
        <v>2758</v>
      </c>
      <c r="Z3437" s="5" t="str">
        <f t="shared" si="376"/>
        <v>+STB</v>
      </c>
      <c r="AA3437" t="str">
        <f t="shared" si="377"/>
        <v>Technisch ontwerp / Bestek</v>
      </c>
    </row>
    <row r="3438" spans="1:27" ht="16" x14ac:dyDescent="0.2">
      <c r="A3438" s="1"/>
      <c r="B3438" s="2"/>
      <c r="C3438" s="3" t="s">
        <v>5428</v>
      </c>
      <c r="D3438" s="3" t="s">
        <v>100</v>
      </c>
      <c r="E3438" s="6"/>
      <c r="F3438" s="3"/>
      <c r="G3438" s="7"/>
      <c r="H3438" s="3"/>
      <c r="I3438" s="8"/>
      <c r="J3438" s="9">
        <v>1</v>
      </c>
      <c r="K3438" s="9"/>
      <c r="L3438" s="9"/>
      <c r="M3438" s="9"/>
      <c r="N3438" s="9"/>
      <c r="O3438" s="9"/>
      <c r="P3438" s="9"/>
      <c r="Q3438" s="9"/>
      <c r="R3438" s="9"/>
      <c r="S3438" s="9"/>
      <c r="T3438" s="9"/>
      <c r="U3438" s="4">
        <f t="shared" si="372"/>
        <v>4</v>
      </c>
      <c r="V3438" s="4">
        <f t="shared" si="373"/>
        <v>1</v>
      </c>
      <c r="W3438" s="4">
        <f t="shared" si="378"/>
        <v>4</v>
      </c>
      <c r="X3438" s="4">
        <f t="shared" si="374"/>
        <v>76</v>
      </c>
      <c r="Y3438" s="4">
        <f t="shared" si="375"/>
        <v>2682</v>
      </c>
      <c r="Z3438" s="5" t="str">
        <f t="shared" si="376"/>
        <v>TAAK</v>
      </c>
      <c r="AA3438" t="str">
        <f t="shared" si="377"/>
        <v>Technisch ontwerp / Bestek</v>
      </c>
    </row>
    <row r="3439" spans="1:27" ht="16" x14ac:dyDescent="0.2">
      <c r="A3439" s="1"/>
      <c r="B3439" s="2"/>
      <c r="C3439" s="3"/>
      <c r="D3439" s="3"/>
      <c r="E3439" s="6">
        <v>1</v>
      </c>
      <c r="F3439" s="3" t="s">
        <v>575</v>
      </c>
      <c r="G3439" s="7"/>
      <c r="H3439" s="3"/>
      <c r="I3439" s="8"/>
      <c r="J3439" s="9">
        <v>1</v>
      </c>
      <c r="K3439" s="9"/>
      <c r="L3439" s="9"/>
      <c r="M3439" s="9"/>
      <c r="N3439" s="9"/>
      <c r="O3439" s="9"/>
      <c r="P3439" s="9"/>
      <c r="Q3439" s="9"/>
      <c r="R3439" s="9"/>
      <c r="S3439" s="9"/>
      <c r="T3439" s="9"/>
      <c r="U3439" s="4">
        <f t="shared" si="372"/>
        <v>4</v>
      </c>
      <c r="V3439" s="4">
        <f t="shared" si="373"/>
        <v>1</v>
      </c>
      <c r="W3439" s="4">
        <f t="shared" si="378"/>
        <v>3</v>
      </c>
      <c r="X3439" s="4">
        <f t="shared" si="374"/>
        <v>72</v>
      </c>
      <c r="Y3439" s="4">
        <f t="shared" si="375"/>
        <v>2606</v>
      </c>
      <c r="Z3439" s="5" t="str">
        <f t="shared" si="376"/>
        <v>+STB</v>
      </c>
      <c r="AA3439" t="str">
        <f t="shared" si="377"/>
        <v>Technisch ontwerp / Bestek</v>
      </c>
    </row>
    <row r="3440" spans="1:27" ht="16" x14ac:dyDescent="0.2">
      <c r="A3440" s="1"/>
      <c r="B3440" s="2"/>
      <c r="C3440" s="3"/>
      <c r="D3440" s="3"/>
      <c r="E3440" s="6"/>
      <c r="F3440" s="3"/>
      <c r="G3440" s="7" t="s">
        <v>2239</v>
      </c>
      <c r="H3440" s="3" t="s">
        <v>2240</v>
      </c>
      <c r="I3440" s="8"/>
      <c r="J3440" s="9">
        <v>1</v>
      </c>
      <c r="K3440" s="9"/>
      <c r="L3440" s="9"/>
      <c r="M3440" s="9"/>
      <c r="N3440" s="9"/>
      <c r="O3440" s="9"/>
      <c r="P3440" s="9"/>
      <c r="Q3440" s="9"/>
      <c r="R3440" s="9"/>
      <c r="S3440" s="9"/>
      <c r="T3440" s="9"/>
      <c r="U3440" s="4">
        <f t="shared" si="372"/>
        <v>3</v>
      </c>
      <c r="V3440" s="4">
        <f t="shared" si="373"/>
        <v>1</v>
      </c>
      <c r="W3440" s="4">
        <f t="shared" si="378"/>
        <v>2</v>
      </c>
      <c r="X3440" s="4">
        <f t="shared" si="374"/>
        <v>69</v>
      </c>
      <c r="Y3440" s="4">
        <f t="shared" si="375"/>
        <v>2534</v>
      </c>
      <c r="Z3440" s="5" t="str">
        <f t="shared" si="376"/>
        <v>+STB</v>
      </c>
      <c r="AA3440" t="str">
        <f t="shared" si="377"/>
        <v>Technisch ontwerp / Bestek</v>
      </c>
    </row>
    <row r="3441" spans="1:27" ht="16" x14ac:dyDescent="0.2">
      <c r="A3441" s="1"/>
      <c r="B3441" s="2"/>
      <c r="C3441" s="3"/>
      <c r="D3441" s="3"/>
      <c r="E3441" s="6"/>
      <c r="F3441" s="3"/>
      <c r="G3441" s="7"/>
      <c r="H3441" s="3"/>
      <c r="I3441" s="8" t="s">
        <v>4041</v>
      </c>
      <c r="J3441" s="9">
        <v>1</v>
      </c>
      <c r="K3441" s="9"/>
      <c r="L3441" s="9"/>
      <c r="M3441" s="9"/>
      <c r="N3441" s="9"/>
      <c r="O3441" s="9"/>
      <c r="P3441" s="9"/>
      <c r="Q3441" s="9"/>
      <c r="R3441" s="9"/>
      <c r="S3441" s="9"/>
      <c r="T3441" s="9"/>
      <c r="U3441" s="4">
        <f t="shared" si="372"/>
        <v>2</v>
      </c>
      <c r="V3441" s="4">
        <f t="shared" si="373"/>
        <v>1</v>
      </c>
      <c r="W3441" s="4">
        <f t="shared" si="378"/>
        <v>1</v>
      </c>
      <c r="X3441" s="4">
        <f t="shared" si="374"/>
        <v>67</v>
      </c>
      <c r="Y3441" s="4">
        <f t="shared" si="375"/>
        <v>2465</v>
      </c>
      <c r="Z3441" s="5" t="str">
        <f t="shared" si="376"/>
        <v>+STB</v>
      </c>
      <c r="AA3441" t="str">
        <f t="shared" si="377"/>
        <v>Technisch ontwerp / Bestek</v>
      </c>
    </row>
    <row r="3442" spans="1:27" ht="16" x14ac:dyDescent="0.2">
      <c r="A3442" s="1"/>
      <c r="B3442" s="2"/>
      <c r="C3442" s="3" t="s">
        <v>5429</v>
      </c>
      <c r="D3442" s="3" t="s">
        <v>101</v>
      </c>
      <c r="E3442" s="6"/>
      <c r="F3442" s="3"/>
      <c r="G3442" s="7"/>
      <c r="H3442" s="3"/>
      <c r="I3442" s="8"/>
      <c r="J3442" s="9">
        <v>1</v>
      </c>
      <c r="K3442" s="9"/>
      <c r="L3442" s="9"/>
      <c r="M3442" s="9"/>
      <c r="N3442" s="9"/>
      <c r="O3442" s="9"/>
      <c r="P3442" s="9"/>
      <c r="Q3442" s="9"/>
      <c r="R3442" s="9"/>
      <c r="S3442" s="9"/>
      <c r="T3442" s="9"/>
      <c r="U3442" s="4">
        <f t="shared" si="372"/>
        <v>4</v>
      </c>
      <c r="V3442" s="4">
        <f t="shared" si="373"/>
        <v>1</v>
      </c>
      <c r="W3442" s="4">
        <f t="shared" si="378"/>
        <v>4</v>
      </c>
      <c r="X3442" s="4">
        <f t="shared" si="374"/>
        <v>66</v>
      </c>
      <c r="Y3442" s="4">
        <f t="shared" si="375"/>
        <v>2398</v>
      </c>
      <c r="Z3442" s="5" t="str">
        <f t="shared" si="376"/>
        <v>TAAK</v>
      </c>
      <c r="AA3442" t="str">
        <f t="shared" si="377"/>
        <v>Technisch ontwerp / Bestek</v>
      </c>
    </row>
    <row r="3443" spans="1:27" ht="16" x14ac:dyDescent="0.2">
      <c r="A3443" s="1"/>
      <c r="B3443" s="2"/>
      <c r="C3443" s="3"/>
      <c r="D3443" s="3"/>
      <c r="E3443" s="6">
        <v>1</v>
      </c>
      <c r="F3443" s="3" t="s">
        <v>879</v>
      </c>
      <c r="G3443" s="7"/>
      <c r="H3443" s="3"/>
      <c r="I3443" s="8"/>
      <c r="J3443" s="9">
        <v>1</v>
      </c>
      <c r="K3443" s="9"/>
      <c r="L3443" s="9"/>
      <c r="M3443" s="9"/>
      <c r="N3443" s="9"/>
      <c r="O3443" s="9"/>
      <c r="P3443" s="9"/>
      <c r="Q3443" s="9"/>
      <c r="R3443" s="9"/>
      <c r="S3443" s="9"/>
      <c r="T3443" s="9"/>
      <c r="U3443" s="4">
        <f t="shared" si="372"/>
        <v>4</v>
      </c>
      <c r="V3443" s="4">
        <f t="shared" si="373"/>
        <v>1</v>
      </c>
      <c r="W3443" s="4">
        <f t="shared" si="378"/>
        <v>3</v>
      </c>
      <c r="X3443" s="4">
        <f t="shared" si="374"/>
        <v>62</v>
      </c>
      <c r="Y3443" s="4">
        <f t="shared" si="375"/>
        <v>2332</v>
      </c>
      <c r="Z3443" s="5" t="str">
        <f t="shared" si="376"/>
        <v>+STB</v>
      </c>
      <c r="AA3443" t="str">
        <f t="shared" si="377"/>
        <v>Technisch ontwerp / Bestek</v>
      </c>
    </row>
    <row r="3444" spans="1:27" ht="16" x14ac:dyDescent="0.2">
      <c r="A3444" s="1"/>
      <c r="B3444" s="2"/>
      <c r="C3444" s="3"/>
      <c r="D3444" s="3"/>
      <c r="E3444" s="6"/>
      <c r="F3444" s="3"/>
      <c r="G3444" s="7" t="s">
        <v>2241</v>
      </c>
      <c r="H3444" s="3" t="s">
        <v>2242</v>
      </c>
      <c r="I3444" s="8"/>
      <c r="J3444" s="9">
        <v>1</v>
      </c>
      <c r="K3444" s="9"/>
      <c r="L3444" s="9"/>
      <c r="M3444" s="9"/>
      <c r="N3444" s="9"/>
      <c r="O3444" s="9"/>
      <c r="P3444" s="9"/>
      <c r="Q3444" s="9"/>
      <c r="R3444" s="9"/>
      <c r="S3444" s="9"/>
      <c r="T3444" s="9"/>
      <c r="U3444" s="4">
        <f t="shared" si="372"/>
        <v>3</v>
      </c>
      <c r="V3444" s="4">
        <f t="shared" si="373"/>
        <v>1</v>
      </c>
      <c r="W3444" s="4">
        <f t="shared" si="378"/>
        <v>2</v>
      </c>
      <c r="X3444" s="4">
        <f t="shared" si="374"/>
        <v>59</v>
      </c>
      <c r="Y3444" s="4">
        <f t="shared" si="375"/>
        <v>2270</v>
      </c>
      <c r="Z3444" s="5" t="str">
        <f t="shared" si="376"/>
        <v>+STB</v>
      </c>
      <c r="AA3444" t="str">
        <f t="shared" si="377"/>
        <v>Technisch ontwerp / Bestek</v>
      </c>
    </row>
    <row r="3445" spans="1:27" ht="16" x14ac:dyDescent="0.2">
      <c r="A3445" s="1"/>
      <c r="B3445" s="2"/>
      <c r="C3445" s="3"/>
      <c r="D3445" s="3"/>
      <c r="E3445" s="6"/>
      <c r="F3445" s="3"/>
      <c r="G3445" s="7"/>
      <c r="H3445" s="3"/>
      <c r="I3445" s="8" t="s">
        <v>4041</v>
      </c>
      <c r="J3445" s="9">
        <v>1</v>
      </c>
      <c r="K3445" s="9"/>
      <c r="L3445" s="9"/>
      <c r="M3445" s="9"/>
      <c r="N3445" s="9"/>
      <c r="O3445" s="9"/>
      <c r="P3445" s="9"/>
      <c r="Q3445" s="9"/>
      <c r="R3445" s="9"/>
      <c r="S3445" s="9"/>
      <c r="T3445" s="9"/>
      <c r="U3445" s="4">
        <f t="shared" si="372"/>
        <v>2</v>
      </c>
      <c r="V3445" s="4">
        <f t="shared" si="373"/>
        <v>1</v>
      </c>
      <c r="W3445" s="4">
        <f t="shared" si="378"/>
        <v>1</v>
      </c>
      <c r="X3445" s="4">
        <f t="shared" si="374"/>
        <v>57</v>
      </c>
      <c r="Y3445" s="4">
        <f t="shared" si="375"/>
        <v>2211</v>
      </c>
      <c r="Z3445" s="5" t="str">
        <f t="shared" si="376"/>
        <v>+STB</v>
      </c>
      <c r="AA3445" t="str">
        <f t="shared" si="377"/>
        <v>Technisch ontwerp / Bestek</v>
      </c>
    </row>
    <row r="3446" spans="1:27" ht="16" x14ac:dyDescent="0.2">
      <c r="A3446" s="1"/>
      <c r="B3446" s="2"/>
      <c r="C3446" s="3" t="s">
        <v>5430</v>
      </c>
      <c r="D3446" s="3" t="s">
        <v>4286</v>
      </c>
      <c r="E3446" s="6"/>
      <c r="F3446" s="3"/>
      <c r="G3446" s="7"/>
      <c r="H3446" s="3"/>
      <c r="I3446" s="8"/>
      <c r="J3446" s="9">
        <v>1</v>
      </c>
      <c r="K3446" s="9"/>
      <c r="L3446" s="9"/>
      <c r="M3446" s="9"/>
      <c r="N3446" s="9"/>
      <c r="O3446" s="9"/>
      <c r="P3446" s="9"/>
      <c r="Q3446" s="9"/>
      <c r="R3446" s="9"/>
      <c r="S3446" s="9"/>
      <c r="T3446" s="9"/>
      <c r="U3446" s="4">
        <f t="shared" si="372"/>
        <v>7</v>
      </c>
      <c r="V3446" s="4">
        <f t="shared" si="373"/>
        <v>1</v>
      </c>
      <c r="W3446" s="4">
        <f t="shared" si="378"/>
        <v>7</v>
      </c>
      <c r="X3446" s="4">
        <f t="shared" si="374"/>
        <v>56</v>
      </c>
      <c r="Y3446" s="4">
        <f t="shared" si="375"/>
        <v>2154</v>
      </c>
      <c r="Z3446" s="5" t="str">
        <f t="shared" si="376"/>
        <v>TAAK</v>
      </c>
      <c r="AA3446" t="str">
        <f t="shared" si="377"/>
        <v>Technisch ontwerp / Bestek</v>
      </c>
    </row>
    <row r="3447" spans="1:27" ht="16" x14ac:dyDescent="0.2">
      <c r="A3447" s="1"/>
      <c r="B3447" s="2"/>
      <c r="C3447" s="3"/>
      <c r="D3447" s="3"/>
      <c r="E3447" s="6">
        <v>1</v>
      </c>
      <c r="F3447" s="3" t="s">
        <v>883</v>
      </c>
      <c r="G3447" s="7"/>
      <c r="H3447" s="3"/>
      <c r="I3447" s="8"/>
      <c r="J3447" s="9">
        <v>1</v>
      </c>
      <c r="K3447" s="9"/>
      <c r="L3447" s="9"/>
      <c r="M3447" s="9"/>
      <c r="N3447" s="9"/>
      <c r="O3447" s="9"/>
      <c r="P3447" s="9"/>
      <c r="Q3447" s="9"/>
      <c r="R3447" s="9"/>
      <c r="S3447" s="9"/>
      <c r="T3447" s="9"/>
      <c r="U3447" s="4">
        <f t="shared" si="372"/>
        <v>7</v>
      </c>
      <c r="V3447" s="4">
        <f t="shared" si="373"/>
        <v>1</v>
      </c>
      <c r="W3447" s="4">
        <f t="shared" si="378"/>
        <v>6</v>
      </c>
      <c r="X3447" s="4">
        <f t="shared" si="374"/>
        <v>49</v>
      </c>
      <c r="Y3447" s="4">
        <f t="shared" si="375"/>
        <v>2098</v>
      </c>
      <c r="Z3447" s="5" t="str">
        <f t="shared" si="376"/>
        <v>+STB</v>
      </c>
      <c r="AA3447" t="str">
        <f t="shared" si="377"/>
        <v>Technisch ontwerp / Bestek</v>
      </c>
    </row>
    <row r="3448" spans="1:27" ht="16" x14ac:dyDescent="0.2">
      <c r="A3448" s="1"/>
      <c r="B3448" s="2"/>
      <c r="C3448" s="3"/>
      <c r="D3448" s="3"/>
      <c r="E3448" s="6"/>
      <c r="F3448" s="3"/>
      <c r="G3448" s="7" t="s">
        <v>2243</v>
      </c>
      <c r="H3448" s="3" t="s">
        <v>5431</v>
      </c>
      <c r="I3448" s="8"/>
      <c r="J3448" s="9">
        <v>1</v>
      </c>
      <c r="K3448" s="9"/>
      <c r="L3448" s="9"/>
      <c r="M3448" s="9"/>
      <c r="N3448" s="9"/>
      <c r="O3448" s="9"/>
      <c r="P3448" s="9"/>
      <c r="Q3448" s="9"/>
      <c r="R3448" s="9"/>
      <c r="S3448" s="9"/>
      <c r="T3448" s="9"/>
      <c r="U3448" s="4">
        <f t="shared" si="372"/>
        <v>6</v>
      </c>
      <c r="V3448" s="4">
        <f t="shared" si="373"/>
        <v>1</v>
      </c>
      <c r="W3448" s="4">
        <f t="shared" si="378"/>
        <v>5</v>
      </c>
      <c r="X3448" s="4">
        <f t="shared" si="374"/>
        <v>43</v>
      </c>
      <c r="Y3448" s="4">
        <f t="shared" si="375"/>
        <v>2049</v>
      </c>
      <c r="Z3448" s="5" t="str">
        <f t="shared" si="376"/>
        <v>+STB</v>
      </c>
      <c r="AA3448" t="str">
        <f t="shared" si="377"/>
        <v>Technisch ontwerp / Bestek</v>
      </c>
    </row>
    <row r="3449" spans="1:27" ht="25" x14ac:dyDescent="0.2">
      <c r="A3449" s="1"/>
      <c r="B3449" s="2"/>
      <c r="C3449" s="3"/>
      <c r="D3449" s="3"/>
      <c r="E3449" s="6"/>
      <c r="F3449" s="3"/>
      <c r="G3449" s="7"/>
      <c r="H3449" s="3"/>
      <c r="I3449" s="8" t="s">
        <v>4288</v>
      </c>
      <c r="J3449" s="9">
        <v>1</v>
      </c>
      <c r="K3449" s="9"/>
      <c r="L3449" s="9"/>
      <c r="M3449" s="9"/>
      <c r="N3449" s="9"/>
      <c r="O3449" s="9"/>
      <c r="P3449" s="9"/>
      <c r="Q3449" s="9"/>
      <c r="R3449" s="9"/>
      <c r="S3449" s="9"/>
      <c r="T3449" s="9"/>
      <c r="U3449" s="4">
        <f t="shared" si="372"/>
        <v>5</v>
      </c>
      <c r="V3449" s="4">
        <f t="shared" si="373"/>
        <v>1</v>
      </c>
      <c r="W3449" s="4">
        <f t="shared" si="378"/>
        <v>4</v>
      </c>
      <c r="X3449" s="4">
        <f t="shared" si="374"/>
        <v>38</v>
      </c>
      <c r="Y3449" s="4">
        <f t="shared" si="375"/>
        <v>2006</v>
      </c>
      <c r="Z3449" s="5" t="str">
        <f t="shared" si="376"/>
        <v>+STB</v>
      </c>
      <c r="AA3449" t="str">
        <f t="shared" si="377"/>
        <v>Technisch ontwerp / Bestek</v>
      </c>
    </row>
    <row r="3450" spans="1:27" ht="16" x14ac:dyDescent="0.2">
      <c r="A3450" s="1"/>
      <c r="B3450" s="2"/>
      <c r="C3450" s="3"/>
      <c r="D3450" s="3"/>
      <c r="E3450" s="6">
        <v>2</v>
      </c>
      <c r="F3450" s="3" t="s">
        <v>885</v>
      </c>
      <c r="G3450" s="7"/>
      <c r="H3450" s="3"/>
      <c r="I3450" s="8"/>
      <c r="J3450" s="9">
        <v>1</v>
      </c>
      <c r="K3450" s="9"/>
      <c r="L3450" s="9"/>
      <c r="M3450" s="9"/>
      <c r="N3450" s="9"/>
      <c r="O3450" s="9"/>
      <c r="P3450" s="9"/>
      <c r="Q3450" s="9"/>
      <c r="R3450" s="9"/>
      <c r="S3450" s="9"/>
      <c r="T3450" s="9"/>
      <c r="U3450" s="4">
        <f t="shared" si="372"/>
        <v>4</v>
      </c>
      <c r="V3450" s="4">
        <f t="shared" si="373"/>
        <v>1</v>
      </c>
      <c r="W3450" s="4">
        <f t="shared" si="378"/>
        <v>3</v>
      </c>
      <c r="X3450" s="4">
        <f t="shared" si="374"/>
        <v>34</v>
      </c>
      <c r="Y3450" s="4">
        <f t="shared" si="375"/>
        <v>1968</v>
      </c>
      <c r="Z3450" s="5" t="str">
        <f t="shared" si="376"/>
        <v>+STB</v>
      </c>
      <c r="AA3450" t="str">
        <f t="shared" si="377"/>
        <v>Technisch ontwerp / Bestek</v>
      </c>
    </row>
    <row r="3451" spans="1:27" ht="16" x14ac:dyDescent="0.2">
      <c r="A3451" s="1"/>
      <c r="B3451" s="2"/>
      <c r="C3451" s="3"/>
      <c r="D3451" s="3"/>
      <c r="E3451" s="6"/>
      <c r="F3451" s="3"/>
      <c r="G3451" s="7" t="s">
        <v>2244</v>
      </c>
      <c r="H3451" s="3" t="s">
        <v>2245</v>
      </c>
      <c r="I3451" s="8"/>
      <c r="J3451" s="9">
        <v>1</v>
      </c>
      <c r="K3451" s="9"/>
      <c r="L3451" s="9"/>
      <c r="M3451" s="9"/>
      <c r="N3451" s="9"/>
      <c r="O3451" s="9"/>
      <c r="P3451" s="9"/>
      <c r="Q3451" s="9"/>
      <c r="R3451" s="9"/>
      <c r="S3451" s="9"/>
      <c r="T3451" s="9"/>
      <c r="U3451" s="4">
        <f t="shared" si="372"/>
        <v>3</v>
      </c>
      <c r="V3451" s="4">
        <f t="shared" si="373"/>
        <v>1</v>
      </c>
      <c r="W3451" s="4">
        <f t="shared" si="378"/>
        <v>2</v>
      </c>
      <c r="X3451" s="4">
        <f t="shared" si="374"/>
        <v>31</v>
      </c>
      <c r="Y3451" s="4">
        <f t="shared" si="375"/>
        <v>1934</v>
      </c>
      <c r="Z3451" s="5" t="str">
        <f t="shared" si="376"/>
        <v>+STB</v>
      </c>
      <c r="AA3451" t="str">
        <f t="shared" si="377"/>
        <v>Technisch ontwerp / Bestek</v>
      </c>
    </row>
    <row r="3452" spans="1:27" ht="16" x14ac:dyDescent="0.2">
      <c r="A3452" s="1"/>
      <c r="B3452" s="2"/>
      <c r="C3452" s="3"/>
      <c r="D3452" s="3"/>
      <c r="E3452" s="6"/>
      <c r="F3452" s="3"/>
      <c r="G3452" s="7"/>
      <c r="H3452" s="3"/>
      <c r="I3452" s="8" t="s">
        <v>4289</v>
      </c>
      <c r="J3452" s="9">
        <v>1</v>
      </c>
      <c r="K3452" s="9"/>
      <c r="L3452" s="9"/>
      <c r="M3452" s="9"/>
      <c r="N3452" s="9"/>
      <c r="O3452" s="9"/>
      <c r="P3452" s="9"/>
      <c r="Q3452" s="9"/>
      <c r="R3452" s="9"/>
      <c r="S3452" s="9"/>
      <c r="T3452" s="9"/>
      <c r="U3452" s="4">
        <f t="shared" si="372"/>
        <v>2</v>
      </c>
      <c r="V3452" s="4">
        <f t="shared" si="373"/>
        <v>1</v>
      </c>
      <c r="W3452" s="4">
        <f t="shared" si="378"/>
        <v>1</v>
      </c>
      <c r="X3452" s="4">
        <f t="shared" si="374"/>
        <v>29</v>
      </c>
      <c r="Y3452" s="4">
        <f t="shared" si="375"/>
        <v>1903</v>
      </c>
      <c r="Z3452" s="5" t="str">
        <f t="shared" si="376"/>
        <v>+STB</v>
      </c>
      <c r="AA3452" t="str">
        <f t="shared" si="377"/>
        <v>Technisch ontwerp / Bestek</v>
      </c>
    </row>
    <row r="3453" spans="1:27" ht="16" x14ac:dyDescent="0.2">
      <c r="A3453" s="1"/>
      <c r="B3453" s="2"/>
      <c r="C3453" s="3" t="s">
        <v>5432</v>
      </c>
      <c r="D3453" s="3" t="s">
        <v>102</v>
      </c>
      <c r="E3453" s="6"/>
      <c r="F3453" s="3"/>
      <c r="G3453" s="7"/>
      <c r="H3453" s="3"/>
      <c r="I3453" s="8"/>
      <c r="J3453" s="9">
        <v>1</v>
      </c>
      <c r="K3453" s="9"/>
      <c r="L3453" s="9"/>
      <c r="M3453" s="9"/>
      <c r="N3453" s="9"/>
      <c r="O3453" s="9"/>
      <c r="P3453" s="9"/>
      <c r="Q3453" s="9"/>
      <c r="R3453" s="9"/>
      <c r="S3453" s="9"/>
      <c r="T3453" s="9"/>
      <c r="U3453" s="4">
        <f t="shared" si="372"/>
        <v>7</v>
      </c>
      <c r="V3453" s="4">
        <f t="shared" si="373"/>
        <v>1</v>
      </c>
      <c r="W3453" s="4">
        <f t="shared" si="378"/>
        <v>7</v>
      </c>
      <c r="X3453" s="4">
        <f t="shared" si="374"/>
        <v>28</v>
      </c>
      <c r="Y3453" s="4">
        <f t="shared" si="375"/>
        <v>1874</v>
      </c>
      <c r="Z3453" s="5" t="str">
        <f t="shared" si="376"/>
        <v>TAAK</v>
      </c>
      <c r="AA3453" t="str">
        <f t="shared" si="377"/>
        <v>Technisch ontwerp / Bestek</v>
      </c>
    </row>
    <row r="3454" spans="1:27" ht="16" x14ac:dyDescent="0.2">
      <c r="A3454" s="1"/>
      <c r="B3454" s="2"/>
      <c r="C3454" s="3"/>
      <c r="D3454" s="3"/>
      <c r="E3454" s="6">
        <v>1</v>
      </c>
      <c r="F3454" s="3" t="s">
        <v>4046</v>
      </c>
      <c r="G3454" s="7"/>
      <c r="H3454" s="3"/>
      <c r="I3454" s="8"/>
      <c r="J3454" s="9">
        <v>1</v>
      </c>
      <c r="K3454" s="9"/>
      <c r="L3454" s="9"/>
      <c r="M3454" s="9"/>
      <c r="N3454" s="9"/>
      <c r="O3454" s="9"/>
      <c r="P3454" s="9"/>
      <c r="Q3454" s="9"/>
      <c r="R3454" s="9"/>
      <c r="S3454" s="9"/>
      <c r="T3454" s="9"/>
      <c r="U3454" s="4">
        <f t="shared" si="372"/>
        <v>7</v>
      </c>
      <c r="V3454" s="4">
        <f t="shared" si="373"/>
        <v>1</v>
      </c>
      <c r="W3454" s="4">
        <f t="shared" si="378"/>
        <v>6</v>
      </c>
      <c r="X3454" s="4">
        <f t="shared" si="374"/>
        <v>21</v>
      </c>
      <c r="Y3454" s="4">
        <f t="shared" si="375"/>
        <v>1846</v>
      </c>
      <c r="Z3454" s="5" t="str">
        <f t="shared" si="376"/>
        <v>+STB</v>
      </c>
      <c r="AA3454" t="str">
        <f t="shared" si="377"/>
        <v>Technisch ontwerp / Bestek</v>
      </c>
    </row>
    <row r="3455" spans="1:27" ht="16" x14ac:dyDescent="0.2">
      <c r="A3455" s="1"/>
      <c r="B3455" s="2"/>
      <c r="C3455" s="3"/>
      <c r="D3455" s="3"/>
      <c r="E3455" s="6"/>
      <c r="F3455" s="3"/>
      <c r="G3455" s="7" t="s">
        <v>2246</v>
      </c>
      <c r="H3455" s="3" t="s">
        <v>5433</v>
      </c>
      <c r="I3455" s="8"/>
      <c r="J3455" s="9">
        <v>1</v>
      </c>
      <c r="K3455" s="9"/>
      <c r="L3455" s="9"/>
      <c r="M3455" s="9"/>
      <c r="N3455" s="9"/>
      <c r="O3455" s="9"/>
      <c r="P3455" s="9"/>
      <c r="Q3455" s="9"/>
      <c r="R3455" s="9"/>
      <c r="S3455" s="9"/>
      <c r="T3455" s="9"/>
      <c r="U3455" s="4">
        <f t="shared" si="372"/>
        <v>6</v>
      </c>
      <c r="V3455" s="4">
        <f t="shared" si="373"/>
        <v>1</v>
      </c>
      <c r="W3455" s="4">
        <f t="shared" si="378"/>
        <v>5</v>
      </c>
      <c r="X3455" s="4">
        <f t="shared" si="374"/>
        <v>15</v>
      </c>
      <c r="Y3455" s="4">
        <f t="shared" si="375"/>
        <v>1825</v>
      </c>
      <c r="Z3455" s="5" t="str">
        <f t="shared" si="376"/>
        <v>+STB</v>
      </c>
      <c r="AA3455" t="str">
        <f t="shared" si="377"/>
        <v>Technisch ontwerp / Bestek</v>
      </c>
    </row>
    <row r="3456" spans="1:27" ht="40" customHeight="1" x14ac:dyDescent="0.2">
      <c r="A3456" s="1"/>
      <c r="B3456" s="2"/>
      <c r="C3456" s="3"/>
      <c r="D3456" s="3"/>
      <c r="E3456" s="6"/>
      <c r="F3456" s="3"/>
      <c r="G3456" s="7"/>
      <c r="H3456" s="3"/>
      <c r="I3456" s="8" t="s">
        <v>4048</v>
      </c>
      <c r="J3456" s="9">
        <v>1</v>
      </c>
      <c r="K3456" s="9"/>
      <c r="L3456" s="9"/>
      <c r="M3456" s="9"/>
      <c r="N3456" s="9"/>
      <c r="O3456" s="9"/>
      <c r="P3456" s="9"/>
      <c r="Q3456" s="9"/>
      <c r="R3456" s="9"/>
      <c r="S3456" s="9"/>
      <c r="T3456" s="9"/>
      <c r="U3456" s="4">
        <f t="shared" si="372"/>
        <v>5</v>
      </c>
      <c r="V3456" s="4">
        <f t="shared" si="373"/>
        <v>1</v>
      </c>
      <c r="W3456" s="4">
        <f t="shared" si="378"/>
        <v>4</v>
      </c>
      <c r="X3456" s="4">
        <f t="shared" si="374"/>
        <v>10</v>
      </c>
      <c r="Y3456" s="4">
        <f t="shared" si="375"/>
        <v>1810</v>
      </c>
      <c r="Z3456" s="5" t="str">
        <f t="shared" si="376"/>
        <v>+STB</v>
      </c>
      <c r="AA3456" t="str">
        <f t="shared" si="377"/>
        <v>Technisch ontwerp / Bestek</v>
      </c>
    </row>
    <row r="3457" spans="1:27" ht="16" x14ac:dyDescent="0.2">
      <c r="A3457" s="1"/>
      <c r="B3457" s="2"/>
      <c r="C3457" s="3"/>
      <c r="D3457" s="3"/>
      <c r="E3457" s="6">
        <v>2</v>
      </c>
      <c r="F3457" s="3" t="s">
        <v>4049</v>
      </c>
      <c r="G3457" s="7"/>
      <c r="H3457" s="3"/>
      <c r="I3457" s="8"/>
      <c r="J3457" s="9">
        <v>1</v>
      </c>
      <c r="K3457" s="9"/>
      <c r="L3457" s="9"/>
      <c r="M3457" s="9"/>
      <c r="N3457" s="9"/>
      <c r="O3457" s="9"/>
      <c r="P3457" s="9"/>
      <c r="Q3457" s="9"/>
      <c r="R3457" s="9"/>
      <c r="S3457" s="9"/>
      <c r="T3457" s="9"/>
      <c r="U3457" s="4">
        <f t="shared" si="372"/>
        <v>4</v>
      </c>
      <c r="V3457" s="4">
        <f t="shared" si="373"/>
        <v>1</v>
      </c>
      <c r="W3457" s="4">
        <f t="shared" si="378"/>
        <v>3</v>
      </c>
      <c r="X3457" s="4">
        <f t="shared" si="374"/>
        <v>6</v>
      </c>
      <c r="Y3457" s="4">
        <f t="shared" si="375"/>
        <v>1800</v>
      </c>
      <c r="Z3457" s="5" t="str">
        <f t="shared" si="376"/>
        <v>+STB</v>
      </c>
      <c r="AA3457" t="str">
        <f t="shared" si="377"/>
        <v>Technisch ontwerp / Bestek</v>
      </c>
    </row>
    <row r="3458" spans="1:27" ht="16" x14ac:dyDescent="0.2">
      <c r="A3458" s="1"/>
      <c r="B3458" s="2"/>
      <c r="C3458" s="3"/>
      <c r="D3458" s="3"/>
      <c r="E3458" s="6"/>
      <c r="F3458" s="3"/>
      <c r="G3458" s="7" t="s">
        <v>2247</v>
      </c>
      <c r="H3458" s="3" t="s">
        <v>5434</v>
      </c>
      <c r="I3458" s="8"/>
      <c r="J3458" s="9">
        <v>1</v>
      </c>
      <c r="K3458" s="9"/>
      <c r="L3458" s="9"/>
      <c r="M3458" s="9"/>
      <c r="N3458" s="9"/>
      <c r="O3458" s="9"/>
      <c r="P3458" s="9"/>
      <c r="Q3458" s="9"/>
      <c r="R3458" s="9"/>
      <c r="S3458" s="9"/>
      <c r="T3458" s="9"/>
      <c r="U3458" s="4">
        <f t="shared" si="372"/>
        <v>3</v>
      </c>
      <c r="V3458" s="4">
        <f t="shared" si="373"/>
        <v>1</v>
      </c>
      <c r="W3458" s="4">
        <f t="shared" si="378"/>
        <v>2</v>
      </c>
      <c r="X3458" s="4">
        <f t="shared" si="374"/>
        <v>3</v>
      </c>
      <c r="Y3458" s="4">
        <f t="shared" si="375"/>
        <v>1794</v>
      </c>
      <c r="Z3458" s="5" t="str">
        <f t="shared" si="376"/>
        <v>+STB</v>
      </c>
      <c r="AA3458" t="str">
        <f t="shared" si="377"/>
        <v>Technisch ontwerp / Bestek</v>
      </c>
    </row>
    <row r="3459" spans="1:27" ht="38" customHeight="1" x14ac:dyDescent="0.2">
      <c r="A3459" s="1"/>
      <c r="B3459" s="2"/>
      <c r="C3459" s="3"/>
      <c r="D3459" s="3"/>
      <c r="E3459" s="6"/>
      <c r="F3459" s="3"/>
      <c r="G3459" s="7"/>
      <c r="H3459" s="3"/>
      <c r="I3459" s="8" t="s">
        <v>4048</v>
      </c>
      <c r="J3459" s="9">
        <v>1</v>
      </c>
      <c r="K3459" s="9"/>
      <c r="L3459" s="9"/>
      <c r="M3459" s="9"/>
      <c r="N3459" s="9"/>
      <c r="O3459" s="9"/>
      <c r="P3459" s="9"/>
      <c r="Q3459" s="9"/>
      <c r="R3459" s="9"/>
      <c r="S3459" s="9"/>
      <c r="T3459" s="9"/>
      <c r="U3459" s="4">
        <f t="shared" si="372"/>
        <v>2</v>
      </c>
      <c r="V3459" s="4">
        <f t="shared" si="373"/>
        <v>1</v>
      </c>
      <c r="W3459" s="4">
        <f t="shared" si="378"/>
        <v>1</v>
      </c>
      <c r="X3459" s="4">
        <f t="shared" si="374"/>
        <v>1</v>
      </c>
      <c r="Y3459" s="4">
        <f t="shared" si="375"/>
        <v>1791</v>
      </c>
      <c r="Z3459" s="5" t="str">
        <f t="shared" si="376"/>
        <v>+STB</v>
      </c>
      <c r="AA3459" t="str">
        <f t="shared" si="377"/>
        <v>Technisch ontwerp / Bestek</v>
      </c>
    </row>
    <row r="3460" spans="1:27" ht="16" hidden="1" x14ac:dyDescent="0.2">
      <c r="A3460" s="1"/>
      <c r="B3460" s="2"/>
      <c r="C3460" s="3" t="s">
        <v>5435</v>
      </c>
      <c r="D3460" s="3" t="s">
        <v>96</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0</v>
      </c>
      <c r="Y3460" s="4">
        <f t="shared" si="375"/>
        <v>1790</v>
      </c>
      <c r="Z3460" s="5" t="str">
        <f t="shared" si="376"/>
        <v>TAAK</v>
      </c>
      <c r="AA3460" t="str">
        <f t="shared" si="377"/>
        <v>Technisch ontwerp / Bestek</v>
      </c>
    </row>
    <row r="3461" spans="1:27" ht="16" hidden="1" x14ac:dyDescent="0.2">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0</v>
      </c>
      <c r="Y3461" s="4">
        <f t="shared" ref="Y3461:Y3524" si="382">$X3461+IF($A3462&lt;&gt;"",0,$Y3462)</f>
        <v>1790</v>
      </c>
      <c r="Z3461" s="5" t="str">
        <f t="shared" ref="Z3461:Z3524" si="383">IF(OR($A3461&lt;&gt;"",$B3461&lt;&gt;"",$C3461&lt;&gt;""),"TAAK","+STB")</f>
        <v>+STB</v>
      </c>
      <c r="AA3461" t="str">
        <f t="shared" ref="AA3461:AA3524" si="384">IF($A3461="",$AA3460,$A3461)</f>
        <v>Technisch ontwerp / Bestek</v>
      </c>
    </row>
    <row r="3462" spans="1:27" ht="16" hidden="1" x14ac:dyDescent="0.2">
      <c r="A3462" s="1"/>
      <c r="B3462" s="2"/>
      <c r="C3462" s="3"/>
      <c r="D3462" s="3"/>
      <c r="E3462" s="6"/>
      <c r="F3462" s="3"/>
      <c r="G3462" s="7" t="s">
        <v>2248</v>
      </c>
      <c r="H3462" s="3" t="s">
        <v>2249</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0</v>
      </c>
      <c r="Y3462" s="4">
        <f t="shared" si="382"/>
        <v>1790</v>
      </c>
      <c r="Z3462" s="5" t="str">
        <f t="shared" si="383"/>
        <v>+STB</v>
      </c>
      <c r="AA3462" t="str">
        <f t="shared" si="384"/>
        <v>Technisch ontwerp / Bestek</v>
      </c>
    </row>
    <row r="3463" spans="1:27" ht="16" hidden="1" x14ac:dyDescent="0.2">
      <c r="A3463" s="1"/>
      <c r="B3463" s="2"/>
      <c r="C3463" s="3"/>
      <c r="D3463" s="3"/>
      <c r="E3463" s="6"/>
      <c r="F3463" s="3"/>
      <c r="G3463" s="7"/>
      <c r="H3463" s="3"/>
      <c r="I3463" s="8" t="s">
        <v>4041</v>
      </c>
      <c r="J3463" s="9"/>
      <c r="K3463" s="9"/>
      <c r="L3463" s="9"/>
      <c r="M3463" s="9"/>
      <c r="N3463" s="9"/>
      <c r="O3463" s="9"/>
      <c r="P3463" s="9"/>
      <c r="Q3463" s="9"/>
      <c r="R3463" s="9"/>
      <c r="S3463" s="9"/>
      <c r="T3463" s="9"/>
      <c r="U3463" s="4">
        <f t="shared" si="379"/>
        <v>0</v>
      </c>
      <c r="V3463" s="4">
        <f t="shared" si="380"/>
        <v>0</v>
      </c>
      <c r="W3463" s="4">
        <f t="shared" si="385"/>
        <v>0</v>
      </c>
      <c r="X3463" s="4">
        <f t="shared" si="381"/>
        <v>0</v>
      </c>
      <c r="Y3463" s="4">
        <f t="shared" si="382"/>
        <v>1790</v>
      </c>
      <c r="Z3463" s="5" t="str">
        <f t="shared" si="383"/>
        <v>+STB</v>
      </c>
      <c r="AA3463" t="str">
        <f t="shared" si="384"/>
        <v>Technisch ontwerp / Bestek</v>
      </c>
    </row>
    <row r="3464" spans="1:27" ht="16" hidden="1" x14ac:dyDescent="0.2">
      <c r="A3464" s="1"/>
      <c r="B3464" s="2"/>
      <c r="C3464" s="3" t="s">
        <v>5436</v>
      </c>
      <c r="D3464" s="3" t="s">
        <v>2250</v>
      </c>
      <c r="E3464" s="6"/>
      <c r="F3464" s="3"/>
      <c r="G3464" s="7"/>
      <c r="H3464" s="3"/>
      <c r="I3464" s="8"/>
      <c r="J3464" s="9"/>
      <c r="K3464" s="9"/>
      <c r="L3464" s="9"/>
      <c r="M3464" s="9"/>
      <c r="N3464" s="9"/>
      <c r="O3464" s="9"/>
      <c r="P3464" s="9"/>
      <c r="Q3464" s="9"/>
      <c r="R3464" s="9"/>
      <c r="S3464" s="9"/>
      <c r="T3464" s="9"/>
      <c r="U3464" s="4">
        <f t="shared" si="379"/>
        <v>0</v>
      </c>
      <c r="V3464" s="4">
        <f t="shared" si="380"/>
        <v>0</v>
      </c>
      <c r="W3464" s="4">
        <f t="shared" si="385"/>
        <v>0</v>
      </c>
      <c r="X3464" s="4">
        <f t="shared" si="381"/>
        <v>0</v>
      </c>
      <c r="Y3464" s="4">
        <f t="shared" si="382"/>
        <v>1790</v>
      </c>
      <c r="Z3464" s="5" t="str">
        <f t="shared" si="383"/>
        <v>TAAK</v>
      </c>
      <c r="AA3464" t="str">
        <f t="shared" si="384"/>
        <v>Technisch ontwerp / Bestek</v>
      </c>
    </row>
    <row r="3465" spans="1:27" ht="16" hidden="1" x14ac:dyDescent="0.2">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9"/>
        <v>0</v>
      </c>
      <c r="V3465" s="4">
        <f t="shared" si="380"/>
        <v>0</v>
      </c>
      <c r="W3465" s="4">
        <f t="shared" si="385"/>
        <v>0</v>
      </c>
      <c r="X3465" s="4">
        <f t="shared" si="381"/>
        <v>0</v>
      </c>
      <c r="Y3465" s="4">
        <f t="shared" si="382"/>
        <v>1790</v>
      </c>
      <c r="Z3465" s="5" t="str">
        <f t="shared" si="383"/>
        <v>+STB</v>
      </c>
      <c r="AA3465" t="str">
        <f t="shared" si="384"/>
        <v>Technisch ontwerp / Bestek</v>
      </c>
    </row>
    <row r="3466" spans="1:27" ht="16" hidden="1" x14ac:dyDescent="0.2">
      <c r="A3466" s="1"/>
      <c r="B3466" s="2"/>
      <c r="C3466" s="3"/>
      <c r="D3466" s="3"/>
      <c r="E3466" s="6"/>
      <c r="F3466" s="3"/>
      <c r="G3466" s="7" t="s">
        <v>2251</v>
      </c>
      <c r="H3466" s="3" t="s">
        <v>2252</v>
      </c>
      <c r="I3466" s="8"/>
      <c r="J3466" s="9"/>
      <c r="K3466" s="9"/>
      <c r="L3466" s="9"/>
      <c r="M3466" s="9"/>
      <c r="N3466" s="9"/>
      <c r="O3466" s="9"/>
      <c r="P3466" s="9"/>
      <c r="Q3466" s="9"/>
      <c r="R3466" s="9"/>
      <c r="S3466" s="9"/>
      <c r="T3466" s="9"/>
      <c r="U3466" s="4">
        <f t="shared" si="379"/>
        <v>0</v>
      </c>
      <c r="V3466" s="4">
        <f t="shared" si="380"/>
        <v>0</v>
      </c>
      <c r="W3466" s="4">
        <f t="shared" si="385"/>
        <v>0</v>
      </c>
      <c r="X3466" s="4">
        <f t="shared" si="381"/>
        <v>0</v>
      </c>
      <c r="Y3466" s="4">
        <f t="shared" si="382"/>
        <v>1790</v>
      </c>
      <c r="Z3466" s="5" t="str">
        <f t="shared" si="383"/>
        <v>+STB</v>
      </c>
      <c r="AA3466" t="str">
        <f t="shared" si="384"/>
        <v>Technisch ontwerp / Bestek</v>
      </c>
    </row>
    <row r="3467" spans="1:27" ht="16" hidden="1" x14ac:dyDescent="0.2">
      <c r="A3467" s="1"/>
      <c r="B3467" s="2"/>
      <c r="C3467" s="3"/>
      <c r="D3467" s="3"/>
      <c r="E3467" s="6"/>
      <c r="F3467" s="3"/>
      <c r="G3467" s="7"/>
      <c r="H3467" s="3"/>
      <c r="I3467" s="8" t="s">
        <v>5054</v>
      </c>
      <c r="J3467" s="9"/>
      <c r="K3467" s="9"/>
      <c r="L3467" s="9"/>
      <c r="M3467" s="9"/>
      <c r="N3467" s="9"/>
      <c r="O3467" s="9"/>
      <c r="P3467" s="9"/>
      <c r="Q3467" s="9"/>
      <c r="R3467" s="9"/>
      <c r="S3467" s="9"/>
      <c r="T3467" s="9"/>
      <c r="U3467" s="4">
        <f t="shared" si="379"/>
        <v>0</v>
      </c>
      <c r="V3467" s="4">
        <f t="shared" si="380"/>
        <v>0</v>
      </c>
      <c r="W3467" s="4">
        <f t="shared" si="385"/>
        <v>0</v>
      </c>
      <c r="X3467" s="4">
        <f t="shared" si="381"/>
        <v>0</v>
      </c>
      <c r="Y3467" s="4">
        <f t="shared" si="382"/>
        <v>1790</v>
      </c>
      <c r="Z3467" s="5" t="str">
        <f t="shared" si="383"/>
        <v>+STB</v>
      </c>
      <c r="AA3467" t="str">
        <f t="shared" si="384"/>
        <v>Technisch ontwerp / Bestek</v>
      </c>
    </row>
    <row r="3468" spans="1:27" ht="16" hidden="1" x14ac:dyDescent="0.2">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9"/>
        <v>0</v>
      </c>
      <c r="V3468" s="4">
        <f t="shared" si="380"/>
        <v>0</v>
      </c>
      <c r="W3468" s="4">
        <f t="shared" si="385"/>
        <v>0</v>
      </c>
      <c r="X3468" s="4">
        <f t="shared" si="381"/>
        <v>0</v>
      </c>
      <c r="Y3468" s="4">
        <f t="shared" si="382"/>
        <v>1790</v>
      </c>
      <c r="Z3468" s="5" t="str">
        <f t="shared" si="383"/>
        <v>+STB</v>
      </c>
      <c r="AA3468" t="str">
        <f t="shared" si="384"/>
        <v>Technisch ontwerp / Bestek</v>
      </c>
    </row>
    <row r="3469" spans="1:27" ht="16" hidden="1" x14ac:dyDescent="0.2">
      <c r="A3469" s="1"/>
      <c r="B3469" s="2"/>
      <c r="C3469" s="3"/>
      <c r="D3469" s="3"/>
      <c r="E3469" s="6"/>
      <c r="F3469" s="3"/>
      <c r="G3469" s="7" t="s">
        <v>2253</v>
      </c>
      <c r="H3469" s="3" t="s">
        <v>2254</v>
      </c>
      <c r="I3469" s="8"/>
      <c r="J3469" s="9"/>
      <c r="K3469" s="9"/>
      <c r="L3469" s="9"/>
      <c r="M3469" s="9"/>
      <c r="N3469" s="9"/>
      <c r="O3469" s="9"/>
      <c r="P3469" s="9"/>
      <c r="Q3469" s="9"/>
      <c r="R3469" s="9"/>
      <c r="S3469" s="9"/>
      <c r="T3469" s="9"/>
      <c r="U3469" s="4">
        <f t="shared" si="379"/>
        <v>0</v>
      </c>
      <c r="V3469" s="4">
        <f t="shared" si="380"/>
        <v>0</v>
      </c>
      <c r="W3469" s="4">
        <f t="shared" si="385"/>
        <v>0</v>
      </c>
      <c r="X3469" s="4">
        <f t="shared" si="381"/>
        <v>0</v>
      </c>
      <c r="Y3469" s="4">
        <f t="shared" si="382"/>
        <v>1790</v>
      </c>
      <c r="Z3469" s="5" t="str">
        <f t="shared" si="383"/>
        <v>+STB</v>
      </c>
      <c r="AA3469" t="str">
        <f t="shared" si="384"/>
        <v>Technisch ontwerp / Bestek</v>
      </c>
    </row>
    <row r="3470" spans="1:27" ht="16" hidden="1" x14ac:dyDescent="0.2">
      <c r="A3470" s="1"/>
      <c r="B3470" s="2"/>
      <c r="C3470" s="3"/>
      <c r="D3470" s="3"/>
      <c r="E3470" s="6"/>
      <c r="F3470" s="3"/>
      <c r="G3470" s="7"/>
      <c r="H3470" s="3"/>
      <c r="I3470" s="8" t="s">
        <v>4041</v>
      </c>
      <c r="J3470" s="9"/>
      <c r="K3470" s="9"/>
      <c r="L3470" s="9"/>
      <c r="M3470" s="9"/>
      <c r="N3470" s="9"/>
      <c r="O3470" s="9"/>
      <c r="P3470" s="9"/>
      <c r="Q3470" s="9"/>
      <c r="R3470" s="9"/>
      <c r="S3470" s="9"/>
      <c r="T3470" s="9"/>
      <c r="U3470" s="4">
        <f t="shared" si="379"/>
        <v>0</v>
      </c>
      <c r="V3470" s="4">
        <f t="shared" si="380"/>
        <v>0</v>
      </c>
      <c r="W3470" s="4">
        <f t="shared" si="385"/>
        <v>0</v>
      </c>
      <c r="X3470" s="4">
        <f t="shared" si="381"/>
        <v>0</v>
      </c>
      <c r="Y3470" s="4">
        <f t="shared" si="382"/>
        <v>1790</v>
      </c>
      <c r="Z3470" s="5" t="str">
        <f t="shared" si="383"/>
        <v>+STB</v>
      </c>
      <c r="AA3470" t="str">
        <f t="shared" si="384"/>
        <v>Technisch ontwerp / Bestek</v>
      </c>
    </row>
    <row r="3471" spans="1:27" ht="16" hidden="1" x14ac:dyDescent="0.2">
      <c r="A3471" s="1"/>
      <c r="B3471" s="2"/>
      <c r="C3471" s="3" t="s">
        <v>5437</v>
      </c>
      <c r="D3471" s="3" t="s">
        <v>152</v>
      </c>
      <c r="E3471" s="6"/>
      <c r="F3471" s="3"/>
      <c r="G3471" s="7"/>
      <c r="H3471" s="3"/>
      <c r="I3471" s="8"/>
      <c r="J3471" s="9"/>
      <c r="K3471" s="9"/>
      <c r="L3471" s="9"/>
      <c r="M3471" s="9"/>
      <c r="N3471" s="9"/>
      <c r="O3471" s="9"/>
      <c r="P3471" s="9"/>
      <c r="Q3471" s="9"/>
      <c r="R3471" s="9"/>
      <c r="S3471" s="9"/>
      <c r="T3471" s="9"/>
      <c r="U3471" s="4">
        <f t="shared" si="379"/>
        <v>0</v>
      </c>
      <c r="V3471" s="4">
        <f t="shared" si="380"/>
        <v>0</v>
      </c>
      <c r="W3471" s="4">
        <f t="shared" si="385"/>
        <v>0</v>
      </c>
      <c r="X3471" s="4">
        <f t="shared" si="381"/>
        <v>0</v>
      </c>
      <c r="Y3471" s="4">
        <f t="shared" si="382"/>
        <v>1790</v>
      </c>
      <c r="Z3471" s="5" t="str">
        <f t="shared" si="383"/>
        <v>TAAK</v>
      </c>
      <c r="AA3471" t="str">
        <f t="shared" si="384"/>
        <v>Technisch ontwerp / Bestek</v>
      </c>
    </row>
    <row r="3472" spans="1:27" ht="16" hidden="1" x14ac:dyDescent="0.2">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9"/>
        <v>0</v>
      </c>
      <c r="V3472" s="4">
        <f t="shared" si="380"/>
        <v>0</v>
      </c>
      <c r="W3472" s="4">
        <f t="shared" si="385"/>
        <v>0</v>
      </c>
      <c r="X3472" s="4">
        <f t="shared" si="381"/>
        <v>0</v>
      </c>
      <c r="Y3472" s="4">
        <f t="shared" si="382"/>
        <v>1790</v>
      </c>
      <c r="Z3472" s="5" t="str">
        <f t="shared" si="383"/>
        <v>+STB</v>
      </c>
      <c r="AA3472" t="str">
        <f t="shared" si="384"/>
        <v>Technisch ontwerp / Bestek</v>
      </c>
    </row>
    <row r="3473" spans="1:27" ht="16" hidden="1" x14ac:dyDescent="0.2">
      <c r="A3473" s="1"/>
      <c r="B3473" s="2"/>
      <c r="C3473" s="3"/>
      <c r="D3473" s="3"/>
      <c r="E3473" s="6"/>
      <c r="F3473" s="3"/>
      <c r="G3473" s="7" t="s">
        <v>2255</v>
      </c>
      <c r="H3473" s="3" t="s">
        <v>2256</v>
      </c>
      <c r="I3473" s="8"/>
      <c r="J3473" s="9"/>
      <c r="K3473" s="9"/>
      <c r="L3473" s="9"/>
      <c r="M3473" s="9"/>
      <c r="N3473" s="9"/>
      <c r="O3473" s="9"/>
      <c r="P3473" s="9"/>
      <c r="Q3473" s="9"/>
      <c r="R3473" s="9"/>
      <c r="S3473" s="9"/>
      <c r="T3473" s="9"/>
      <c r="U3473" s="4">
        <f t="shared" si="379"/>
        <v>0</v>
      </c>
      <c r="V3473" s="4">
        <f t="shared" si="380"/>
        <v>0</v>
      </c>
      <c r="W3473" s="4">
        <f t="shared" si="385"/>
        <v>0</v>
      </c>
      <c r="X3473" s="4">
        <f t="shared" si="381"/>
        <v>0</v>
      </c>
      <c r="Y3473" s="4">
        <f t="shared" si="382"/>
        <v>1790</v>
      </c>
      <c r="Z3473" s="5" t="str">
        <f t="shared" si="383"/>
        <v>+STB</v>
      </c>
      <c r="AA3473" t="str">
        <f t="shared" si="384"/>
        <v>Technisch ontwerp / Bestek</v>
      </c>
    </row>
    <row r="3474" spans="1:27" ht="16" hidden="1" x14ac:dyDescent="0.2">
      <c r="A3474" s="1"/>
      <c r="B3474" s="2"/>
      <c r="C3474" s="3"/>
      <c r="D3474" s="3"/>
      <c r="E3474" s="6"/>
      <c r="F3474" s="3"/>
      <c r="G3474" s="7"/>
      <c r="H3474" s="3"/>
      <c r="I3474" s="8" t="s">
        <v>5056</v>
      </c>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1790</v>
      </c>
      <c r="Z3474" s="5" t="str">
        <f t="shared" si="383"/>
        <v>+STB</v>
      </c>
      <c r="AA3474" t="str">
        <f t="shared" si="384"/>
        <v>Technisch ontwerp / Bestek</v>
      </c>
    </row>
    <row r="3475" spans="1:27" ht="16" x14ac:dyDescent="0.2">
      <c r="A3475" s="1"/>
      <c r="B3475" s="2" t="s">
        <v>105</v>
      </c>
      <c r="C3475" s="3"/>
      <c r="D3475" s="3"/>
      <c r="E3475" s="6"/>
      <c r="F3475" s="3"/>
      <c r="G3475" s="7"/>
      <c r="H3475" s="3"/>
      <c r="I3475" s="8"/>
      <c r="J3475" s="9"/>
      <c r="K3475" s="9"/>
      <c r="L3475" s="9"/>
      <c r="M3475" s="9"/>
      <c r="N3475" s="9"/>
      <c r="O3475" s="9"/>
      <c r="P3475" s="9"/>
      <c r="Q3475" s="9"/>
      <c r="R3475" s="9"/>
      <c r="S3475" s="9"/>
      <c r="T3475" s="9"/>
      <c r="U3475" s="4">
        <f t="shared" si="379"/>
        <v>36</v>
      </c>
      <c r="V3475" s="4">
        <f t="shared" si="380"/>
        <v>0</v>
      </c>
      <c r="W3475" s="4">
        <f t="shared" si="385"/>
        <v>0</v>
      </c>
      <c r="X3475" s="4">
        <f t="shared" si="381"/>
        <v>36</v>
      </c>
      <c r="Y3475" s="4">
        <f t="shared" si="382"/>
        <v>1790</v>
      </c>
      <c r="Z3475" s="5" t="str">
        <f t="shared" si="383"/>
        <v>TAAK</v>
      </c>
      <c r="AA3475" t="str">
        <f t="shared" si="384"/>
        <v>Technisch ontwerp / Bestek</v>
      </c>
    </row>
    <row r="3476" spans="1:27" ht="16" x14ac:dyDescent="0.2">
      <c r="A3476" s="1"/>
      <c r="B3476" s="2"/>
      <c r="C3476" s="3" t="s">
        <v>5438</v>
      </c>
      <c r="D3476" s="3" t="s">
        <v>4145</v>
      </c>
      <c r="E3476" s="6"/>
      <c r="F3476" s="3"/>
      <c r="G3476" s="7"/>
      <c r="H3476" s="3"/>
      <c r="I3476" s="8"/>
      <c r="J3476" s="9">
        <v>1</v>
      </c>
      <c r="K3476" s="9"/>
      <c r="L3476" s="9"/>
      <c r="M3476" s="9"/>
      <c r="N3476" s="9"/>
      <c r="O3476" s="9"/>
      <c r="P3476" s="9"/>
      <c r="Q3476" s="9"/>
      <c r="R3476" s="9"/>
      <c r="S3476" s="9"/>
      <c r="T3476" s="9"/>
      <c r="U3476" s="4">
        <f t="shared" si="379"/>
        <v>2</v>
      </c>
      <c r="V3476" s="4">
        <f t="shared" si="380"/>
        <v>1</v>
      </c>
      <c r="W3476" s="4">
        <f t="shared" si="385"/>
        <v>2</v>
      </c>
      <c r="X3476" s="4">
        <f t="shared" si="381"/>
        <v>36</v>
      </c>
      <c r="Y3476" s="4">
        <f t="shared" si="382"/>
        <v>1754</v>
      </c>
      <c r="Z3476" s="5" t="str">
        <f t="shared" si="383"/>
        <v>TAAK</v>
      </c>
      <c r="AA3476" t="str">
        <f t="shared" si="384"/>
        <v>Technisch ontwerp / Bestek</v>
      </c>
    </row>
    <row r="3477" spans="1:27" ht="16" x14ac:dyDescent="0.2">
      <c r="A3477" s="1"/>
      <c r="B3477" s="2"/>
      <c r="C3477" s="3"/>
      <c r="D3477" s="3"/>
      <c r="E3477" s="6">
        <v>1</v>
      </c>
      <c r="F3477" s="3" t="s">
        <v>4145</v>
      </c>
      <c r="G3477" s="7"/>
      <c r="H3477" s="3"/>
      <c r="I3477" s="8"/>
      <c r="J3477" s="9">
        <v>1</v>
      </c>
      <c r="K3477" s="9"/>
      <c r="L3477" s="9"/>
      <c r="M3477" s="9"/>
      <c r="N3477" s="9"/>
      <c r="O3477" s="9"/>
      <c r="P3477" s="9"/>
      <c r="Q3477" s="9"/>
      <c r="R3477" s="9"/>
      <c r="S3477" s="9"/>
      <c r="T3477" s="9"/>
      <c r="U3477" s="4">
        <f t="shared" si="379"/>
        <v>2</v>
      </c>
      <c r="V3477" s="4">
        <f t="shared" si="380"/>
        <v>1</v>
      </c>
      <c r="W3477" s="4">
        <f t="shared" si="385"/>
        <v>1</v>
      </c>
      <c r="X3477" s="4">
        <f t="shared" si="381"/>
        <v>34</v>
      </c>
      <c r="Y3477" s="4">
        <f t="shared" si="382"/>
        <v>1718</v>
      </c>
      <c r="Z3477" s="5" t="str">
        <f t="shared" si="383"/>
        <v>+STB</v>
      </c>
      <c r="AA3477" t="str">
        <f t="shared" si="384"/>
        <v>Technisch ontwerp / Bestek</v>
      </c>
    </row>
    <row r="3478" spans="1:27" ht="16" hidden="1" x14ac:dyDescent="0.2">
      <c r="A3478" s="1"/>
      <c r="B3478" s="2"/>
      <c r="C3478" s="3" t="s">
        <v>5439</v>
      </c>
      <c r="D3478" s="3" t="s">
        <v>4146</v>
      </c>
      <c r="E3478" s="6"/>
      <c r="F3478" s="3"/>
      <c r="G3478" s="7"/>
      <c r="H3478" s="3"/>
      <c r="I3478" s="8"/>
      <c r="J3478" s="9"/>
      <c r="K3478" s="9"/>
      <c r="L3478" s="9"/>
      <c r="M3478" s="9"/>
      <c r="N3478" s="9"/>
      <c r="O3478" s="9"/>
      <c r="P3478" s="9"/>
      <c r="Q3478" s="9"/>
      <c r="R3478" s="9"/>
      <c r="S3478" s="9"/>
      <c r="T3478" s="9"/>
      <c r="U3478" s="4">
        <f t="shared" si="379"/>
        <v>0</v>
      </c>
      <c r="V3478" s="4">
        <f t="shared" si="380"/>
        <v>0</v>
      </c>
      <c r="W3478" s="4">
        <f t="shared" si="385"/>
        <v>0</v>
      </c>
      <c r="X3478" s="4">
        <f t="shared" si="381"/>
        <v>33</v>
      </c>
      <c r="Y3478" s="4">
        <f t="shared" si="382"/>
        <v>1684</v>
      </c>
      <c r="Z3478" s="5" t="str">
        <f t="shared" si="383"/>
        <v>TAAK</v>
      </c>
      <c r="AA3478" t="str">
        <f t="shared" si="384"/>
        <v>Technisch ontwerp / Bestek</v>
      </c>
    </row>
    <row r="3479" spans="1:27" ht="16" hidden="1" x14ac:dyDescent="0.2">
      <c r="A3479" s="1"/>
      <c r="B3479" s="2"/>
      <c r="C3479" s="3"/>
      <c r="D3479" s="3"/>
      <c r="E3479" s="6">
        <v>1</v>
      </c>
      <c r="F3479" s="3" t="s">
        <v>4146</v>
      </c>
      <c r="G3479" s="7"/>
      <c r="H3479" s="3"/>
      <c r="I3479" s="8"/>
      <c r="J3479" s="9"/>
      <c r="K3479" s="9"/>
      <c r="L3479" s="9"/>
      <c r="M3479" s="9"/>
      <c r="N3479" s="9"/>
      <c r="O3479" s="9"/>
      <c r="P3479" s="9"/>
      <c r="Q3479" s="9"/>
      <c r="R3479" s="9"/>
      <c r="S3479" s="9"/>
      <c r="T3479" s="9"/>
      <c r="U3479" s="4">
        <f t="shared" si="379"/>
        <v>0</v>
      </c>
      <c r="V3479" s="4">
        <f t="shared" si="380"/>
        <v>0</v>
      </c>
      <c r="W3479" s="4">
        <f t="shared" si="385"/>
        <v>0</v>
      </c>
      <c r="X3479" s="4">
        <f t="shared" si="381"/>
        <v>33</v>
      </c>
      <c r="Y3479" s="4">
        <f t="shared" si="382"/>
        <v>1651</v>
      </c>
      <c r="Z3479" s="5" t="str">
        <f t="shared" si="383"/>
        <v>+STB</v>
      </c>
      <c r="AA3479" t="str">
        <f t="shared" si="384"/>
        <v>Technisch ontwerp / Bestek</v>
      </c>
    </row>
    <row r="3480" spans="1:27" ht="16" hidden="1" x14ac:dyDescent="0.2">
      <c r="A3480" s="1"/>
      <c r="B3480" s="2"/>
      <c r="C3480" s="3"/>
      <c r="D3480" s="3"/>
      <c r="E3480" s="6"/>
      <c r="F3480" s="3"/>
      <c r="G3480" s="7" t="s">
        <v>2257</v>
      </c>
      <c r="H3480" s="3" t="s">
        <v>2258</v>
      </c>
      <c r="I3480" s="8"/>
      <c r="J3480" s="9"/>
      <c r="K3480" s="9"/>
      <c r="L3480" s="9"/>
      <c r="M3480" s="9"/>
      <c r="N3480" s="9"/>
      <c r="O3480" s="9"/>
      <c r="P3480" s="9"/>
      <c r="Q3480" s="9"/>
      <c r="R3480" s="9"/>
      <c r="S3480" s="9"/>
      <c r="T3480" s="9"/>
      <c r="U3480" s="4">
        <f t="shared" si="379"/>
        <v>0</v>
      </c>
      <c r="V3480" s="4">
        <f t="shared" si="380"/>
        <v>0</v>
      </c>
      <c r="W3480" s="4">
        <f t="shared" si="385"/>
        <v>0</v>
      </c>
      <c r="X3480" s="4">
        <f t="shared" si="381"/>
        <v>33</v>
      </c>
      <c r="Y3480" s="4">
        <f t="shared" si="382"/>
        <v>1618</v>
      </c>
      <c r="Z3480" s="5" t="str">
        <f t="shared" si="383"/>
        <v>+STB</v>
      </c>
      <c r="AA3480" t="str">
        <f t="shared" si="384"/>
        <v>Technisch ontwerp / Bestek</v>
      </c>
    </row>
    <row r="3481" spans="1:27" ht="25" hidden="1" x14ac:dyDescent="0.2">
      <c r="A3481" s="1"/>
      <c r="B3481" s="2"/>
      <c r="C3481" s="3"/>
      <c r="D3481" s="3"/>
      <c r="E3481" s="6"/>
      <c r="F3481" s="3"/>
      <c r="G3481" s="7"/>
      <c r="H3481" s="3"/>
      <c r="I3481" s="8" t="s">
        <v>4053</v>
      </c>
      <c r="J3481" s="9"/>
      <c r="K3481" s="9"/>
      <c r="L3481" s="9"/>
      <c r="M3481" s="9"/>
      <c r="N3481" s="9"/>
      <c r="O3481" s="9"/>
      <c r="P3481" s="9"/>
      <c r="Q3481" s="9"/>
      <c r="R3481" s="9"/>
      <c r="S3481" s="9"/>
      <c r="T3481" s="9"/>
      <c r="U3481" s="4">
        <f t="shared" si="379"/>
        <v>0</v>
      </c>
      <c r="V3481" s="4">
        <f t="shared" si="380"/>
        <v>0</v>
      </c>
      <c r="W3481" s="4">
        <f t="shared" si="385"/>
        <v>0</v>
      </c>
      <c r="X3481" s="4">
        <f t="shared" si="381"/>
        <v>33</v>
      </c>
      <c r="Y3481" s="4">
        <f t="shared" si="382"/>
        <v>1585</v>
      </c>
      <c r="Z3481" s="5" t="str">
        <f t="shared" si="383"/>
        <v>+STB</v>
      </c>
      <c r="AA3481" t="str">
        <f t="shared" si="384"/>
        <v>Technisch ontwerp / Bestek</v>
      </c>
    </row>
    <row r="3482" spans="1:27" ht="16" hidden="1" x14ac:dyDescent="0.2">
      <c r="A3482" s="1"/>
      <c r="B3482" s="2"/>
      <c r="C3482" s="3" t="s">
        <v>5440</v>
      </c>
      <c r="D3482" s="3" t="s">
        <v>4147</v>
      </c>
      <c r="E3482" s="6"/>
      <c r="F3482" s="3"/>
      <c r="G3482" s="7"/>
      <c r="H3482" s="3"/>
      <c r="I3482" s="8"/>
      <c r="J3482" s="9"/>
      <c r="K3482" s="9"/>
      <c r="L3482" s="9"/>
      <c r="M3482" s="9"/>
      <c r="N3482" s="9"/>
      <c r="O3482" s="9"/>
      <c r="P3482" s="9"/>
      <c r="Q3482" s="9"/>
      <c r="R3482" s="9"/>
      <c r="S3482" s="9"/>
      <c r="T3482" s="9"/>
      <c r="U3482" s="4">
        <f t="shared" si="379"/>
        <v>0</v>
      </c>
      <c r="V3482" s="4">
        <f t="shared" si="380"/>
        <v>0</v>
      </c>
      <c r="W3482" s="4">
        <f t="shared" si="385"/>
        <v>0</v>
      </c>
      <c r="X3482" s="4">
        <f t="shared" si="381"/>
        <v>33</v>
      </c>
      <c r="Y3482" s="4">
        <f t="shared" si="382"/>
        <v>1552</v>
      </c>
      <c r="Z3482" s="5" t="str">
        <f t="shared" si="383"/>
        <v>TAAK</v>
      </c>
      <c r="AA3482" t="str">
        <f t="shared" si="384"/>
        <v>Technisch ontwerp / Bestek</v>
      </c>
    </row>
    <row r="3483" spans="1:27" ht="16" hidden="1" x14ac:dyDescent="0.2">
      <c r="A3483" s="1"/>
      <c r="B3483" s="2"/>
      <c r="C3483" s="3"/>
      <c r="D3483" s="3"/>
      <c r="E3483" s="6">
        <v>1</v>
      </c>
      <c r="F3483" s="3" t="s">
        <v>4147</v>
      </c>
      <c r="G3483" s="7"/>
      <c r="H3483" s="3"/>
      <c r="I3483" s="8"/>
      <c r="J3483" s="9"/>
      <c r="K3483" s="9"/>
      <c r="L3483" s="9"/>
      <c r="M3483" s="9"/>
      <c r="N3483" s="9"/>
      <c r="O3483" s="9"/>
      <c r="P3483" s="9"/>
      <c r="Q3483" s="9"/>
      <c r="R3483" s="9"/>
      <c r="S3483" s="9"/>
      <c r="T3483" s="9"/>
      <c r="U3483" s="4">
        <f t="shared" si="379"/>
        <v>0</v>
      </c>
      <c r="V3483" s="4">
        <f t="shared" si="380"/>
        <v>0</v>
      </c>
      <c r="W3483" s="4">
        <f t="shared" si="385"/>
        <v>0</v>
      </c>
      <c r="X3483" s="4">
        <f t="shared" si="381"/>
        <v>33</v>
      </c>
      <c r="Y3483" s="4">
        <f t="shared" si="382"/>
        <v>1519</v>
      </c>
      <c r="Z3483" s="5" t="str">
        <f t="shared" si="383"/>
        <v>+STB</v>
      </c>
      <c r="AA3483" t="str">
        <f t="shared" si="384"/>
        <v>Technisch ontwerp / Bestek</v>
      </c>
    </row>
    <row r="3484" spans="1:27" ht="16" hidden="1" x14ac:dyDescent="0.2">
      <c r="A3484" s="1"/>
      <c r="B3484" s="2"/>
      <c r="C3484" s="3"/>
      <c r="D3484" s="3"/>
      <c r="E3484" s="6"/>
      <c r="F3484" s="3"/>
      <c r="G3484" s="7" t="s">
        <v>2259</v>
      </c>
      <c r="H3484" s="3" t="s">
        <v>2260</v>
      </c>
      <c r="I3484" s="8"/>
      <c r="J3484" s="9"/>
      <c r="K3484" s="9"/>
      <c r="L3484" s="9"/>
      <c r="M3484" s="9"/>
      <c r="N3484" s="9"/>
      <c r="O3484" s="9"/>
      <c r="P3484" s="9"/>
      <c r="Q3484" s="9"/>
      <c r="R3484" s="9"/>
      <c r="S3484" s="9"/>
      <c r="T3484" s="9"/>
      <c r="U3484" s="4">
        <f t="shared" si="379"/>
        <v>0</v>
      </c>
      <c r="V3484" s="4">
        <f t="shared" si="380"/>
        <v>0</v>
      </c>
      <c r="W3484" s="4">
        <f t="shared" si="385"/>
        <v>0</v>
      </c>
      <c r="X3484" s="4">
        <f t="shared" si="381"/>
        <v>33</v>
      </c>
      <c r="Y3484" s="4">
        <f t="shared" si="382"/>
        <v>1486</v>
      </c>
      <c r="Z3484" s="5" t="str">
        <f t="shared" si="383"/>
        <v>+STB</v>
      </c>
      <c r="AA3484" t="str">
        <f t="shared" si="384"/>
        <v>Technisch ontwerp / Bestek</v>
      </c>
    </row>
    <row r="3485" spans="1:27" ht="25" hidden="1" x14ac:dyDescent="0.2">
      <c r="A3485" s="1"/>
      <c r="B3485" s="2"/>
      <c r="C3485" s="3"/>
      <c r="D3485" s="3"/>
      <c r="E3485" s="6"/>
      <c r="F3485" s="3"/>
      <c r="G3485" s="7"/>
      <c r="H3485" s="3"/>
      <c r="I3485" s="8" t="s">
        <v>4053</v>
      </c>
      <c r="J3485" s="9"/>
      <c r="K3485" s="9"/>
      <c r="L3485" s="9"/>
      <c r="M3485" s="9"/>
      <c r="N3485" s="9"/>
      <c r="O3485" s="9"/>
      <c r="P3485" s="9"/>
      <c r="Q3485" s="9"/>
      <c r="R3485" s="9"/>
      <c r="S3485" s="9"/>
      <c r="T3485" s="9"/>
      <c r="U3485" s="4">
        <f t="shared" si="379"/>
        <v>0</v>
      </c>
      <c r="V3485" s="4">
        <f t="shared" si="380"/>
        <v>0</v>
      </c>
      <c r="W3485" s="4">
        <f t="shared" si="385"/>
        <v>0</v>
      </c>
      <c r="X3485" s="4">
        <f t="shared" si="381"/>
        <v>33</v>
      </c>
      <c r="Y3485" s="4">
        <f t="shared" si="382"/>
        <v>1453</v>
      </c>
      <c r="Z3485" s="5" t="str">
        <f t="shared" si="383"/>
        <v>+STB</v>
      </c>
      <c r="AA3485" t="str">
        <f t="shared" si="384"/>
        <v>Technisch ontwerp / Bestek</v>
      </c>
    </row>
    <row r="3486" spans="1:27" ht="16" hidden="1" x14ac:dyDescent="0.2">
      <c r="A3486" s="1"/>
      <c r="B3486" s="2"/>
      <c r="C3486" s="3" t="s">
        <v>5441</v>
      </c>
      <c r="D3486" s="3" t="s">
        <v>4148</v>
      </c>
      <c r="E3486" s="6"/>
      <c r="F3486" s="3"/>
      <c r="G3486" s="7"/>
      <c r="H3486" s="3"/>
      <c r="I3486" s="8"/>
      <c r="J3486" s="9"/>
      <c r="K3486" s="9"/>
      <c r="L3486" s="9"/>
      <c r="M3486" s="9"/>
      <c r="N3486" s="9"/>
      <c r="O3486" s="9"/>
      <c r="P3486" s="9"/>
      <c r="Q3486" s="9"/>
      <c r="R3486" s="9"/>
      <c r="S3486" s="9"/>
      <c r="T3486" s="9"/>
      <c r="U3486" s="4">
        <f t="shared" si="379"/>
        <v>0</v>
      </c>
      <c r="V3486" s="4">
        <f t="shared" si="380"/>
        <v>0</v>
      </c>
      <c r="W3486" s="4">
        <f t="shared" si="385"/>
        <v>0</v>
      </c>
      <c r="X3486" s="4">
        <f t="shared" si="381"/>
        <v>33</v>
      </c>
      <c r="Y3486" s="4">
        <f t="shared" si="382"/>
        <v>1420</v>
      </c>
      <c r="Z3486" s="5" t="str">
        <f t="shared" si="383"/>
        <v>TAAK</v>
      </c>
      <c r="AA3486" t="str">
        <f t="shared" si="384"/>
        <v>Technisch ontwerp / Bestek</v>
      </c>
    </row>
    <row r="3487" spans="1:27" ht="16" hidden="1" x14ac:dyDescent="0.2">
      <c r="A3487" s="1"/>
      <c r="B3487" s="2"/>
      <c r="C3487" s="3"/>
      <c r="D3487" s="3"/>
      <c r="E3487" s="6">
        <v>1</v>
      </c>
      <c r="F3487" s="3" t="s">
        <v>4148</v>
      </c>
      <c r="G3487" s="7"/>
      <c r="H3487" s="3"/>
      <c r="I3487" s="8"/>
      <c r="J3487" s="9"/>
      <c r="K3487" s="9"/>
      <c r="L3487" s="9"/>
      <c r="M3487" s="9"/>
      <c r="N3487" s="9"/>
      <c r="O3487" s="9"/>
      <c r="P3487" s="9"/>
      <c r="Q3487" s="9"/>
      <c r="R3487" s="9"/>
      <c r="S3487" s="9"/>
      <c r="T3487" s="9"/>
      <c r="U3487" s="4">
        <f t="shared" si="379"/>
        <v>0</v>
      </c>
      <c r="V3487" s="4">
        <f t="shared" si="380"/>
        <v>0</v>
      </c>
      <c r="W3487" s="4">
        <f t="shared" si="385"/>
        <v>0</v>
      </c>
      <c r="X3487" s="4">
        <f t="shared" si="381"/>
        <v>33</v>
      </c>
      <c r="Y3487" s="4">
        <f t="shared" si="382"/>
        <v>1387</v>
      </c>
      <c r="Z3487" s="5" t="str">
        <f t="shared" si="383"/>
        <v>+STB</v>
      </c>
      <c r="AA3487" t="str">
        <f t="shared" si="384"/>
        <v>Technisch ontwerp / Bestek</v>
      </c>
    </row>
    <row r="3488" spans="1:27" ht="16" hidden="1" x14ac:dyDescent="0.2">
      <c r="A3488" s="1"/>
      <c r="B3488" s="2"/>
      <c r="C3488" s="3"/>
      <c r="D3488" s="3"/>
      <c r="E3488" s="6"/>
      <c r="F3488" s="3"/>
      <c r="G3488" s="7" t="s">
        <v>2261</v>
      </c>
      <c r="H3488" s="3" t="s">
        <v>2262</v>
      </c>
      <c r="I3488" s="8"/>
      <c r="J3488" s="9"/>
      <c r="K3488" s="9"/>
      <c r="L3488" s="9"/>
      <c r="M3488" s="9"/>
      <c r="N3488" s="9"/>
      <c r="O3488" s="9"/>
      <c r="P3488" s="9"/>
      <c r="Q3488" s="9"/>
      <c r="R3488" s="9"/>
      <c r="S3488" s="9"/>
      <c r="T3488" s="9"/>
      <c r="U3488" s="4">
        <f t="shared" si="379"/>
        <v>0</v>
      </c>
      <c r="V3488" s="4">
        <f t="shared" si="380"/>
        <v>0</v>
      </c>
      <c r="W3488" s="4">
        <f t="shared" si="385"/>
        <v>0</v>
      </c>
      <c r="X3488" s="4">
        <f t="shared" si="381"/>
        <v>33</v>
      </c>
      <c r="Y3488" s="4">
        <f t="shared" si="382"/>
        <v>1354</v>
      </c>
      <c r="Z3488" s="5" t="str">
        <f t="shared" si="383"/>
        <v>+STB</v>
      </c>
      <c r="AA3488" t="str">
        <f t="shared" si="384"/>
        <v>Technisch ontwerp / Bestek</v>
      </c>
    </row>
    <row r="3489" spans="1:27" ht="25" hidden="1" x14ac:dyDescent="0.2">
      <c r="A3489" s="1"/>
      <c r="B3489" s="2"/>
      <c r="C3489" s="3"/>
      <c r="D3489" s="3"/>
      <c r="E3489" s="6"/>
      <c r="F3489" s="3"/>
      <c r="G3489" s="7"/>
      <c r="H3489" s="3"/>
      <c r="I3489" s="8" t="s">
        <v>4053</v>
      </c>
      <c r="J3489" s="9"/>
      <c r="K3489" s="9"/>
      <c r="L3489" s="9"/>
      <c r="M3489" s="9"/>
      <c r="N3489" s="9"/>
      <c r="O3489" s="9"/>
      <c r="P3489" s="9"/>
      <c r="Q3489" s="9"/>
      <c r="R3489" s="9"/>
      <c r="S3489" s="9"/>
      <c r="T3489" s="9"/>
      <c r="U3489" s="4">
        <f t="shared" si="379"/>
        <v>0</v>
      </c>
      <c r="V3489" s="4">
        <f t="shared" si="380"/>
        <v>0</v>
      </c>
      <c r="W3489" s="4">
        <f t="shared" si="385"/>
        <v>0</v>
      </c>
      <c r="X3489" s="4">
        <f t="shared" si="381"/>
        <v>33</v>
      </c>
      <c r="Y3489" s="4">
        <f t="shared" si="382"/>
        <v>1321</v>
      </c>
      <c r="Z3489" s="5" t="str">
        <f t="shared" si="383"/>
        <v>+STB</v>
      </c>
      <c r="AA3489" t="str">
        <f t="shared" si="384"/>
        <v>Technisch ontwerp / Bestek</v>
      </c>
    </row>
    <row r="3490" spans="1:27" ht="16" hidden="1" x14ac:dyDescent="0.2">
      <c r="A3490" s="1"/>
      <c r="B3490" s="2"/>
      <c r="C3490" s="3" t="s">
        <v>5442</v>
      </c>
      <c r="D3490" s="3" t="s">
        <v>4149</v>
      </c>
      <c r="E3490" s="6"/>
      <c r="F3490" s="3"/>
      <c r="G3490" s="7"/>
      <c r="H3490" s="3"/>
      <c r="I3490" s="8"/>
      <c r="J3490" s="9"/>
      <c r="K3490" s="9"/>
      <c r="L3490" s="9"/>
      <c r="M3490" s="9"/>
      <c r="N3490" s="9"/>
      <c r="O3490" s="9"/>
      <c r="P3490" s="9"/>
      <c r="Q3490" s="9"/>
      <c r="R3490" s="9"/>
      <c r="S3490" s="9"/>
      <c r="T3490" s="9"/>
      <c r="U3490" s="4">
        <f t="shared" si="379"/>
        <v>0</v>
      </c>
      <c r="V3490" s="4">
        <f t="shared" si="380"/>
        <v>0</v>
      </c>
      <c r="W3490" s="4">
        <f t="shared" si="385"/>
        <v>0</v>
      </c>
      <c r="X3490" s="4">
        <f t="shared" si="381"/>
        <v>33</v>
      </c>
      <c r="Y3490" s="4">
        <f t="shared" si="382"/>
        <v>1288</v>
      </c>
      <c r="Z3490" s="5" t="str">
        <f t="shared" si="383"/>
        <v>TAAK</v>
      </c>
      <c r="AA3490" t="str">
        <f t="shared" si="384"/>
        <v>Technisch ontwerp / Bestek</v>
      </c>
    </row>
    <row r="3491" spans="1:27" ht="16" hidden="1" x14ac:dyDescent="0.2">
      <c r="A3491" s="1"/>
      <c r="B3491" s="2"/>
      <c r="C3491" s="3"/>
      <c r="D3491" s="3"/>
      <c r="E3491" s="6">
        <v>1</v>
      </c>
      <c r="F3491" s="3" t="s">
        <v>4149</v>
      </c>
      <c r="G3491" s="7"/>
      <c r="H3491" s="3"/>
      <c r="I3491" s="8"/>
      <c r="J3491" s="9"/>
      <c r="K3491" s="9"/>
      <c r="L3491" s="9"/>
      <c r="M3491" s="9"/>
      <c r="N3491" s="9"/>
      <c r="O3491" s="9"/>
      <c r="P3491" s="9"/>
      <c r="Q3491" s="9"/>
      <c r="R3491" s="9"/>
      <c r="S3491" s="9"/>
      <c r="T3491" s="9"/>
      <c r="U3491" s="4">
        <f t="shared" si="379"/>
        <v>0</v>
      </c>
      <c r="V3491" s="4">
        <f t="shared" si="380"/>
        <v>0</v>
      </c>
      <c r="W3491" s="4">
        <f t="shared" si="385"/>
        <v>0</v>
      </c>
      <c r="X3491" s="4">
        <f t="shared" si="381"/>
        <v>33</v>
      </c>
      <c r="Y3491" s="4">
        <f t="shared" si="382"/>
        <v>1255</v>
      </c>
      <c r="Z3491" s="5" t="str">
        <f t="shared" si="383"/>
        <v>+STB</v>
      </c>
      <c r="AA3491" t="str">
        <f t="shared" si="384"/>
        <v>Technisch ontwerp / Bestek</v>
      </c>
    </row>
    <row r="3492" spans="1:27" ht="16" hidden="1" x14ac:dyDescent="0.2">
      <c r="A3492" s="1"/>
      <c r="B3492" s="2"/>
      <c r="C3492" s="3"/>
      <c r="D3492" s="3"/>
      <c r="E3492" s="6"/>
      <c r="F3492" s="3"/>
      <c r="G3492" s="7" t="s">
        <v>2263</v>
      </c>
      <c r="H3492" s="3" t="s">
        <v>2264</v>
      </c>
      <c r="I3492" s="8"/>
      <c r="J3492" s="9"/>
      <c r="K3492" s="9"/>
      <c r="L3492" s="9"/>
      <c r="M3492" s="9"/>
      <c r="N3492" s="9"/>
      <c r="O3492" s="9"/>
      <c r="P3492" s="9"/>
      <c r="Q3492" s="9"/>
      <c r="R3492" s="9"/>
      <c r="S3492" s="9"/>
      <c r="T3492" s="9"/>
      <c r="U3492" s="4">
        <f t="shared" si="379"/>
        <v>0</v>
      </c>
      <c r="V3492" s="4">
        <f t="shared" si="380"/>
        <v>0</v>
      </c>
      <c r="W3492" s="4">
        <f t="shared" si="385"/>
        <v>0</v>
      </c>
      <c r="X3492" s="4">
        <f t="shared" si="381"/>
        <v>33</v>
      </c>
      <c r="Y3492" s="4">
        <f t="shared" si="382"/>
        <v>1222</v>
      </c>
      <c r="Z3492" s="5" t="str">
        <f t="shared" si="383"/>
        <v>+STB</v>
      </c>
      <c r="AA3492" t="str">
        <f t="shared" si="384"/>
        <v>Technisch ontwerp / Bestek</v>
      </c>
    </row>
    <row r="3493" spans="1:27" ht="25" hidden="1" x14ac:dyDescent="0.2">
      <c r="A3493" s="1"/>
      <c r="B3493" s="2"/>
      <c r="C3493" s="3"/>
      <c r="D3493" s="3"/>
      <c r="E3493" s="6"/>
      <c r="F3493" s="3"/>
      <c r="G3493" s="7"/>
      <c r="H3493" s="3"/>
      <c r="I3493" s="8" t="s">
        <v>4053</v>
      </c>
      <c r="J3493" s="9"/>
      <c r="K3493" s="9"/>
      <c r="L3493" s="9"/>
      <c r="M3493" s="9"/>
      <c r="N3493" s="9"/>
      <c r="O3493" s="9"/>
      <c r="P3493" s="9"/>
      <c r="Q3493" s="9"/>
      <c r="R3493" s="9"/>
      <c r="S3493" s="9"/>
      <c r="T3493" s="9"/>
      <c r="U3493" s="4">
        <f t="shared" si="379"/>
        <v>0</v>
      </c>
      <c r="V3493" s="4">
        <f t="shared" si="380"/>
        <v>0</v>
      </c>
      <c r="W3493" s="4">
        <f t="shared" si="385"/>
        <v>0</v>
      </c>
      <c r="X3493" s="4">
        <f t="shared" si="381"/>
        <v>33</v>
      </c>
      <c r="Y3493" s="4">
        <f t="shared" si="382"/>
        <v>1189</v>
      </c>
      <c r="Z3493" s="5" t="str">
        <f t="shared" si="383"/>
        <v>+STB</v>
      </c>
      <c r="AA3493" t="str">
        <f t="shared" si="384"/>
        <v>Technisch ontwerp / Bestek</v>
      </c>
    </row>
    <row r="3494" spans="1:27" ht="16" x14ac:dyDescent="0.2">
      <c r="A3494" s="1"/>
      <c r="B3494" s="2"/>
      <c r="C3494" s="3" t="s">
        <v>5443</v>
      </c>
      <c r="D3494" s="3" t="s">
        <v>4150</v>
      </c>
      <c r="E3494" s="6"/>
      <c r="F3494" s="3"/>
      <c r="G3494" s="7"/>
      <c r="H3494" s="3"/>
      <c r="I3494" s="8"/>
      <c r="J3494" s="9">
        <v>1</v>
      </c>
      <c r="K3494" s="9"/>
      <c r="L3494" s="9"/>
      <c r="M3494" s="9"/>
      <c r="N3494" s="9"/>
      <c r="O3494" s="9"/>
      <c r="P3494" s="9"/>
      <c r="Q3494" s="9"/>
      <c r="R3494" s="9"/>
      <c r="S3494" s="9"/>
      <c r="T3494" s="9"/>
      <c r="U3494" s="4">
        <f t="shared" si="379"/>
        <v>4</v>
      </c>
      <c r="V3494" s="4">
        <f t="shared" si="380"/>
        <v>1</v>
      </c>
      <c r="W3494" s="4">
        <f t="shared" si="385"/>
        <v>4</v>
      </c>
      <c r="X3494" s="4">
        <f t="shared" si="381"/>
        <v>33</v>
      </c>
      <c r="Y3494" s="4">
        <f t="shared" si="382"/>
        <v>1156</v>
      </c>
      <c r="Z3494" s="5" t="str">
        <f t="shared" si="383"/>
        <v>TAAK</v>
      </c>
      <c r="AA3494" t="str">
        <f t="shared" si="384"/>
        <v>Technisch ontwerp / Bestek</v>
      </c>
    </row>
    <row r="3495" spans="1:27" ht="16" x14ac:dyDescent="0.2">
      <c r="A3495" s="1"/>
      <c r="B3495" s="2"/>
      <c r="C3495" s="3"/>
      <c r="D3495" s="3"/>
      <c r="E3495" s="6">
        <v>1</v>
      </c>
      <c r="F3495" s="3" t="s">
        <v>4150</v>
      </c>
      <c r="G3495" s="7"/>
      <c r="H3495" s="3"/>
      <c r="I3495" s="8"/>
      <c r="J3495" s="9">
        <v>1</v>
      </c>
      <c r="K3495" s="9"/>
      <c r="L3495" s="9"/>
      <c r="M3495" s="9"/>
      <c r="N3495" s="9"/>
      <c r="O3495" s="9"/>
      <c r="P3495" s="9"/>
      <c r="Q3495" s="9"/>
      <c r="R3495" s="9"/>
      <c r="S3495" s="9"/>
      <c r="T3495" s="9"/>
      <c r="U3495" s="4">
        <f t="shared" si="379"/>
        <v>4</v>
      </c>
      <c r="V3495" s="4">
        <f t="shared" si="380"/>
        <v>1</v>
      </c>
      <c r="W3495" s="4">
        <f t="shared" si="385"/>
        <v>3</v>
      </c>
      <c r="X3495" s="4">
        <f t="shared" si="381"/>
        <v>29</v>
      </c>
      <c r="Y3495" s="4">
        <f t="shared" si="382"/>
        <v>1123</v>
      </c>
      <c r="Z3495" s="5" t="str">
        <f t="shared" si="383"/>
        <v>+STB</v>
      </c>
      <c r="AA3495" t="str">
        <f t="shared" si="384"/>
        <v>Technisch ontwerp / Bestek</v>
      </c>
    </row>
    <row r="3496" spans="1:27" ht="16" x14ac:dyDescent="0.2">
      <c r="A3496" s="1"/>
      <c r="B3496" s="2"/>
      <c r="C3496" s="3"/>
      <c r="D3496" s="3"/>
      <c r="E3496" s="6"/>
      <c r="F3496" s="3"/>
      <c r="G3496" s="7" t="s">
        <v>2265</v>
      </c>
      <c r="H3496" s="3" t="s">
        <v>2266</v>
      </c>
      <c r="I3496" s="8"/>
      <c r="J3496" s="9">
        <v>1</v>
      </c>
      <c r="K3496" s="9"/>
      <c r="L3496" s="9"/>
      <c r="M3496" s="9"/>
      <c r="N3496" s="9"/>
      <c r="O3496" s="9"/>
      <c r="P3496" s="9"/>
      <c r="Q3496" s="9"/>
      <c r="R3496" s="9"/>
      <c r="S3496" s="9"/>
      <c r="T3496" s="9"/>
      <c r="U3496" s="4">
        <f t="shared" si="379"/>
        <v>3</v>
      </c>
      <c r="V3496" s="4">
        <f t="shared" si="380"/>
        <v>1</v>
      </c>
      <c r="W3496" s="4">
        <f t="shared" si="385"/>
        <v>2</v>
      </c>
      <c r="X3496" s="4">
        <f t="shared" si="381"/>
        <v>26</v>
      </c>
      <c r="Y3496" s="4">
        <f t="shared" si="382"/>
        <v>1094</v>
      </c>
      <c r="Z3496" s="5" t="str">
        <f t="shared" si="383"/>
        <v>+STB</v>
      </c>
      <c r="AA3496" t="str">
        <f t="shared" si="384"/>
        <v>Technisch ontwerp / Bestek</v>
      </c>
    </row>
    <row r="3497" spans="1:27" ht="25" x14ac:dyDescent="0.2">
      <c r="A3497" s="1"/>
      <c r="B3497" s="2"/>
      <c r="C3497" s="3"/>
      <c r="D3497" s="3"/>
      <c r="E3497" s="6"/>
      <c r="F3497" s="3"/>
      <c r="G3497" s="7"/>
      <c r="H3497" s="3"/>
      <c r="I3497" s="8" t="s">
        <v>4053</v>
      </c>
      <c r="J3497" s="9">
        <v>1</v>
      </c>
      <c r="K3497" s="9"/>
      <c r="L3497" s="9"/>
      <c r="M3497" s="9"/>
      <c r="N3497" s="9"/>
      <c r="O3497" s="9"/>
      <c r="P3497" s="9"/>
      <c r="Q3497" s="9"/>
      <c r="R3497" s="9"/>
      <c r="S3497" s="9"/>
      <c r="T3497" s="9"/>
      <c r="U3497" s="4">
        <f t="shared" si="379"/>
        <v>2</v>
      </c>
      <c r="V3497" s="4">
        <f t="shared" si="380"/>
        <v>1</v>
      </c>
      <c r="W3497" s="4">
        <f t="shared" si="385"/>
        <v>1</v>
      </c>
      <c r="X3497" s="4">
        <f t="shared" si="381"/>
        <v>24</v>
      </c>
      <c r="Y3497" s="4">
        <f t="shared" si="382"/>
        <v>1068</v>
      </c>
      <c r="Z3497" s="5" t="str">
        <f t="shared" si="383"/>
        <v>+STB</v>
      </c>
      <c r="AA3497" t="str">
        <f t="shared" si="384"/>
        <v>Technisch ontwerp / Bestek</v>
      </c>
    </row>
    <row r="3498" spans="1:27" ht="16" hidden="1" x14ac:dyDescent="0.2">
      <c r="A3498" s="1"/>
      <c r="B3498" s="2"/>
      <c r="C3498" s="3" t="s">
        <v>5444</v>
      </c>
      <c r="D3498" s="3" t="s">
        <v>4152</v>
      </c>
      <c r="E3498" s="6"/>
      <c r="F3498" s="3"/>
      <c r="G3498" s="7"/>
      <c r="H3498" s="3"/>
      <c r="I3498" s="8"/>
      <c r="J3498" s="9"/>
      <c r="K3498" s="9"/>
      <c r="L3498" s="9"/>
      <c r="M3498" s="9"/>
      <c r="N3498" s="9"/>
      <c r="O3498" s="9"/>
      <c r="P3498" s="9"/>
      <c r="Q3498" s="9"/>
      <c r="R3498" s="9"/>
      <c r="S3498" s="9"/>
      <c r="T3498" s="9"/>
      <c r="U3498" s="4">
        <f t="shared" si="379"/>
        <v>0</v>
      </c>
      <c r="V3498" s="4">
        <f t="shared" si="380"/>
        <v>0</v>
      </c>
      <c r="W3498" s="4">
        <f t="shared" si="385"/>
        <v>0</v>
      </c>
      <c r="X3498" s="4">
        <f t="shared" si="381"/>
        <v>23</v>
      </c>
      <c r="Y3498" s="4">
        <f t="shared" si="382"/>
        <v>1044</v>
      </c>
      <c r="Z3498" s="5" t="str">
        <f t="shared" si="383"/>
        <v>TAAK</v>
      </c>
      <c r="AA3498" t="str">
        <f t="shared" si="384"/>
        <v>Technisch ontwerp / Bestek</v>
      </c>
    </row>
    <row r="3499" spans="1:27" ht="16" hidden="1" x14ac:dyDescent="0.2">
      <c r="A3499" s="1"/>
      <c r="B3499" s="2"/>
      <c r="C3499" s="3"/>
      <c r="D3499" s="3"/>
      <c r="E3499" s="6">
        <v>1</v>
      </c>
      <c r="F3499" s="3" t="s">
        <v>5445</v>
      </c>
      <c r="G3499" s="7"/>
      <c r="H3499" s="3"/>
      <c r="I3499" s="8"/>
      <c r="J3499" s="9"/>
      <c r="K3499" s="9"/>
      <c r="L3499" s="9"/>
      <c r="M3499" s="9"/>
      <c r="N3499" s="9"/>
      <c r="O3499" s="9"/>
      <c r="P3499" s="9"/>
      <c r="Q3499" s="9"/>
      <c r="R3499" s="9"/>
      <c r="S3499" s="9"/>
      <c r="T3499" s="9"/>
      <c r="U3499" s="4">
        <f t="shared" si="379"/>
        <v>0</v>
      </c>
      <c r="V3499" s="4">
        <f t="shared" si="380"/>
        <v>0</v>
      </c>
      <c r="W3499" s="4">
        <f t="shared" si="385"/>
        <v>0</v>
      </c>
      <c r="X3499" s="4">
        <f t="shared" si="381"/>
        <v>23</v>
      </c>
      <c r="Y3499" s="4">
        <f t="shared" si="382"/>
        <v>1021</v>
      </c>
      <c r="Z3499" s="5" t="str">
        <f t="shared" si="383"/>
        <v>+STB</v>
      </c>
      <c r="AA3499" t="str">
        <f t="shared" si="384"/>
        <v>Technisch ontwerp / Bestek</v>
      </c>
    </row>
    <row r="3500" spans="1:27" ht="16" hidden="1" x14ac:dyDescent="0.2">
      <c r="A3500" s="1"/>
      <c r="B3500" s="2"/>
      <c r="C3500" s="3"/>
      <c r="D3500" s="3"/>
      <c r="E3500" s="6"/>
      <c r="F3500" s="3"/>
      <c r="G3500" s="7" t="s">
        <v>2267</v>
      </c>
      <c r="H3500" s="3" t="s">
        <v>2268</v>
      </c>
      <c r="I3500" s="8"/>
      <c r="J3500" s="9"/>
      <c r="K3500" s="9"/>
      <c r="L3500" s="9"/>
      <c r="M3500" s="9"/>
      <c r="N3500" s="9"/>
      <c r="O3500" s="9"/>
      <c r="P3500" s="9"/>
      <c r="Q3500" s="9"/>
      <c r="R3500" s="9"/>
      <c r="S3500" s="9"/>
      <c r="T3500" s="9"/>
      <c r="U3500" s="4">
        <f t="shared" si="379"/>
        <v>0</v>
      </c>
      <c r="V3500" s="4">
        <f t="shared" si="380"/>
        <v>0</v>
      </c>
      <c r="W3500" s="4">
        <f t="shared" si="385"/>
        <v>0</v>
      </c>
      <c r="X3500" s="4">
        <f t="shared" si="381"/>
        <v>23</v>
      </c>
      <c r="Y3500" s="4">
        <f t="shared" si="382"/>
        <v>998</v>
      </c>
      <c r="Z3500" s="5" t="str">
        <f t="shared" si="383"/>
        <v>+STB</v>
      </c>
      <c r="AA3500" t="str">
        <f t="shared" si="384"/>
        <v>Technisch ontwerp / Bestek</v>
      </c>
    </row>
    <row r="3501" spans="1:27" ht="25" hidden="1" x14ac:dyDescent="0.2">
      <c r="A3501" s="1"/>
      <c r="B3501" s="2"/>
      <c r="C3501" s="3"/>
      <c r="D3501" s="3"/>
      <c r="E3501" s="6"/>
      <c r="F3501" s="3"/>
      <c r="G3501" s="7"/>
      <c r="H3501" s="3"/>
      <c r="I3501" s="8" t="s">
        <v>4053</v>
      </c>
      <c r="J3501" s="9"/>
      <c r="K3501" s="9"/>
      <c r="L3501" s="9"/>
      <c r="M3501" s="9"/>
      <c r="N3501" s="9"/>
      <c r="O3501" s="9"/>
      <c r="P3501" s="9"/>
      <c r="Q3501" s="9"/>
      <c r="R3501" s="9"/>
      <c r="S3501" s="9"/>
      <c r="T3501" s="9"/>
      <c r="U3501" s="4">
        <f t="shared" si="379"/>
        <v>0</v>
      </c>
      <c r="V3501" s="4">
        <f t="shared" si="380"/>
        <v>0</v>
      </c>
      <c r="W3501" s="4">
        <f t="shared" si="385"/>
        <v>0</v>
      </c>
      <c r="X3501" s="4">
        <f t="shared" si="381"/>
        <v>23</v>
      </c>
      <c r="Y3501" s="4">
        <f t="shared" si="382"/>
        <v>975</v>
      </c>
      <c r="Z3501" s="5" t="str">
        <f t="shared" si="383"/>
        <v>+STB</v>
      </c>
      <c r="AA3501" t="str">
        <f t="shared" si="384"/>
        <v>Technisch ontwerp / Bestek</v>
      </c>
    </row>
    <row r="3502" spans="1:27" ht="16" hidden="1" x14ac:dyDescent="0.2">
      <c r="A3502" s="1"/>
      <c r="B3502" s="2"/>
      <c r="C3502" s="3" t="s">
        <v>5446</v>
      </c>
      <c r="D3502" s="3" t="s">
        <v>107</v>
      </c>
      <c r="E3502" s="6"/>
      <c r="F3502" s="3"/>
      <c r="G3502" s="7"/>
      <c r="H3502" s="3"/>
      <c r="I3502" s="8"/>
      <c r="J3502" s="9"/>
      <c r="K3502" s="9"/>
      <c r="L3502" s="9"/>
      <c r="M3502" s="9"/>
      <c r="N3502" s="9"/>
      <c r="O3502" s="9"/>
      <c r="P3502" s="9"/>
      <c r="Q3502" s="9"/>
      <c r="R3502" s="9"/>
      <c r="S3502" s="9"/>
      <c r="T3502" s="9"/>
      <c r="U3502" s="4">
        <f t="shared" si="379"/>
        <v>0</v>
      </c>
      <c r="V3502" s="4">
        <f t="shared" si="380"/>
        <v>0</v>
      </c>
      <c r="W3502" s="4">
        <f t="shared" si="385"/>
        <v>0</v>
      </c>
      <c r="X3502" s="4">
        <f t="shared" si="381"/>
        <v>23</v>
      </c>
      <c r="Y3502" s="4">
        <f t="shared" si="382"/>
        <v>952</v>
      </c>
      <c r="Z3502" s="5" t="str">
        <f t="shared" si="383"/>
        <v>TAAK</v>
      </c>
      <c r="AA3502" t="str">
        <f t="shared" si="384"/>
        <v>Technisch ontwerp / Bestek</v>
      </c>
    </row>
    <row r="3503" spans="1:27" ht="16" hidden="1" x14ac:dyDescent="0.2">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9"/>
        <v>0</v>
      </c>
      <c r="V3503" s="4">
        <f t="shared" si="380"/>
        <v>0</v>
      </c>
      <c r="W3503" s="4">
        <f t="shared" si="385"/>
        <v>0</v>
      </c>
      <c r="X3503" s="4">
        <f t="shared" si="381"/>
        <v>23</v>
      </c>
      <c r="Y3503" s="4">
        <f t="shared" si="382"/>
        <v>929</v>
      </c>
      <c r="Z3503" s="5" t="str">
        <f t="shared" si="383"/>
        <v>+STB</v>
      </c>
      <c r="AA3503" t="str">
        <f t="shared" si="384"/>
        <v>Technisch ontwerp / Bestek</v>
      </c>
    </row>
    <row r="3504" spans="1:27" ht="16" hidden="1" x14ac:dyDescent="0.2">
      <c r="A3504" s="1"/>
      <c r="B3504" s="2"/>
      <c r="C3504" s="3"/>
      <c r="D3504" s="3"/>
      <c r="E3504" s="6"/>
      <c r="F3504" s="3"/>
      <c r="G3504" s="7" t="s">
        <v>2269</v>
      </c>
      <c r="H3504" s="3" t="s">
        <v>2270</v>
      </c>
      <c r="I3504" s="8"/>
      <c r="J3504" s="9"/>
      <c r="K3504" s="9"/>
      <c r="L3504" s="9"/>
      <c r="M3504" s="9"/>
      <c r="N3504" s="9"/>
      <c r="O3504" s="9"/>
      <c r="P3504" s="9"/>
      <c r="Q3504" s="9"/>
      <c r="R3504" s="9"/>
      <c r="S3504" s="9"/>
      <c r="T3504" s="9"/>
      <c r="U3504" s="4">
        <f t="shared" si="379"/>
        <v>0</v>
      </c>
      <c r="V3504" s="4">
        <f t="shared" si="380"/>
        <v>0</v>
      </c>
      <c r="W3504" s="4">
        <f t="shared" si="385"/>
        <v>0</v>
      </c>
      <c r="X3504" s="4">
        <f t="shared" si="381"/>
        <v>23</v>
      </c>
      <c r="Y3504" s="4">
        <f t="shared" si="382"/>
        <v>906</v>
      </c>
      <c r="Z3504" s="5" t="str">
        <f t="shared" si="383"/>
        <v>+STB</v>
      </c>
      <c r="AA3504" t="str">
        <f t="shared" si="384"/>
        <v>Technisch ontwerp / Bestek</v>
      </c>
    </row>
    <row r="3505" spans="1:27" ht="16" hidden="1" x14ac:dyDescent="0.2">
      <c r="A3505" s="1"/>
      <c r="B3505" s="2"/>
      <c r="C3505" s="3"/>
      <c r="D3505" s="3"/>
      <c r="E3505" s="6"/>
      <c r="F3505" s="3"/>
      <c r="G3505" s="7"/>
      <c r="H3505" s="3"/>
      <c r="I3505" s="8" t="s">
        <v>4309</v>
      </c>
      <c r="J3505" s="9"/>
      <c r="K3505" s="9"/>
      <c r="L3505" s="9"/>
      <c r="M3505" s="9"/>
      <c r="N3505" s="9"/>
      <c r="O3505" s="9"/>
      <c r="P3505" s="9"/>
      <c r="Q3505" s="9"/>
      <c r="R3505" s="9"/>
      <c r="S3505" s="9"/>
      <c r="T3505" s="9"/>
      <c r="U3505" s="4">
        <f t="shared" si="379"/>
        <v>0</v>
      </c>
      <c r="V3505" s="4">
        <f t="shared" si="380"/>
        <v>0</v>
      </c>
      <c r="W3505" s="4">
        <f t="shared" si="385"/>
        <v>0</v>
      </c>
      <c r="X3505" s="4">
        <f t="shared" si="381"/>
        <v>23</v>
      </c>
      <c r="Y3505" s="4">
        <f t="shared" si="382"/>
        <v>883</v>
      </c>
      <c r="Z3505" s="5" t="str">
        <f t="shared" si="383"/>
        <v>+STB</v>
      </c>
      <c r="AA3505" t="str">
        <f t="shared" si="384"/>
        <v>Technisch ontwerp / Bestek</v>
      </c>
    </row>
    <row r="3506" spans="1:27" ht="16" hidden="1" x14ac:dyDescent="0.2">
      <c r="A3506" s="1"/>
      <c r="B3506" s="2"/>
      <c r="C3506" s="3" t="s">
        <v>5447</v>
      </c>
      <c r="D3506" s="3" t="s">
        <v>5448</v>
      </c>
      <c r="E3506" s="6"/>
      <c r="F3506" s="3"/>
      <c r="G3506" s="7"/>
      <c r="H3506" s="3"/>
      <c r="I3506" s="8"/>
      <c r="J3506" s="9"/>
      <c r="K3506" s="9"/>
      <c r="L3506" s="9"/>
      <c r="M3506" s="9"/>
      <c r="N3506" s="9"/>
      <c r="O3506" s="9"/>
      <c r="P3506" s="9"/>
      <c r="Q3506" s="9"/>
      <c r="R3506" s="9"/>
      <c r="S3506" s="9"/>
      <c r="T3506" s="9"/>
      <c r="U3506" s="4">
        <f t="shared" si="379"/>
        <v>0</v>
      </c>
      <c r="V3506" s="4">
        <f t="shared" si="380"/>
        <v>0</v>
      </c>
      <c r="W3506" s="4">
        <f t="shared" si="385"/>
        <v>0</v>
      </c>
      <c r="X3506" s="4">
        <f t="shared" si="381"/>
        <v>23</v>
      </c>
      <c r="Y3506" s="4">
        <f t="shared" si="382"/>
        <v>860</v>
      </c>
      <c r="Z3506" s="5" t="str">
        <f t="shared" si="383"/>
        <v>TAAK</v>
      </c>
      <c r="AA3506" t="str">
        <f t="shared" si="384"/>
        <v>Technisch ontwerp / Bestek</v>
      </c>
    </row>
    <row r="3507" spans="1:27" ht="16" hidden="1" x14ac:dyDescent="0.2">
      <c r="A3507" s="1"/>
      <c r="B3507" s="2"/>
      <c r="C3507" s="3"/>
      <c r="D3507" s="3"/>
      <c r="E3507" s="6">
        <v>1</v>
      </c>
      <c r="F3507" s="3" t="s">
        <v>5449</v>
      </c>
      <c r="G3507" s="7"/>
      <c r="H3507" s="3"/>
      <c r="I3507" s="8"/>
      <c r="J3507" s="9"/>
      <c r="K3507" s="9"/>
      <c r="L3507" s="9"/>
      <c r="M3507" s="9"/>
      <c r="N3507" s="9"/>
      <c r="O3507" s="9"/>
      <c r="P3507" s="9"/>
      <c r="Q3507" s="9"/>
      <c r="R3507" s="9"/>
      <c r="S3507" s="9"/>
      <c r="T3507" s="9"/>
      <c r="U3507" s="4">
        <f t="shared" si="379"/>
        <v>0</v>
      </c>
      <c r="V3507" s="4">
        <f t="shared" si="380"/>
        <v>0</v>
      </c>
      <c r="W3507" s="4">
        <f t="shared" si="385"/>
        <v>0</v>
      </c>
      <c r="X3507" s="4">
        <f t="shared" si="381"/>
        <v>23</v>
      </c>
      <c r="Y3507" s="4">
        <f t="shared" si="382"/>
        <v>837</v>
      </c>
      <c r="Z3507" s="5" t="str">
        <f t="shared" si="383"/>
        <v>+STB</v>
      </c>
      <c r="AA3507" t="str">
        <f t="shared" si="384"/>
        <v>Technisch ontwerp / Bestek</v>
      </c>
    </row>
    <row r="3508" spans="1:27" ht="16" hidden="1" x14ac:dyDescent="0.2">
      <c r="A3508" s="1"/>
      <c r="B3508" s="2"/>
      <c r="C3508" s="3"/>
      <c r="D3508" s="3"/>
      <c r="E3508" s="6"/>
      <c r="F3508" s="3"/>
      <c r="G3508" s="7" t="s">
        <v>5450</v>
      </c>
      <c r="H3508" s="3" t="s">
        <v>5451</v>
      </c>
      <c r="I3508" s="8"/>
      <c r="J3508" s="9"/>
      <c r="K3508" s="9"/>
      <c r="L3508" s="9"/>
      <c r="M3508" s="9"/>
      <c r="N3508" s="9"/>
      <c r="O3508" s="9"/>
      <c r="P3508" s="9"/>
      <c r="Q3508" s="9"/>
      <c r="R3508" s="9"/>
      <c r="S3508" s="9"/>
      <c r="T3508" s="9"/>
      <c r="U3508" s="4">
        <f t="shared" si="379"/>
        <v>0</v>
      </c>
      <c r="V3508" s="4">
        <f t="shared" si="380"/>
        <v>0</v>
      </c>
      <c r="W3508" s="4">
        <f t="shared" si="385"/>
        <v>0</v>
      </c>
      <c r="X3508" s="4">
        <f t="shared" si="381"/>
        <v>23</v>
      </c>
      <c r="Y3508" s="4">
        <f t="shared" si="382"/>
        <v>814</v>
      </c>
      <c r="Z3508" s="5" t="str">
        <f t="shared" si="383"/>
        <v>+STB</v>
      </c>
      <c r="AA3508" t="str">
        <f t="shared" si="384"/>
        <v>Technisch ontwerp / Bestek</v>
      </c>
    </row>
    <row r="3509" spans="1:27" ht="16" hidden="1" x14ac:dyDescent="0.2">
      <c r="A3509" s="1"/>
      <c r="B3509" s="2"/>
      <c r="C3509" s="3"/>
      <c r="D3509" s="3"/>
      <c r="E3509" s="6"/>
      <c r="F3509" s="3"/>
      <c r="G3509" s="7"/>
      <c r="H3509" s="3"/>
      <c r="I3509" s="8" t="s">
        <v>4686</v>
      </c>
      <c r="J3509" s="9"/>
      <c r="K3509" s="9"/>
      <c r="L3509" s="9"/>
      <c r="M3509" s="9"/>
      <c r="N3509" s="9"/>
      <c r="O3509" s="9"/>
      <c r="P3509" s="9"/>
      <c r="Q3509" s="9"/>
      <c r="R3509" s="9"/>
      <c r="S3509" s="9"/>
      <c r="T3509" s="9"/>
      <c r="U3509" s="4">
        <f t="shared" si="379"/>
        <v>0</v>
      </c>
      <c r="V3509" s="4">
        <f t="shared" si="380"/>
        <v>0</v>
      </c>
      <c r="W3509" s="4">
        <f t="shared" si="385"/>
        <v>0</v>
      </c>
      <c r="X3509" s="4">
        <f t="shared" si="381"/>
        <v>23</v>
      </c>
      <c r="Y3509" s="4">
        <f t="shared" si="382"/>
        <v>791</v>
      </c>
      <c r="Z3509" s="5" t="str">
        <f t="shared" si="383"/>
        <v>+STB</v>
      </c>
      <c r="AA3509" t="str">
        <f t="shared" si="384"/>
        <v>Technisch ontwerp / Bestek</v>
      </c>
    </row>
    <row r="3510" spans="1:27" ht="16" hidden="1" x14ac:dyDescent="0.2">
      <c r="A3510" s="1"/>
      <c r="B3510" s="2"/>
      <c r="C3510" s="3" t="s">
        <v>5452</v>
      </c>
      <c r="D3510" s="3" t="s">
        <v>5069</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23</v>
      </c>
      <c r="Y3510" s="4">
        <f t="shared" si="382"/>
        <v>768</v>
      </c>
      <c r="Z3510" s="5" t="str">
        <f t="shared" si="383"/>
        <v>TAAK</v>
      </c>
      <c r="AA3510" t="str">
        <f t="shared" si="384"/>
        <v>Technisch ontwerp / Bestek</v>
      </c>
    </row>
    <row r="3511" spans="1:27" ht="16" hidden="1" x14ac:dyDescent="0.2">
      <c r="A3511" s="1"/>
      <c r="B3511" s="2"/>
      <c r="C3511" s="3"/>
      <c r="D3511" s="3"/>
      <c r="E3511" s="6">
        <v>1</v>
      </c>
      <c r="F3511" s="3" t="s">
        <v>5070</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23</v>
      </c>
      <c r="Y3511" s="4">
        <f t="shared" si="382"/>
        <v>745</v>
      </c>
      <c r="Z3511" s="5" t="str">
        <f t="shared" si="383"/>
        <v>+STB</v>
      </c>
      <c r="AA3511" t="str">
        <f t="shared" si="384"/>
        <v>Technisch ontwerp / Bestek</v>
      </c>
    </row>
    <row r="3512" spans="1:27" ht="16" hidden="1" x14ac:dyDescent="0.2">
      <c r="A3512" s="1"/>
      <c r="B3512" s="2"/>
      <c r="C3512" s="3"/>
      <c r="D3512" s="3"/>
      <c r="E3512" s="6"/>
      <c r="F3512" s="3"/>
      <c r="G3512" s="7" t="s">
        <v>5453</v>
      </c>
      <c r="H3512" s="3" t="s">
        <v>5454</v>
      </c>
      <c r="I3512" s="8"/>
      <c r="J3512" s="9"/>
      <c r="K3512" s="9"/>
      <c r="L3512" s="9"/>
      <c r="M3512" s="9"/>
      <c r="N3512" s="9"/>
      <c r="O3512" s="9"/>
      <c r="P3512" s="9"/>
      <c r="Q3512" s="9"/>
      <c r="R3512" s="9"/>
      <c r="S3512" s="9"/>
      <c r="T3512" s="9"/>
      <c r="U3512" s="4">
        <f t="shared" si="379"/>
        <v>0</v>
      </c>
      <c r="V3512" s="4">
        <f t="shared" si="380"/>
        <v>0</v>
      </c>
      <c r="W3512" s="4">
        <f t="shared" si="385"/>
        <v>0</v>
      </c>
      <c r="X3512" s="4">
        <f t="shared" si="381"/>
        <v>23</v>
      </c>
      <c r="Y3512" s="4">
        <f t="shared" si="382"/>
        <v>722</v>
      </c>
      <c r="Z3512" s="5" t="str">
        <f t="shared" si="383"/>
        <v>+STB</v>
      </c>
      <c r="AA3512" t="str">
        <f t="shared" si="384"/>
        <v>Technisch ontwerp / Bestek</v>
      </c>
    </row>
    <row r="3513" spans="1:27" ht="16" hidden="1" x14ac:dyDescent="0.2">
      <c r="A3513" s="1"/>
      <c r="B3513" s="2"/>
      <c r="C3513" s="3"/>
      <c r="D3513" s="3"/>
      <c r="E3513" s="6"/>
      <c r="F3513" s="3"/>
      <c r="G3513" s="7"/>
      <c r="H3513" s="3"/>
      <c r="I3513" s="8" t="s">
        <v>4692</v>
      </c>
      <c r="J3513" s="9"/>
      <c r="K3513" s="9"/>
      <c r="L3513" s="9"/>
      <c r="M3513" s="9"/>
      <c r="N3513" s="9"/>
      <c r="O3513" s="9"/>
      <c r="P3513" s="9"/>
      <c r="Q3513" s="9"/>
      <c r="R3513" s="9"/>
      <c r="S3513" s="9"/>
      <c r="T3513" s="9"/>
      <c r="U3513" s="4">
        <f t="shared" si="379"/>
        <v>0</v>
      </c>
      <c r="V3513" s="4">
        <f t="shared" si="380"/>
        <v>0</v>
      </c>
      <c r="W3513" s="4">
        <f t="shared" si="385"/>
        <v>0</v>
      </c>
      <c r="X3513" s="4">
        <f t="shared" si="381"/>
        <v>23</v>
      </c>
      <c r="Y3513" s="4">
        <f t="shared" si="382"/>
        <v>699</v>
      </c>
      <c r="Z3513" s="5" t="str">
        <f t="shared" si="383"/>
        <v>+STB</v>
      </c>
      <c r="AA3513" t="str">
        <f t="shared" si="384"/>
        <v>Technisch ontwerp / Bestek</v>
      </c>
    </row>
    <row r="3514" spans="1:27" ht="16" hidden="1" x14ac:dyDescent="0.2">
      <c r="A3514" s="1"/>
      <c r="B3514" s="2"/>
      <c r="C3514" s="3" t="s">
        <v>5455</v>
      </c>
      <c r="D3514" s="3" t="s">
        <v>108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23</v>
      </c>
      <c r="Y3514" s="4">
        <f t="shared" si="382"/>
        <v>676</v>
      </c>
      <c r="Z3514" s="5" t="str">
        <f t="shared" si="383"/>
        <v>TAAK</v>
      </c>
      <c r="AA3514" t="str">
        <f t="shared" si="384"/>
        <v>Technisch ontwerp / Bestek</v>
      </c>
    </row>
    <row r="3515" spans="1:27" ht="16" hidden="1" x14ac:dyDescent="0.2">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23</v>
      </c>
      <c r="Y3515" s="4">
        <f t="shared" si="382"/>
        <v>653</v>
      </c>
      <c r="Z3515" s="5" t="str">
        <f t="shared" si="383"/>
        <v>+STB</v>
      </c>
      <c r="AA3515" t="str">
        <f t="shared" si="384"/>
        <v>Technisch ontwerp / Bestek</v>
      </c>
    </row>
    <row r="3516" spans="1:27" ht="16" hidden="1" x14ac:dyDescent="0.2">
      <c r="A3516" s="1"/>
      <c r="B3516" s="2"/>
      <c r="C3516" s="3"/>
      <c r="D3516" s="3"/>
      <c r="E3516" s="6"/>
      <c r="F3516" s="3"/>
      <c r="G3516" s="7" t="s">
        <v>2271</v>
      </c>
      <c r="H3516" s="3" t="s">
        <v>2272</v>
      </c>
      <c r="I3516" s="8"/>
      <c r="J3516" s="9"/>
      <c r="K3516" s="9"/>
      <c r="L3516" s="9"/>
      <c r="M3516" s="9"/>
      <c r="N3516" s="9"/>
      <c r="O3516" s="9"/>
      <c r="P3516" s="9"/>
      <c r="Q3516" s="9"/>
      <c r="R3516" s="9"/>
      <c r="S3516" s="9"/>
      <c r="T3516" s="9"/>
      <c r="U3516" s="4">
        <f t="shared" si="379"/>
        <v>0</v>
      </c>
      <c r="V3516" s="4">
        <f t="shared" si="380"/>
        <v>0</v>
      </c>
      <c r="W3516" s="4">
        <f t="shared" si="385"/>
        <v>0</v>
      </c>
      <c r="X3516" s="4">
        <f t="shared" si="381"/>
        <v>23</v>
      </c>
      <c r="Y3516" s="4">
        <f t="shared" si="382"/>
        <v>630</v>
      </c>
      <c r="Z3516" s="5" t="str">
        <f t="shared" si="383"/>
        <v>+STB</v>
      </c>
      <c r="AA3516" t="str">
        <f t="shared" si="384"/>
        <v>Technisch ontwerp / Bestek</v>
      </c>
    </row>
    <row r="3517" spans="1:27" ht="25" hidden="1" x14ac:dyDescent="0.2">
      <c r="A3517" s="1"/>
      <c r="B3517" s="2"/>
      <c r="C3517" s="3"/>
      <c r="D3517" s="3"/>
      <c r="E3517" s="6"/>
      <c r="F3517" s="3"/>
      <c r="G3517" s="7"/>
      <c r="H3517" s="3"/>
      <c r="I3517" s="8" t="s">
        <v>5456</v>
      </c>
      <c r="J3517" s="9"/>
      <c r="K3517" s="9"/>
      <c r="L3517" s="9"/>
      <c r="M3517" s="9"/>
      <c r="N3517" s="9"/>
      <c r="O3517" s="9"/>
      <c r="P3517" s="9"/>
      <c r="Q3517" s="9"/>
      <c r="R3517" s="9"/>
      <c r="S3517" s="9"/>
      <c r="T3517" s="9"/>
      <c r="U3517" s="4">
        <f t="shared" si="379"/>
        <v>0</v>
      </c>
      <c r="V3517" s="4">
        <f t="shared" si="380"/>
        <v>0</v>
      </c>
      <c r="W3517" s="4">
        <f t="shared" si="385"/>
        <v>0</v>
      </c>
      <c r="X3517" s="4">
        <f t="shared" si="381"/>
        <v>23</v>
      </c>
      <c r="Y3517" s="4">
        <f t="shared" si="382"/>
        <v>607</v>
      </c>
      <c r="Z3517" s="5" t="str">
        <f t="shared" si="383"/>
        <v>+STB</v>
      </c>
      <c r="AA3517" t="str">
        <f t="shared" si="384"/>
        <v>Technisch ontwerp / Bestek</v>
      </c>
    </row>
    <row r="3518" spans="1:27" ht="16" x14ac:dyDescent="0.2">
      <c r="A3518" s="1"/>
      <c r="B3518" s="2"/>
      <c r="C3518" s="3" t="s">
        <v>5457</v>
      </c>
      <c r="D3518" s="3" t="s">
        <v>2273</v>
      </c>
      <c r="E3518" s="6"/>
      <c r="F3518" s="3"/>
      <c r="G3518" s="7"/>
      <c r="H3518" s="3"/>
      <c r="I3518" s="8"/>
      <c r="J3518" s="9">
        <v>1</v>
      </c>
      <c r="K3518" s="9"/>
      <c r="L3518" s="9"/>
      <c r="M3518" s="9"/>
      <c r="N3518" s="9"/>
      <c r="O3518" s="9"/>
      <c r="P3518" s="9"/>
      <c r="Q3518" s="9"/>
      <c r="R3518" s="9"/>
      <c r="S3518" s="9"/>
      <c r="T3518" s="9"/>
      <c r="U3518" s="4">
        <f t="shared" si="379"/>
        <v>2</v>
      </c>
      <c r="V3518" s="4">
        <f t="shared" si="380"/>
        <v>1</v>
      </c>
      <c r="W3518" s="4">
        <f t="shared" si="385"/>
        <v>2</v>
      </c>
      <c r="X3518" s="4">
        <f t="shared" si="381"/>
        <v>23</v>
      </c>
      <c r="Y3518" s="4">
        <f t="shared" si="382"/>
        <v>584</v>
      </c>
      <c r="Z3518" s="5" t="str">
        <f t="shared" si="383"/>
        <v>TAAK</v>
      </c>
      <c r="AA3518" t="str">
        <f t="shared" si="384"/>
        <v>Technisch ontwerp / Bestek</v>
      </c>
    </row>
    <row r="3519" spans="1:27" ht="16" x14ac:dyDescent="0.2">
      <c r="A3519" s="1"/>
      <c r="B3519" s="2"/>
      <c r="C3519" s="3"/>
      <c r="D3519" s="3"/>
      <c r="E3519" s="6">
        <v>1</v>
      </c>
      <c r="F3519" s="3" t="s">
        <v>2273</v>
      </c>
      <c r="G3519" s="7"/>
      <c r="H3519" s="3"/>
      <c r="I3519" s="8"/>
      <c r="J3519" s="9">
        <v>1</v>
      </c>
      <c r="K3519" s="9"/>
      <c r="L3519" s="9"/>
      <c r="M3519" s="9"/>
      <c r="N3519" s="9"/>
      <c r="O3519" s="9"/>
      <c r="P3519" s="9"/>
      <c r="Q3519" s="9"/>
      <c r="R3519" s="9"/>
      <c r="S3519" s="9"/>
      <c r="T3519" s="9"/>
      <c r="U3519" s="4">
        <f t="shared" si="379"/>
        <v>2</v>
      </c>
      <c r="V3519" s="4">
        <f t="shared" si="380"/>
        <v>1</v>
      </c>
      <c r="W3519" s="4">
        <f t="shared" si="385"/>
        <v>1</v>
      </c>
      <c r="X3519" s="4">
        <f t="shared" si="381"/>
        <v>21</v>
      </c>
      <c r="Y3519" s="4">
        <f t="shared" si="382"/>
        <v>561</v>
      </c>
      <c r="Z3519" s="5" t="str">
        <f t="shared" si="383"/>
        <v>+STB</v>
      </c>
      <c r="AA3519" t="str">
        <f t="shared" si="384"/>
        <v>Technisch ontwerp / Bestek</v>
      </c>
    </row>
    <row r="3520" spans="1:27" ht="16" hidden="1" x14ac:dyDescent="0.2">
      <c r="A3520" s="1"/>
      <c r="B3520" s="2"/>
      <c r="C3520" s="3" t="s">
        <v>5458</v>
      </c>
      <c r="D3520" s="3" t="s">
        <v>2274</v>
      </c>
      <c r="E3520" s="6"/>
      <c r="F3520" s="3"/>
      <c r="G3520" s="7"/>
      <c r="H3520" s="3"/>
      <c r="I3520" s="8"/>
      <c r="J3520" s="9"/>
      <c r="K3520" s="9"/>
      <c r="L3520" s="9"/>
      <c r="M3520" s="9"/>
      <c r="N3520" s="9"/>
      <c r="O3520" s="9"/>
      <c r="P3520" s="9"/>
      <c r="Q3520" s="9"/>
      <c r="R3520" s="9"/>
      <c r="S3520" s="9"/>
      <c r="T3520" s="9"/>
      <c r="U3520" s="4">
        <f t="shared" si="379"/>
        <v>0</v>
      </c>
      <c r="V3520" s="4">
        <f t="shared" si="380"/>
        <v>0</v>
      </c>
      <c r="W3520" s="4">
        <f t="shared" si="385"/>
        <v>0</v>
      </c>
      <c r="X3520" s="4">
        <f t="shared" si="381"/>
        <v>20</v>
      </c>
      <c r="Y3520" s="4">
        <f t="shared" si="382"/>
        <v>540</v>
      </c>
      <c r="Z3520" s="5" t="str">
        <f t="shared" si="383"/>
        <v>TAAK</v>
      </c>
      <c r="AA3520" t="str">
        <f t="shared" si="384"/>
        <v>Technisch ontwerp / Bestek</v>
      </c>
    </row>
    <row r="3521" spans="1:27" ht="16" hidden="1" x14ac:dyDescent="0.2">
      <c r="A3521" s="1"/>
      <c r="B3521" s="2"/>
      <c r="C3521" s="3"/>
      <c r="D3521" s="3"/>
      <c r="E3521" s="6">
        <v>1</v>
      </c>
      <c r="F3521" s="3" t="s">
        <v>2274</v>
      </c>
      <c r="G3521" s="7"/>
      <c r="H3521" s="3"/>
      <c r="I3521" s="8"/>
      <c r="J3521" s="9"/>
      <c r="K3521" s="9"/>
      <c r="L3521" s="9"/>
      <c r="M3521" s="9"/>
      <c r="N3521" s="9"/>
      <c r="O3521" s="9"/>
      <c r="P3521" s="9"/>
      <c r="Q3521" s="9"/>
      <c r="R3521" s="9"/>
      <c r="S3521" s="9"/>
      <c r="T3521" s="9"/>
      <c r="U3521" s="4">
        <f t="shared" si="379"/>
        <v>0</v>
      </c>
      <c r="V3521" s="4">
        <f t="shared" si="380"/>
        <v>0</v>
      </c>
      <c r="W3521" s="4">
        <f t="shared" si="385"/>
        <v>0</v>
      </c>
      <c r="X3521" s="4">
        <f t="shared" si="381"/>
        <v>20</v>
      </c>
      <c r="Y3521" s="4">
        <f t="shared" si="382"/>
        <v>520</v>
      </c>
      <c r="Z3521" s="5" t="str">
        <f t="shared" si="383"/>
        <v>+STB</v>
      </c>
      <c r="AA3521" t="str">
        <f t="shared" si="384"/>
        <v>Technisch ontwerp / Bestek</v>
      </c>
    </row>
    <row r="3522" spans="1:27" ht="16" hidden="1" x14ac:dyDescent="0.2">
      <c r="A3522" s="1"/>
      <c r="B3522" s="2"/>
      <c r="C3522" s="3"/>
      <c r="D3522" s="3"/>
      <c r="E3522" s="6"/>
      <c r="F3522" s="3"/>
      <c r="G3522" s="7" t="s">
        <v>2275</v>
      </c>
      <c r="H3522" s="3" t="s">
        <v>2276</v>
      </c>
      <c r="I3522" s="8"/>
      <c r="J3522" s="9"/>
      <c r="K3522" s="9"/>
      <c r="L3522" s="9"/>
      <c r="M3522" s="9"/>
      <c r="N3522" s="9"/>
      <c r="O3522" s="9"/>
      <c r="P3522" s="9"/>
      <c r="Q3522" s="9"/>
      <c r="R3522" s="9"/>
      <c r="S3522" s="9"/>
      <c r="T3522" s="9"/>
      <c r="U3522" s="4">
        <f t="shared" si="379"/>
        <v>0</v>
      </c>
      <c r="V3522" s="4">
        <f t="shared" si="380"/>
        <v>0</v>
      </c>
      <c r="W3522" s="4">
        <f t="shared" si="385"/>
        <v>0</v>
      </c>
      <c r="X3522" s="4">
        <f t="shared" si="381"/>
        <v>20</v>
      </c>
      <c r="Y3522" s="4">
        <f t="shared" si="382"/>
        <v>500</v>
      </c>
      <c r="Z3522" s="5" t="str">
        <f t="shared" si="383"/>
        <v>+STB</v>
      </c>
      <c r="AA3522" t="str">
        <f t="shared" si="384"/>
        <v>Technisch ontwerp / Bestek</v>
      </c>
    </row>
    <row r="3523" spans="1:27" ht="25" hidden="1" x14ac:dyDescent="0.2">
      <c r="A3523" s="1"/>
      <c r="B3523" s="2"/>
      <c r="C3523" s="3"/>
      <c r="D3523" s="3"/>
      <c r="E3523" s="6"/>
      <c r="F3523" s="3"/>
      <c r="G3523" s="7"/>
      <c r="H3523" s="3"/>
      <c r="I3523" s="8" t="s">
        <v>4667</v>
      </c>
      <c r="J3523" s="9"/>
      <c r="K3523" s="9"/>
      <c r="L3523" s="9"/>
      <c r="M3523" s="9"/>
      <c r="N3523" s="9"/>
      <c r="O3523" s="9"/>
      <c r="P3523" s="9"/>
      <c r="Q3523" s="9"/>
      <c r="R3523" s="9"/>
      <c r="S3523" s="9"/>
      <c r="T3523" s="9"/>
      <c r="U3523" s="4">
        <f t="shared" si="379"/>
        <v>0</v>
      </c>
      <c r="V3523" s="4">
        <f t="shared" si="380"/>
        <v>0</v>
      </c>
      <c r="W3523" s="4">
        <f t="shared" si="385"/>
        <v>0</v>
      </c>
      <c r="X3523" s="4">
        <f t="shared" si="381"/>
        <v>20</v>
      </c>
      <c r="Y3523" s="4">
        <f t="shared" si="382"/>
        <v>480</v>
      </c>
      <c r="Z3523" s="5" t="str">
        <f t="shared" si="383"/>
        <v>+STB</v>
      </c>
      <c r="AA3523" t="str">
        <f t="shared" si="384"/>
        <v>Technisch ontwerp / Bestek</v>
      </c>
    </row>
    <row r="3524" spans="1:27" ht="16" hidden="1" x14ac:dyDescent="0.2">
      <c r="A3524" s="1"/>
      <c r="B3524" s="2"/>
      <c r="C3524" s="3" t="s">
        <v>5459</v>
      </c>
      <c r="D3524" s="3" t="s">
        <v>2277</v>
      </c>
      <c r="E3524" s="6"/>
      <c r="F3524" s="3"/>
      <c r="G3524" s="7"/>
      <c r="H3524" s="3"/>
      <c r="I3524" s="8"/>
      <c r="J3524" s="9"/>
      <c r="K3524" s="9"/>
      <c r="L3524" s="9"/>
      <c r="M3524" s="9"/>
      <c r="N3524" s="9"/>
      <c r="O3524" s="9"/>
      <c r="P3524" s="9"/>
      <c r="Q3524" s="9"/>
      <c r="R3524" s="9"/>
      <c r="S3524" s="9"/>
      <c r="T3524" s="9"/>
      <c r="U3524" s="4">
        <f t="shared" si="379"/>
        <v>0</v>
      </c>
      <c r="V3524" s="4">
        <f t="shared" si="380"/>
        <v>0</v>
      </c>
      <c r="W3524" s="4">
        <f t="shared" si="385"/>
        <v>0</v>
      </c>
      <c r="X3524" s="4">
        <f t="shared" si="381"/>
        <v>20</v>
      </c>
      <c r="Y3524" s="4">
        <f t="shared" si="382"/>
        <v>460</v>
      </c>
      <c r="Z3524" s="5" t="str">
        <f t="shared" si="383"/>
        <v>TAAK</v>
      </c>
      <c r="AA3524" t="str">
        <f t="shared" si="384"/>
        <v>Technisch ontwerp / Bestek</v>
      </c>
    </row>
    <row r="3525" spans="1:27" ht="16" hidden="1" x14ac:dyDescent="0.2">
      <c r="A3525" s="1"/>
      <c r="B3525" s="2"/>
      <c r="C3525" s="3"/>
      <c r="D3525" s="3"/>
      <c r="E3525" s="6">
        <v>1</v>
      </c>
      <c r="F3525" s="3" t="s">
        <v>2277</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0</v>
      </c>
      <c r="V3525" s="4">
        <f t="shared" ref="V3525:V3588" si="387">SUM($J3525:$T3525)/MAX(1,SUM($J3525:$T3525))</f>
        <v>0</v>
      </c>
      <c r="W3525" s="4">
        <f t="shared" si="385"/>
        <v>0</v>
      </c>
      <c r="X3525" s="4">
        <f t="shared" ref="X3525:X3588" si="388">$W3525+IF($B3526&lt;&gt;"",0,$X3526)</f>
        <v>20</v>
      </c>
      <c r="Y3525" s="4">
        <f t="shared" ref="Y3525:Y3588" si="389">$X3525+IF($A3526&lt;&gt;"",0,$Y3526)</f>
        <v>440</v>
      </c>
      <c r="Z3525" s="5" t="str">
        <f t="shared" ref="Z3525:Z3588" si="390">IF(OR($A3525&lt;&gt;"",$B3525&lt;&gt;"",$C3525&lt;&gt;""),"TAAK","+STB")</f>
        <v>+STB</v>
      </c>
      <c r="AA3525" t="str">
        <f t="shared" ref="AA3525:AA3588" si="391">IF($A3525="",$AA3524,$A3525)</f>
        <v>Technisch ontwerp / Bestek</v>
      </c>
    </row>
    <row r="3526" spans="1:27" ht="16" hidden="1" x14ac:dyDescent="0.2">
      <c r="A3526" s="1"/>
      <c r="B3526" s="2"/>
      <c r="C3526" s="3"/>
      <c r="D3526" s="3"/>
      <c r="E3526" s="6"/>
      <c r="F3526" s="3"/>
      <c r="G3526" s="7" t="s">
        <v>2278</v>
      </c>
      <c r="H3526" s="3" t="s">
        <v>2279</v>
      </c>
      <c r="I3526" s="8"/>
      <c r="J3526" s="9"/>
      <c r="K3526" s="9"/>
      <c r="L3526" s="9"/>
      <c r="M3526" s="9"/>
      <c r="N3526" s="9"/>
      <c r="O3526" s="9"/>
      <c r="P3526" s="9"/>
      <c r="Q3526" s="9"/>
      <c r="R3526" s="9"/>
      <c r="S3526" s="9"/>
      <c r="T3526" s="9"/>
      <c r="U3526" s="4">
        <f t="shared" si="386"/>
        <v>0</v>
      </c>
      <c r="V3526" s="4">
        <f t="shared" si="387"/>
        <v>0</v>
      </c>
      <c r="W3526" s="4">
        <f t="shared" ref="W3526:W3589" si="392">$V3526+IF($C3527&lt;&gt;"",0,$W3527)</f>
        <v>0</v>
      </c>
      <c r="X3526" s="4">
        <f t="shared" si="388"/>
        <v>20</v>
      </c>
      <c r="Y3526" s="4">
        <f t="shared" si="389"/>
        <v>420</v>
      </c>
      <c r="Z3526" s="5" t="str">
        <f t="shared" si="390"/>
        <v>+STB</v>
      </c>
      <c r="AA3526" t="str">
        <f t="shared" si="391"/>
        <v>Technisch ontwerp / Bestek</v>
      </c>
    </row>
    <row r="3527" spans="1:27" ht="25" hidden="1" x14ac:dyDescent="0.2">
      <c r="A3527" s="1"/>
      <c r="B3527" s="2"/>
      <c r="C3527" s="3"/>
      <c r="D3527" s="3"/>
      <c r="E3527" s="6"/>
      <c r="F3527" s="3"/>
      <c r="G3527" s="7"/>
      <c r="H3527" s="3"/>
      <c r="I3527" s="8" t="s">
        <v>4667</v>
      </c>
      <c r="J3527" s="9"/>
      <c r="K3527" s="9"/>
      <c r="L3527" s="9"/>
      <c r="M3527" s="9"/>
      <c r="N3527" s="9"/>
      <c r="O3527" s="9"/>
      <c r="P3527" s="9"/>
      <c r="Q3527" s="9"/>
      <c r="R3527" s="9"/>
      <c r="S3527" s="9"/>
      <c r="T3527" s="9"/>
      <c r="U3527" s="4">
        <f t="shared" si="386"/>
        <v>0</v>
      </c>
      <c r="V3527" s="4">
        <f t="shared" si="387"/>
        <v>0</v>
      </c>
      <c r="W3527" s="4">
        <f t="shared" si="392"/>
        <v>0</v>
      </c>
      <c r="X3527" s="4">
        <f t="shared" si="388"/>
        <v>20</v>
      </c>
      <c r="Y3527" s="4">
        <f t="shared" si="389"/>
        <v>400</v>
      </c>
      <c r="Z3527" s="5" t="str">
        <f t="shared" si="390"/>
        <v>+STB</v>
      </c>
      <c r="AA3527" t="str">
        <f t="shared" si="391"/>
        <v>Technisch ontwerp / Bestek</v>
      </c>
    </row>
    <row r="3528" spans="1:27" ht="16" hidden="1" x14ac:dyDescent="0.2">
      <c r="A3528" s="1"/>
      <c r="B3528" s="2"/>
      <c r="C3528" s="3" t="s">
        <v>5460</v>
      </c>
      <c r="D3528" s="3" t="s">
        <v>2280</v>
      </c>
      <c r="E3528" s="6"/>
      <c r="F3528" s="3"/>
      <c r="G3528" s="7"/>
      <c r="H3528" s="3"/>
      <c r="I3528" s="8"/>
      <c r="J3528" s="9"/>
      <c r="K3528" s="9"/>
      <c r="L3528" s="9"/>
      <c r="M3528" s="9"/>
      <c r="N3528" s="9"/>
      <c r="O3528" s="9"/>
      <c r="P3528" s="9"/>
      <c r="Q3528" s="9"/>
      <c r="R3528" s="9"/>
      <c r="S3528" s="9"/>
      <c r="T3528" s="9"/>
      <c r="U3528" s="4">
        <f t="shared" si="386"/>
        <v>0</v>
      </c>
      <c r="V3528" s="4">
        <f t="shared" si="387"/>
        <v>0</v>
      </c>
      <c r="W3528" s="4">
        <f t="shared" si="392"/>
        <v>0</v>
      </c>
      <c r="X3528" s="4">
        <f t="shared" si="388"/>
        <v>20</v>
      </c>
      <c r="Y3528" s="4">
        <f t="shared" si="389"/>
        <v>380</v>
      </c>
      <c r="Z3528" s="5" t="str">
        <f t="shared" si="390"/>
        <v>TAAK</v>
      </c>
      <c r="AA3528" t="str">
        <f t="shared" si="391"/>
        <v>Technisch ontwerp / Bestek</v>
      </c>
    </row>
    <row r="3529" spans="1:27" ht="16" hidden="1" x14ac:dyDescent="0.2">
      <c r="A3529" s="1"/>
      <c r="B3529" s="2"/>
      <c r="C3529" s="3"/>
      <c r="D3529" s="3"/>
      <c r="E3529" s="6">
        <v>1</v>
      </c>
      <c r="F3529" s="3" t="s">
        <v>2280</v>
      </c>
      <c r="G3529" s="7"/>
      <c r="H3529" s="3"/>
      <c r="I3529" s="8"/>
      <c r="J3529" s="9"/>
      <c r="K3529" s="9"/>
      <c r="L3529" s="9"/>
      <c r="M3529" s="9"/>
      <c r="N3529" s="9"/>
      <c r="O3529" s="9"/>
      <c r="P3529" s="9"/>
      <c r="Q3529" s="9"/>
      <c r="R3529" s="9"/>
      <c r="S3529" s="9"/>
      <c r="T3529" s="9"/>
      <c r="U3529" s="4">
        <f t="shared" si="386"/>
        <v>0</v>
      </c>
      <c r="V3529" s="4">
        <f t="shared" si="387"/>
        <v>0</v>
      </c>
      <c r="W3529" s="4">
        <f t="shared" si="392"/>
        <v>0</v>
      </c>
      <c r="X3529" s="4">
        <f t="shared" si="388"/>
        <v>20</v>
      </c>
      <c r="Y3529" s="4">
        <f t="shared" si="389"/>
        <v>360</v>
      </c>
      <c r="Z3529" s="5" t="str">
        <f t="shared" si="390"/>
        <v>+STB</v>
      </c>
      <c r="AA3529" t="str">
        <f t="shared" si="391"/>
        <v>Technisch ontwerp / Bestek</v>
      </c>
    </row>
    <row r="3530" spans="1:27" ht="16" hidden="1" x14ac:dyDescent="0.2">
      <c r="A3530" s="1"/>
      <c r="B3530" s="2"/>
      <c r="C3530" s="3"/>
      <c r="D3530" s="3"/>
      <c r="E3530" s="6"/>
      <c r="F3530" s="3"/>
      <c r="G3530" s="7" t="s">
        <v>2281</v>
      </c>
      <c r="H3530" s="3" t="s">
        <v>2282</v>
      </c>
      <c r="I3530" s="8"/>
      <c r="J3530" s="9"/>
      <c r="K3530" s="9"/>
      <c r="L3530" s="9"/>
      <c r="M3530" s="9"/>
      <c r="N3530" s="9"/>
      <c r="O3530" s="9"/>
      <c r="P3530" s="9"/>
      <c r="Q3530" s="9"/>
      <c r="R3530" s="9"/>
      <c r="S3530" s="9"/>
      <c r="T3530" s="9"/>
      <c r="U3530" s="4">
        <f t="shared" si="386"/>
        <v>0</v>
      </c>
      <c r="V3530" s="4">
        <f t="shared" si="387"/>
        <v>0</v>
      </c>
      <c r="W3530" s="4">
        <f t="shared" si="392"/>
        <v>0</v>
      </c>
      <c r="X3530" s="4">
        <f t="shared" si="388"/>
        <v>20</v>
      </c>
      <c r="Y3530" s="4">
        <f t="shared" si="389"/>
        <v>340</v>
      </c>
      <c r="Z3530" s="5" t="str">
        <f t="shared" si="390"/>
        <v>+STB</v>
      </c>
      <c r="AA3530" t="str">
        <f t="shared" si="391"/>
        <v>Technisch ontwerp / Bestek</v>
      </c>
    </row>
    <row r="3531" spans="1:27" ht="25" hidden="1" x14ac:dyDescent="0.2">
      <c r="A3531" s="1"/>
      <c r="B3531" s="2"/>
      <c r="C3531" s="3"/>
      <c r="D3531" s="3"/>
      <c r="E3531" s="6"/>
      <c r="F3531" s="3"/>
      <c r="G3531" s="7"/>
      <c r="H3531" s="3"/>
      <c r="I3531" s="8" t="s">
        <v>4667</v>
      </c>
      <c r="J3531" s="9"/>
      <c r="K3531" s="9"/>
      <c r="L3531" s="9"/>
      <c r="M3531" s="9"/>
      <c r="N3531" s="9"/>
      <c r="O3531" s="9"/>
      <c r="P3531" s="9"/>
      <c r="Q3531" s="9"/>
      <c r="R3531" s="9"/>
      <c r="S3531" s="9"/>
      <c r="T3531" s="9"/>
      <c r="U3531" s="4">
        <f t="shared" si="386"/>
        <v>0</v>
      </c>
      <c r="V3531" s="4">
        <f t="shared" si="387"/>
        <v>0</v>
      </c>
      <c r="W3531" s="4">
        <f t="shared" si="392"/>
        <v>0</v>
      </c>
      <c r="X3531" s="4">
        <f t="shared" si="388"/>
        <v>20</v>
      </c>
      <c r="Y3531" s="4">
        <f t="shared" si="389"/>
        <v>320</v>
      </c>
      <c r="Z3531" s="5" t="str">
        <f t="shared" si="390"/>
        <v>+STB</v>
      </c>
      <c r="AA3531" t="str">
        <f t="shared" si="391"/>
        <v>Technisch ontwerp / Bestek</v>
      </c>
    </row>
    <row r="3532" spans="1:27" ht="16" hidden="1" x14ac:dyDescent="0.2">
      <c r="A3532" s="1"/>
      <c r="B3532" s="2"/>
      <c r="C3532" s="3" t="s">
        <v>5461</v>
      </c>
      <c r="D3532" s="3" t="s">
        <v>2283</v>
      </c>
      <c r="E3532" s="6"/>
      <c r="F3532" s="3"/>
      <c r="G3532" s="7"/>
      <c r="H3532" s="3"/>
      <c r="I3532" s="8"/>
      <c r="J3532" s="9"/>
      <c r="K3532" s="9"/>
      <c r="L3532" s="9"/>
      <c r="M3532" s="9"/>
      <c r="N3532" s="9"/>
      <c r="O3532" s="9"/>
      <c r="P3532" s="9"/>
      <c r="Q3532" s="9"/>
      <c r="R3532" s="9"/>
      <c r="S3532" s="9"/>
      <c r="T3532" s="9"/>
      <c r="U3532" s="4">
        <f t="shared" si="386"/>
        <v>0</v>
      </c>
      <c r="V3532" s="4">
        <f t="shared" si="387"/>
        <v>0</v>
      </c>
      <c r="W3532" s="4">
        <f t="shared" si="392"/>
        <v>0</v>
      </c>
      <c r="X3532" s="4">
        <f t="shared" si="388"/>
        <v>20</v>
      </c>
      <c r="Y3532" s="4">
        <f t="shared" si="389"/>
        <v>300</v>
      </c>
      <c r="Z3532" s="5" t="str">
        <f t="shared" si="390"/>
        <v>TAAK</v>
      </c>
      <c r="AA3532" t="str">
        <f t="shared" si="391"/>
        <v>Technisch ontwerp / Bestek</v>
      </c>
    </row>
    <row r="3533" spans="1:27" ht="16" hidden="1" x14ac:dyDescent="0.2">
      <c r="A3533" s="1"/>
      <c r="B3533" s="2"/>
      <c r="C3533" s="3"/>
      <c r="D3533" s="3"/>
      <c r="E3533" s="6">
        <v>1</v>
      </c>
      <c r="F3533" s="3" t="s">
        <v>2283</v>
      </c>
      <c r="G3533" s="7"/>
      <c r="H3533" s="3"/>
      <c r="I3533" s="8"/>
      <c r="J3533" s="9"/>
      <c r="K3533" s="9"/>
      <c r="L3533" s="9"/>
      <c r="M3533" s="9"/>
      <c r="N3533" s="9"/>
      <c r="O3533" s="9"/>
      <c r="P3533" s="9"/>
      <c r="Q3533" s="9"/>
      <c r="R3533" s="9"/>
      <c r="S3533" s="9"/>
      <c r="T3533" s="9"/>
      <c r="U3533" s="4">
        <f t="shared" si="386"/>
        <v>0</v>
      </c>
      <c r="V3533" s="4">
        <f t="shared" si="387"/>
        <v>0</v>
      </c>
      <c r="W3533" s="4">
        <f t="shared" si="392"/>
        <v>0</v>
      </c>
      <c r="X3533" s="4">
        <f t="shared" si="388"/>
        <v>20</v>
      </c>
      <c r="Y3533" s="4">
        <f t="shared" si="389"/>
        <v>280</v>
      </c>
      <c r="Z3533" s="5" t="str">
        <f t="shared" si="390"/>
        <v>+STB</v>
      </c>
      <c r="AA3533" t="str">
        <f t="shared" si="391"/>
        <v>Technisch ontwerp / Bestek</v>
      </c>
    </row>
    <row r="3534" spans="1:27" ht="16" hidden="1" x14ac:dyDescent="0.2">
      <c r="A3534" s="1"/>
      <c r="B3534" s="2"/>
      <c r="C3534" s="3"/>
      <c r="D3534" s="3"/>
      <c r="E3534" s="6"/>
      <c r="F3534" s="3"/>
      <c r="G3534" s="7" t="s">
        <v>2284</v>
      </c>
      <c r="H3534" s="3" t="s">
        <v>2285</v>
      </c>
      <c r="I3534" s="8"/>
      <c r="J3534" s="9"/>
      <c r="K3534" s="9"/>
      <c r="L3534" s="9"/>
      <c r="M3534" s="9"/>
      <c r="N3534" s="9"/>
      <c r="O3534" s="9"/>
      <c r="P3534" s="9"/>
      <c r="Q3534" s="9"/>
      <c r="R3534" s="9"/>
      <c r="S3534" s="9"/>
      <c r="T3534" s="9"/>
      <c r="U3534" s="4">
        <f t="shared" si="386"/>
        <v>0</v>
      </c>
      <c r="V3534" s="4">
        <f t="shared" si="387"/>
        <v>0</v>
      </c>
      <c r="W3534" s="4">
        <f t="shared" si="392"/>
        <v>0</v>
      </c>
      <c r="X3534" s="4">
        <f t="shared" si="388"/>
        <v>20</v>
      </c>
      <c r="Y3534" s="4">
        <f t="shared" si="389"/>
        <v>260</v>
      </c>
      <c r="Z3534" s="5" t="str">
        <f t="shared" si="390"/>
        <v>+STB</v>
      </c>
      <c r="AA3534" t="str">
        <f t="shared" si="391"/>
        <v>Technisch ontwerp / Bestek</v>
      </c>
    </row>
    <row r="3535" spans="1:27" ht="25" hidden="1" x14ac:dyDescent="0.2">
      <c r="A3535" s="1"/>
      <c r="B3535" s="2"/>
      <c r="C3535" s="3"/>
      <c r="D3535" s="3"/>
      <c r="E3535" s="6"/>
      <c r="F3535" s="3"/>
      <c r="G3535" s="7"/>
      <c r="H3535" s="3"/>
      <c r="I3535" s="8" t="s">
        <v>4667</v>
      </c>
      <c r="J3535" s="9"/>
      <c r="K3535" s="9"/>
      <c r="L3535" s="9"/>
      <c r="M3535" s="9"/>
      <c r="N3535" s="9"/>
      <c r="O3535" s="9"/>
      <c r="P3535" s="9"/>
      <c r="Q3535" s="9"/>
      <c r="R3535" s="9"/>
      <c r="S3535" s="9"/>
      <c r="T3535" s="9"/>
      <c r="U3535" s="4">
        <f t="shared" si="386"/>
        <v>0</v>
      </c>
      <c r="V3535" s="4">
        <f t="shared" si="387"/>
        <v>0</v>
      </c>
      <c r="W3535" s="4">
        <f t="shared" si="392"/>
        <v>0</v>
      </c>
      <c r="X3535" s="4">
        <f t="shared" si="388"/>
        <v>20</v>
      </c>
      <c r="Y3535" s="4">
        <f t="shared" si="389"/>
        <v>240</v>
      </c>
      <c r="Z3535" s="5" t="str">
        <f t="shared" si="390"/>
        <v>+STB</v>
      </c>
      <c r="AA3535" t="str">
        <f t="shared" si="391"/>
        <v>Technisch ontwerp / Bestek</v>
      </c>
    </row>
    <row r="3536" spans="1:27" ht="16" hidden="1" x14ac:dyDescent="0.2">
      <c r="A3536" s="1"/>
      <c r="B3536" s="2"/>
      <c r="C3536" s="3" t="s">
        <v>5462</v>
      </c>
      <c r="D3536" s="3" t="s">
        <v>2286</v>
      </c>
      <c r="E3536" s="6"/>
      <c r="F3536" s="3"/>
      <c r="G3536" s="7"/>
      <c r="H3536" s="3"/>
      <c r="I3536" s="8"/>
      <c r="J3536" s="9"/>
      <c r="K3536" s="9"/>
      <c r="L3536" s="9"/>
      <c r="M3536" s="9"/>
      <c r="N3536" s="9"/>
      <c r="O3536" s="9"/>
      <c r="P3536" s="9"/>
      <c r="Q3536" s="9"/>
      <c r="R3536" s="9"/>
      <c r="S3536" s="9"/>
      <c r="T3536" s="9"/>
      <c r="U3536" s="4">
        <f t="shared" si="386"/>
        <v>0</v>
      </c>
      <c r="V3536" s="4">
        <f t="shared" si="387"/>
        <v>0</v>
      </c>
      <c r="W3536" s="4">
        <f t="shared" si="392"/>
        <v>0</v>
      </c>
      <c r="X3536" s="4">
        <f t="shared" si="388"/>
        <v>20</v>
      </c>
      <c r="Y3536" s="4">
        <f t="shared" si="389"/>
        <v>220</v>
      </c>
      <c r="Z3536" s="5" t="str">
        <f t="shared" si="390"/>
        <v>TAAK</v>
      </c>
      <c r="AA3536" t="str">
        <f t="shared" si="391"/>
        <v>Technisch ontwerp / Bestek</v>
      </c>
    </row>
    <row r="3537" spans="1:27" ht="16" hidden="1" x14ac:dyDescent="0.2">
      <c r="A3537" s="1"/>
      <c r="B3537" s="2"/>
      <c r="C3537" s="3"/>
      <c r="D3537" s="3"/>
      <c r="E3537" s="6">
        <v>1</v>
      </c>
      <c r="F3537" s="3" t="s">
        <v>2286</v>
      </c>
      <c r="G3537" s="7"/>
      <c r="H3537" s="3"/>
      <c r="I3537" s="8"/>
      <c r="J3537" s="9"/>
      <c r="K3537" s="9"/>
      <c r="L3537" s="9"/>
      <c r="M3537" s="9"/>
      <c r="N3537" s="9"/>
      <c r="O3537" s="9"/>
      <c r="P3537" s="9"/>
      <c r="Q3537" s="9"/>
      <c r="R3537" s="9"/>
      <c r="S3537" s="9"/>
      <c r="T3537" s="9"/>
      <c r="U3537" s="4">
        <f t="shared" si="386"/>
        <v>0</v>
      </c>
      <c r="V3537" s="4">
        <f t="shared" si="387"/>
        <v>0</v>
      </c>
      <c r="W3537" s="4">
        <f t="shared" si="392"/>
        <v>0</v>
      </c>
      <c r="X3537" s="4">
        <f t="shared" si="388"/>
        <v>20</v>
      </c>
      <c r="Y3537" s="4">
        <f t="shared" si="389"/>
        <v>200</v>
      </c>
      <c r="Z3537" s="5" t="str">
        <f t="shared" si="390"/>
        <v>+STB</v>
      </c>
      <c r="AA3537" t="str">
        <f t="shared" si="391"/>
        <v>Technisch ontwerp / Bestek</v>
      </c>
    </row>
    <row r="3538" spans="1:27" ht="16" hidden="1" x14ac:dyDescent="0.2">
      <c r="A3538" s="1"/>
      <c r="B3538" s="2"/>
      <c r="C3538" s="3"/>
      <c r="D3538" s="3"/>
      <c r="E3538" s="6"/>
      <c r="F3538" s="3"/>
      <c r="G3538" s="7" t="s">
        <v>2287</v>
      </c>
      <c r="H3538" s="3" t="s">
        <v>2288</v>
      </c>
      <c r="I3538" s="8"/>
      <c r="J3538" s="9"/>
      <c r="K3538" s="9"/>
      <c r="L3538" s="9"/>
      <c r="M3538" s="9"/>
      <c r="N3538" s="9"/>
      <c r="O3538" s="9"/>
      <c r="P3538" s="9"/>
      <c r="Q3538" s="9"/>
      <c r="R3538" s="9"/>
      <c r="S3538" s="9"/>
      <c r="T3538" s="9"/>
      <c r="U3538" s="4">
        <f t="shared" si="386"/>
        <v>0</v>
      </c>
      <c r="V3538" s="4">
        <f t="shared" si="387"/>
        <v>0</v>
      </c>
      <c r="W3538" s="4">
        <f t="shared" si="392"/>
        <v>0</v>
      </c>
      <c r="X3538" s="4">
        <f t="shared" si="388"/>
        <v>20</v>
      </c>
      <c r="Y3538" s="4">
        <f t="shared" si="389"/>
        <v>180</v>
      </c>
      <c r="Z3538" s="5" t="str">
        <f t="shared" si="390"/>
        <v>+STB</v>
      </c>
      <c r="AA3538" t="str">
        <f t="shared" si="391"/>
        <v>Technisch ontwerp / Bestek</v>
      </c>
    </row>
    <row r="3539" spans="1:27" ht="25" hidden="1" x14ac:dyDescent="0.2">
      <c r="A3539" s="1"/>
      <c r="B3539" s="2"/>
      <c r="C3539" s="3"/>
      <c r="D3539" s="3"/>
      <c r="E3539" s="6"/>
      <c r="F3539" s="3"/>
      <c r="G3539" s="7"/>
      <c r="H3539" s="3"/>
      <c r="I3539" s="8" t="s">
        <v>4667</v>
      </c>
      <c r="J3539" s="9"/>
      <c r="K3539" s="9"/>
      <c r="L3539" s="9"/>
      <c r="M3539" s="9"/>
      <c r="N3539" s="9"/>
      <c r="O3539" s="9"/>
      <c r="P3539" s="9"/>
      <c r="Q3539" s="9"/>
      <c r="R3539" s="9"/>
      <c r="S3539" s="9"/>
      <c r="T3539" s="9"/>
      <c r="U3539" s="4">
        <f t="shared" si="386"/>
        <v>0</v>
      </c>
      <c r="V3539" s="4">
        <f t="shared" si="387"/>
        <v>0</v>
      </c>
      <c r="W3539" s="4">
        <f t="shared" si="392"/>
        <v>0</v>
      </c>
      <c r="X3539" s="4">
        <f t="shared" si="388"/>
        <v>20</v>
      </c>
      <c r="Y3539" s="4">
        <f t="shared" si="389"/>
        <v>160</v>
      </c>
      <c r="Z3539" s="5" t="str">
        <f t="shared" si="390"/>
        <v>+STB</v>
      </c>
      <c r="AA3539" t="str">
        <f t="shared" si="391"/>
        <v>Technisch ontwerp / Bestek</v>
      </c>
    </row>
    <row r="3540" spans="1:27" ht="16" x14ac:dyDescent="0.2">
      <c r="A3540" s="1"/>
      <c r="B3540" s="2"/>
      <c r="C3540" s="3" t="s">
        <v>5463</v>
      </c>
      <c r="D3540" s="3" t="s">
        <v>2289</v>
      </c>
      <c r="E3540" s="6"/>
      <c r="F3540" s="3"/>
      <c r="G3540" s="7"/>
      <c r="H3540" s="3"/>
      <c r="I3540" s="8"/>
      <c r="J3540" s="9">
        <v>1</v>
      </c>
      <c r="K3540" s="9"/>
      <c r="L3540" s="9"/>
      <c r="M3540" s="9"/>
      <c r="N3540" s="9"/>
      <c r="O3540" s="9"/>
      <c r="P3540" s="9"/>
      <c r="Q3540" s="9"/>
      <c r="R3540" s="9"/>
      <c r="S3540" s="9"/>
      <c r="T3540" s="9"/>
      <c r="U3540" s="4">
        <f t="shared" si="386"/>
        <v>4</v>
      </c>
      <c r="V3540" s="4">
        <f t="shared" si="387"/>
        <v>1</v>
      </c>
      <c r="W3540" s="4">
        <f t="shared" si="392"/>
        <v>4</v>
      </c>
      <c r="X3540" s="4">
        <f t="shared" si="388"/>
        <v>20</v>
      </c>
      <c r="Y3540" s="4">
        <f t="shared" si="389"/>
        <v>140</v>
      </c>
      <c r="Z3540" s="5" t="str">
        <f t="shared" si="390"/>
        <v>TAAK</v>
      </c>
      <c r="AA3540" t="str">
        <f t="shared" si="391"/>
        <v>Technisch ontwerp / Bestek</v>
      </c>
    </row>
    <row r="3541" spans="1:27" ht="16" x14ac:dyDescent="0.2">
      <c r="A3541" s="1"/>
      <c r="B3541" s="2"/>
      <c r="C3541" s="3"/>
      <c r="D3541" s="3"/>
      <c r="E3541" s="6">
        <v>1</v>
      </c>
      <c r="F3541" s="3" t="s">
        <v>2289</v>
      </c>
      <c r="G3541" s="7"/>
      <c r="H3541" s="3"/>
      <c r="I3541" s="8"/>
      <c r="J3541" s="9">
        <v>1</v>
      </c>
      <c r="K3541" s="9"/>
      <c r="L3541" s="9"/>
      <c r="M3541" s="9"/>
      <c r="N3541" s="9"/>
      <c r="O3541" s="9"/>
      <c r="P3541" s="9"/>
      <c r="Q3541" s="9"/>
      <c r="R3541" s="9"/>
      <c r="S3541" s="9"/>
      <c r="T3541" s="9"/>
      <c r="U3541" s="4">
        <f t="shared" si="386"/>
        <v>4</v>
      </c>
      <c r="V3541" s="4">
        <f t="shared" si="387"/>
        <v>1</v>
      </c>
      <c r="W3541" s="4">
        <f t="shared" si="392"/>
        <v>3</v>
      </c>
      <c r="X3541" s="4">
        <f t="shared" si="388"/>
        <v>16</v>
      </c>
      <c r="Y3541" s="4">
        <f t="shared" si="389"/>
        <v>120</v>
      </c>
      <c r="Z3541" s="5" t="str">
        <f t="shared" si="390"/>
        <v>+STB</v>
      </c>
      <c r="AA3541" t="str">
        <f t="shared" si="391"/>
        <v>Technisch ontwerp / Bestek</v>
      </c>
    </row>
    <row r="3542" spans="1:27" ht="16" x14ac:dyDescent="0.2">
      <c r="A3542" s="1"/>
      <c r="B3542" s="2"/>
      <c r="C3542" s="3"/>
      <c r="D3542" s="3"/>
      <c r="E3542" s="6"/>
      <c r="F3542" s="3"/>
      <c r="G3542" s="7" t="s">
        <v>2290</v>
      </c>
      <c r="H3542" s="3" t="s">
        <v>2291</v>
      </c>
      <c r="I3542" s="8"/>
      <c r="J3542" s="9">
        <v>1</v>
      </c>
      <c r="K3542" s="9"/>
      <c r="L3542" s="9"/>
      <c r="M3542" s="9"/>
      <c r="N3542" s="9"/>
      <c r="O3542" s="9"/>
      <c r="P3542" s="9"/>
      <c r="Q3542" s="9"/>
      <c r="R3542" s="9"/>
      <c r="S3542" s="9"/>
      <c r="T3542" s="9"/>
      <c r="U3542" s="4">
        <f t="shared" si="386"/>
        <v>3</v>
      </c>
      <c r="V3542" s="4">
        <f t="shared" si="387"/>
        <v>1</v>
      </c>
      <c r="W3542" s="4">
        <f t="shared" si="392"/>
        <v>2</v>
      </c>
      <c r="X3542" s="4">
        <f t="shared" si="388"/>
        <v>13</v>
      </c>
      <c r="Y3542" s="4">
        <f t="shared" si="389"/>
        <v>104</v>
      </c>
      <c r="Z3542" s="5" t="str">
        <f t="shared" si="390"/>
        <v>+STB</v>
      </c>
      <c r="AA3542" t="str">
        <f t="shared" si="391"/>
        <v>Technisch ontwerp / Bestek</v>
      </c>
    </row>
    <row r="3543" spans="1:27" ht="25" x14ac:dyDescent="0.2">
      <c r="A3543" s="1"/>
      <c r="B3543" s="2"/>
      <c r="C3543" s="3"/>
      <c r="D3543" s="3"/>
      <c r="E3543" s="6"/>
      <c r="F3543" s="3"/>
      <c r="G3543" s="7"/>
      <c r="H3543" s="3"/>
      <c r="I3543" s="8" t="s">
        <v>4673</v>
      </c>
      <c r="J3543" s="9">
        <v>1</v>
      </c>
      <c r="K3543" s="9"/>
      <c r="L3543" s="9"/>
      <c r="M3543" s="9"/>
      <c r="N3543" s="9"/>
      <c r="O3543" s="9"/>
      <c r="P3543" s="9"/>
      <c r="Q3543" s="9"/>
      <c r="R3543" s="9"/>
      <c r="S3543" s="9"/>
      <c r="T3543" s="9"/>
      <c r="U3543" s="4">
        <f t="shared" si="386"/>
        <v>2</v>
      </c>
      <c r="V3543" s="4">
        <f t="shared" si="387"/>
        <v>1</v>
      </c>
      <c r="W3543" s="4">
        <f t="shared" si="392"/>
        <v>1</v>
      </c>
      <c r="X3543" s="4">
        <f t="shared" si="388"/>
        <v>11</v>
      </c>
      <c r="Y3543" s="4">
        <f t="shared" si="389"/>
        <v>91</v>
      </c>
      <c r="Z3543" s="5" t="str">
        <f t="shared" si="390"/>
        <v>+STB</v>
      </c>
      <c r="AA3543" t="str">
        <f t="shared" si="391"/>
        <v>Technisch ontwerp / Bestek</v>
      </c>
    </row>
    <row r="3544" spans="1:27" ht="16" x14ac:dyDescent="0.2">
      <c r="A3544" s="1"/>
      <c r="B3544" s="2"/>
      <c r="C3544" s="3"/>
      <c r="D3544" s="3"/>
      <c r="E3544" s="6">
        <v>2</v>
      </c>
      <c r="F3544" s="3" t="s">
        <v>2292</v>
      </c>
      <c r="G3544" s="7"/>
      <c r="H3544" s="3"/>
      <c r="I3544" s="8"/>
      <c r="J3544" s="9"/>
      <c r="K3544" s="9"/>
      <c r="L3544" s="9"/>
      <c r="M3544" s="9"/>
      <c r="N3544" s="9"/>
      <c r="O3544" s="9"/>
      <c r="P3544" s="9"/>
      <c r="Q3544" s="9"/>
      <c r="R3544" s="9"/>
      <c r="S3544" s="9"/>
      <c r="T3544" s="9"/>
      <c r="U3544" s="4">
        <f t="shared" si="386"/>
        <v>1</v>
      </c>
      <c r="V3544" s="4">
        <f t="shared" si="387"/>
        <v>0</v>
      </c>
      <c r="W3544" s="4">
        <f t="shared" si="392"/>
        <v>0</v>
      </c>
      <c r="X3544" s="4">
        <f t="shared" si="388"/>
        <v>10</v>
      </c>
      <c r="Y3544" s="4">
        <f t="shared" si="389"/>
        <v>80</v>
      </c>
      <c r="Z3544" s="5" t="str">
        <f t="shared" si="390"/>
        <v>+STB</v>
      </c>
      <c r="AA3544" t="str">
        <f t="shared" si="391"/>
        <v>Technisch ontwerp / Bestek</v>
      </c>
    </row>
    <row r="3545" spans="1:27" ht="16" x14ac:dyDescent="0.2">
      <c r="A3545" s="1"/>
      <c r="B3545" s="2"/>
      <c r="C3545" s="3"/>
      <c r="D3545" s="3"/>
      <c r="E3545" s="6"/>
      <c r="F3545" s="3"/>
      <c r="G3545" s="7" t="s">
        <v>2293</v>
      </c>
      <c r="H3545" s="3" t="s">
        <v>2294</v>
      </c>
      <c r="I3545" s="8"/>
      <c r="J3545" s="9"/>
      <c r="K3545" s="9"/>
      <c r="L3545" s="9"/>
      <c r="M3545" s="9"/>
      <c r="N3545" s="9"/>
      <c r="O3545" s="9"/>
      <c r="P3545" s="9"/>
      <c r="Q3545" s="9"/>
      <c r="R3545" s="9"/>
      <c r="S3545" s="9"/>
      <c r="T3545" s="9"/>
      <c r="U3545" s="4">
        <f t="shared" si="386"/>
        <v>1</v>
      </c>
      <c r="V3545" s="4">
        <f t="shared" si="387"/>
        <v>0</v>
      </c>
      <c r="W3545" s="4">
        <f t="shared" si="392"/>
        <v>0</v>
      </c>
      <c r="X3545" s="4">
        <f t="shared" si="388"/>
        <v>10</v>
      </c>
      <c r="Y3545" s="4">
        <f t="shared" si="389"/>
        <v>70</v>
      </c>
      <c r="Z3545" s="5" t="str">
        <f t="shared" si="390"/>
        <v>+STB</v>
      </c>
      <c r="AA3545" t="str">
        <f t="shared" si="391"/>
        <v>Technisch ontwerp / Bestek</v>
      </c>
    </row>
    <row r="3546" spans="1:27" ht="25" x14ac:dyDescent="0.2">
      <c r="A3546" s="1"/>
      <c r="B3546" s="2"/>
      <c r="C3546" s="3"/>
      <c r="D3546" s="3"/>
      <c r="E3546" s="6"/>
      <c r="F3546" s="3"/>
      <c r="G3546" s="7"/>
      <c r="H3546" s="3"/>
      <c r="I3546" s="8" t="s">
        <v>5464</v>
      </c>
      <c r="J3546" s="9"/>
      <c r="K3546" s="9"/>
      <c r="L3546" s="9"/>
      <c r="M3546" s="9"/>
      <c r="N3546" s="9"/>
      <c r="O3546" s="9"/>
      <c r="P3546" s="9"/>
      <c r="Q3546" s="9"/>
      <c r="R3546" s="9"/>
      <c r="S3546" s="9"/>
      <c r="T3546" s="9"/>
      <c r="U3546" s="4">
        <f t="shared" si="386"/>
        <v>1</v>
      </c>
      <c r="V3546" s="4">
        <f t="shared" si="387"/>
        <v>0</v>
      </c>
      <c r="W3546" s="4">
        <f t="shared" si="392"/>
        <v>0</v>
      </c>
      <c r="X3546" s="4">
        <f t="shared" si="388"/>
        <v>10</v>
      </c>
      <c r="Y3546" s="4">
        <f t="shared" si="389"/>
        <v>60</v>
      </c>
      <c r="Z3546" s="5" t="str">
        <f t="shared" si="390"/>
        <v>+STB</v>
      </c>
      <c r="AA3546" t="str">
        <f t="shared" si="391"/>
        <v>Technisch ontwerp / Bestek</v>
      </c>
    </row>
    <row r="3547" spans="1:27" ht="16" x14ac:dyDescent="0.2">
      <c r="A3547" s="1"/>
      <c r="B3547" s="2"/>
      <c r="C3547" s="3" t="s">
        <v>5465</v>
      </c>
      <c r="D3547" s="3" t="s">
        <v>5466</v>
      </c>
      <c r="E3547" s="6"/>
      <c r="F3547" s="3"/>
      <c r="G3547" s="7"/>
      <c r="H3547" s="3"/>
      <c r="I3547" s="8"/>
      <c r="J3547" s="9">
        <v>1</v>
      </c>
      <c r="K3547" s="9"/>
      <c r="L3547" s="9"/>
      <c r="M3547" s="9"/>
      <c r="N3547" s="9"/>
      <c r="O3547" s="9"/>
      <c r="P3547" s="9"/>
      <c r="Q3547" s="9"/>
      <c r="R3547" s="9"/>
      <c r="S3547" s="9"/>
      <c r="T3547" s="9"/>
      <c r="U3547" s="4">
        <f t="shared" si="386"/>
        <v>4</v>
      </c>
      <c r="V3547" s="4">
        <f t="shared" si="387"/>
        <v>1</v>
      </c>
      <c r="W3547" s="4">
        <f t="shared" si="392"/>
        <v>4</v>
      </c>
      <c r="X3547" s="4">
        <f t="shared" si="388"/>
        <v>10</v>
      </c>
      <c r="Y3547" s="4">
        <f t="shared" si="389"/>
        <v>50</v>
      </c>
      <c r="Z3547" s="5" t="str">
        <f t="shared" si="390"/>
        <v>TAAK</v>
      </c>
      <c r="AA3547" t="str">
        <f t="shared" si="391"/>
        <v>Technisch ontwerp / Bestek</v>
      </c>
    </row>
    <row r="3548" spans="1:27" ht="16" x14ac:dyDescent="0.2">
      <c r="A3548" s="1"/>
      <c r="B3548" s="2"/>
      <c r="C3548" s="3"/>
      <c r="D3548" s="3"/>
      <c r="E3548" s="6">
        <v>1</v>
      </c>
      <c r="F3548" s="3" t="s">
        <v>5466</v>
      </c>
      <c r="G3548" s="7"/>
      <c r="H3548" s="3"/>
      <c r="I3548" s="8"/>
      <c r="J3548" s="9">
        <v>1</v>
      </c>
      <c r="K3548" s="9"/>
      <c r="L3548" s="9"/>
      <c r="M3548" s="9"/>
      <c r="N3548" s="9"/>
      <c r="O3548" s="9"/>
      <c r="P3548" s="9"/>
      <c r="Q3548" s="9"/>
      <c r="R3548" s="9"/>
      <c r="S3548" s="9"/>
      <c r="T3548" s="9"/>
      <c r="U3548" s="4">
        <f t="shared" si="386"/>
        <v>4</v>
      </c>
      <c r="V3548" s="4">
        <f t="shared" si="387"/>
        <v>1</v>
      </c>
      <c r="W3548" s="4">
        <f t="shared" si="392"/>
        <v>3</v>
      </c>
      <c r="X3548" s="4">
        <f t="shared" si="388"/>
        <v>6</v>
      </c>
      <c r="Y3548" s="4">
        <f t="shared" si="389"/>
        <v>40</v>
      </c>
      <c r="Z3548" s="5" t="str">
        <f t="shared" si="390"/>
        <v>+STB</v>
      </c>
      <c r="AA3548" t="str">
        <f t="shared" si="391"/>
        <v>Technisch ontwerp / Bestek</v>
      </c>
    </row>
    <row r="3549" spans="1:27" ht="16" x14ac:dyDescent="0.2">
      <c r="A3549" s="1"/>
      <c r="B3549" s="2"/>
      <c r="C3549" s="3"/>
      <c r="D3549" s="3"/>
      <c r="E3549" s="6"/>
      <c r="F3549" s="3"/>
      <c r="G3549" s="7" t="s">
        <v>5467</v>
      </c>
      <c r="H3549" s="3" t="s">
        <v>5468</v>
      </c>
      <c r="I3549" s="8"/>
      <c r="J3549" s="9">
        <v>1</v>
      </c>
      <c r="K3549" s="9"/>
      <c r="L3549" s="9"/>
      <c r="M3549" s="9"/>
      <c r="N3549" s="9"/>
      <c r="O3549" s="9"/>
      <c r="P3549" s="9"/>
      <c r="Q3549" s="9"/>
      <c r="R3549" s="9"/>
      <c r="S3549" s="9"/>
      <c r="T3549" s="9"/>
      <c r="U3549" s="4">
        <f t="shared" si="386"/>
        <v>3</v>
      </c>
      <c r="V3549" s="4">
        <f t="shared" si="387"/>
        <v>1</v>
      </c>
      <c r="W3549" s="4">
        <f t="shared" si="392"/>
        <v>2</v>
      </c>
      <c r="X3549" s="4">
        <f t="shared" si="388"/>
        <v>3</v>
      </c>
      <c r="Y3549" s="4">
        <f t="shared" si="389"/>
        <v>34</v>
      </c>
      <c r="Z3549" s="5" t="str">
        <f t="shared" si="390"/>
        <v>+STB</v>
      </c>
      <c r="AA3549" t="str">
        <f t="shared" si="391"/>
        <v>Technisch ontwerp / Bestek</v>
      </c>
    </row>
    <row r="3550" spans="1:27" ht="37" x14ac:dyDescent="0.2">
      <c r="A3550" s="1"/>
      <c r="B3550" s="2"/>
      <c r="C3550" s="3"/>
      <c r="D3550" s="3"/>
      <c r="E3550" s="6"/>
      <c r="F3550" s="3"/>
      <c r="G3550" s="7"/>
      <c r="H3550" s="3"/>
      <c r="I3550" s="8" t="s">
        <v>5469</v>
      </c>
      <c r="J3550" s="9">
        <v>1</v>
      </c>
      <c r="K3550" s="9"/>
      <c r="L3550" s="9"/>
      <c r="M3550" s="9"/>
      <c r="N3550" s="9"/>
      <c r="O3550" s="9"/>
      <c r="P3550" s="9"/>
      <c r="Q3550" s="9"/>
      <c r="R3550" s="9"/>
      <c r="S3550" s="9"/>
      <c r="T3550" s="9"/>
      <c r="U3550" s="4">
        <f t="shared" si="386"/>
        <v>2</v>
      </c>
      <c r="V3550" s="4">
        <f t="shared" si="387"/>
        <v>1</v>
      </c>
      <c r="W3550" s="4">
        <f t="shared" si="392"/>
        <v>1</v>
      </c>
      <c r="X3550" s="4">
        <f t="shared" si="388"/>
        <v>1</v>
      </c>
      <c r="Y3550" s="4">
        <f t="shared" si="389"/>
        <v>31</v>
      </c>
      <c r="Z3550" s="5" t="str">
        <f t="shared" si="390"/>
        <v>+STB</v>
      </c>
      <c r="AA3550" t="str">
        <f t="shared" si="391"/>
        <v>Technisch ontwerp / Bestek</v>
      </c>
    </row>
    <row r="3551" spans="1:27" ht="16" hidden="1" x14ac:dyDescent="0.2">
      <c r="A3551" s="1"/>
      <c r="B3551" s="2"/>
      <c r="C3551" s="3" t="s">
        <v>5470</v>
      </c>
      <c r="D3551" s="3" t="s">
        <v>2295</v>
      </c>
      <c r="E3551" s="6"/>
      <c r="F3551" s="3"/>
      <c r="G3551" s="7"/>
      <c r="H3551" s="3"/>
      <c r="I3551" s="8"/>
      <c r="J3551" s="9"/>
      <c r="K3551" s="9"/>
      <c r="L3551" s="9"/>
      <c r="M3551" s="9"/>
      <c r="N3551" s="9"/>
      <c r="O3551" s="9"/>
      <c r="P3551" s="9"/>
      <c r="Q3551" s="9"/>
      <c r="R3551" s="9"/>
      <c r="S3551" s="9"/>
      <c r="T3551" s="9"/>
      <c r="U3551" s="4">
        <f t="shared" si="386"/>
        <v>0</v>
      </c>
      <c r="V3551" s="4">
        <f t="shared" si="387"/>
        <v>0</v>
      </c>
      <c r="W3551" s="4">
        <f t="shared" si="392"/>
        <v>0</v>
      </c>
      <c r="X3551" s="4">
        <f t="shared" si="388"/>
        <v>0</v>
      </c>
      <c r="Y3551" s="4">
        <f t="shared" si="389"/>
        <v>30</v>
      </c>
      <c r="Z3551" s="5" t="str">
        <f t="shared" si="390"/>
        <v>TAAK</v>
      </c>
      <c r="AA3551" t="str">
        <f t="shared" si="391"/>
        <v>Technisch ontwerp / Bestek</v>
      </c>
    </row>
    <row r="3552" spans="1:27" ht="16" hidden="1" x14ac:dyDescent="0.2">
      <c r="A3552" s="1"/>
      <c r="B3552" s="2"/>
      <c r="C3552" s="3"/>
      <c r="D3552" s="3"/>
      <c r="E3552" s="6">
        <v>1</v>
      </c>
      <c r="F3552" s="3" t="s">
        <v>1835</v>
      </c>
      <c r="G3552" s="7"/>
      <c r="H3552" s="3"/>
      <c r="I3552" s="8"/>
      <c r="J3552" s="9"/>
      <c r="K3552" s="9"/>
      <c r="L3552" s="9"/>
      <c r="M3552" s="9"/>
      <c r="N3552" s="9"/>
      <c r="O3552" s="9"/>
      <c r="P3552" s="9"/>
      <c r="Q3552" s="9"/>
      <c r="R3552" s="9"/>
      <c r="S3552" s="9"/>
      <c r="T3552" s="9"/>
      <c r="U3552" s="4">
        <f t="shared" si="386"/>
        <v>0</v>
      </c>
      <c r="V3552" s="4">
        <f t="shared" si="387"/>
        <v>0</v>
      </c>
      <c r="W3552" s="4">
        <f t="shared" si="392"/>
        <v>0</v>
      </c>
      <c r="X3552" s="4">
        <f t="shared" si="388"/>
        <v>0</v>
      </c>
      <c r="Y3552" s="4">
        <f t="shared" si="389"/>
        <v>30</v>
      </c>
      <c r="Z3552" s="5" t="str">
        <f t="shared" si="390"/>
        <v>+STB</v>
      </c>
      <c r="AA3552" t="str">
        <f t="shared" si="391"/>
        <v>Technisch ontwerp / Bestek</v>
      </c>
    </row>
    <row r="3553" spans="1:27" ht="16" hidden="1" x14ac:dyDescent="0.2">
      <c r="A3553" s="1"/>
      <c r="B3553" s="2"/>
      <c r="C3553" s="3"/>
      <c r="D3553" s="3"/>
      <c r="E3553" s="6"/>
      <c r="F3553" s="3"/>
      <c r="G3553" s="7" t="s">
        <v>2296</v>
      </c>
      <c r="H3553" s="3" t="s">
        <v>2297</v>
      </c>
      <c r="I3553" s="8"/>
      <c r="J3553" s="9"/>
      <c r="K3553" s="9"/>
      <c r="L3553" s="9"/>
      <c r="M3553" s="9"/>
      <c r="N3553" s="9"/>
      <c r="O3553" s="9"/>
      <c r="P3553" s="9"/>
      <c r="Q3553" s="9"/>
      <c r="R3553" s="9"/>
      <c r="S3553" s="9"/>
      <c r="T3553" s="9"/>
      <c r="U3553" s="4">
        <f t="shared" si="386"/>
        <v>0</v>
      </c>
      <c r="V3553" s="4">
        <f t="shared" si="387"/>
        <v>0</v>
      </c>
      <c r="W3553" s="4">
        <f t="shared" si="392"/>
        <v>0</v>
      </c>
      <c r="X3553" s="4">
        <f t="shared" si="388"/>
        <v>0</v>
      </c>
      <c r="Y3553" s="4">
        <f t="shared" si="389"/>
        <v>30</v>
      </c>
      <c r="Z3553" s="5" t="str">
        <f t="shared" si="390"/>
        <v>+STB</v>
      </c>
      <c r="AA3553" t="str">
        <f t="shared" si="391"/>
        <v>Technisch ontwerp / Bestek</v>
      </c>
    </row>
    <row r="3554" spans="1:27" ht="16" hidden="1" x14ac:dyDescent="0.2">
      <c r="A3554" s="1"/>
      <c r="B3554" s="2"/>
      <c r="C3554" s="3"/>
      <c r="D3554" s="3"/>
      <c r="E3554" s="6"/>
      <c r="F3554" s="3"/>
      <c r="G3554" s="7"/>
      <c r="H3554" s="3"/>
      <c r="I3554" s="8" t="s">
        <v>5090</v>
      </c>
      <c r="J3554" s="9"/>
      <c r="K3554" s="9"/>
      <c r="L3554" s="9"/>
      <c r="M3554" s="9"/>
      <c r="N3554" s="9"/>
      <c r="O3554" s="9"/>
      <c r="P3554" s="9"/>
      <c r="Q3554" s="9"/>
      <c r="R3554" s="9"/>
      <c r="S3554" s="9"/>
      <c r="T3554" s="9"/>
      <c r="U3554" s="4">
        <f t="shared" si="386"/>
        <v>0</v>
      </c>
      <c r="V3554" s="4">
        <f t="shared" si="387"/>
        <v>0</v>
      </c>
      <c r="W3554" s="4">
        <f t="shared" si="392"/>
        <v>0</v>
      </c>
      <c r="X3554" s="4">
        <f t="shared" si="388"/>
        <v>0</v>
      </c>
      <c r="Y3554" s="4">
        <f t="shared" si="389"/>
        <v>30</v>
      </c>
      <c r="Z3554" s="5" t="str">
        <f t="shared" si="390"/>
        <v>+STB</v>
      </c>
      <c r="AA3554" t="str">
        <f t="shared" si="391"/>
        <v>Technisch ontwerp / Bestek</v>
      </c>
    </row>
    <row r="3555" spans="1:27" ht="16" hidden="1" x14ac:dyDescent="0.2">
      <c r="A3555" s="1"/>
      <c r="B3555" s="2"/>
      <c r="C3555" s="3"/>
      <c r="D3555" s="3"/>
      <c r="E3555" s="6">
        <v>2</v>
      </c>
      <c r="F3555" s="3" t="s">
        <v>1838</v>
      </c>
      <c r="G3555" s="7"/>
      <c r="H3555" s="3"/>
      <c r="I3555" s="8"/>
      <c r="J3555" s="9"/>
      <c r="K3555" s="9"/>
      <c r="L3555" s="9"/>
      <c r="M3555" s="9"/>
      <c r="N3555" s="9"/>
      <c r="O3555" s="9"/>
      <c r="P3555" s="9"/>
      <c r="Q3555" s="9"/>
      <c r="R3555" s="9"/>
      <c r="S3555" s="9"/>
      <c r="T3555" s="9"/>
      <c r="U3555" s="4">
        <f t="shared" si="386"/>
        <v>0</v>
      </c>
      <c r="V3555" s="4">
        <f t="shared" si="387"/>
        <v>0</v>
      </c>
      <c r="W3555" s="4">
        <f t="shared" si="392"/>
        <v>0</v>
      </c>
      <c r="X3555" s="4">
        <f t="shared" si="388"/>
        <v>0</v>
      </c>
      <c r="Y3555" s="4">
        <f t="shared" si="389"/>
        <v>30</v>
      </c>
      <c r="Z3555" s="5" t="str">
        <f t="shared" si="390"/>
        <v>+STB</v>
      </c>
      <c r="AA3555" t="str">
        <f t="shared" si="391"/>
        <v>Technisch ontwerp / Bestek</v>
      </c>
    </row>
    <row r="3556" spans="1:27" ht="16" hidden="1" x14ac:dyDescent="0.2">
      <c r="A3556" s="1"/>
      <c r="B3556" s="2"/>
      <c r="C3556" s="3"/>
      <c r="D3556" s="3"/>
      <c r="E3556" s="6"/>
      <c r="F3556" s="3"/>
      <c r="G3556" s="7" t="s">
        <v>2298</v>
      </c>
      <c r="H3556" s="3" t="s">
        <v>2299</v>
      </c>
      <c r="I3556" s="8"/>
      <c r="J3556" s="9"/>
      <c r="K3556" s="9"/>
      <c r="L3556" s="9"/>
      <c r="M3556" s="9"/>
      <c r="N3556" s="9"/>
      <c r="O3556" s="9"/>
      <c r="P3556" s="9"/>
      <c r="Q3556" s="9"/>
      <c r="R3556" s="9"/>
      <c r="S3556" s="9"/>
      <c r="T3556" s="9"/>
      <c r="U3556" s="4">
        <f t="shared" si="386"/>
        <v>0</v>
      </c>
      <c r="V3556" s="4">
        <f t="shared" si="387"/>
        <v>0</v>
      </c>
      <c r="W3556" s="4">
        <f t="shared" si="392"/>
        <v>0</v>
      </c>
      <c r="X3556" s="4">
        <f t="shared" si="388"/>
        <v>0</v>
      </c>
      <c r="Y3556" s="4">
        <f t="shared" si="389"/>
        <v>30</v>
      </c>
      <c r="Z3556" s="5" t="str">
        <f t="shared" si="390"/>
        <v>+STB</v>
      </c>
      <c r="AA3556" t="str">
        <f t="shared" si="391"/>
        <v>Technisch ontwerp / Bestek</v>
      </c>
    </row>
    <row r="3557" spans="1:27" ht="25" hidden="1" x14ac:dyDescent="0.2">
      <c r="A3557" s="1"/>
      <c r="B3557" s="2"/>
      <c r="C3557" s="3"/>
      <c r="D3557" s="3"/>
      <c r="E3557" s="6"/>
      <c r="F3557" s="3"/>
      <c r="G3557" s="7"/>
      <c r="H3557" s="3"/>
      <c r="I3557" s="8" t="s">
        <v>4306</v>
      </c>
      <c r="J3557" s="9"/>
      <c r="K3557" s="9"/>
      <c r="L3557" s="9"/>
      <c r="M3557" s="9"/>
      <c r="N3557" s="9"/>
      <c r="O3557" s="9"/>
      <c r="P3557" s="9"/>
      <c r="Q3557" s="9"/>
      <c r="R3557" s="9"/>
      <c r="S3557" s="9"/>
      <c r="T3557" s="9"/>
      <c r="U3557" s="4">
        <f t="shared" si="386"/>
        <v>0</v>
      </c>
      <c r="V3557" s="4">
        <f t="shared" si="387"/>
        <v>0</v>
      </c>
      <c r="W3557" s="4">
        <f t="shared" si="392"/>
        <v>0</v>
      </c>
      <c r="X3557" s="4">
        <f t="shared" si="388"/>
        <v>0</v>
      </c>
      <c r="Y3557" s="4">
        <f t="shared" si="389"/>
        <v>30</v>
      </c>
      <c r="Z3557" s="5" t="str">
        <f t="shared" si="390"/>
        <v>+STB</v>
      </c>
      <c r="AA3557" t="str">
        <f t="shared" si="391"/>
        <v>Technisch ontwerp / Bestek</v>
      </c>
    </row>
    <row r="3558" spans="1:27" ht="16" hidden="1" x14ac:dyDescent="0.2">
      <c r="A3558" s="1"/>
      <c r="B3558" s="2"/>
      <c r="C3558" s="3"/>
      <c r="D3558" s="3"/>
      <c r="E3558" s="6">
        <v>3</v>
      </c>
      <c r="F3558" s="3" t="s">
        <v>1841</v>
      </c>
      <c r="G3558" s="7"/>
      <c r="H3558" s="3"/>
      <c r="I3558" s="8"/>
      <c r="J3558" s="9"/>
      <c r="K3558" s="9"/>
      <c r="L3558" s="9"/>
      <c r="M3558" s="9"/>
      <c r="N3558" s="9"/>
      <c r="O3558" s="9"/>
      <c r="P3558" s="9"/>
      <c r="Q3558" s="9"/>
      <c r="R3558" s="9"/>
      <c r="S3558" s="9"/>
      <c r="T3558" s="9"/>
      <c r="U3558" s="4">
        <f t="shared" si="386"/>
        <v>0</v>
      </c>
      <c r="V3558" s="4">
        <f t="shared" si="387"/>
        <v>0</v>
      </c>
      <c r="W3558" s="4">
        <f t="shared" si="392"/>
        <v>0</v>
      </c>
      <c r="X3558" s="4">
        <f t="shared" si="388"/>
        <v>0</v>
      </c>
      <c r="Y3558" s="4">
        <f t="shared" si="389"/>
        <v>30</v>
      </c>
      <c r="Z3558" s="5" t="str">
        <f t="shared" si="390"/>
        <v>+STB</v>
      </c>
      <c r="AA3558" t="str">
        <f t="shared" si="391"/>
        <v>Technisch ontwerp / Bestek</v>
      </c>
    </row>
    <row r="3559" spans="1:27" ht="16" hidden="1" x14ac:dyDescent="0.2">
      <c r="A3559" s="1"/>
      <c r="B3559" s="2"/>
      <c r="C3559" s="3"/>
      <c r="D3559" s="3"/>
      <c r="E3559" s="6"/>
      <c r="F3559" s="3"/>
      <c r="G3559" s="7" t="s">
        <v>2300</v>
      </c>
      <c r="H3559" s="3" t="s">
        <v>2301</v>
      </c>
      <c r="I3559" s="8"/>
      <c r="J3559" s="9"/>
      <c r="K3559" s="9"/>
      <c r="L3559" s="9"/>
      <c r="M3559" s="9"/>
      <c r="N3559" s="9"/>
      <c r="O3559" s="9"/>
      <c r="P3559" s="9"/>
      <c r="Q3559" s="9"/>
      <c r="R3559" s="9"/>
      <c r="S3559" s="9"/>
      <c r="T3559" s="9"/>
      <c r="U3559" s="4">
        <f t="shared" si="386"/>
        <v>0</v>
      </c>
      <c r="V3559" s="4">
        <f t="shared" si="387"/>
        <v>0</v>
      </c>
      <c r="W3559" s="4">
        <f t="shared" si="392"/>
        <v>0</v>
      </c>
      <c r="X3559" s="4">
        <f t="shared" si="388"/>
        <v>0</v>
      </c>
      <c r="Y3559" s="4">
        <f t="shared" si="389"/>
        <v>30</v>
      </c>
      <c r="Z3559" s="5" t="str">
        <f t="shared" si="390"/>
        <v>+STB</v>
      </c>
      <c r="AA3559" t="str">
        <f t="shared" si="391"/>
        <v>Technisch ontwerp / Bestek</v>
      </c>
    </row>
    <row r="3560" spans="1:27" ht="25" hidden="1" x14ac:dyDescent="0.2">
      <c r="A3560" s="1"/>
      <c r="B3560" s="2"/>
      <c r="C3560" s="3"/>
      <c r="D3560" s="3"/>
      <c r="E3560" s="6"/>
      <c r="F3560" s="3"/>
      <c r="G3560" s="7"/>
      <c r="H3560" s="3"/>
      <c r="I3560" s="8" t="s">
        <v>4307</v>
      </c>
      <c r="J3560" s="9"/>
      <c r="K3560" s="9"/>
      <c r="L3560" s="9"/>
      <c r="M3560" s="9"/>
      <c r="N3560" s="9"/>
      <c r="O3560" s="9"/>
      <c r="P3560" s="9"/>
      <c r="Q3560" s="9"/>
      <c r="R3560" s="9"/>
      <c r="S3560" s="9"/>
      <c r="T3560" s="9"/>
      <c r="U3560" s="4">
        <f t="shared" si="386"/>
        <v>0</v>
      </c>
      <c r="V3560" s="4">
        <f t="shared" si="387"/>
        <v>0</v>
      </c>
      <c r="W3560" s="4">
        <f t="shared" si="392"/>
        <v>0</v>
      </c>
      <c r="X3560" s="4">
        <f t="shared" si="388"/>
        <v>0</v>
      </c>
      <c r="Y3560" s="4">
        <f t="shared" si="389"/>
        <v>30</v>
      </c>
      <c r="Z3560" s="5" t="str">
        <f t="shared" si="390"/>
        <v>+STB</v>
      </c>
      <c r="AA3560" t="str">
        <f t="shared" si="391"/>
        <v>Technisch ontwerp / Bestek</v>
      </c>
    </row>
    <row r="3561" spans="1:27" ht="16" x14ac:dyDescent="0.2">
      <c r="A3561" s="1"/>
      <c r="B3561" s="2" t="s">
        <v>109</v>
      </c>
      <c r="C3561" s="3"/>
      <c r="D3561" s="3"/>
      <c r="E3561" s="6"/>
      <c r="F3561" s="3"/>
      <c r="G3561" s="7"/>
      <c r="H3561" s="3"/>
      <c r="I3561" s="8"/>
      <c r="J3561" s="9"/>
      <c r="K3561" s="9"/>
      <c r="L3561" s="9"/>
      <c r="M3561" s="9"/>
      <c r="N3561" s="9"/>
      <c r="O3561" s="9"/>
      <c r="P3561" s="9"/>
      <c r="Q3561" s="9"/>
      <c r="R3561" s="9"/>
      <c r="S3561" s="9"/>
      <c r="T3561" s="9"/>
      <c r="U3561" s="4">
        <f t="shared" si="386"/>
        <v>10</v>
      </c>
      <c r="V3561" s="4">
        <f t="shared" si="387"/>
        <v>0</v>
      </c>
      <c r="W3561" s="4">
        <f t="shared" si="392"/>
        <v>0</v>
      </c>
      <c r="X3561" s="4">
        <f t="shared" si="388"/>
        <v>10</v>
      </c>
      <c r="Y3561" s="4">
        <f t="shared" si="389"/>
        <v>30</v>
      </c>
      <c r="Z3561" s="5" t="str">
        <f t="shared" si="390"/>
        <v>TAAK</v>
      </c>
      <c r="AA3561" t="str">
        <f t="shared" si="391"/>
        <v>Technisch ontwerp / Bestek</v>
      </c>
    </row>
    <row r="3562" spans="1:27" ht="16" x14ac:dyDescent="0.2">
      <c r="A3562" s="1"/>
      <c r="B3562" s="2"/>
      <c r="C3562" s="3" t="s">
        <v>5471</v>
      </c>
      <c r="D3562" s="3" t="s">
        <v>5095</v>
      </c>
      <c r="E3562" s="6"/>
      <c r="F3562" s="3"/>
      <c r="G3562" s="7"/>
      <c r="H3562" s="3"/>
      <c r="I3562" s="8"/>
      <c r="J3562" s="9">
        <v>1</v>
      </c>
      <c r="K3562" s="9"/>
      <c r="L3562" s="9"/>
      <c r="M3562" s="9"/>
      <c r="N3562" s="9"/>
      <c r="O3562" s="9"/>
      <c r="P3562" s="9"/>
      <c r="Q3562" s="9"/>
      <c r="R3562" s="9"/>
      <c r="S3562" s="9"/>
      <c r="T3562" s="9"/>
      <c r="U3562" s="4">
        <f t="shared" si="386"/>
        <v>4</v>
      </c>
      <c r="V3562" s="4">
        <f t="shared" si="387"/>
        <v>1</v>
      </c>
      <c r="W3562" s="4">
        <f t="shared" si="392"/>
        <v>4</v>
      </c>
      <c r="X3562" s="4">
        <f t="shared" si="388"/>
        <v>10</v>
      </c>
      <c r="Y3562" s="4">
        <f t="shared" si="389"/>
        <v>20</v>
      </c>
      <c r="Z3562" s="5" t="str">
        <f t="shared" si="390"/>
        <v>TAAK</v>
      </c>
      <c r="AA3562" t="str">
        <f t="shared" si="391"/>
        <v>Technisch ontwerp / Bestek</v>
      </c>
    </row>
    <row r="3563" spans="1:27" ht="16" x14ac:dyDescent="0.2">
      <c r="A3563" s="1"/>
      <c r="B3563" s="2"/>
      <c r="C3563" s="3"/>
      <c r="D3563" s="3"/>
      <c r="E3563" s="6">
        <v>1</v>
      </c>
      <c r="F3563" s="3" t="s">
        <v>5095</v>
      </c>
      <c r="G3563" s="7"/>
      <c r="H3563" s="3"/>
      <c r="I3563" s="8"/>
      <c r="J3563" s="9">
        <v>1</v>
      </c>
      <c r="K3563" s="9"/>
      <c r="L3563" s="9"/>
      <c r="M3563" s="9"/>
      <c r="N3563" s="9"/>
      <c r="O3563" s="9"/>
      <c r="P3563" s="9"/>
      <c r="Q3563" s="9"/>
      <c r="R3563" s="9"/>
      <c r="S3563" s="9"/>
      <c r="T3563" s="9"/>
      <c r="U3563" s="4">
        <f t="shared" si="386"/>
        <v>4</v>
      </c>
      <c r="V3563" s="4">
        <f t="shared" si="387"/>
        <v>1</v>
      </c>
      <c r="W3563" s="4">
        <f t="shared" si="392"/>
        <v>3</v>
      </c>
      <c r="X3563" s="4">
        <f t="shared" si="388"/>
        <v>6</v>
      </c>
      <c r="Y3563" s="4">
        <f t="shared" si="389"/>
        <v>10</v>
      </c>
      <c r="Z3563" s="5" t="str">
        <f t="shared" si="390"/>
        <v>+STB</v>
      </c>
      <c r="AA3563" t="str">
        <f t="shared" si="391"/>
        <v>Technisch ontwerp / Bestek</v>
      </c>
    </row>
    <row r="3564" spans="1:27" ht="16" x14ac:dyDescent="0.2">
      <c r="A3564" s="1"/>
      <c r="B3564" s="2"/>
      <c r="C3564" s="3"/>
      <c r="D3564" s="3"/>
      <c r="E3564" s="6"/>
      <c r="F3564" s="3"/>
      <c r="G3564" s="7" t="s">
        <v>2302</v>
      </c>
      <c r="H3564" s="3" t="s">
        <v>2303</v>
      </c>
      <c r="I3564" s="8"/>
      <c r="J3564" s="9">
        <v>1</v>
      </c>
      <c r="K3564" s="9"/>
      <c r="L3564" s="9"/>
      <c r="M3564" s="9"/>
      <c r="N3564" s="9"/>
      <c r="O3564" s="9"/>
      <c r="P3564" s="9"/>
      <c r="Q3564" s="9"/>
      <c r="R3564" s="9"/>
      <c r="S3564" s="9"/>
      <c r="T3564" s="9"/>
      <c r="U3564" s="4">
        <f t="shared" si="386"/>
        <v>3</v>
      </c>
      <c r="V3564" s="4">
        <f t="shared" si="387"/>
        <v>1</v>
      </c>
      <c r="W3564" s="4">
        <f t="shared" si="392"/>
        <v>2</v>
      </c>
      <c r="X3564" s="4">
        <f t="shared" si="388"/>
        <v>3</v>
      </c>
      <c r="Y3564" s="4">
        <f t="shared" si="389"/>
        <v>4</v>
      </c>
      <c r="Z3564" s="5" t="str">
        <f t="shared" si="390"/>
        <v>+STB</v>
      </c>
      <c r="AA3564" t="str">
        <f t="shared" si="391"/>
        <v>Technisch ontwerp / Bestek</v>
      </c>
    </row>
    <row r="3565" spans="1:27" ht="16" x14ac:dyDescent="0.2">
      <c r="A3565" s="1"/>
      <c r="B3565" s="2"/>
      <c r="C3565" s="3"/>
      <c r="D3565" s="3"/>
      <c r="E3565" s="6"/>
      <c r="F3565" s="3"/>
      <c r="G3565" s="7"/>
      <c r="H3565" s="3"/>
      <c r="I3565" s="8" t="s">
        <v>5096</v>
      </c>
      <c r="J3565" s="9">
        <v>1</v>
      </c>
      <c r="K3565" s="9"/>
      <c r="L3565" s="9"/>
      <c r="M3565" s="9"/>
      <c r="N3565" s="9"/>
      <c r="O3565" s="9"/>
      <c r="P3565" s="9"/>
      <c r="Q3565" s="9"/>
      <c r="R3565" s="9"/>
      <c r="S3565" s="9"/>
      <c r="T3565" s="9"/>
      <c r="U3565" s="4">
        <f t="shared" si="386"/>
        <v>2</v>
      </c>
      <c r="V3565" s="4">
        <f t="shared" si="387"/>
        <v>1</v>
      </c>
      <c r="W3565" s="4">
        <f t="shared" si="392"/>
        <v>1</v>
      </c>
      <c r="X3565" s="4">
        <f t="shared" si="388"/>
        <v>1</v>
      </c>
      <c r="Y3565" s="4">
        <f t="shared" si="389"/>
        <v>1</v>
      </c>
      <c r="Z3565" s="5" t="str">
        <f t="shared" si="390"/>
        <v>+STB</v>
      </c>
      <c r="AA3565" t="str">
        <f t="shared" si="391"/>
        <v>Technisch ontwerp / Bestek</v>
      </c>
    </row>
    <row r="3566" spans="1:27" ht="16" hidden="1" x14ac:dyDescent="0.2">
      <c r="A3566" s="1"/>
      <c r="B3566" s="2"/>
      <c r="C3566" s="3" t="s">
        <v>5472</v>
      </c>
      <c r="D3566" s="3" t="s">
        <v>5473</v>
      </c>
      <c r="E3566" s="6"/>
      <c r="F3566" s="3"/>
      <c r="G3566" s="7"/>
      <c r="H3566" s="3"/>
      <c r="I3566" s="8"/>
      <c r="J3566" s="9"/>
      <c r="K3566" s="9"/>
      <c r="L3566" s="9"/>
      <c r="M3566" s="9"/>
      <c r="N3566" s="9"/>
      <c r="O3566" s="9"/>
      <c r="P3566" s="9"/>
      <c r="Q3566" s="9"/>
      <c r="R3566" s="9"/>
      <c r="S3566" s="9"/>
      <c r="T3566" s="9"/>
      <c r="U3566" s="4">
        <f t="shared" si="386"/>
        <v>0</v>
      </c>
      <c r="V3566" s="4">
        <f t="shared" si="387"/>
        <v>0</v>
      </c>
      <c r="W3566" s="4">
        <f t="shared" si="392"/>
        <v>0</v>
      </c>
      <c r="X3566" s="4">
        <f t="shared" si="388"/>
        <v>0</v>
      </c>
      <c r="Y3566" s="4">
        <f t="shared" si="389"/>
        <v>0</v>
      </c>
      <c r="Z3566" s="5" t="str">
        <f t="shared" si="390"/>
        <v>TAAK</v>
      </c>
      <c r="AA3566" t="str">
        <f t="shared" si="391"/>
        <v>Technisch ontwerp / Bestek</v>
      </c>
    </row>
    <row r="3567" spans="1:27" ht="16" hidden="1" x14ac:dyDescent="0.2">
      <c r="A3567" s="1"/>
      <c r="B3567" s="2"/>
      <c r="C3567" s="3"/>
      <c r="D3567" s="3"/>
      <c r="E3567" s="6">
        <v>1</v>
      </c>
      <c r="F3567" s="3" t="s">
        <v>5474</v>
      </c>
      <c r="G3567" s="7"/>
      <c r="H3567" s="3"/>
      <c r="I3567" s="8"/>
      <c r="J3567" s="9"/>
      <c r="K3567" s="9"/>
      <c r="L3567" s="9"/>
      <c r="M3567" s="9"/>
      <c r="N3567" s="9"/>
      <c r="O3567" s="9"/>
      <c r="P3567" s="9"/>
      <c r="Q3567" s="9"/>
      <c r="R3567" s="9"/>
      <c r="S3567" s="9"/>
      <c r="T3567" s="9"/>
      <c r="U3567" s="4">
        <f t="shared" si="386"/>
        <v>0</v>
      </c>
      <c r="V3567" s="4">
        <f t="shared" si="387"/>
        <v>0</v>
      </c>
      <c r="W3567" s="4">
        <f t="shared" si="392"/>
        <v>0</v>
      </c>
      <c r="X3567" s="4">
        <f t="shared" si="388"/>
        <v>0</v>
      </c>
      <c r="Y3567" s="4">
        <f t="shared" si="389"/>
        <v>0</v>
      </c>
      <c r="Z3567" s="5" t="str">
        <f t="shared" si="390"/>
        <v>+STB</v>
      </c>
      <c r="AA3567" t="str">
        <f t="shared" si="391"/>
        <v>Technisch ontwerp / Bestek</v>
      </c>
    </row>
    <row r="3568" spans="1:27" ht="16" hidden="1" x14ac:dyDescent="0.2">
      <c r="A3568" s="1"/>
      <c r="B3568" s="2"/>
      <c r="C3568" s="3"/>
      <c r="D3568" s="3"/>
      <c r="E3568" s="6"/>
      <c r="F3568" s="3"/>
      <c r="G3568" s="7" t="s">
        <v>2304</v>
      </c>
      <c r="H3568" s="3" t="s">
        <v>2305</v>
      </c>
      <c r="I3568" s="8"/>
      <c r="J3568" s="9"/>
      <c r="K3568" s="9"/>
      <c r="L3568" s="9"/>
      <c r="M3568" s="9"/>
      <c r="N3568" s="9"/>
      <c r="O3568" s="9"/>
      <c r="P3568" s="9"/>
      <c r="Q3568" s="9"/>
      <c r="R3568" s="9"/>
      <c r="S3568" s="9"/>
      <c r="T3568" s="9"/>
      <c r="U3568" s="4">
        <f t="shared" si="386"/>
        <v>0</v>
      </c>
      <c r="V3568" s="4">
        <f t="shared" si="387"/>
        <v>0</v>
      </c>
      <c r="W3568" s="4">
        <f t="shared" si="392"/>
        <v>0</v>
      </c>
      <c r="X3568" s="4">
        <f t="shared" si="388"/>
        <v>0</v>
      </c>
      <c r="Y3568" s="4">
        <f t="shared" si="389"/>
        <v>0</v>
      </c>
      <c r="Z3568" s="5" t="str">
        <f t="shared" si="390"/>
        <v>+STB</v>
      </c>
      <c r="AA3568" t="str">
        <f t="shared" si="391"/>
        <v>Technisch ontwerp / Bestek</v>
      </c>
    </row>
    <row r="3569" spans="1:27" ht="16" hidden="1" x14ac:dyDescent="0.2">
      <c r="A3569" s="1"/>
      <c r="B3569" s="2"/>
      <c r="C3569" s="3"/>
      <c r="D3569" s="3"/>
      <c r="E3569" s="6"/>
      <c r="F3569" s="3"/>
      <c r="G3569" s="7"/>
      <c r="H3569" s="3"/>
      <c r="I3569" s="8" t="s">
        <v>4154</v>
      </c>
      <c r="J3569" s="9"/>
      <c r="K3569" s="9"/>
      <c r="L3569" s="9"/>
      <c r="M3569" s="9"/>
      <c r="N3569" s="9"/>
      <c r="O3569" s="9"/>
      <c r="P3569" s="9"/>
      <c r="Q3569" s="9"/>
      <c r="R3569" s="9"/>
      <c r="S3569" s="9"/>
      <c r="T3569" s="9"/>
      <c r="U3569" s="4">
        <f t="shared" si="386"/>
        <v>0</v>
      </c>
      <c r="V3569" s="4">
        <f t="shared" si="387"/>
        <v>0</v>
      </c>
      <c r="W3569" s="4">
        <f t="shared" si="392"/>
        <v>0</v>
      </c>
      <c r="X3569" s="4">
        <f t="shared" si="388"/>
        <v>0</v>
      </c>
      <c r="Y3569" s="4">
        <f t="shared" si="389"/>
        <v>0</v>
      </c>
      <c r="Z3569" s="5" t="str">
        <f t="shared" si="390"/>
        <v>+STB</v>
      </c>
      <c r="AA3569" t="str">
        <f t="shared" si="391"/>
        <v>Technisch ontwerp / Bestek</v>
      </c>
    </row>
    <row r="3570" spans="1:27" ht="16" hidden="1" x14ac:dyDescent="0.2">
      <c r="A3570" s="1"/>
      <c r="B3570" s="2"/>
      <c r="C3570" s="3" t="s">
        <v>5475</v>
      </c>
      <c r="D3570" s="3" t="s">
        <v>5102</v>
      </c>
      <c r="E3570" s="6"/>
      <c r="F3570" s="3"/>
      <c r="G3570" s="7"/>
      <c r="H3570" s="3"/>
      <c r="I3570" s="8"/>
      <c r="J3570" s="9"/>
      <c r="K3570" s="9"/>
      <c r="L3570" s="9"/>
      <c r="M3570" s="9"/>
      <c r="N3570" s="9"/>
      <c r="O3570" s="9"/>
      <c r="P3570" s="9"/>
      <c r="Q3570" s="9"/>
      <c r="R3570" s="9"/>
      <c r="S3570" s="9"/>
      <c r="T3570" s="9"/>
      <c r="U3570" s="4">
        <f t="shared" si="386"/>
        <v>0</v>
      </c>
      <c r="V3570" s="4">
        <f t="shared" si="387"/>
        <v>0</v>
      </c>
      <c r="W3570" s="4">
        <f t="shared" si="392"/>
        <v>0</v>
      </c>
      <c r="X3570" s="4">
        <f t="shared" si="388"/>
        <v>0</v>
      </c>
      <c r="Y3570" s="4">
        <f t="shared" si="389"/>
        <v>0</v>
      </c>
      <c r="Z3570" s="5" t="str">
        <f t="shared" si="390"/>
        <v>TAAK</v>
      </c>
      <c r="AA3570" t="str">
        <f t="shared" si="391"/>
        <v>Technisch ontwerp / Bestek</v>
      </c>
    </row>
    <row r="3571" spans="1:27" ht="16" hidden="1" x14ac:dyDescent="0.2">
      <c r="A3571" s="1"/>
      <c r="B3571" s="2"/>
      <c r="C3571" s="3"/>
      <c r="D3571" s="3"/>
      <c r="E3571" s="6">
        <v>1</v>
      </c>
      <c r="F3571" s="3" t="s">
        <v>5103</v>
      </c>
      <c r="G3571" s="7"/>
      <c r="H3571" s="3"/>
      <c r="I3571" s="8"/>
      <c r="J3571" s="9"/>
      <c r="K3571" s="9"/>
      <c r="L3571" s="9"/>
      <c r="M3571" s="9"/>
      <c r="N3571" s="9"/>
      <c r="O3571" s="9"/>
      <c r="P3571" s="9"/>
      <c r="Q3571" s="9"/>
      <c r="R3571" s="9"/>
      <c r="S3571" s="9"/>
      <c r="T3571" s="9"/>
      <c r="U3571" s="4">
        <f t="shared" si="386"/>
        <v>0</v>
      </c>
      <c r="V3571" s="4">
        <f t="shared" si="387"/>
        <v>0</v>
      </c>
      <c r="W3571" s="4">
        <f t="shared" si="392"/>
        <v>0</v>
      </c>
      <c r="X3571" s="4">
        <f t="shared" si="388"/>
        <v>0</v>
      </c>
      <c r="Y3571" s="4">
        <f t="shared" si="389"/>
        <v>0</v>
      </c>
      <c r="Z3571" s="5" t="str">
        <f t="shared" si="390"/>
        <v>+STB</v>
      </c>
      <c r="AA3571" t="str">
        <f t="shared" si="391"/>
        <v>Technisch ontwerp / Bestek</v>
      </c>
    </row>
    <row r="3572" spans="1:27" ht="16" hidden="1" x14ac:dyDescent="0.2">
      <c r="A3572" s="1"/>
      <c r="B3572" s="2"/>
      <c r="C3572" s="3"/>
      <c r="D3572" s="3"/>
      <c r="E3572" s="6"/>
      <c r="F3572" s="3"/>
      <c r="G3572" s="7" t="s">
        <v>2306</v>
      </c>
      <c r="H3572" s="3" t="s">
        <v>5476</v>
      </c>
      <c r="I3572" s="8"/>
      <c r="J3572" s="9"/>
      <c r="K3572" s="9"/>
      <c r="L3572" s="9"/>
      <c r="M3572" s="9"/>
      <c r="N3572" s="9"/>
      <c r="O3572" s="9"/>
      <c r="P3572" s="9"/>
      <c r="Q3572" s="9"/>
      <c r="R3572" s="9"/>
      <c r="S3572" s="9"/>
      <c r="T3572" s="9"/>
      <c r="U3572" s="4">
        <f t="shared" si="386"/>
        <v>0</v>
      </c>
      <c r="V3572" s="4">
        <f t="shared" si="387"/>
        <v>0</v>
      </c>
      <c r="W3572" s="4">
        <f t="shared" si="392"/>
        <v>0</v>
      </c>
      <c r="X3572" s="4">
        <f t="shared" si="388"/>
        <v>0</v>
      </c>
      <c r="Y3572" s="4">
        <f t="shared" si="389"/>
        <v>0</v>
      </c>
      <c r="Z3572" s="5" t="str">
        <f t="shared" si="390"/>
        <v>+STB</v>
      </c>
      <c r="AA3572" t="str">
        <f t="shared" si="391"/>
        <v>Technisch ontwerp / Bestek</v>
      </c>
    </row>
    <row r="3573" spans="1:27" ht="25" hidden="1" x14ac:dyDescent="0.2">
      <c r="A3573" s="1"/>
      <c r="B3573" s="2"/>
      <c r="C3573" s="3"/>
      <c r="D3573" s="3"/>
      <c r="E3573" s="6"/>
      <c r="F3573" s="3"/>
      <c r="G3573" s="7"/>
      <c r="H3573" s="3"/>
      <c r="I3573" s="8" t="s">
        <v>5477</v>
      </c>
      <c r="J3573" s="9"/>
      <c r="K3573" s="9"/>
      <c r="L3573" s="9"/>
      <c r="M3573" s="9"/>
      <c r="N3573" s="9"/>
      <c r="O3573" s="9"/>
      <c r="P3573" s="9"/>
      <c r="Q3573" s="9"/>
      <c r="R3573" s="9"/>
      <c r="S3573" s="9"/>
      <c r="T3573" s="9"/>
      <c r="U3573" s="4">
        <f t="shared" si="386"/>
        <v>0</v>
      </c>
      <c r="V3573" s="4">
        <f t="shared" si="387"/>
        <v>0</v>
      </c>
      <c r="W3573" s="4">
        <f t="shared" si="392"/>
        <v>0</v>
      </c>
      <c r="X3573" s="4">
        <f t="shared" si="388"/>
        <v>0</v>
      </c>
      <c r="Y3573" s="4">
        <f t="shared" si="389"/>
        <v>0</v>
      </c>
      <c r="Z3573" s="5" t="str">
        <f t="shared" si="390"/>
        <v>+STB</v>
      </c>
      <c r="AA3573" t="str">
        <f t="shared" si="391"/>
        <v>Technisch ontwerp / Bestek</v>
      </c>
    </row>
    <row r="3574" spans="1:27" ht="16" hidden="1" x14ac:dyDescent="0.2">
      <c r="A3574" s="1"/>
      <c r="B3574" s="2"/>
      <c r="C3574" s="3" t="s">
        <v>5478</v>
      </c>
      <c r="D3574" s="3" t="s">
        <v>5479</v>
      </c>
      <c r="E3574" s="6"/>
      <c r="F3574" s="3"/>
      <c r="G3574" s="7"/>
      <c r="H3574" s="3"/>
      <c r="I3574" s="8"/>
      <c r="J3574" s="9"/>
      <c r="K3574" s="9"/>
      <c r="L3574" s="9"/>
      <c r="M3574" s="9"/>
      <c r="N3574" s="9"/>
      <c r="O3574" s="9"/>
      <c r="P3574" s="9"/>
      <c r="Q3574" s="9"/>
      <c r="R3574" s="9"/>
      <c r="S3574" s="9"/>
      <c r="T3574" s="9"/>
      <c r="U3574" s="4">
        <f t="shared" si="386"/>
        <v>0</v>
      </c>
      <c r="V3574" s="4">
        <f t="shared" si="387"/>
        <v>0</v>
      </c>
      <c r="W3574" s="4">
        <f t="shared" si="392"/>
        <v>0</v>
      </c>
      <c r="X3574" s="4">
        <f t="shared" si="388"/>
        <v>0</v>
      </c>
      <c r="Y3574" s="4">
        <f t="shared" si="389"/>
        <v>0</v>
      </c>
      <c r="Z3574" s="5" t="str">
        <f t="shared" si="390"/>
        <v>TAAK</v>
      </c>
      <c r="AA3574" t="str">
        <f t="shared" si="391"/>
        <v>Technisch ontwerp / Bestek</v>
      </c>
    </row>
    <row r="3575" spans="1:27" ht="16" hidden="1" x14ac:dyDescent="0.2">
      <c r="A3575" s="1"/>
      <c r="B3575" s="2"/>
      <c r="C3575" s="3"/>
      <c r="D3575" s="3"/>
      <c r="E3575" s="6">
        <v>1</v>
      </c>
      <c r="F3575" s="3" t="s">
        <v>5479</v>
      </c>
      <c r="G3575" s="7"/>
      <c r="H3575" s="3"/>
      <c r="I3575" s="8"/>
      <c r="J3575" s="9"/>
      <c r="K3575" s="9"/>
      <c r="L3575" s="9"/>
      <c r="M3575" s="9"/>
      <c r="N3575" s="9"/>
      <c r="O3575" s="9"/>
      <c r="P3575" s="9"/>
      <c r="Q3575" s="9"/>
      <c r="R3575" s="9"/>
      <c r="S3575" s="9"/>
      <c r="T3575" s="9"/>
      <c r="U3575" s="4">
        <f t="shared" si="386"/>
        <v>0</v>
      </c>
      <c r="V3575" s="4">
        <f t="shared" si="387"/>
        <v>0</v>
      </c>
      <c r="W3575" s="4">
        <f t="shared" si="392"/>
        <v>0</v>
      </c>
      <c r="X3575" s="4">
        <f t="shared" si="388"/>
        <v>0</v>
      </c>
      <c r="Y3575" s="4">
        <f t="shared" si="389"/>
        <v>0</v>
      </c>
      <c r="Z3575" s="5" t="str">
        <f t="shared" si="390"/>
        <v>+STB</v>
      </c>
      <c r="AA3575" t="str">
        <f t="shared" si="391"/>
        <v>Technisch ontwerp / Bestek</v>
      </c>
    </row>
    <row r="3576" spans="1:27" ht="16" hidden="1" x14ac:dyDescent="0.2">
      <c r="A3576" s="1"/>
      <c r="B3576" s="2"/>
      <c r="C3576" s="3"/>
      <c r="D3576" s="3"/>
      <c r="E3576" s="6"/>
      <c r="F3576" s="3"/>
      <c r="G3576" s="7" t="s">
        <v>2307</v>
      </c>
      <c r="H3576" s="3" t="s">
        <v>5480</v>
      </c>
      <c r="I3576" s="8"/>
      <c r="J3576" s="9"/>
      <c r="K3576" s="9"/>
      <c r="L3576" s="9"/>
      <c r="M3576" s="9"/>
      <c r="N3576" s="9"/>
      <c r="O3576" s="9"/>
      <c r="P3576" s="9"/>
      <c r="Q3576" s="9"/>
      <c r="R3576" s="9"/>
      <c r="S3576" s="9"/>
      <c r="T3576" s="9"/>
      <c r="U3576" s="4">
        <f t="shared" si="386"/>
        <v>0</v>
      </c>
      <c r="V3576" s="4">
        <f t="shared" si="387"/>
        <v>0</v>
      </c>
      <c r="W3576" s="4">
        <f t="shared" si="392"/>
        <v>0</v>
      </c>
      <c r="X3576" s="4">
        <f t="shared" si="388"/>
        <v>0</v>
      </c>
      <c r="Y3576" s="4">
        <f t="shared" si="389"/>
        <v>0</v>
      </c>
      <c r="Z3576" s="5" t="str">
        <f t="shared" si="390"/>
        <v>+STB</v>
      </c>
      <c r="AA3576" t="str">
        <f t="shared" si="391"/>
        <v>Technisch ontwerp / Bestek</v>
      </c>
    </row>
    <row r="3577" spans="1:27" ht="25" hidden="1" x14ac:dyDescent="0.2">
      <c r="A3577" s="1"/>
      <c r="B3577" s="2"/>
      <c r="C3577" s="3"/>
      <c r="D3577" s="3"/>
      <c r="E3577" s="6"/>
      <c r="F3577" s="3"/>
      <c r="G3577" s="7"/>
      <c r="H3577" s="3"/>
      <c r="I3577" s="8" t="s">
        <v>5481</v>
      </c>
      <c r="J3577" s="9"/>
      <c r="K3577" s="9"/>
      <c r="L3577" s="9"/>
      <c r="M3577" s="9"/>
      <c r="N3577" s="9"/>
      <c r="O3577" s="9"/>
      <c r="P3577" s="9"/>
      <c r="Q3577" s="9"/>
      <c r="R3577" s="9"/>
      <c r="S3577" s="9"/>
      <c r="T3577" s="9"/>
      <c r="U3577" s="4">
        <f t="shared" si="386"/>
        <v>0</v>
      </c>
      <c r="V3577" s="4">
        <f t="shared" si="387"/>
        <v>0</v>
      </c>
      <c r="W3577" s="4">
        <f t="shared" si="392"/>
        <v>0</v>
      </c>
      <c r="X3577" s="4">
        <f t="shared" si="388"/>
        <v>0</v>
      </c>
      <c r="Y3577" s="4">
        <f t="shared" si="389"/>
        <v>0</v>
      </c>
      <c r="Z3577" s="5" t="str">
        <f t="shared" si="390"/>
        <v>+STB</v>
      </c>
      <c r="AA3577" t="str">
        <f t="shared" si="391"/>
        <v>Technisch ontwerp / Bestek</v>
      </c>
    </row>
    <row r="3578" spans="1:27" ht="16" hidden="1" x14ac:dyDescent="0.2">
      <c r="A3578" s="1"/>
      <c r="B3578" s="2" t="s">
        <v>929</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6" hidden="1" x14ac:dyDescent="0.2">
      <c r="A3579" s="1"/>
      <c r="B3579" s="2"/>
      <c r="C3579" s="3" t="s">
        <v>5482</v>
      </c>
      <c r="D3579" s="3" t="s">
        <v>930</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6" hidden="1" x14ac:dyDescent="0.2">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6" hidden="1" x14ac:dyDescent="0.2">
      <c r="A3581" s="1"/>
      <c r="B3581" s="2"/>
      <c r="C3581" s="3" t="s">
        <v>2308</v>
      </c>
      <c r="D3581" s="3" t="s">
        <v>932</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6" hidden="1" x14ac:dyDescent="0.2">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6" hidden="1" x14ac:dyDescent="0.2">
      <c r="A3583" s="1"/>
      <c r="B3583" s="2"/>
      <c r="C3583" s="3"/>
      <c r="D3583" s="3"/>
      <c r="E3583" s="6"/>
      <c r="F3583" s="3"/>
      <c r="G3583" s="7" t="s">
        <v>2309</v>
      </c>
      <c r="H3583" s="3" t="s">
        <v>5483</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5" hidden="1" x14ac:dyDescent="0.2">
      <c r="A3584" s="1"/>
      <c r="B3584" s="2"/>
      <c r="C3584" s="3"/>
      <c r="D3584" s="3"/>
      <c r="E3584" s="6"/>
      <c r="F3584" s="3"/>
      <c r="G3584" s="7"/>
      <c r="H3584" s="3"/>
      <c r="I3584" s="8" t="s">
        <v>4320</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6" hidden="1" x14ac:dyDescent="0.2">
      <c r="A3585" s="1"/>
      <c r="B3585" s="2"/>
      <c r="C3585" s="3" t="s">
        <v>2310</v>
      </c>
      <c r="D3585" s="3" t="s">
        <v>935</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6" hidden="1" x14ac:dyDescent="0.2">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6" hidden="1" x14ac:dyDescent="0.2">
      <c r="A3587" s="1"/>
      <c r="B3587" s="2"/>
      <c r="C3587" s="3"/>
      <c r="D3587" s="3"/>
      <c r="E3587" s="6"/>
      <c r="F3587" s="3"/>
      <c r="G3587" s="7" t="s">
        <v>2311</v>
      </c>
      <c r="H3587" s="3" t="s">
        <v>5484</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5" hidden="1" x14ac:dyDescent="0.2">
      <c r="A3588" s="1"/>
      <c r="B3588" s="2"/>
      <c r="C3588" s="3"/>
      <c r="D3588" s="3"/>
      <c r="E3588" s="6"/>
      <c r="F3588" s="3"/>
      <c r="G3588" s="7"/>
      <c r="H3588" s="3"/>
      <c r="I3588" s="8" t="s">
        <v>4322</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6" hidden="1" x14ac:dyDescent="0.2">
      <c r="A3589" s="1"/>
      <c r="B3589" s="2"/>
      <c r="C3589" s="3" t="s">
        <v>2312</v>
      </c>
      <c r="D3589" s="3" t="s">
        <v>938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6" hidden="1" x14ac:dyDescent="0.2">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6" hidden="1" x14ac:dyDescent="0.2">
      <c r="A3591" s="1"/>
      <c r="B3591" s="2"/>
      <c r="C3591" s="3"/>
      <c r="D3591" s="3"/>
      <c r="E3591" s="6"/>
      <c r="F3591" s="3"/>
      <c r="G3591" s="7" t="s">
        <v>2313</v>
      </c>
      <c r="H3591" s="3" t="s">
        <v>5485</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5" hidden="1" x14ac:dyDescent="0.2">
      <c r="A3592" s="1"/>
      <c r="B3592" s="2"/>
      <c r="C3592" s="3"/>
      <c r="D3592" s="3"/>
      <c r="E3592" s="6"/>
      <c r="F3592" s="3"/>
      <c r="G3592" s="7"/>
      <c r="H3592" s="3"/>
      <c r="I3592" s="8" t="s">
        <v>4324</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6" hidden="1" x14ac:dyDescent="0.2">
      <c r="A3593" s="1"/>
      <c r="B3593" s="2"/>
      <c r="C3593" s="3" t="s">
        <v>2314</v>
      </c>
      <c r="D3593" s="3" t="s">
        <v>941</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6" hidden="1" x14ac:dyDescent="0.2">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6" hidden="1" x14ac:dyDescent="0.2">
      <c r="A3595" s="1"/>
      <c r="B3595" s="2"/>
      <c r="C3595" s="3"/>
      <c r="D3595" s="3"/>
      <c r="E3595" s="6"/>
      <c r="F3595" s="3"/>
      <c r="G3595" s="7" t="s">
        <v>2315</v>
      </c>
      <c r="H3595" s="3" t="s">
        <v>5486</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5" hidden="1" x14ac:dyDescent="0.2">
      <c r="A3596" s="1"/>
      <c r="B3596" s="2"/>
      <c r="C3596" s="3"/>
      <c r="D3596" s="3"/>
      <c r="E3596" s="6"/>
      <c r="F3596" s="3"/>
      <c r="G3596" s="7"/>
      <c r="H3596" s="3"/>
      <c r="I3596" s="8" t="s">
        <v>4326</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6" hidden="1" x14ac:dyDescent="0.2">
      <c r="A3597" s="1"/>
      <c r="B3597" s="2"/>
      <c r="C3597" s="3" t="s">
        <v>2316</v>
      </c>
      <c r="D3597" s="3" t="s">
        <v>944</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6" hidden="1" x14ac:dyDescent="0.2">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6" hidden="1" x14ac:dyDescent="0.2">
      <c r="A3599" s="1"/>
      <c r="B3599" s="2"/>
      <c r="C3599" s="3"/>
      <c r="D3599" s="3"/>
      <c r="E3599" s="6"/>
      <c r="F3599" s="3"/>
      <c r="G3599" s="7" t="s">
        <v>2317</v>
      </c>
      <c r="H3599" s="3" t="s">
        <v>5487</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5" hidden="1" x14ac:dyDescent="0.2">
      <c r="A3600" s="1"/>
      <c r="B3600" s="2"/>
      <c r="C3600" s="3"/>
      <c r="D3600" s="3"/>
      <c r="E3600" s="6"/>
      <c r="F3600" s="3"/>
      <c r="G3600" s="7"/>
      <c r="H3600" s="3"/>
      <c r="I3600" s="8" t="s">
        <v>4328</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6" hidden="1" x14ac:dyDescent="0.2">
      <c r="A3601" s="1"/>
      <c r="B3601" s="2"/>
      <c r="C3601" s="3" t="s">
        <v>2318</v>
      </c>
      <c r="D3601" s="3" t="s">
        <v>947</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6" hidden="1" x14ac:dyDescent="0.2">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6" hidden="1" x14ac:dyDescent="0.2">
      <c r="A3603" s="1"/>
      <c r="B3603" s="2"/>
      <c r="C3603" s="3"/>
      <c r="D3603" s="3"/>
      <c r="E3603" s="6"/>
      <c r="F3603" s="3"/>
      <c r="G3603" s="7" t="s">
        <v>2319</v>
      </c>
      <c r="H3603" s="3" t="s">
        <v>5488</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5" hidden="1" x14ac:dyDescent="0.2">
      <c r="A3604" s="1"/>
      <c r="B3604" s="2"/>
      <c r="C3604" s="3"/>
      <c r="D3604" s="3"/>
      <c r="E3604" s="6"/>
      <c r="F3604" s="3"/>
      <c r="G3604" s="7"/>
      <c r="H3604" s="3"/>
      <c r="I3604" s="8" t="s">
        <v>4330</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6" hidden="1" x14ac:dyDescent="0.2">
      <c r="A3605" s="1"/>
      <c r="B3605" s="2"/>
      <c r="C3605" s="3" t="s">
        <v>2320</v>
      </c>
      <c r="D3605" s="3" t="s">
        <v>950</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6" hidden="1" x14ac:dyDescent="0.2">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6" hidden="1" x14ac:dyDescent="0.2">
      <c r="A3607" s="1"/>
      <c r="B3607" s="2"/>
      <c r="C3607" s="3"/>
      <c r="D3607" s="3"/>
      <c r="E3607" s="6"/>
      <c r="F3607" s="3"/>
      <c r="G3607" s="7" t="s">
        <v>2321</v>
      </c>
      <c r="H3607" s="3" t="s">
        <v>5489</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5" hidden="1" x14ac:dyDescent="0.2">
      <c r="A3608" s="1"/>
      <c r="B3608" s="2"/>
      <c r="C3608" s="3"/>
      <c r="D3608" s="3"/>
      <c r="E3608" s="6"/>
      <c r="F3608" s="3"/>
      <c r="G3608" s="7"/>
      <c r="H3608" s="3"/>
      <c r="I3608" s="8" t="s">
        <v>4332</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6" hidden="1" x14ac:dyDescent="0.2">
      <c r="A3609" s="1"/>
      <c r="B3609" s="2"/>
      <c r="C3609" s="3" t="s">
        <v>5490</v>
      </c>
      <c r="D3609" s="3" t="s">
        <v>952</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6" hidden="1" x14ac:dyDescent="0.2">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6" hidden="1" x14ac:dyDescent="0.2">
      <c r="A3611" s="1"/>
      <c r="B3611" s="2"/>
      <c r="C3611" s="3"/>
      <c r="D3611" s="3"/>
      <c r="E3611" s="6"/>
      <c r="F3611" s="3"/>
      <c r="G3611" s="7" t="s">
        <v>2322</v>
      </c>
      <c r="H3611" s="3" t="s">
        <v>2323</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5" hidden="1" x14ac:dyDescent="0.2">
      <c r="A3612" s="1"/>
      <c r="B3612" s="2"/>
      <c r="C3612" s="3"/>
      <c r="D3612" s="3"/>
      <c r="E3612" s="6"/>
      <c r="F3612" s="3"/>
      <c r="G3612" s="7"/>
      <c r="H3612" s="3"/>
      <c r="I3612" s="8" t="s">
        <v>4334</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6" hidden="1" x14ac:dyDescent="0.2">
      <c r="A3613" s="1"/>
      <c r="B3613" s="2"/>
      <c r="C3613" s="3" t="s">
        <v>5491</v>
      </c>
      <c r="D3613" s="3" t="s">
        <v>955</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6" hidden="1" x14ac:dyDescent="0.2">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6" hidden="1" x14ac:dyDescent="0.2">
      <c r="A3615" s="1"/>
      <c r="B3615" s="2"/>
      <c r="C3615" s="3"/>
      <c r="D3615" s="3"/>
      <c r="E3615" s="6"/>
      <c r="F3615" s="3"/>
      <c r="G3615" s="7" t="s">
        <v>2324</v>
      </c>
      <c r="H3615" s="3" t="s">
        <v>2325</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37" hidden="1" x14ac:dyDescent="0.2">
      <c r="A3616" s="1"/>
      <c r="B3616" s="2"/>
      <c r="C3616" s="3"/>
      <c r="D3616" s="3"/>
      <c r="E3616" s="6"/>
      <c r="F3616" s="3"/>
      <c r="G3616" s="7"/>
      <c r="H3616" s="3"/>
      <c r="I3616" s="8" t="s">
        <v>4336</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6" hidden="1" x14ac:dyDescent="0.2">
      <c r="A3617" s="1"/>
      <c r="B3617" s="2"/>
      <c r="C3617" s="3" t="s">
        <v>5492</v>
      </c>
      <c r="D3617" s="3" t="s">
        <v>958</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6" hidden="1" x14ac:dyDescent="0.2">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6" hidden="1" x14ac:dyDescent="0.2">
      <c r="A3619" s="1"/>
      <c r="B3619" s="2"/>
      <c r="C3619" s="3" t="s">
        <v>2326</v>
      </c>
      <c r="D3619" s="3" t="s">
        <v>960</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6" hidden="1" x14ac:dyDescent="0.2">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6" hidden="1" x14ac:dyDescent="0.2">
      <c r="A3621" s="1"/>
      <c r="B3621" s="2"/>
      <c r="C3621" s="3"/>
      <c r="D3621" s="3"/>
      <c r="E3621" s="6"/>
      <c r="F3621" s="3"/>
      <c r="G3621" s="7" t="s">
        <v>2327</v>
      </c>
      <c r="H3621" s="3" t="s">
        <v>2328</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25" hidden="1" x14ac:dyDescent="0.2">
      <c r="A3622" s="1"/>
      <c r="B3622" s="2"/>
      <c r="C3622" s="3"/>
      <c r="D3622" s="3"/>
      <c r="E3622" s="6"/>
      <c r="F3622" s="3"/>
      <c r="G3622" s="7"/>
      <c r="H3622" s="3"/>
      <c r="I3622" s="8" t="s">
        <v>4338</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6" hidden="1" x14ac:dyDescent="0.2">
      <c r="A3623" s="1"/>
      <c r="B3623" s="2"/>
      <c r="C3623" s="3" t="s">
        <v>2329</v>
      </c>
      <c r="D3623" s="3" t="s">
        <v>964</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6" hidden="1" x14ac:dyDescent="0.2">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6" hidden="1" x14ac:dyDescent="0.2">
      <c r="A3625" s="1"/>
      <c r="B3625" s="2"/>
      <c r="C3625" s="3"/>
      <c r="D3625" s="3"/>
      <c r="E3625" s="6"/>
      <c r="F3625" s="3"/>
      <c r="G3625" s="7" t="s">
        <v>2330</v>
      </c>
      <c r="H3625" s="3" t="s">
        <v>2331</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25" hidden="1" x14ac:dyDescent="0.2">
      <c r="A3626" s="1"/>
      <c r="B3626" s="2"/>
      <c r="C3626" s="3"/>
      <c r="D3626" s="3"/>
      <c r="E3626" s="6"/>
      <c r="F3626" s="3"/>
      <c r="G3626" s="7"/>
      <c r="H3626" s="3"/>
      <c r="I3626" s="8" t="s">
        <v>4339</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6" hidden="1" x14ac:dyDescent="0.2">
      <c r="A3627" s="1"/>
      <c r="B3627" s="2"/>
      <c r="C3627" s="3" t="s">
        <v>2332</v>
      </c>
      <c r="D3627" s="3" t="s">
        <v>968</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6" hidden="1" x14ac:dyDescent="0.2">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6" hidden="1" x14ac:dyDescent="0.2">
      <c r="A3629" s="1"/>
      <c r="B3629" s="2"/>
      <c r="C3629" s="3"/>
      <c r="D3629" s="3"/>
      <c r="E3629" s="6"/>
      <c r="F3629" s="3"/>
      <c r="G3629" s="7" t="s">
        <v>2333</v>
      </c>
      <c r="H3629" s="3" t="s">
        <v>2334</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25" hidden="1" x14ac:dyDescent="0.2">
      <c r="A3630" s="1"/>
      <c r="B3630" s="2"/>
      <c r="C3630" s="3"/>
      <c r="D3630" s="3"/>
      <c r="E3630" s="6"/>
      <c r="F3630" s="3"/>
      <c r="G3630" s="7"/>
      <c r="H3630" s="3"/>
      <c r="I3630" s="8" t="s">
        <v>4340</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6" hidden="1" x14ac:dyDescent="0.2">
      <c r="A3631" s="1"/>
      <c r="B3631" s="2"/>
      <c r="C3631" s="3" t="s">
        <v>2335</v>
      </c>
      <c r="D3631" s="3" t="s">
        <v>972</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6" hidden="1" x14ac:dyDescent="0.2">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6" hidden="1" x14ac:dyDescent="0.2">
      <c r="A3633" s="1"/>
      <c r="B3633" s="2"/>
      <c r="C3633" s="3"/>
      <c r="D3633" s="3"/>
      <c r="E3633" s="6"/>
      <c r="F3633" s="3"/>
      <c r="G3633" s="7" t="s">
        <v>2336</v>
      </c>
      <c r="H3633" s="3" t="s">
        <v>2337</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25" hidden="1" x14ac:dyDescent="0.2">
      <c r="A3634" s="1"/>
      <c r="B3634" s="2"/>
      <c r="C3634" s="3"/>
      <c r="D3634" s="3"/>
      <c r="E3634" s="6"/>
      <c r="F3634" s="3"/>
      <c r="G3634" s="7"/>
      <c r="H3634" s="3"/>
      <c r="I3634" s="8" t="s">
        <v>4341</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6" hidden="1" x14ac:dyDescent="0.2">
      <c r="A3635" s="1"/>
      <c r="B3635" s="2"/>
      <c r="C3635" s="3" t="s">
        <v>2338</v>
      </c>
      <c r="D3635" s="3" t="s">
        <v>976</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6" hidden="1" x14ac:dyDescent="0.2">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6" hidden="1" x14ac:dyDescent="0.2">
      <c r="A3637" s="1"/>
      <c r="B3637" s="2"/>
      <c r="C3637" s="3"/>
      <c r="D3637" s="3"/>
      <c r="E3637" s="6"/>
      <c r="F3637" s="3"/>
      <c r="G3637" s="7" t="s">
        <v>2339</v>
      </c>
      <c r="H3637" s="3" t="s">
        <v>2340</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25" hidden="1" x14ac:dyDescent="0.2">
      <c r="A3638" s="1"/>
      <c r="B3638" s="2"/>
      <c r="C3638" s="3"/>
      <c r="D3638" s="3"/>
      <c r="E3638" s="6"/>
      <c r="F3638" s="3"/>
      <c r="G3638" s="7"/>
      <c r="H3638" s="3"/>
      <c r="I3638" s="8" t="s">
        <v>4342</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6" hidden="1" x14ac:dyDescent="0.2">
      <c r="A3639" s="1"/>
      <c r="B3639" s="2"/>
      <c r="C3639" s="3" t="s">
        <v>2341</v>
      </c>
      <c r="D3639" s="3" t="s">
        <v>980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6" hidden="1" x14ac:dyDescent="0.2">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6" hidden="1" x14ac:dyDescent="0.2">
      <c r="A3641" s="1"/>
      <c r="B3641" s="2"/>
      <c r="C3641" s="3"/>
      <c r="D3641" s="3"/>
      <c r="E3641" s="6"/>
      <c r="F3641" s="3"/>
      <c r="G3641" s="7" t="s">
        <v>2342</v>
      </c>
      <c r="H3641" s="3" t="s">
        <v>2343</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25" hidden="1" x14ac:dyDescent="0.2">
      <c r="A3642" s="1"/>
      <c r="B3642" s="2"/>
      <c r="C3642" s="3"/>
      <c r="D3642" s="3"/>
      <c r="E3642" s="6"/>
      <c r="F3642" s="3"/>
      <c r="G3642" s="7"/>
      <c r="H3642" s="3"/>
      <c r="I3642" s="8" t="s">
        <v>4343</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6" hidden="1" x14ac:dyDescent="0.2">
      <c r="A3643" s="1"/>
      <c r="B3643" s="2"/>
      <c r="C3643" s="3" t="s">
        <v>2344</v>
      </c>
      <c r="D3643" s="3" t="s">
        <v>984</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6" hidden="1" x14ac:dyDescent="0.2">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6" hidden="1" x14ac:dyDescent="0.2">
      <c r="A3645" s="1"/>
      <c r="B3645" s="2"/>
      <c r="C3645" s="3"/>
      <c r="D3645" s="3"/>
      <c r="E3645" s="6"/>
      <c r="F3645" s="3"/>
      <c r="G3645" s="7" t="s">
        <v>2345</v>
      </c>
      <c r="H3645" s="3" t="s">
        <v>2346</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25" hidden="1" x14ac:dyDescent="0.2">
      <c r="A3646" s="1"/>
      <c r="B3646" s="2"/>
      <c r="C3646" s="3"/>
      <c r="D3646" s="3"/>
      <c r="E3646" s="6"/>
      <c r="F3646" s="3"/>
      <c r="G3646" s="7"/>
      <c r="H3646" s="3"/>
      <c r="I3646" s="8" t="s">
        <v>4344</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6" hidden="1" x14ac:dyDescent="0.2">
      <c r="A3647" s="1"/>
      <c r="B3647" s="2"/>
      <c r="C3647" s="3" t="s">
        <v>5493</v>
      </c>
      <c r="D3647" s="3" t="s">
        <v>987</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6" hidden="1" x14ac:dyDescent="0.2">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6" hidden="1" x14ac:dyDescent="0.2">
      <c r="A3649" s="1"/>
      <c r="B3649" s="2"/>
      <c r="C3649" s="3"/>
      <c r="D3649" s="3"/>
      <c r="E3649" s="6"/>
      <c r="F3649" s="3"/>
      <c r="G3649" s="7" t="s">
        <v>2347</v>
      </c>
      <c r="H3649" s="3" t="s">
        <v>2348</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5" hidden="1" x14ac:dyDescent="0.2">
      <c r="A3650" s="1"/>
      <c r="B3650" s="2"/>
      <c r="C3650" s="3"/>
      <c r="D3650" s="3"/>
      <c r="E3650" s="6"/>
      <c r="F3650" s="3"/>
      <c r="G3650" s="7"/>
      <c r="H3650" s="3"/>
      <c r="I3650" s="8" t="s">
        <v>4346</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6" hidden="1" x14ac:dyDescent="0.2">
      <c r="A3651" s="1"/>
      <c r="B3651" s="2"/>
      <c r="C3651" s="3" t="s">
        <v>5494</v>
      </c>
      <c r="D3651" s="3" t="s">
        <v>2349</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6" hidden="1" x14ac:dyDescent="0.2">
      <c r="A3652" s="1"/>
      <c r="B3652" s="2"/>
      <c r="C3652" s="3"/>
      <c r="D3652" s="3"/>
      <c r="E3652" s="6">
        <v>1</v>
      </c>
      <c r="F3652" s="3" t="s">
        <v>2349</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6" hidden="1" x14ac:dyDescent="0.2">
      <c r="A3653" s="1"/>
      <c r="B3653" s="2"/>
      <c r="C3653" s="3" t="s">
        <v>2350</v>
      </c>
      <c r="D3653" s="3" t="s">
        <v>2351</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6" hidden="1" x14ac:dyDescent="0.2">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6" hidden="1" x14ac:dyDescent="0.2">
      <c r="A3655" s="1"/>
      <c r="B3655" s="2"/>
      <c r="C3655" s="3"/>
      <c r="D3655" s="3"/>
      <c r="E3655" s="6"/>
      <c r="F3655" s="3"/>
      <c r="G3655" s="7" t="s">
        <v>2352</v>
      </c>
      <c r="H3655" s="3" t="s">
        <v>2353</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16" hidden="1" x14ac:dyDescent="0.2">
      <c r="A3656" s="1"/>
      <c r="B3656" s="2"/>
      <c r="C3656" s="3"/>
      <c r="D3656" s="3"/>
      <c r="E3656" s="6"/>
      <c r="F3656" s="3"/>
      <c r="G3656" s="7"/>
      <c r="H3656" s="3"/>
      <c r="I3656" s="8" t="s">
        <v>4348</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6" hidden="1" x14ac:dyDescent="0.2">
      <c r="A3657" s="1"/>
      <c r="B3657" s="2"/>
      <c r="C3657" s="3" t="s">
        <v>2354</v>
      </c>
      <c r="D3657" s="3" t="s">
        <v>2355</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6" hidden="1" x14ac:dyDescent="0.2">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6" hidden="1" x14ac:dyDescent="0.2">
      <c r="A3659" s="1"/>
      <c r="B3659" s="2"/>
      <c r="C3659" s="3"/>
      <c r="D3659" s="3"/>
      <c r="E3659" s="6"/>
      <c r="F3659" s="3"/>
      <c r="G3659" s="7" t="s">
        <v>2356</v>
      </c>
      <c r="H3659" s="3" t="s">
        <v>2357</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16" hidden="1" x14ac:dyDescent="0.2">
      <c r="A3660" s="1"/>
      <c r="B3660" s="2"/>
      <c r="C3660" s="3"/>
      <c r="D3660" s="3"/>
      <c r="E3660" s="6"/>
      <c r="F3660" s="3"/>
      <c r="G3660" s="7"/>
      <c r="H3660" s="3"/>
      <c r="I3660" s="8" t="s">
        <v>4348</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6" hidden="1" x14ac:dyDescent="0.2">
      <c r="A3661" s="1"/>
      <c r="B3661" s="2"/>
      <c r="C3661" s="3" t="s">
        <v>2358</v>
      </c>
      <c r="D3661" s="3" t="s">
        <v>2359</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6" hidden="1" x14ac:dyDescent="0.2">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6" hidden="1" x14ac:dyDescent="0.2">
      <c r="A3663" s="1"/>
      <c r="B3663" s="2"/>
      <c r="C3663" s="3"/>
      <c r="D3663" s="3"/>
      <c r="E3663" s="6"/>
      <c r="F3663" s="3"/>
      <c r="G3663" s="7" t="s">
        <v>2360</v>
      </c>
      <c r="H3663" s="3" t="s">
        <v>2361</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16" hidden="1" x14ac:dyDescent="0.2">
      <c r="A3664" s="1"/>
      <c r="B3664" s="2"/>
      <c r="C3664" s="3"/>
      <c r="D3664" s="3"/>
      <c r="E3664" s="6"/>
      <c r="F3664" s="3"/>
      <c r="G3664" s="7"/>
      <c r="H3664" s="3"/>
      <c r="I3664" s="8" t="s">
        <v>4348</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6" hidden="1" x14ac:dyDescent="0.2">
      <c r="A3665" s="1"/>
      <c r="B3665" s="2"/>
      <c r="C3665" s="3" t="s">
        <v>2362</v>
      </c>
      <c r="D3665" s="3" t="s">
        <v>2363</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6" hidden="1" x14ac:dyDescent="0.2">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6" hidden="1" x14ac:dyDescent="0.2">
      <c r="A3667" s="1"/>
      <c r="B3667" s="2"/>
      <c r="C3667" s="3"/>
      <c r="D3667" s="3"/>
      <c r="E3667" s="6"/>
      <c r="F3667" s="3"/>
      <c r="G3667" s="7" t="s">
        <v>2364</v>
      </c>
      <c r="H3667" s="3" t="s">
        <v>2365</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16" hidden="1" x14ac:dyDescent="0.2">
      <c r="A3668" s="1"/>
      <c r="B3668" s="2"/>
      <c r="C3668" s="3"/>
      <c r="D3668" s="3"/>
      <c r="E3668" s="6"/>
      <c r="F3668" s="3"/>
      <c r="G3668" s="7"/>
      <c r="H3668" s="3"/>
      <c r="I3668" s="8" t="s">
        <v>4348</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6" hidden="1" x14ac:dyDescent="0.2">
      <c r="A3669" s="1"/>
      <c r="B3669" s="2"/>
      <c r="C3669" s="3" t="s">
        <v>2366</v>
      </c>
      <c r="D3669" s="3" t="s">
        <v>2367</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6" hidden="1" x14ac:dyDescent="0.2">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6" hidden="1" x14ac:dyDescent="0.2">
      <c r="A3671" s="1"/>
      <c r="B3671" s="2"/>
      <c r="C3671" s="3"/>
      <c r="D3671" s="3"/>
      <c r="E3671" s="6"/>
      <c r="F3671" s="3"/>
      <c r="G3671" s="7" t="s">
        <v>2368</v>
      </c>
      <c r="H3671" s="3" t="s">
        <v>2369</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16" hidden="1" x14ac:dyDescent="0.2">
      <c r="A3672" s="1"/>
      <c r="B3672" s="2"/>
      <c r="C3672" s="3"/>
      <c r="D3672" s="3"/>
      <c r="E3672" s="6"/>
      <c r="F3672" s="3"/>
      <c r="G3672" s="7"/>
      <c r="H3672" s="3"/>
      <c r="I3672" s="8" t="s">
        <v>4348</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6" hidden="1" x14ac:dyDescent="0.2">
      <c r="A3673" s="1"/>
      <c r="B3673" s="2"/>
      <c r="C3673" s="3" t="s">
        <v>2370</v>
      </c>
      <c r="D3673" s="3" t="s">
        <v>2371</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6" hidden="1" x14ac:dyDescent="0.2">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6" hidden="1" x14ac:dyDescent="0.2">
      <c r="A3675" s="1"/>
      <c r="B3675" s="2"/>
      <c r="C3675" s="3"/>
      <c r="D3675" s="3"/>
      <c r="E3675" s="6"/>
      <c r="F3675" s="3"/>
      <c r="G3675" s="7" t="s">
        <v>2372</v>
      </c>
      <c r="H3675" s="3" t="s">
        <v>2373</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16" hidden="1" x14ac:dyDescent="0.2">
      <c r="A3676" s="1"/>
      <c r="B3676" s="2"/>
      <c r="C3676" s="3"/>
      <c r="D3676" s="3"/>
      <c r="E3676" s="6"/>
      <c r="F3676" s="3"/>
      <c r="G3676" s="7"/>
      <c r="H3676" s="3"/>
      <c r="I3676" s="8" t="s">
        <v>4348</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6" hidden="1" x14ac:dyDescent="0.2">
      <c r="A3677" s="1"/>
      <c r="B3677" s="2"/>
      <c r="C3677" s="3" t="s">
        <v>2374</v>
      </c>
      <c r="D3677" s="3" t="s">
        <v>2375</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6" hidden="1" x14ac:dyDescent="0.2">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6" hidden="1" x14ac:dyDescent="0.2">
      <c r="A3679" s="1"/>
      <c r="B3679" s="2"/>
      <c r="C3679" s="3"/>
      <c r="D3679" s="3"/>
      <c r="E3679" s="6"/>
      <c r="F3679" s="3"/>
      <c r="G3679" s="7" t="s">
        <v>2376</v>
      </c>
      <c r="H3679" s="3" t="s">
        <v>2377</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16" hidden="1" x14ac:dyDescent="0.2">
      <c r="A3680" s="1"/>
      <c r="B3680" s="2"/>
      <c r="C3680" s="3"/>
      <c r="D3680" s="3"/>
      <c r="E3680" s="6"/>
      <c r="F3680" s="3"/>
      <c r="G3680" s="7"/>
      <c r="H3680" s="3"/>
      <c r="I3680" s="8" t="s">
        <v>4348</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6" hidden="1" x14ac:dyDescent="0.2">
      <c r="A3681" s="1"/>
      <c r="B3681" s="2"/>
      <c r="C3681" s="3" t="s">
        <v>5495</v>
      </c>
      <c r="D3681" s="3" t="s">
        <v>2378</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6" hidden="1" x14ac:dyDescent="0.2">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6" hidden="1" x14ac:dyDescent="0.2">
      <c r="A3683" s="1"/>
      <c r="B3683" s="2"/>
      <c r="C3683" s="3"/>
      <c r="D3683" s="3"/>
      <c r="E3683" s="6"/>
      <c r="F3683" s="3"/>
      <c r="G3683" s="7" t="s">
        <v>2379</v>
      </c>
      <c r="H3683" s="3" t="s">
        <v>2380</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16" hidden="1" x14ac:dyDescent="0.2">
      <c r="A3684" s="1"/>
      <c r="B3684" s="2"/>
      <c r="C3684" s="3"/>
      <c r="D3684" s="3"/>
      <c r="E3684" s="6"/>
      <c r="F3684" s="3"/>
      <c r="G3684" s="7"/>
      <c r="H3684" s="3"/>
      <c r="I3684" s="8" t="s">
        <v>4348</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6" hidden="1" x14ac:dyDescent="0.2">
      <c r="A3685" s="1"/>
      <c r="B3685" s="2"/>
      <c r="C3685" s="3" t="s">
        <v>5496</v>
      </c>
      <c r="D3685" s="3" t="s">
        <v>1030</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6" hidden="1" x14ac:dyDescent="0.2">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6" hidden="1" x14ac:dyDescent="0.2">
      <c r="A3687" s="1"/>
      <c r="B3687" s="2"/>
      <c r="C3687" s="3" t="s">
        <v>2381</v>
      </c>
      <c r="D3687" s="3" t="s">
        <v>1032</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6" hidden="1" x14ac:dyDescent="0.2">
      <c r="A3688" s="1"/>
      <c r="B3688" s="2"/>
      <c r="C3688" s="3"/>
      <c r="D3688" s="3"/>
      <c r="E3688" s="6">
        <v>1</v>
      </c>
      <c r="F3688" s="3" t="s">
        <v>4351</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6" hidden="1" x14ac:dyDescent="0.2">
      <c r="A3689" s="1"/>
      <c r="B3689" s="2"/>
      <c r="C3689" s="3"/>
      <c r="D3689" s="3"/>
      <c r="E3689" s="6"/>
      <c r="F3689" s="3"/>
      <c r="G3689" s="7" t="s">
        <v>2382</v>
      </c>
      <c r="H3689" s="3" t="s">
        <v>2383</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25" hidden="1" x14ac:dyDescent="0.2">
      <c r="A3690" s="1"/>
      <c r="B3690" s="2"/>
      <c r="C3690" s="3"/>
      <c r="D3690" s="3"/>
      <c r="E3690" s="6"/>
      <c r="F3690" s="3"/>
      <c r="G3690" s="7"/>
      <c r="H3690" s="3"/>
      <c r="I3690" s="8" t="s">
        <v>4352</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6" hidden="1" x14ac:dyDescent="0.2">
      <c r="A3691" s="1"/>
      <c r="B3691" s="2"/>
      <c r="C3691" s="3"/>
      <c r="D3691" s="3"/>
      <c r="E3691" s="6">
        <v>2</v>
      </c>
      <c r="F3691" s="3" t="s">
        <v>4353</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6" hidden="1" x14ac:dyDescent="0.2">
      <c r="A3692" s="1"/>
      <c r="B3692" s="2"/>
      <c r="C3692" s="3"/>
      <c r="D3692" s="3"/>
      <c r="E3692" s="6"/>
      <c r="F3692" s="3"/>
      <c r="G3692" s="7" t="s">
        <v>2384</v>
      </c>
      <c r="H3692" s="3" t="s">
        <v>2385</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25" hidden="1" x14ac:dyDescent="0.2">
      <c r="A3693" s="1"/>
      <c r="B3693" s="2"/>
      <c r="C3693" s="3"/>
      <c r="D3693" s="3"/>
      <c r="E3693" s="6"/>
      <c r="F3693" s="3"/>
      <c r="G3693" s="7"/>
      <c r="H3693" s="3"/>
      <c r="I3693" s="8" t="s">
        <v>4352</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6" hidden="1" x14ac:dyDescent="0.2">
      <c r="A3694" s="1"/>
      <c r="B3694" s="2"/>
      <c r="C3694" s="3" t="s">
        <v>2386</v>
      </c>
      <c r="D3694" s="3" t="s">
        <v>1038</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6" hidden="1" x14ac:dyDescent="0.2">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6" hidden="1" x14ac:dyDescent="0.2">
      <c r="A3696" s="1"/>
      <c r="B3696" s="2"/>
      <c r="C3696" s="3"/>
      <c r="D3696" s="3"/>
      <c r="E3696" s="6"/>
      <c r="F3696" s="3"/>
      <c r="G3696" s="7" t="s">
        <v>2387</v>
      </c>
      <c r="H3696" s="3" t="s">
        <v>2388</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25" hidden="1" x14ac:dyDescent="0.2">
      <c r="A3697" s="1"/>
      <c r="B3697" s="2"/>
      <c r="C3697" s="3"/>
      <c r="D3697" s="3"/>
      <c r="E3697" s="6"/>
      <c r="F3697" s="3"/>
      <c r="G3697" s="7"/>
      <c r="H3697" s="3"/>
      <c r="I3697" s="8" t="s">
        <v>4352</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6" hidden="1" x14ac:dyDescent="0.2">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6" hidden="1" x14ac:dyDescent="0.2">
      <c r="A3699" s="1"/>
      <c r="B3699" s="2"/>
      <c r="C3699" s="3"/>
      <c r="D3699" s="3"/>
      <c r="E3699" s="6"/>
      <c r="F3699" s="3"/>
      <c r="G3699" s="7" t="s">
        <v>2389</v>
      </c>
      <c r="H3699" s="3" t="s">
        <v>2390</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25" hidden="1" x14ac:dyDescent="0.2">
      <c r="A3700" s="1"/>
      <c r="B3700" s="2"/>
      <c r="C3700" s="3"/>
      <c r="D3700" s="3"/>
      <c r="E3700" s="6"/>
      <c r="F3700" s="3"/>
      <c r="G3700" s="7"/>
      <c r="H3700" s="3"/>
      <c r="I3700" s="8" t="s">
        <v>4352</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6" hidden="1" x14ac:dyDescent="0.2">
      <c r="A3701" s="1"/>
      <c r="B3701" s="2"/>
      <c r="C3701" s="3" t="s">
        <v>2391</v>
      </c>
      <c r="D3701" s="3" t="s">
        <v>1046</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6" hidden="1" x14ac:dyDescent="0.2">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6" hidden="1" x14ac:dyDescent="0.2">
      <c r="A3703" s="1"/>
      <c r="B3703" s="2"/>
      <c r="C3703" s="3"/>
      <c r="D3703" s="3"/>
      <c r="E3703" s="6"/>
      <c r="F3703" s="3"/>
      <c r="G3703" s="7" t="s">
        <v>2392</v>
      </c>
      <c r="H3703" s="3" t="s">
        <v>2393</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25" hidden="1" x14ac:dyDescent="0.2">
      <c r="A3704" s="1"/>
      <c r="B3704" s="2"/>
      <c r="C3704" s="3"/>
      <c r="D3704" s="3"/>
      <c r="E3704" s="6"/>
      <c r="F3704" s="3"/>
      <c r="G3704" s="7"/>
      <c r="H3704" s="3"/>
      <c r="I3704" s="8" t="s">
        <v>4352</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6" hidden="1" x14ac:dyDescent="0.2">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6" hidden="1" x14ac:dyDescent="0.2">
      <c r="A3706" s="1"/>
      <c r="B3706" s="2"/>
      <c r="C3706" s="3"/>
      <c r="D3706" s="3"/>
      <c r="E3706" s="6"/>
      <c r="F3706" s="3"/>
      <c r="G3706" s="7" t="s">
        <v>2394</v>
      </c>
      <c r="H3706" s="3" t="s">
        <v>2395</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25" hidden="1" x14ac:dyDescent="0.2">
      <c r="A3707" s="1"/>
      <c r="B3707" s="2"/>
      <c r="C3707" s="3"/>
      <c r="D3707" s="3"/>
      <c r="E3707" s="6"/>
      <c r="F3707" s="3"/>
      <c r="G3707" s="7"/>
      <c r="H3707" s="3"/>
      <c r="I3707" s="8" t="s">
        <v>4352</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6" hidden="1" x14ac:dyDescent="0.2">
      <c r="A3708" s="1"/>
      <c r="B3708" s="2"/>
      <c r="C3708" s="3" t="s">
        <v>2396</v>
      </c>
      <c r="D3708" s="3" t="s">
        <v>1054</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6" hidden="1" x14ac:dyDescent="0.2">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6" hidden="1" x14ac:dyDescent="0.2">
      <c r="A3710" s="1"/>
      <c r="B3710" s="2"/>
      <c r="C3710" s="3"/>
      <c r="D3710" s="3"/>
      <c r="E3710" s="6"/>
      <c r="F3710" s="3"/>
      <c r="G3710" s="7" t="s">
        <v>2397</v>
      </c>
      <c r="H3710" s="3" t="s">
        <v>2398</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25" hidden="1" x14ac:dyDescent="0.2">
      <c r="A3711" s="1"/>
      <c r="B3711" s="2"/>
      <c r="C3711" s="3"/>
      <c r="D3711" s="3"/>
      <c r="E3711" s="6"/>
      <c r="F3711" s="3"/>
      <c r="G3711" s="7"/>
      <c r="H3711" s="3"/>
      <c r="I3711" s="8" t="s">
        <v>4352</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6" hidden="1" x14ac:dyDescent="0.2">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6" hidden="1" x14ac:dyDescent="0.2">
      <c r="A3713" s="1"/>
      <c r="B3713" s="2"/>
      <c r="C3713" s="3"/>
      <c r="D3713" s="3"/>
      <c r="E3713" s="6"/>
      <c r="F3713" s="3"/>
      <c r="G3713" s="7" t="s">
        <v>2399</v>
      </c>
      <c r="H3713" s="3" t="s">
        <v>2400</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25" hidden="1" x14ac:dyDescent="0.2">
      <c r="A3714" s="1"/>
      <c r="B3714" s="2"/>
      <c r="C3714" s="3"/>
      <c r="D3714" s="3"/>
      <c r="E3714" s="6"/>
      <c r="F3714" s="3"/>
      <c r="G3714" s="7"/>
      <c r="H3714" s="3"/>
      <c r="I3714" s="8" t="s">
        <v>4352</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6" hidden="1" x14ac:dyDescent="0.2">
      <c r="A3715" s="1"/>
      <c r="B3715" s="2"/>
      <c r="C3715" s="3" t="s">
        <v>2401</v>
      </c>
      <c r="D3715" s="3" t="s">
        <v>1062</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6" hidden="1" x14ac:dyDescent="0.2">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6" hidden="1" x14ac:dyDescent="0.2">
      <c r="A3717" s="1"/>
      <c r="B3717" s="2"/>
      <c r="C3717" s="3"/>
      <c r="D3717" s="3"/>
      <c r="E3717" s="6"/>
      <c r="F3717" s="3"/>
      <c r="G3717" s="7" t="s">
        <v>2402</v>
      </c>
      <c r="H3717" s="3" t="s">
        <v>2403</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25" hidden="1" x14ac:dyDescent="0.2">
      <c r="A3718" s="1"/>
      <c r="B3718" s="2"/>
      <c r="C3718" s="3"/>
      <c r="D3718" s="3"/>
      <c r="E3718" s="6"/>
      <c r="F3718" s="3"/>
      <c r="G3718" s="7"/>
      <c r="H3718" s="3"/>
      <c r="I3718" s="8" t="s">
        <v>4352</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6" hidden="1" x14ac:dyDescent="0.2">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6" hidden="1" x14ac:dyDescent="0.2">
      <c r="A3720" s="1"/>
      <c r="B3720" s="2"/>
      <c r="C3720" s="3"/>
      <c r="D3720" s="3"/>
      <c r="E3720" s="6"/>
      <c r="F3720" s="3"/>
      <c r="G3720" s="7" t="s">
        <v>2404</v>
      </c>
      <c r="H3720" s="3" t="s">
        <v>2405</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25" hidden="1" x14ac:dyDescent="0.2">
      <c r="A3721" s="1"/>
      <c r="B3721" s="2"/>
      <c r="C3721" s="3"/>
      <c r="D3721" s="3"/>
      <c r="E3721" s="6"/>
      <c r="F3721" s="3"/>
      <c r="G3721" s="7"/>
      <c r="H3721" s="3"/>
      <c r="I3721" s="8" t="s">
        <v>4352</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6" hidden="1" x14ac:dyDescent="0.2">
      <c r="A3722" s="1"/>
      <c r="B3722" s="2"/>
      <c r="C3722" s="3" t="s">
        <v>2406</v>
      </c>
      <c r="D3722" s="3" t="s">
        <v>1070</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6" hidden="1" x14ac:dyDescent="0.2">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6" hidden="1" x14ac:dyDescent="0.2">
      <c r="A3724" s="1"/>
      <c r="B3724" s="2"/>
      <c r="C3724" s="3"/>
      <c r="D3724" s="3"/>
      <c r="E3724" s="6"/>
      <c r="F3724" s="3"/>
      <c r="G3724" s="7" t="s">
        <v>2407</v>
      </c>
      <c r="H3724" s="3" t="s">
        <v>2408</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25" hidden="1" x14ac:dyDescent="0.2">
      <c r="A3725" s="1"/>
      <c r="B3725" s="2"/>
      <c r="C3725" s="3"/>
      <c r="D3725" s="3"/>
      <c r="E3725" s="6"/>
      <c r="F3725" s="3"/>
      <c r="G3725" s="7"/>
      <c r="H3725" s="3"/>
      <c r="I3725" s="8" t="s">
        <v>4352</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6" hidden="1" x14ac:dyDescent="0.2">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6" hidden="1" x14ac:dyDescent="0.2">
      <c r="A3727" s="1"/>
      <c r="B3727" s="2"/>
      <c r="C3727" s="3"/>
      <c r="D3727" s="3"/>
      <c r="E3727" s="6"/>
      <c r="F3727" s="3"/>
      <c r="G3727" s="7" t="s">
        <v>2409</v>
      </c>
      <c r="H3727" s="3" t="s">
        <v>2410</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25" hidden="1" x14ac:dyDescent="0.2">
      <c r="A3728" s="1"/>
      <c r="B3728" s="2"/>
      <c r="C3728" s="3"/>
      <c r="D3728" s="3"/>
      <c r="E3728" s="6"/>
      <c r="F3728" s="3"/>
      <c r="G3728" s="7"/>
      <c r="H3728" s="3"/>
      <c r="I3728" s="8" t="s">
        <v>4352</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6" hidden="1" x14ac:dyDescent="0.2">
      <c r="A3729" s="1"/>
      <c r="B3729" s="2"/>
      <c r="C3729" s="3" t="s">
        <v>2411</v>
      </c>
      <c r="D3729" s="3" t="s">
        <v>1078</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6" hidden="1" x14ac:dyDescent="0.2">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6" hidden="1" x14ac:dyDescent="0.2">
      <c r="A3731" s="1"/>
      <c r="B3731" s="2"/>
      <c r="C3731" s="3"/>
      <c r="D3731" s="3"/>
      <c r="E3731" s="6"/>
      <c r="F3731" s="3"/>
      <c r="G3731" s="7" t="s">
        <v>2412</v>
      </c>
      <c r="H3731" s="3" t="s">
        <v>2413</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25" hidden="1" x14ac:dyDescent="0.2">
      <c r="A3732" s="1"/>
      <c r="B3732" s="2"/>
      <c r="C3732" s="3"/>
      <c r="D3732" s="3"/>
      <c r="E3732" s="6"/>
      <c r="F3732" s="3"/>
      <c r="G3732" s="7"/>
      <c r="H3732" s="3"/>
      <c r="I3732" s="8" t="s">
        <v>4352</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6" hidden="1" x14ac:dyDescent="0.2">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6" hidden="1" x14ac:dyDescent="0.2">
      <c r="A3734" s="1"/>
      <c r="B3734" s="2"/>
      <c r="C3734" s="3"/>
      <c r="D3734" s="3"/>
      <c r="E3734" s="6"/>
      <c r="F3734" s="3"/>
      <c r="G3734" s="7" t="s">
        <v>2414</v>
      </c>
      <c r="H3734" s="3" t="s">
        <v>2415</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25" hidden="1" x14ac:dyDescent="0.2">
      <c r="A3735" s="1"/>
      <c r="B3735" s="2"/>
      <c r="C3735" s="3"/>
      <c r="D3735" s="3"/>
      <c r="E3735" s="6"/>
      <c r="F3735" s="3"/>
      <c r="G3735" s="7"/>
      <c r="H3735" s="3"/>
      <c r="I3735" s="8" t="s">
        <v>4352</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6" hidden="1" x14ac:dyDescent="0.2">
      <c r="A3736" s="1"/>
      <c r="B3736" s="2"/>
      <c r="C3736" s="3" t="s">
        <v>5497</v>
      </c>
      <c r="D3736" s="3" t="s">
        <v>1085</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6" hidden="1" x14ac:dyDescent="0.2">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6" hidden="1" x14ac:dyDescent="0.2">
      <c r="A3738" s="1"/>
      <c r="B3738" s="2"/>
      <c r="C3738" s="3"/>
      <c r="D3738" s="3"/>
      <c r="E3738" s="6"/>
      <c r="F3738" s="3"/>
      <c r="G3738" s="7" t="s">
        <v>2416</v>
      </c>
      <c r="H3738" s="3" t="s">
        <v>2417</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25" hidden="1" x14ac:dyDescent="0.2">
      <c r="A3739" s="1"/>
      <c r="B3739" s="2"/>
      <c r="C3739" s="3"/>
      <c r="D3739" s="3"/>
      <c r="E3739" s="6"/>
      <c r="F3739" s="3"/>
      <c r="G3739" s="7"/>
      <c r="H3739" s="3"/>
      <c r="I3739" s="8" t="s">
        <v>4352</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6" hidden="1" x14ac:dyDescent="0.2">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6" hidden="1" x14ac:dyDescent="0.2">
      <c r="A3741" s="1"/>
      <c r="B3741" s="2"/>
      <c r="C3741" s="3"/>
      <c r="D3741" s="3"/>
      <c r="E3741" s="6"/>
      <c r="F3741" s="3"/>
      <c r="G3741" s="7" t="s">
        <v>2418</v>
      </c>
      <c r="H3741" s="3" t="s">
        <v>2419</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25" hidden="1" x14ac:dyDescent="0.2">
      <c r="A3742" s="1"/>
      <c r="B3742" s="2"/>
      <c r="C3742" s="3"/>
      <c r="D3742" s="3"/>
      <c r="E3742" s="6"/>
      <c r="F3742" s="3"/>
      <c r="G3742" s="7"/>
      <c r="H3742" s="3"/>
      <c r="I3742" s="8" t="s">
        <v>4352</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6" x14ac:dyDescent="0.2">
      <c r="A3743" s="1" t="s">
        <v>195</v>
      </c>
      <c r="B3743" s="2"/>
      <c r="C3743" s="3"/>
      <c r="D3743" s="3"/>
      <c r="E3743" s="6"/>
      <c r="F3743" s="3"/>
      <c r="G3743" s="7"/>
      <c r="H3743" s="3"/>
      <c r="I3743" s="8"/>
      <c r="J3743" s="9"/>
      <c r="K3743" s="9"/>
      <c r="L3743" s="9"/>
      <c r="M3743" s="9"/>
      <c r="N3743" s="9"/>
      <c r="O3743" s="9"/>
      <c r="P3743" s="9"/>
      <c r="Q3743" s="9"/>
      <c r="R3743" s="9"/>
      <c r="S3743" s="9"/>
      <c r="T3743" s="9"/>
      <c r="U3743" s="4">
        <f t="shared" si="407"/>
        <v>31256</v>
      </c>
      <c r="V3743" s="4">
        <f t="shared" si="408"/>
        <v>0</v>
      </c>
      <c r="W3743" s="4">
        <f t="shared" si="413"/>
        <v>0</v>
      </c>
      <c r="X3743" s="4">
        <f t="shared" si="409"/>
        <v>0</v>
      </c>
      <c r="Y3743" s="4">
        <f t="shared" si="410"/>
        <v>31256</v>
      </c>
      <c r="Z3743" s="5" t="str">
        <f t="shared" si="411"/>
        <v>TAAK</v>
      </c>
      <c r="AA3743" t="str">
        <f t="shared" si="412"/>
        <v>Prijs- en contractvorming</v>
      </c>
    </row>
    <row r="3744" spans="1:27" ht="16" hidden="1" x14ac:dyDescent="0.2">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31256</v>
      </c>
      <c r="Z3744" s="5" t="str">
        <f t="shared" si="411"/>
        <v>TAAK</v>
      </c>
      <c r="AA3744" t="str">
        <f t="shared" si="412"/>
        <v>Prijs- en contractvorming</v>
      </c>
    </row>
    <row r="3745" spans="1:27" ht="16" hidden="1" x14ac:dyDescent="0.2">
      <c r="A3745" s="1"/>
      <c r="B3745" s="2"/>
      <c r="C3745" s="3" t="s">
        <v>5498</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31256</v>
      </c>
      <c r="Z3745" s="5" t="str">
        <f t="shared" si="411"/>
        <v>TAAK</v>
      </c>
      <c r="AA3745" t="str">
        <f t="shared" si="412"/>
        <v>Prijs- en contractvorming</v>
      </c>
    </row>
    <row r="3746" spans="1:27" ht="16" hidden="1" x14ac:dyDescent="0.2">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31256</v>
      </c>
      <c r="Z3746" s="5" t="str">
        <f t="shared" si="411"/>
        <v>+STB</v>
      </c>
      <c r="AA3746" t="str">
        <f t="shared" si="412"/>
        <v>Prijs- en contractvorming</v>
      </c>
    </row>
    <row r="3747" spans="1:27" ht="16" hidden="1" x14ac:dyDescent="0.2">
      <c r="A3747" s="1"/>
      <c r="B3747" s="2"/>
      <c r="C3747" s="3"/>
      <c r="D3747" s="3"/>
      <c r="E3747" s="6"/>
      <c r="F3747" s="3"/>
      <c r="G3747" s="7" t="s">
        <v>2420</v>
      </c>
      <c r="H3747" s="3" t="s">
        <v>2421</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31256</v>
      </c>
      <c r="Z3747" s="5" t="str">
        <f t="shared" si="411"/>
        <v>+STB</v>
      </c>
      <c r="AA3747" t="str">
        <f t="shared" si="412"/>
        <v>Prijs- en contractvorming</v>
      </c>
    </row>
    <row r="3748" spans="1:27" ht="37" hidden="1" x14ac:dyDescent="0.2">
      <c r="A3748" s="1"/>
      <c r="B3748" s="2"/>
      <c r="C3748" s="3"/>
      <c r="D3748" s="3"/>
      <c r="E3748" s="6"/>
      <c r="F3748" s="3"/>
      <c r="G3748" s="7"/>
      <c r="H3748" s="3"/>
      <c r="I3748" s="8" t="s">
        <v>3891</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31256</v>
      </c>
      <c r="Z3748" s="5" t="str">
        <f t="shared" si="411"/>
        <v>+STB</v>
      </c>
      <c r="AA3748" t="str">
        <f t="shared" si="412"/>
        <v>Prijs- en contractvorming</v>
      </c>
    </row>
    <row r="3749" spans="1:27" ht="16" hidden="1" x14ac:dyDescent="0.2">
      <c r="A3749" s="1"/>
      <c r="B3749" s="2"/>
      <c r="C3749" s="3" t="s">
        <v>5499</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31256</v>
      </c>
      <c r="Z3749" s="5" t="str">
        <f t="shared" si="411"/>
        <v>TAAK</v>
      </c>
      <c r="AA3749" t="str">
        <f t="shared" si="412"/>
        <v>Prijs- en contractvorming</v>
      </c>
    </row>
    <row r="3750" spans="1:27" ht="16" hidden="1" x14ac:dyDescent="0.2">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31256</v>
      </c>
      <c r="Z3750" s="5" t="str">
        <f t="shared" si="411"/>
        <v>+STB</v>
      </c>
      <c r="AA3750" t="str">
        <f t="shared" si="412"/>
        <v>Prijs- en contractvorming</v>
      </c>
    </row>
    <row r="3751" spans="1:27" ht="16" hidden="1" x14ac:dyDescent="0.2">
      <c r="A3751" s="1"/>
      <c r="B3751" s="2"/>
      <c r="C3751" s="3"/>
      <c r="D3751" s="3"/>
      <c r="E3751" s="6"/>
      <c r="F3751" s="3"/>
      <c r="G3751" s="7" t="s">
        <v>2422</v>
      </c>
      <c r="H3751" s="3" t="s">
        <v>2423</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31256</v>
      </c>
      <c r="Z3751" s="5" t="str">
        <f t="shared" si="411"/>
        <v>+STB</v>
      </c>
      <c r="AA3751" t="str">
        <f t="shared" si="412"/>
        <v>Prijs- en contractvorming</v>
      </c>
    </row>
    <row r="3752" spans="1:27" ht="16" hidden="1" x14ac:dyDescent="0.2">
      <c r="A3752" s="1"/>
      <c r="B3752" s="2"/>
      <c r="C3752" s="3"/>
      <c r="D3752" s="3"/>
      <c r="E3752" s="6"/>
      <c r="F3752" s="3"/>
      <c r="G3752" s="7"/>
      <c r="H3752" s="3"/>
      <c r="I3752" s="8" t="s">
        <v>5500</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31256</v>
      </c>
      <c r="Z3752" s="5" t="str">
        <f t="shared" si="411"/>
        <v>+STB</v>
      </c>
      <c r="AA3752" t="str">
        <f t="shared" si="412"/>
        <v>Prijs- en contractvorming</v>
      </c>
    </row>
    <row r="3753" spans="1:27" ht="16" x14ac:dyDescent="0.2">
      <c r="A3753" s="1"/>
      <c r="B3753" s="2" t="s">
        <v>30</v>
      </c>
      <c r="C3753" s="3"/>
      <c r="D3753" s="3"/>
      <c r="E3753" s="6"/>
      <c r="F3753" s="3"/>
      <c r="G3753" s="7"/>
      <c r="H3753" s="3"/>
      <c r="I3753" s="8"/>
      <c r="J3753" s="9"/>
      <c r="K3753" s="9"/>
      <c r="L3753" s="9"/>
      <c r="M3753" s="9"/>
      <c r="N3753" s="9"/>
      <c r="O3753" s="9"/>
      <c r="P3753" s="9"/>
      <c r="Q3753" s="9"/>
      <c r="R3753" s="9"/>
      <c r="S3753" s="9"/>
      <c r="T3753" s="9"/>
      <c r="U3753" s="4">
        <f t="shared" si="407"/>
        <v>272</v>
      </c>
      <c r="V3753" s="4">
        <f t="shared" si="408"/>
        <v>0</v>
      </c>
      <c r="W3753" s="4">
        <f t="shared" si="413"/>
        <v>0</v>
      </c>
      <c r="X3753" s="4">
        <f t="shared" si="409"/>
        <v>272</v>
      </c>
      <c r="Y3753" s="4">
        <f t="shared" si="410"/>
        <v>31256</v>
      </c>
      <c r="Z3753" s="5" t="str">
        <f t="shared" si="411"/>
        <v>TAAK</v>
      </c>
      <c r="AA3753" t="str">
        <f t="shared" si="412"/>
        <v>Prijs- en contractvorming</v>
      </c>
    </row>
    <row r="3754" spans="1:27" ht="16" hidden="1" x14ac:dyDescent="0.2">
      <c r="A3754" s="1"/>
      <c r="B3754" s="2"/>
      <c r="C3754" s="3" t="s">
        <v>5501</v>
      </c>
      <c r="D3754" s="3" t="s">
        <v>31</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272</v>
      </c>
      <c r="Y3754" s="4">
        <f t="shared" si="410"/>
        <v>30984</v>
      </c>
      <c r="Z3754" s="5" t="str">
        <f t="shared" si="411"/>
        <v>TAAK</v>
      </c>
      <c r="AA3754" t="str">
        <f t="shared" si="412"/>
        <v>Prijs- en contractvorming</v>
      </c>
    </row>
    <row r="3755" spans="1:27" ht="16" hidden="1" x14ac:dyDescent="0.2">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272</v>
      </c>
      <c r="Y3755" s="4">
        <f t="shared" si="410"/>
        <v>30712</v>
      </c>
      <c r="Z3755" s="5" t="str">
        <f t="shared" si="411"/>
        <v>+STB</v>
      </c>
      <c r="AA3755" t="str">
        <f t="shared" si="412"/>
        <v>Prijs- en contractvorming</v>
      </c>
    </row>
    <row r="3756" spans="1:27" ht="16" hidden="1" x14ac:dyDescent="0.2">
      <c r="A3756" s="1"/>
      <c r="B3756" s="2"/>
      <c r="C3756" s="3"/>
      <c r="D3756" s="3"/>
      <c r="E3756" s="6"/>
      <c r="F3756" s="3"/>
      <c r="G3756" s="7" t="s">
        <v>2424</v>
      </c>
      <c r="H3756" s="3" t="s">
        <v>5502</v>
      </c>
      <c r="I3756" s="8"/>
      <c r="J3756" s="9"/>
      <c r="K3756" s="9"/>
      <c r="L3756" s="9"/>
      <c r="M3756" s="9"/>
      <c r="N3756" s="9"/>
      <c r="O3756" s="9"/>
      <c r="P3756" s="9"/>
      <c r="Q3756" s="9"/>
      <c r="R3756" s="9"/>
      <c r="S3756" s="9"/>
      <c r="T3756" s="9"/>
      <c r="U3756" s="4">
        <f t="shared" si="407"/>
        <v>0</v>
      </c>
      <c r="V3756" s="4">
        <f t="shared" si="408"/>
        <v>0</v>
      </c>
      <c r="W3756" s="4">
        <f t="shared" si="413"/>
        <v>0</v>
      </c>
      <c r="X3756" s="4">
        <f t="shared" si="409"/>
        <v>272</v>
      </c>
      <c r="Y3756" s="4">
        <f t="shared" si="410"/>
        <v>30440</v>
      </c>
      <c r="Z3756" s="5" t="str">
        <f t="shared" si="411"/>
        <v>+STB</v>
      </c>
      <c r="AA3756" t="str">
        <f t="shared" si="412"/>
        <v>Prijs- en contractvorming</v>
      </c>
    </row>
    <row r="3757" spans="1:27" ht="16" hidden="1" x14ac:dyDescent="0.2">
      <c r="A3757" s="1"/>
      <c r="B3757" s="2"/>
      <c r="C3757" s="3"/>
      <c r="D3757" s="3"/>
      <c r="E3757" s="6"/>
      <c r="F3757" s="3"/>
      <c r="G3757" s="7"/>
      <c r="H3757" s="3"/>
      <c r="I3757" s="8" t="s">
        <v>3895</v>
      </c>
      <c r="J3757" s="9"/>
      <c r="K3757" s="9"/>
      <c r="L3757" s="9"/>
      <c r="M3757" s="9"/>
      <c r="N3757" s="9"/>
      <c r="O3757" s="9"/>
      <c r="P3757" s="9"/>
      <c r="Q3757" s="9"/>
      <c r="R3757" s="9"/>
      <c r="S3757" s="9"/>
      <c r="T3757" s="9"/>
      <c r="U3757" s="4">
        <f t="shared" si="407"/>
        <v>0</v>
      </c>
      <c r="V3757" s="4">
        <f t="shared" si="408"/>
        <v>0</v>
      </c>
      <c r="W3757" s="4">
        <f t="shared" si="413"/>
        <v>0</v>
      </c>
      <c r="X3757" s="4">
        <f t="shared" si="409"/>
        <v>272</v>
      </c>
      <c r="Y3757" s="4">
        <f t="shared" si="410"/>
        <v>30168</v>
      </c>
      <c r="Z3757" s="5" t="str">
        <f t="shared" si="411"/>
        <v>+STB</v>
      </c>
      <c r="AA3757" t="str">
        <f t="shared" si="412"/>
        <v>Prijs- en contractvorming</v>
      </c>
    </row>
    <row r="3758" spans="1:27" ht="16" hidden="1" x14ac:dyDescent="0.2">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272</v>
      </c>
      <c r="Y3758" s="4">
        <f t="shared" si="410"/>
        <v>29896</v>
      </c>
      <c r="Z3758" s="5" t="str">
        <f t="shared" si="411"/>
        <v>+STB</v>
      </c>
      <c r="AA3758" t="str">
        <f t="shared" si="412"/>
        <v>Prijs- en contractvorming</v>
      </c>
    </row>
    <row r="3759" spans="1:27" ht="16" hidden="1" x14ac:dyDescent="0.2">
      <c r="A3759" s="1"/>
      <c r="B3759" s="2"/>
      <c r="C3759" s="3"/>
      <c r="D3759" s="3"/>
      <c r="E3759" s="6"/>
      <c r="F3759" s="3"/>
      <c r="G3759" s="7" t="s">
        <v>2425</v>
      </c>
      <c r="H3759" s="3" t="s">
        <v>5503</v>
      </c>
      <c r="I3759" s="8"/>
      <c r="J3759" s="9"/>
      <c r="K3759" s="9"/>
      <c r="L3759" s="9"/>
      <c r="M3759" s="9"/>
      <c r="N3759" s="9"/>
      <c r="O3759" s="9"/>
      <c r="P3759" s="9"/>
      <c r="Q3759" s="9"/>
      <c r="R3759" s="9"/>
      <c r="S3759" s="9"/>
      <c r="T3759" s="9"/>
      <c r="U3759" s="4">
        <f t="shared" si="407"/>
        <v>0</v>
      </c>
      <c r="V3759" s="4">
        <f t="shared" si="408"/>
        <v>0</v>
      </c>
      <c r="W3759" s="4">
        <f t="shared" si="413"/>
        <v>0</v>
      </c>
      <c r="X3759" s="4">
        <f t="shared" si="409"/>
        <v>272</v>
      </c>
      <c r="Y3759" s="4">
        <f t="shared" si="410"/>
        <v>29624</v>
      </c>
      <c r="Z3759" s="5" t="str">
        <f t="shared" si="411"/>
        <v>+STB</v>
      </c>
      <c r="AA3759" t="str">
        <f t="shared" si="412"/>
        <v>Prijs- en contractvorming</v>
      </c>
    </row>
    <row r="3760" spans="1:27" ht="16" hidden="1" x14ac:dyDescent="0.2">
      <c r="A3760" s="1"/>
      <c r="B3760" s="2"/>
      <c r="C3760" s="3"/>
      <c r="D3760" s="3"/>
      <c r="E3760" s="6"/>
      <c r="F3760" s="3"/>
      <c r="G3760" s="7"/>
      <c r="H3760" s="3"/>
      <c r="I3760" s="8" t="s">
        <v>3896</v>
      </c>
      <c r="J3760" s="9"/>
      <c r="K3760" s="9"/>
      <c r="L3760" s="9"/>
      <c r="M3760" s="9"/>
      <c r="N3760" s="9"/>
      <c r="O3760" s="9"/>
      <c r="P3760" s="9"/>
      <c r="Q3760" s="9"/>
      <c r="R3760" s="9"/>
      <c r="S3760" s="9"/>
      <c r="T3760" s="9"/>
      <c r="U3760" s="4">
        <f t="shared" si="407"/>
        <v>0</v>
      </c>
      <c r="V3760" s="4">
        <f t="shared" si="408"/>
        <v>0</v>
      </c>
      <c r="W3760" s="4">
        <f t="shared" si="413"/>
        <v>0</v>
      </c>
      <c r="X3760" s="4">
        <f t="shared" si="409"/>
        <v>272</v>
      </c>
      <c r="Y3760" s="4">
        <f t="shared" si="410"/>
        <v>29352</v>
      </c>
      <c r="Z3760" s="5" t="str">
        <f t="shared" si="411"/>
        <v>+STB</v>
      </c>
      <c r="AA3760" t="str">
        <f t="shared" si="412"/>
        <v>Prijs- en contractvorming</v>
      </c>
    </row>
    <row r="3761" spans="1:27" ht="16" hidden="1" x14ac:dyDescent="0.2">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272</v>
      </c>
      <c r="Y3761" s="4">
        <f t="shared" si="410"/>
        <v>29080</v>
      </c>
      <c r="Z3761" s="5" t="str">
        <f t="shared" si="411"/>
        <v>+STB</v>
      </c>
      <c r="AA3761" t="str">
        <f t="shared" si="412"/>
        <v>Prijs- en contractvorming</v>
      </c>
    </row>
    <row r="3762" spans="1:27" ht="16" hidden="1" x14ac:dyDescent="0.2">
      <c r="A3762" s="1"/>
      <c r="B3762" s="2"/>
      <c r="C3762" s="3"/>
      <c r="D3762" s="3"/>
      <c r="E3762" s="6"/>
      <c r="F3762" s="3"/>
      <c r="G3762" s="7" t="s">
        <v>2426</v>
      </c>
      <c r="H3762" s="3" t="s">
        <v>5504</v>
      </c>
      <c r="I3762" s="8"/>
      <c r="J3762" s="9"/>
      <c r="K3762" s="9"/>
      <c r="L3762" s="9"/>
      <c r="M3762" s="9"/>
      <c r="N3762" s="9"/>
      <c r="O3762" s="9"/>
      <c r="P3762" s="9"/>
      <c r="Q3762" s="9"/>
      <c r="R3762" s="9"/>
      <c r="S3762" s="9"/>
      <c r="T3762" s="9"/>
      <c r="U3762" s="4">
        <f t="shared" si="407"/>
        <v>0</v>
      </c>
      <c r="V3762" s="4">
        <f t="shared" si="408"/>
        <v>0</v>
      </c>
      <c r="W3762" s="4">
        <f t="shared" si="413"/>
        <v>0</v>
      </c>
      <c r="X3762" s="4">
        <f t="shared" si="409"/>
        <v>272</v>
      </c>
      <c r="Y3762" s="4">
        <f t="shared" si="410"/>
        <v>28808</v>
      </c>
      <c r="Z3762" s="5" t="str">
        <f t="shared" si="411"/>
        <v>+STB</v>
      </c>
      <c r="AA3762" t="str">
        <f t="shared" si="412"/>
        <v>Prijs- en contractvorming</v>
      </c>
    </row>
    <row r="3763" spans="1:27" ht="16" hidden="1" x14ac:dyDescent="0.2">
      <c r="A3763" s="1"/>
      <c r="B3763" s="2"/>
      <c r="C3763" s="3"/>
      <c r="D3763" s="3"/>
      <c r="E3763" s="6"/>
      <c r="F3763" s="3"/>
      <c r="G3763" s="7"/>
      <c r="H3763" s="3"/>
      <c r="I3763" s="8" t="s">
        <v>5505</v>
      </c>
      <c r="J3763" s="9"/>
      <c r="K3763" s="9"/>
      <c r="L3763" s="9"/>
      <c r="M3763" s="9"/>
      <c r="N3763" s="9"/>
      <c r="O3763" s="9"/>
      <c r="P3763" s="9"/>
      <c r="Q3763" s="9"/>
      <c r="R3763" s="9"/>
      <c r="S3763" s="9"/>
      <c r="T3763" s="9"/>
      <c r="U3763" s="4">
        <f t="shared" si="407"/>
        <v>0</v>
      </c>
      <c r="V3763" s="4">
        <f t="shared" si="408"/>
        <v>0</v>
      </c>
      <c r="W3763" s="4">
        <f t="shared" si="413"/>
        <v>0</v>
      </c>
      <c r="X3763" s="4">
        <f t="shared" si="409"/>
        <v>272</v>
      </c>
      <c r="Y3763" s="4">
        <f t="shared" si="410"/>
        <v>28536</v>
      </c>
      <c r="Z3763" s="5" t="str">
        <f t="shared" si="411"/>
        <v>+STB</v>
      </c>
      <c r="AA3763" t="str">
        <f t="shared" si="412"/>
        <v>Prijs- en contractvorming</v>
      </c>
    </row>
    <row r="3764" spans="1:27" ht="16" hidden="1" x14ac:dyDescent="0.2">
      <c r="A3764" s="1"/>
      <c r="B3764" s="2"/>
      <c r="C3764" s="3"/>
      <c r="D3764" s="3"/>
      <c r="E3764" s="6"/>
      <c r="F3764" s="3"/>
      <c r="G3764" s="7" t="s">
        <v>2427</v>
      </c>
      <c r="H3764" s="3" t="s">
        <v>5506</v>
      </c>
      <c r="I3764" s="8"/>
      <c r="J3764" s="9"/>
      <c r="K3764" s="9"/>
      <c r="L3764" s="9"/>
      <c r="M3764" s="9"/>
      <c r="N3764" s="9"/>
      <c r="O3764" s="9"/>
      <c r="P3764" s="9"/>
      <c r="Q3764" s="9"/>
      <c r="R3764" s="9"/>
      <c r="S3764" s="9"/>
      <c r="T3764" s="9"/>
      <c r="U3764" s="4">
        <f t="shared" si="407"/>
        <v>0</v>
      </c>
      <c r="V3764" s="4">
        <f t="shared" si="408"/>
        <v>0</v>
      </c>
      <c r="W3764" s="4">
        <f t="shared" si="413"/>
        <v>0</v>
      </c>
      <c r="X3764" s="4">
        <f t="shared" si="409"/>
        <v>272</v>
      </c>
      <c r="Y3764" s="4">
        <f t="shared" si="410"/>
        <v>28264</v>
      </c>
      <c r="Z3764" s="5" t="str">
        <f t="shared" si="411"/>
        <v>+STB</v>
      </c>
      <c r="AA3764" t="str">
        <f t="shared" si="412"/>
        <v>Prijs- en contractvorming</v>
      </c>
    </row>
    <row r="3765" spans="1:27" ht="16" hidden="1" x14ac:dyDescent="0.2">
      <c r="A3765" s="1"/>
      <c r="B3765" s="2"/>
      <c r="C3765" s="3"/>
      <c r="D3765" s="3"/>
      <c r="E3765" s="6"/>
      <c r="F3765" s="3"/>
      <c r="G3765" s="7"/>
      <c r="H3765" s="3"/>
      <c r="I3765" s="8" t="s">
        <v>3898</v>
      </c>
      <c r="J3765" s="9"/>
      <c r="K3765" s="9"/>
      <c r="L3765" s="9"/>
      <c r="M3765" s="9"/>
      <c r="N3765" s="9"/>
      <c r="O3765" s="9"/>
      <c r="P3765" s="9"/>
      <c r="Q3765" s="9"/>
      <c r="R3765" s="9"/>
      <c r="S3765" s="9"/>
      <c r="T3765" s="9"/>
      <c r="U3765" s="4">
        <f t="shared" si="407"/>
        <v>0</v>
      </c>
      <c r="V3765" s="4">
        <f t="shared" si="408"/>
        <v>0</v>
      </c>
      <c r="W3765" s="4">
        <f t="shared" si="413"/>
        <v>0</v>
      </c>
      <c r="X3765" s="4">
        <f t="shared" si="409"/>
        <v>272</v>
      </c>
      <c r="Y3765" s="4">
        <f t="shared" si="410"/>
        <v>27992</v>
      </c>
      <c r="Z3765" s="5" t="str">
        <f t="shared" si="411"/>
        <v>+STB</v>
      </c>
      <c r="AA3765" t="str">
        <f t="shared" si="412"/>
        <v>Prijs- en contractvorming</v>
      </c>
    </row>
    <row r="3766" spans="1:27" ht="16" hidden="1" x14ac:dyDescent="0.2">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272</v>
      </c>
      <c r="Y3766" s="4">
        <f t="shared" si="410"/>
        <v>27720</v>
      </c>
      <c r="Z3766" s="5" t="str">
        <f t="shared" si="411"/>
        <v>+STB</v>
      </c>
      <c r="AA3766" t="str">
        <f t="shared" si="412"/>
        <v>Prijs- en contractvorming</v>
      </c>
    </row>
    <row r="3767" spans="1:27" ht="16" hidden="1" x14ac:dyDescent="0.2">
      <c r="A3767" s="1"/>
      <c r="B3767" s="2"/>
      <c r="C3767" s="3"/>
      <c r="D3767" s="3"/>
      <c r="E3767" s="6"/>
      <c r="F3767" s="3"/>
      <c r="G3767" s="7" t="s">
        <v>2428</v>
      </c>
      <c r="H3767" s="3" t="s">
        <v>5507</v>
      </c>
      <c r="I3767" s="8"/>
      <c r="J3767" s="9"/>
      <c r="K3767" s="9"/>
      <c r="L3767" s="9"/>
      <c r="M3767" s="9"/>
      <c r="N3767" s="9"/>
      <c r="O3767" s="9"/>
      <c r="P3767" s="9"/>
      <c r="Q3767" s="9"/>
      <c r="R3767" s="9"/>
      <c r="S3767" s="9"/>
      <c r="T3767" s="9"/>
      <c r="U3767" s="4">
        <f t="shared" si="407"/>
        <v>0</v>
      </c>
      <c r="V3767" s="4">
        <f t="shared" si="408"/>
        <v>0</v>
      </c>
      <c r="W3767" s="4">
        <f t="shared" si="413"/>
        <v>0</v>
      </c>
      <c r="X3767" s="4">
        <f t="shared" si="409"/>
        <v>272</v>
      </c>
      <c r="Y3767" s="4">
        <f t="shared" si="410"/>
        <v>27448</v>
      </c>
      <c r="Z3767" s="5" t="str">
        <f t="shared" si="411"/>
        <v>+STB</v>
      </c>
      <c r="AA3767" t="str">
        <f t="shared" si="412"/>
        <v>Prijs- en contractvorming</v>
      </c>
    </row>
    <row r="3768" spans="1:27" ht="16" hidden="1" x14ac:dyDescent="0.2">
      <c r="A3768" s="1"/>
      <c r="B3768" s="2"/>
      <c r="C3768" s="3"/>
      <c r="D3768" s="3"/>
      <c r="E3768" s="6"/>
      <c r="F3768" s="3"/>
      <c r="G3768" s="7"/>
      <c r="H3768" s="3"/>
      <c r="I3768" s="8" t="s">
        <v>3898</v>
      </c>
      <c r="J3768" s="9"/>
      <c r="K3768" s="9"/>
      <c r="L3768" s="9"/>
      <c r="M3768" s="9"/>
      <c r="N3768" s="9"/>
      <c r="O3768" s="9"/>
      <c r="P3768" s="9"/>
      <c r="Q3768" s="9"/>
      <c r="R3768" s="9"/>
      <c r="S3768" s="9"/>
      <c r="T3768" s="9"/>
      <c r="U3768" s="4">
        <f t="shared" si="407"/>
        <v>0</v>
      </c>
      <c r="V3768" s="4">
        <f t="shared" si="408"/>
        <v>0</v>
      </c>
      <c r="W3768" s="4">
        <f t="shared" si="413"/>
        <v>0</v>
      </c>
      <c r="X3768" s="4">
        <f t="shared" si="409"/>
        <v>272</v>
      </c>
      <c r="Y3768" s="4">
        <f t="shared" si="410"/>
        <v>27176</v>
      </c>
      <c r="Z3768" s="5" t="str">
        <f t="shared" si="411"/>
        <v>+STB</v>
      </c>
      <c r="AA3768" t="str">
        <f t="shared" si="412"/>
        <v>Prijs- en contractvorming</v>
      </c>
    </row>
    <row r="3769" spans="1:27" ht="16" hidden="1" x14ac:dyDescent="0.2">
      <c r="A3769" s="1"/>
      <c r="B3769" s="2"/>
      <c r="C3769" s="3" t="s">
        <v>5508</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272</v>
      </c>
      <c r="Y3769" s="4">
        <f t="shared" si="410"/>
        <v>26904</v>
      </c>
      <c r="Z3769" s="5" t="str">
        <f t="shared" si="411"/>
        <v>TAAK</v>
      </c>
      <c r="AA3769" t="str">
        <f t="shared" si="412"/>
        <v>Prijs- en contractvorming</v>
      </c>
    </row>
    <row r="3770" spans="1:27" ht="16" hidden="1" x14ac:dyDescent="0.2">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272</v>
      </c>
      <c r="Y3770" s="4">
        <f t="shared" si="410"/>
        <v>26632</v>
      </c>
      <c r="Z3770" s="5" t="str">
        <f t="shared" si="411"/>
        <v>+STB</v>
      </c>
      <c r="AA3770" t="str">
        <f t="shared" si="412"/>
        <v>Prijs- en contractvorming</v>
      </c>
    </row>
    <row r="3771" spans="1:27" ht="16" hidden="1" x14ac:dyDescent="0.2">
      <c r="A3771" s="1"/>
      <c r="B3771" s="2"/>
      <c r="C3771" s="3"/>
      <c r="D3771" s="3"/>
      <c r="E3771" s="6"/>
      <c r="F3771" s="3"/>
      <c r="G3771" s="7" t="s">
        <v>2429</v>
      </c>
      <c r="H3771" s="3" t="s">
        <v>5509</v>
      </c>
      <c r="I3771" s="8"/>
      <c r="J3771" s="9"/>
      <c r="K3771" s="9"/>
      <c r="L3771" s="9"/>
      <c r="M3771" s="9"/>
      <c r="N3771" s="9"/>
      <c r="O3771" s="9"/>
      <c r="P3771" s="9"/>
      <c r="Q3771" s="9"/>
      <c r="R3771" s="9"/>
      <c r="S3771" s="9"/>
      <c r="T3771" s="9"/>
      <c r="U3771" s="4">
        <f t="shared" si="407"/>
        <v>0</v>
      </c>
      <c r="V3771" s="4">
        <f t="shared" si="408"/>
        <v>0</v>
      </c>
      <c r="W3771" s="4">
        <f t="shared" si="413"/>
        <v>0</v>
      </c>
      <c r="X3771" s="4">
        <f t="shared" si="409"/>
        <v>272</v>
      </c>
      <c r="Y3771" s="4">
        <f t="shared" si="410"/>
        <v>26360</v>
      </c>
      <c r="Z3771" s="5" t="str">
        <f t="shared" si="411"/>
        <v>+STB</v>
      </c>
      <c r="AA3771" t="str">
        <f t="shared" si="412"/>
        <v>Prijs- en contractvorming</v>
      </c>
    </row>
    <row r="3772" spans="1:27" ht="16" hidden="1" x14ac:dyDescent="0.2">
      <c r="A3772" s="1"/>
      <c r="B3772" s="2"/>
      <c r="C3772" s="3"/>
      <c r="D3772" s="3"/>
      <c r="E3772" s="6"/>
      <c r="F3772" s="3"/>
      <c r="G3772" s="7"/>
      <c r="H3772" s="3"/>
      <c r="I3772" s="8" t="s">
        <v>3907</v>
      </c>
      <c r="J3772" s="9"/>
      <c r="K3772" s="9"/>
      <c r="L3772" s="9"/>
      <c r="M3772" s="9"/>
      <c r="N3772" s="9"/>
      <c r="O3772" s="9"/>
      <c r="P3772" s="9"/>
      <c r="Q3772" s="9"/>
      <c r="R3772" s="9"/>
      <c r="S3772" s="9"/>
      <c r="T3772" s="9"/>
      <c r="U3772" s="4">
        <f t="shared" si="407"/>
        <v>0</v>
      </c>
      <c r="V3772" s="4">
        <f t="shared" si="408"/>
        <v>0</v>
      </c>
      <c r="W3772" s="4">
        <f t="shared" si="413"/>
        <v>0</v>
      </c>
      <c r="X3772" s="4">
        <f t="shared" si="409"/>
        <v>272</v>
      </c>
      <c r="Y3772" s="4">
        <f t="shared" si="410"/>
        <v>26088</v>
      </c>
      <c r="Z3772" s="5" t="str">
        <f t="shared" si="411"/>
        <v>+STB</v>
      </c>
      <c r="AA3772" t="str">
        <f t="shared" si="412"/>
        <v>Prijs- en contractvorming</v>
      </c>
    </row>
    <row r="3773" spans="1:27" ht="16" hidden="1" x14ac:dyDescent="0.2">
      <c r="A3773" s="1"/>
      <c r="B3773" s="2"/>
      <c r="C3773" s="3"/>
      <c r="D3773" s="3"/>
      <c r="E3773" s="6"/>
      <c r="F3773" s="3"/>
      <c r="G3773" s="7" t="s">
        <v>2430</v>
      </c>
      <c r="H3773" s="3" t="s">
        <v>5510</v>
      </c>
      <c r="I3773" s="8"/>
      <c r="J3773" s="9"/>
      <c r="K3773" s="9"/>
      <c r="L3773" s="9"/>
      <c r="M3773" s="9"/>
      <c r="N3773" s="9"/>
      <c r="O3773" s="9"/>
      <c r="P3773" s="9"/>
      <c r="Q3773" s="9"/>
      <c r="R3773" s="9"/>
      <c r="S3773" s="9"/>
      <c r="T3773" s="9"/>
      <c r="U3773" s="4">
        <f t="shared" si="407"/>
        <v>0</v>
      </c>
      <c r="V3773" s="4">
        <f t="shared" si="408"/>
        <v>0</v>
      </c>
      <c r="W3773" s="4">
        <f t="shared" si="413"/>
        <v>0</v>
      </c>
      <c r="X3773" s="4">
        <f t="shared" si="409"/>
        <v>272</v>
      </c>
      <c r="Y3773" s="4">
        <f t="shared" si="410"/>
        <v>25816</v>
      </c>
      <c r="Z3773" s="5" t="str">
        <f t="shared" si="411"/>
        <v>+STB</v>
      </c>
      <c r="AA3773" t="str">
        <f t="shared" si="412"/>
        <v>Prijs- en contractvorming</v>
      </c>
    </row>
    <row r="3774" spans="1:27" ht="16" hidden="1" x14ac:dyDescent="0.2">
      <c r="A3774" s="1"/>
      <c r="B3774" s="2"/>
      <c r="C3774" s="3"/>
      <c r="D3774" s="3"/>
      <c r="E3774" s="6"/>
      <c r="F3774" s="3"/>
      <c r="G3774" s="7"/>
      <c r="H3774" s="3"/>
      <c r="I3774" s="8" t="s">
        <v>3898</v>
      </c>
      <c r="J3774" s="9"/>
      <c r="K3774" s="9"/>
      <c r="L3774" s="9"/>
      <c r="M3774" s="9"/>
      <c r="N3774" s="9"/>
      <c r="O3774" s="9"/>
      <c r="P3774" s="9"/>
      <c r="Q3774" s="9"/>
      <c r="R3774" s="9"/>
      <c r="S3774" s="9"/>
      <c r="T3774" s="9"/>
      <c r="U3774" s="4">
        <f t="shared" si="407"/>
        <v>0</v>
      </c>
      <c r="V3774" s="4">
        <f t="shared" si="408"/>
        <v>0</v>
      </c>
      <c r="W3774" s="4">
        <f t="shared" si="413"/>
        <v>0</v>
      </c>
      <c r="X3774" s="4">
        <f t="shared" si="409"/>
        <v>272</v>
      </c>
      <c r="Y3774" s="4">
        <f t="shared" si="410"/>
        <v>25544</v>
      </c>
      <c r="Z3774" s="5" t="str">
        <f t="shared" si="411"/>
        <v>+STB</v>
      </c>
      <c r="AA3774" t="str">
        <f t="shared" si="412"/>
        <v>Prijs- en contractvorming</v>
      </c>
    </row>
    <row r="3775" spans="1:27" ht="16" hidden="1" x14ac:dyDescent="0.2">
      <c r="A3775" s="1"/>
      <c r="B3775" s="2"/>
      <c r="C3775" s="3" t="s">
        <v>5511</v>
      </c>
      <c r="D3775" s="3" t="s">
        <v>33</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272</v>
      </c>
      <c r="Y3775" s="4">
        <f t="shared" si="410"/>
        <v>25272</v>
      </c>
      <c r="Z3775" s="5" t="str">
        <f t="shared" si="411"/>
        <v>TAAK</v>
      </c>
      <c r="AA3775" t="str">
        <f t="shared" si="412"/>
        <v>Prijs- en contractvorming</v>
      </c>
    </row>
    <row r="3776" spans="1:27" ht="16" hidden="1" x14ac:dyDescent="0.2">
      <c r="A3776" s="1"/>
      <c r="B3776" s="2"/>
      <c r="C3776" s="3"/>
      <c r="D3776" s="3"/>
      <c r="E3776" s="6">
        <v>1</v>
      </c>
      <c r="F3776" s="3" t="s">
        <v>623</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272</v>
      </c>
      <c r="Y3776" s="4">
        <f t="shared" si="410"/>
        <v>25000</v>
      </c>
      <c r="Z3776" s="5" t="str">
        <f t="shared" si="411"/>
        <v>+STB</v>
      </c>
      <c r="AA3776" t="str">
        <f t="shared" si="412"/>
        <v>Prijs- en contractvorming</v>
      </c>
    </row>
    <row r="3777" spans="1:27" ht="16" hidden="1" x14ac:dyDescent="0.2">
      <c r="A3777" s="1"/>
      <c r="B3777" s="2"/>
      <c r="C3777" s="3"/>
      <c r="D3777" s="3"/>
      <c r="E3777" s="6"/>
      <c r="F3777" s="3"/>
      <c r="G3777" s="7" t="s">
        <v>2431</v>
      </c>
      <c r="H3777" s="3" t="s">
        <v>5512</v>
      </c>
      <c r="I3777" s="8"/>
      <c r="J3777" s="9"/>
      <c r="K3777" s="9"/>
      <c r="L3777" s="9"/>
      <c r="M3777" s="9"/>
      <c r="N3777" s="9"/>
      <c r="O3777" s="9"/>
      <c r="P3777" s="9"/>
      <c r="Q3777" s="9"/>
      <c r="R3777" s="9"/>
      <c r="S3777" s="9"/>
      <c r="T3777" s="9"/>
      <c r="U3777" s="4">
        <f t="shared" si="407"/>
        <v>0</v>
      </c>
      <c r="V3777" s="4">
        <f t="shared" si="408"/>
        <v>0</v>
      </c>
      <c r="W3777" s="4">
        <f t="shared" si="413"/>
        <v>0</v>
      </c>
      <c r="X3777" s="4">
        <f t="shared" si="409"/>
        <v>272</v>
      </c>
      <c r="Y3777" s="4">
        <f t="shared" si="410"/>
        <v>24728</v>
      </c>
      <c r="Z3777" s="5" t="str">
        <f t="shared" si="411"/>
        <v>+STB</v>
      </c>
      <c r="AA3777" t="str">
        <f t="shared" si="412"/>
        <v>Prijs- en contractvorming</v>
      </c>
    </row>
    <row r="3778" spans="1:27" ht="16" hidden="1" x14ac:dyDescent="0.2">
      <c r="A3778" s="1"/>
      <c r="B3778" s="2"/>
      <c r="C3778" s="3"/>
      <c r="D3778" s="3"/>
      <c r="E3778" s="6"/>
      <c r="F3778" s="3"/>
      <c r="G3778" s="7"/>
      <c r="H3778" s="3"/>
      <c r="I3778" s="8" t="s">
        <v>3902</v>
      </c>
      <c r="J3778" s="9"/>
      <c r="K3778" s="9"/>
      <c r="L3778" s="9"/>
      <c r="M3778" s="9"/>
      <c r="N3778" s="9"/>
      <c r="O3778" s="9"/>
      <c r="P3778" s="9"/>
      <c r="Q3778" s="9"/>
      <c r="R3778" s="9"/>
      <c r="S3778" s="9"/>
      <c r="T3778" s="9"/>
      <c r="U3778" s="4">
        <f t="shared" si="407"/>
        <v>0</v>
      </c>
      <c r="V3778" s="4">
        <f t="shared" si="408"/>
        <v>0</v>
      </c>
      <c r="W3778" s="4">
        <f t="shared" si="413"/>
        <v>0</v>
      </c>
      <c r="X3778" s="4">
        <f t="shared" si="409"/>
        <v>272</v>
      </c>
      <c r="Y3778" s="4">
        <f t="shared" si="410"/>
        <v>24456</v>
      </c>
      <c r="Z3778" s="5" t="str">
        <f t="shared" si="411"/>
        <v>+STB</v>
      </c>
      <c r="AA3778" t="str">
        <f t="shared" si="412"/>
        <v>Prijs- en contractvorming</v>
      </c>
    </row>
    <row r="3779" spans="1:27" ht="16" hidden="1" x14ac:dyDescent="0.2">
      <c r="A3779" s="1"/>
      <c r="B3779" s="2"/>
      <c r="C3779" s="3" t="s">
        <v>5513</v>
      </c>
      <c r="D3779" s="3" t="s">
        <v>34</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272</v>
      </c>
      <c r="Y3779" s="4">
        <f t="shared" si="410"/>
        <v>24184</v>
      </c>
      <c r="Z3779" s="5" t="str">
        <f t="shared" si="411"/>
        <v>TAAK</v>
      </c>
      <c r="AA3779" t="str">
        <f t="shared" si="412"/>
        <v>Prijs- en contractvorming</v>
      </c>
    </row>
    <row r="3780" spans="1:27" ht="16" hidden="1" x14ac:dyDescent="0.2">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272</v>
      </c>
      <c r="Y3780" s="4">
        <f t="shared" si="410"/>
        <v>23912</v>
      </c>
      <c r="Z3780" s="5" t="str">
        <f t="shared" si="411"/>
        <v>+STB</v>
      </c>
      <c r="AA3780" t="str">
        <f t="shared" si="412"/>
        <v>Prijs- en contractvorming</v>
      </c>
    </row>
    <row r="3781" spans="1:27" ht="16" hidden="1" x14ac:dyDescent="0.2">
      <c r="A3781" s="1"/>
      <c r="B3781" s="2"/>
      <c r="C3781" s="3"/>
      <c r="D3781" s="3"/>
      <c r="E3781" s="6"/>
      <c r="F3781" s="3"/>
      <c r="G3781" s="7" t="s">
        <v>2432</v>
      </c>
      <c r="H3781" s="3" t="s">
        <v>5514</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272</v>
      </c>
      <c r="Y3781" s="4">
        <f t="shared" ref="Y3781:Y3844" si="417">$X3781+IF($A3782&lt;&gt;"",0,$Y3782)</f>
        <v>23640</v>
      </c>
      <c r="Z3781" s="5" t="str">
        <f t="shared" ref="Z3781:Z3844" si="418">IF(OR($A3781&lt;&gt;"",$B3781&lt;&gt;"",$C3781&lt;&gt;""),"TAAK","+STB")</f>
        <v>+STB</v>
      </c>
      <c r="AA3781" t="str">
        <f t="shared" ref="AA3781:AA3844" si="419">IF($A3781="",$AA3780,$A3781)</f>
        <v>Prijs- en contractvorming</v>
      </c>
    </row>
    <row r="3782" spans="1:27" ht="16" hidden="1" x14ac:dyDescent="0.2">
      <c r="A3782" s="1"/>
      <c r="B3782" s="2"/>
      <c r="C3782" s="3"/>
      <c r="D3782" s="3"/>
      <c r="E3782" s="6"/>
      <c r="F3782" s="3"/>
      <c r="G3782" s="7"/>
      <c r="H3782" s="3"/>
      <c r="I3782" s="8" t="s">
        <v>3898</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272</v>
      </c>
      <c r="Y3782" s="4">
        <f t="shared" si="417"/>
        <v>23368</v>
      </c>
      <c r="Z3782" s="5" t="str">
        <f t="shared" si="418"/>
        <v>+STB</v>
      </c>
      <c r="AA3782" t="str">
        <f t="shared" si="419"/>
        <v>Prijs- en contractvorming</v>
      </c>
    </row>
    <row r="3783" spans="1:27" ht="16" hidden="1" x14ac:dyDescent="0.2">
      <c r="A3783" s="1"/>
      <c r="B3783" s="2"/>
      <c r="C3783" s="3" t="s">
        <v>5515</v>
      </c>
      <c r="D3783" s="3" t="s">
        <v>2433</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272</v>
      </c>
      <c r="Y3783" s="4">
        <f t="shared" si="417"/>
        <v>23096</v>
      </c>
      <c r="Z3783" s="5" t="str">
        <f t="shared" si="418"/>
        <v>TAAK</v>
      </c>
      <c r="AA3783" t="str">
        <f t="shared" si="419"/>
        <v>Prijs- en contractvorming</v>
      </c>
    </row>
    <row r="3784" spans="1:27" ht="16" hidden="1" x14ac:dyDescent="0.2">
      <c r="A3784" s="1"/>
      <c r="B3784" s="2"/>
      <c r="C3784" s="3"/>
      <c r="D3784" s="3"/>
      <c r="E3784" s="6">
        <v>1</v>
      </c>
      <c r="F3784" s="3" t="s">
        <v>2433</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272</v>
      </c>
      <c r="Y3784" s="4">
        <f t="shared" si="417"/>
        <v>22824</v>
      </c>
      <c r="Z3784" s="5" t="str">
        <f t="shared" si="418"/>
        <v>+STB</v>
      </c>
      <c r="AA3784" t="str">
        <f t="shared" si="419"/>
        <v>Prijs- en contractvorming</v>
      </c>
    </row>
    <row r="3785" spans="1:27" ht="16" hidden="1" x14ac:dyDescent="0.2">
      <c r="A3785" s="1"/>
      <c r="B3785" s="2"/>
      <c r="C3785" s="3"/>
      <c r="D3785" s="3"/>
      <c r="E3785" s="6"/>
      <c r="F3785" s="3"/>
      <c r="G3785" s="7" t="s">
        <v>2434</v>
      </c>
      <c r="H3785" s="3" t="s">
        <v>2435</v>
      </c>
      <c r="I3785" s="8"/>
      <c r="J3785" s="9"/>
      <c r="K3785" s="9"/>
      <c r="L3785" s="9"/>
      <c r="M3785" s="9"/>
      <c r="N3785" s="9"/>
      <c r="O3785" s="9"/>
      <c r="P3785" s="9"/>
      <c r="Q3785" s="9"/>
      <c r="R3785" s="9"/>
      <c r="S3785" s="9"/>
      <c r="T3785" s="9"/>
      <c r="U3785" s="4">
        <f t="shared" si="414"/>
        <v>0</v>
      </c>
      <c r="V3785" s="4">
        <f t="shared" si="415"/>
        <v>0</v>
      </c>
      <c r="W3785" s="4">
        <f t="shared" si="420"/>
        <v>0</v>
      </c>
      <c r="X3785" s="4">
        <f t="shared" si="416"/>
        <v>272</v>
      </c>
      <c r="Y3785" s="4">
        <f t="shared" si="417"/>
        <v>22552</v>
      </c>
      <c r="Z3785" s="5" t="str">
        <f t="shared" si="418"/>
        <v>+STB</v>
      </c>
      <c r="AA3785" t="str">
        <f t="shared" si="419"/>
        <v>Prijs- en contractvorming</v>
      </c>
    </row>
    <row r="3786" spans="1:27" ht="16" hidden="1" x14ac:dyDescent="0.2">
      <c r="A3786" s="1"/>
      <c r="B3786" s="2"/>
      <c r="C3786" s="3"/>
      <c r="D3786" s="3"/>
      <c r="E3786" s="6"/>
      <c r="F3786" s="3"/>
      <c r="G3786" s="7"/>
      <c r="H3786" s="3"/>
      <c r="I3786" s="8" t="s">
        <v>5516</v>
      </c>
      <c r="J3786" s="9"/>
      <c r="K3786" s="9"/>
      <c r="L3786" s="9"/>
      <c r="M3786" s="9"/>
      <c r="N3786" s="9"/>
      <c r="O3786" s="9"/>
      <c r="P3786" s="9"/>
      <c r="Q3786" s="9"/>
      <c r="R3786" s="9"/>
      <c r="S3786" s="9"/>
      <c r="T3786" s="9"/>
      <c r="U3786" s="4">
        <f t="shared" si="414"/>
        <v>0</v>
      </c>
      <c r="V3786" s="4">
        <f t="shared" si="415"/>
        <v>0</v>
      </c>
      <c r="W3786" s="4">
        <f t="shared" si="420"/>
        <v>0</v>
      </c>
      <c r="X3786" s="4">
        <f t="shared" si="416"/>
        <v>272</v>
      </c>
      <c r="Y3786" s="4">
        <f t="shared" si="417"/>
        <v>22280</v>
      </c>
      <c r="Z3786" s="5" t="str">
        <f t="shared" si="418"/>
        <v>+STB</v>
      </c>
      <c r="AA3786" t="str">
        <f t="shared" si="419"/>
        <v>Prijs- en contractvorming</v>
      </c>
    </row>
    <row r="3787" spans="1:27" ht="16" hidden="1" x14ac:dyDescent="0.2">
      <c r="A3787" s="1"/>
      <c r="B3787" s="2"/>
      <c r="C3787" s="3" t="s">
        <v>5517</v>
      </c>
      <c r="D3787" s="3" t="s">
        <v>197</v>
      </c>
      <c r="E3787" s="6"/>
      <c r="F3787" s="3"/>
      <c r="G3787" s="7"/>
      <c r="H3787" s="3"/>
      <c r="I3787" s="8"/>
      <c r="J3787" s="9"/>
      <c r="K3787" s="9"/>
      <c r="L3787" s="9"/>
      <c r="M3787" s="9"/>
      <c r="N3787" s="9"/>
      <c r="O3787" s="9"/>
      <c r="P3787" s="9"/>
      <c r="Q3787" s="9"/>
      <c r="R3787" s="9"/>
      <c r="S3787" s="9"/>
      <c r="T3787" s="9"/>
      <c r="U3787" s="4">
        <f t="shared" si="414"/>
        <v>0</v>
      </c>
      <c r="V3787" s="4">
        <f t="shared" si="415"/>
        <v>0</v>
      </c>
      <c r="W3787" s="4">
        <f t="shared" si="420"/>
        <v>0</v>
      </c>
      <c r="X3787" s="4">
        <f t="shared" si="416"/>
        <v>272</v>
      </c>
      <c r="Y3787" s="4">
        <f t="shared" si="417"/>
        <v>22008</v>
      </c>
      <c r="Z3787" s="5" t="str">
        <f t="shared" si="418"/>
        <v>TAAK</v>
      </c>
      <c r="AA3787" t="str">
        <f t="shared" si="419"/>
        <v>Prijs- en contractvorming</v>
      </c>
    </row>
    <row r="3788" spans="1:27" ht="16" hidden="1" x14ac:dyDescent="0.2">
      <c r="A3788" s="1"/>
      <c r="B3788" s="2"/>
      <c r="C3788" s="3"/>
      <c r="D3788" s="3"/>
      <c r="E3788" s="6">
        <v>1</v>
      </c>
      <c r="F3788" s="3" t="s">
        <v>2436</v>
      </c>
      <c r="G3788" s="7"/>
      <c r="H3788" s="3"/>
      <c r="I3788" s="8"/>
      <c r="J3788" s="9"/>
      <c r="K3788" s="9"/>
      <c r="L3788" s="9"/>
      <c r="M3788" s="9"/>
      <c r="N3788" s="9"/>
      <c r="O3788" s="9"/>
      <c r="P3788" s="9"/>
      <c r="Q3788" s="9"/>
      <c r="R3788" s="9"/>
      <c r="S3788" s="9"/>
      <c r="T3788" s="9"/>
      <c r="U3788" s="4">
        <f t="shared" si="414"/>
        <v>0</v>
      </c>
      <c r="V3788" s="4">
        <f t="shared" si="415"/>
        <v>0</v>
      </c>
      <c r="W3788" s="4">
        <f t="shared" si="420"/>
        <v>0</v>
      </c>
      <c r="X3788" s="4">
        <f t="shared" si="416"/>
        <v>272</v>
      </c>
      <c r="Y3788" s="4">
        <f t="shared" si="417"/>
        <v>21736</v>
      </c>
      <c r="Z3788" s="5" t="str">
        <f t="shared" si="418"/>
        <v>+STB</v>
      </c>
      <c r="AA3788" t="str">
        <f t="shared" si="419"/>
        <v>Prijs- en contractvorming</v>
      </c>
    </row>
    <row r="3789" spans="1:27" ht="16" hidden="1" x14ac:dyDescent="0.2">
      <c r="A3789" s="1"/>
      <c r="B3789" s="2"/>
      <c r="C3789" s="3"/>
      <c r="D3789" s="3"/>
      <c r="E3789" s="6"/>
      <c r="F3789" s="3"/>
      <c r="G3789" s="7" t="s">
        <v>2437</v>
      </c>
      <c r="H3789" s="3" t="s">
        <v>2438</v>
      </c>
      <c r="I3789" s="8"/>
      <c r="J3789" s="9"/>
      <c r="K3789" s="9"/>
      <c r="L3789" s="9"/>
      <c r="M3789" s="9"/>
      <c r="N3789" s="9"/>
      <c r="O3789" s="9"/>
      <c r="P3789" s="9"/>
      <c r="Q3789" s="9"/>
      <c r="R3789" s="9"/>
      <c r="S3789" s="9"/>
      <c r="T3789" s="9"/>
      <c r="U3789" s="4">
        <f t="shared" si="414"/>
        <v>0</v>
      </c>
      <c r="V3789" s="4">
        <f t="shared" si="415"/>
        <v>0</v>
      </c>
      <c r="W3789" s="4">
        <f t="shared" si="420"/>
        <v>0</v>
      </c>
      <c r="X3789" s="4">
        <f t="shared" si="416"/>
        <v>272</v>
      </c>
      <c r="Y3789" s="4">
        <f t="shared" si="417"/>
        <v>21464</v>
      </c>
      <c r="Z3789" s="5" t="str">
        <f t="shared" si="418"/>
        <v>+STB</v>
      </c>
      <c r="AA3789" t="str">
        <f t="shared" si="419"/>
        <v>Prijs- en contractvorming</v>
      </c>
    </row>
    <row r="3790" spans="1:27" ht="16" hidden="1" x14ac:dyDescent="0.2">
      <c r="A3790" s="1"/>
      <c r="B3790" s="2"/>
      <c r="C3790" s="3"/>
      <c r="D3790" s="3"/>
      <c r="E3790" s="6"/>
      <c r="F3790" s="3"/>
      <c r="G3790" s="7"/>
      <c r="H3790" s="3"/>
      <c r="I3790" s="8" t="s">
        <v>5518</v>
      </c>
      <c r="J3790" s="9"/>
      <c r="K3790" s="9"/>
      <c r="L3790" s="9"/>
      <c r="M3790" s="9"/>
      <c r="N3790" s="9"/>
      <c r="O3790" s="9"/>
      <c r="P3790" s="9"/>
      <c r="Q3790" s="9"/>
      <c r="R3790" s="9"/>
      <c r="S3790" s="9"/>
      <c r="T3790" s="9"/>
      <c r="U3790" s="4">
        <f t="shared" si="414"/>
        <v>0</v>
      </c>
      <c r="V3790" s="4">
        <f t="shared" si="415"/>
        <v>0</v>
      </c>
      <c r="W3790" s="4">
        <f t="shared" si="420"/>
        <v>0</v>
      </c>
      <c r="X3790" s="4">
        <f t="shared" si="416"/>
        <v>272</v>
      </c>
      <c r="Y3790" s="4">
        <f t="shared" si="417"/>
        <v>21192</v>
      </c>
      <c r="Z3790" s="5" t="str">
        <f t="shared" si="418"/>
        <v>+STB</v>
      </c>
      <c r="AA3790" t="str">
        <f t="shared" si="419"/>
        <v>Prijs- en contractvorming</v>
      </c>
    </row>
    <row r="3791" spans="1:27" ht="16" hidden="1" x14ac:dyDescent="0.2">
      <c r="A3791" s="1"/>
      <c r="B3791" s="2"/>
      <c r="C3791" s="3"/>
      <c r="D3791" s="3"/>
      <c r="E3791" s="6">
        <v>2</v>
      </c>
      <c r="F3791" s="3" t="s">
        <v>5519</v>
      </c>
      <c r="G3791" s="7"/>
      <c r="H3791" s="3"/>
      <c r="I3791" s="8"/>
      <c r="J3791" s="9"/>
      <c r="K3791" s="9"/>
      <c r="L3791" s="9"/>
      <c r="M3791" s="9"/>
      <c r="N3791" s="9"/>
      <c r="O3791" s="9"/>
      <c r="P3791" s="9"/>
      <c r="Q3791" s="9"/>
      <c r="R3791" s="9"/>
      <c r="S3791" s="9"/>
      <c r="T3791" s="9"/>
      <c r="U3791" s="4">
        <f t="shared" si="414"/>
        <v>0</v>
      </c>
      <c r="V3791" s="4">
        <f t="shared" si="415"/>
        <v>0</v>
      </c>
      <c r="W3791" s="4">
        <f t="shared" si="420"/>
        <v>0</v>
      </c>
      <c r="X3791" s="4">
        <f t="shared" si="416"/>
        <v>272</v>
      </c>
      <c r="Y3791" s="4">
        <f t="shared" si="417"/>
        <v>20920</v>
      </c>
      <c r="Z3791" s="5" t="str">
        <f t="shared" si="418"/>
        <v>+STB</v>
      </c>
      <c r="AA3791" t="str">
        <f t="shared" si="419"/>
        <v>Prijs- en contractvorming</v>
      </c>
    </row>
    <row r="3792" spans="1:27" ht="16" hidden="1" x14ac:dyDescent="0.2">
      <c r="A3792" s="1"/>
      <c r="B3792" s="2"/>
      <c r="C3792" s="3"/>
      <c r="D3792" s="3"/>
      <c r="E3792" s="6"/>
      <c r="F3792" s="3"/>
      <c r="G3792" s="7" t="s">
        <v>2439</v>
      </c>
      <c r="H3792" s="3" t="s">
        <v>2440</v>
      </c>
      <c r="I3792" s="8"/>
      <c r="J3792" s="9"/>
      <c r="K3792" s="9"/>
      <c r="L3792" s="9"/>
      <c r="M3792" s="9"/>
      <c r="N3792" s="9"/>
      <c r="O3792" s="9"/>
      <c r="P3792" s="9"/>
      <c r="Q3792" s="9"/>
      <c r="R3792" s="9"/>
      <c r="S3792" s="9"/>
      <c r="T3792" s="9"/>
      <c r="U3792" s="4">
        <f t="shared" si="414"/>
        <v>0</v>
      </c>
      <c r="V3792" s="4">
        <f t="shared" si="415"/>
        <v>0</v>
      </c>
      <c r="W3792" s="4">
        <f t="shared" si="420"/>
        <v>0</v>
      </c>
      <c r="X3792" s="4">
        <f t="shared" si="416"/>
        <v>272</v>
      </c>
      <c r="Y3792" s="4">
        <f t="shared" si="417"/>
        <v>20648</v>
      </c>
      <c r="Z3792" s="5" t="str">
        <f t="shared" si="418"/>
        <v>+STB</v>
      </c>
      <c r="AA3792" t="str">
        <f t="shared" si="419"/>
        <v>Prijs- en contractvorming</v>
      </c>
    </row>
    <row r="3793" spans="1:27" ht="16" hidden="1" x14ac:dyDescent="0.2">
      <c r="A3793" s="1"/>
      <c r="B3793" s="2"/>
      <c r="C3793" s="3"/>
      <c r="D3793" s="3"/>
      <c r="E3793" s="6"/>
      <c r="F3793" s="3"/>
      <c r="G3793" s="7"/>
      <c r="H3793" s="3"/>
      <c r="I3793" s="8" t="s">
        <v>5520</v>
      </c>
      <c r="J3793" s="9"/>
      <c r="K3793" s="9"/>
      <c r="L3793" s="9"/>
      <c r="M3793" s="9"/>
      <c r="N3793" s="9"/>
      <c r="O3793" s="9"/>
      <c r="P3793" s="9"/>
      <c r="Q3793" s="9"/>
      <c r="R3793" s="9"/>
      <c r="S3793" s="9"/>
      <c r="T3793" s="9"/>
      <c r="U3793" s="4">
        <f t="shared" si="414"/>
        <v>0</v>
      </c>
      <c r="V3793" s="4">
        <f t="shared" si="415"/>
        <v>0</v>
      </c>
      <c r="W3793" s="4">
        <f t="shared" si="420"/>
        <v>0</v>
      </c>
      <c r="X3793" s="4">
        <f t="shared" si="416"/>
        <v>272</v>
      </c>
      <c r="Y3793" s="4">
        <f t="shared" si="417"/>
        <v>20376</v>
      </c>
      <c r="Z3793" s="5" t="str">
        <f t="shared" si="418"/>
        <v>+STB</v>
      </c>
      <c r="AA3793" t="str">
        <f t="shared" si="419"/>
        <v>Prijs- en contractvorming</v>
      </c>
    </row>
    <row r="3794" spans="1:27" ht="16" hidden="1" x14ac:dyDescent="0.2">
      <c r="A3794" s="1"/>
      <c r="B3794" s="2"/>
      <c r="C3794" s="3"/>
      <c r="D3794" s="3"/>
      <c r="E3794" s="6"/>
      <c r="F3794" s="3"/>
      <c r="G3794" s="7" t="s">
        <v>2441</v>
      </c>
      <c r="H3794" s="3" t="s">
        <v>2442</v>
      </c>
      <c r="I3794" s="8"/>
      <c r="J3794" s="9"/>
      <c r="K3794" s="9"/>
      <c r="L3794" s="9"/>
      <c r="M3794" s="9"/>
      <c r="N3794" s="9"/>
      <c r="O3794" s="9"/>
      <c r="P3794" s="9"/>
      <c r="Q3794" s="9"/>
      <c r="R3794" s="9"/>
      <c r="S3794" s="9"/>
      <c r="T3794" s="9"/>
      <c r="U3794" s="4">
        <f t="shared" si="414"/>
        <v>0</v>
      </c>
      <c r="V3794" s="4">
        <f t="shared" si="415"/>
        <v>0</v>
      </c>
      <c r="W3794" s="4">
        <f t="shared" si="420"/>
        <v>0</v>
      </c>
      <c r="X3794" s="4">
        <f t="shared" si="416"/>
        <v>272</v>
      </c>
      <c r="Y3794" s="4">
        <f t="shared" si="417"/>
        <v>20104</v>
      </c>
      <c r="Z3794" s="5" t="str">
        <f t="shared" si="418"/>
        <v>+STB</v>
      </c>
      <c r="AA3794" t="str">
        <f t="shared" si="419"/>
        <v>Prijs- en contractvorming</v>
      </c>
    </row>
    <row r="3795" spans="1:27" ht="16" hidden="1" x14ac:dyDescent="0.2">
      <c r="A3795" s="1"/>
      <c r="B3795" s="2"/>
      <c r="C3795" s="3"/>
      <c r="D3795" s="3"/>
      <c r="E3795" s="6"/>
      <c r="F3795" s="3"/>
      <c r="G3795" s="7"/>
      <c r="H3795" s="3"/>
      <c r="I3795" s="8" t="s">
        <v>5521</v>
      </c>
      <c r="J3795" s="9"/>
      <c r="K3795" s="9"/>
      <c r="L3795" s="9"/>
      <c r="M3795" s="9"/>
      <c r="N3795" s="9"/>
      <c r="O3795" s="9"/>
      <c r="P3795" s="9"/>
      <c r="Q3795" s="9"/>
      <c r="R3795" s="9"/>
      <c r="S3795" s="9"/>
      <c r="T3795" s="9"/>
      <c r="U3795" s="4">
        <f t="shared" si="414"/>
        <v>0</v>
      </c>
      <c r="V3795" s="4">
        <f t="shared" si="415"/>
        <v>0</v>
      </c>
      <c r="W3795" s="4">
        <f t="shared" si="420"/>
        <v>0</v>
      </c>
      <c r="X3795" s="4">
        <f t="shared" si="416"/>
        <v>272</v>
      </c>
      <c r="Y3795" s="4">
        <f t="shared" si="417"/>
        <v>19832</v>
      </c>
      <c r="Z3795" s="5" t="str">
        <f t="shared" si="418"/>
        <v>+STB</v>
      </c>
      <c r="AA3795" t="str">
        <f t="shared" si="419"/>
        <v>Prijs- en contractvorming</v>
      </c>
    </row>
    <row r="3796" spans="1:27" ht="16" hidden="1" x14ac:dyDescent="0.2">
      <c r="A3796" s="1"/>
      <c r="B3796" s="2"/>
      <c r="C3796" s="3"/>
      <c r="D3796" s="3"/>
      <c r="E3796" s="6">
        <v>3</v>
      </c>
      <c r="F3796" s="3" t="s">
        <v>2443</v>
      </c>
      <c r="G3796" s="7"/>
      <c r="H3796" s="3"/>
      <c r="I3796" s="8"/>
      <c r="J3796" s="9"/>
      <c r="K3796" s="9"/>
      <c r="L3796" s="9"/>
      <c r="M3796" s="9"/>
      <c r="N3796" s="9"/>
      <c r="O3796" s="9"/>
      <c r="P3796" s="9"/>
      <c r="Q3796" s="9"/>
      <c r="R3796" s="9"/>
      <c r="S3796" s="9"/>
      <c r="T3796" s="9"/>
      <c r="U3796" s="4">
        <f t="shared" si="414"/>
        <v>0</v>
      </c>
      <c r="V3796" s="4">
        <f t="shared" si="415"/>
        <v>0</v>
      </c>
      <c r="W3796" s="4">
        <f t="shared" si="420"/>
        <v>0</v>
      </c>
      <c r="X3796" s="4">
        <f t="shared" si="416"/>
        <v>272</v>
      </c>
      <c r="Y3796" s="4">
        <f t="shared" si="417"/>
        <v>19560</v>
      </c>
      <c r="Z3796" s="5" t="str">
        <f t="shared" si="418"/>
        <v>+STB</v>
      </c>
      <c r="AA3796" t="str">
        <f t="shared" si="419"/>
        <v>Prijs- en contractvorming</v>
      </c>
    </row>
    <row r="3797" spans="1:27" ht="16" hidden="1" x14ac:dyDescent="0.2">
      <c r="A3797" s="1"/>
      <c r="B3797" s="2"/>
      <c r="C3797" s="3"/>
      <c r="D3797" s="3"/>
      <c r="E3797" s="6"/>
      <c r="F3797" s="3"/>
      <c r="G3797" s="7" t="s">
        <v>2444</v>
      </c>
      <c r="H3797" s="3" t="s">
        <v>2445</v>
      </c>
      <c r="I3797" s="8"/>
      <c r="J3797" s="9"/>
      <c r="K3797" s="9"/>
      <c r="L3797" s="9"/>
      <c r="M3797" s="9"/>
      <c r="N3797" s="9"/>
      <c r="O3797" s="9"/>
      <c r="P3797" s="9"/>
      <c r="Q3797" s="9"/>
      <c r="R3797" s="9"/>
      <c r="S3797" s="9"/>
      <c r="T3797" s="9"/>
      <c r="U3797" s="4">
        <f t="shared" si="414"/>
        <v>0</v>
      </c>
      <c r="V3797" s="4">
        <f t="shared" si="415"/>
        <v>0</v>
      </c>
      <c r="W3797" s="4">
        <f t="shared" si="420"/>
        <v>0</v>
      </c>
      <c r="X3797" s="4">
        <f t="shared" si="416"/>
        <v>272</v>
      </c>
      <c r="Y3797" s="4">
        <f t="shared" si="417"/>
        <v>19288</v>
      </c>
      <c r="Z3797" s="5" t="str">
        <f t="shared" si="418"/>
        <v>+STB</v>
      </c>
      <c r="AA3797" t="str">
        <f t="shared" si="419"/>
        <v>Prijs- en contractvorming</v>
      </c>
    </row>
    <row r="3798" spans="1:27" ht="25" hidden="1" x14ac:dyDescent="0.2">
      <c r="A3798" s="1"/>
      <c r="B3798" s="2"/>
      <c r="C3798" s="3"/>
      <c r="D3798" s="3"/>
      <c r="E3798" s="6"/>
      <c r="F3798" s="3"/>
      <c r="G3798" s="7"/>
      <c r="H3798" s="3"/>
      <c r="I3798" s="8" t="s">
        <v>5522</v>
      </c>
      <c r="J3798" s="9"/>
      <c r="K3798" s="9"/>
      <c r="L3798" s="9"/>
      <c r="M3798" s="9"/>
      <c r="N3798" s="9"/>
      <c r="O3798" s="9"/>
      <c r="P3798" s="9"/>
      <c r="Q3798" s="9"/>
      <c r="R3798" s="9"/>
      <c r="S3798" s="9"/>
      <c r="T3798" s="9"/>
      <c r="U3798" s="4">
        <f t="shared" si="414"/>
        <v>0</v>
      </c>
      <c r="V3798" s="4">
        <f t="shared" si="415"/>
        <v>0</v>
      </c>
      <c r="W3798" s="4">
        <f t="shared" si="420"/>
        <v>0</v>
      </c>
      <c r="X3798" s="4">
        <f t="shared" si="416"/>
        <v>272</v>
      </c>
      <c r="Y3798" s="4">
        <f t="shared" si="417"/>
        <v>19016</v>
      </c>
      <c r="Z3798" s="5" t="str">
        <f t="shared" si="418"/>
        <v>+STB</v>
      </c>
      <c r="AA3798" t="str">
        <f t="shared" si="419"/>
        <v>Prijs- en contractvorming</v>
      </c>
    </row>
    <row r="3799" spans="1:27" ht="16" hidden="1" x14ac:dyDescent="0.2">
      <c r="A3799" s="1"/>
      <c r="B3799" s="2"/>
      <c r="C3799" s="3"/>
      <c r="D3799" s="3"/>
      <c r="E3799" s="6">
        <v>4</v>
      </c>
      <c r="F3799" s="3" t="s">
        <v>2446</v>
      </c>
      <c r="G3799" s="7"/>
      <c r="H3799" s="3"/>
      <c r="I3799" s="8"/>
      <c r="J3799" s="9"/>
      <c r="K3799" s="9"/>
      <c r="L3799" s="9"/>
      <c r="M3799" s="9"/>
      <c r="N3799" s="9"/>
      <c r="O3799" s="9"/>
      <c r="P3799" s="9"/>
      <c r="Q3799" s="9"/>
      <c r="R3799" s="9"/>
      <c r="S3799" s="9"/>
      <c r="T3799" s="9"/>
      <c r="U3799" s="4">
        <f t="shared" si="414"/>
        <v>0</v>
      </c>
      <c r="V3799" s="4">
        <f t="shared" si="415"/>
        <v>0</v>
      </c>
      <c r="W3799" s="4">
        <f t="shared" si="420"/>
        <v>0</v>
      </c>
      <c r="X3799" s="4">
        <f t="shared" si="416"/>
        <v>272</v>
      </c>
      <c r="Y3799" s="4">
        <f t="shared" si="417"/>
        <v>18744</v>
      </c>
      <c r="Z3799" s="5" t="str">
        <f t="shared" si="418"/>
        <v>+STB</v>
      </c>
      <c r="AA3799" t="str">
        <f t="shared" si="419"/>
        <v>Prijs- en contractvorming</v>
      </c>
    </row>
    <row r="3800" spans="1:27" ht="16" hidden="1" x14ac:dyDescent="0.2">
      <c r="A3800" s="1"/>
      <c r="B3800" s="2"/>
      <c r="C3800" s="3"/>
      <c r="D3800" s="3"/>
      <c r="E3800" s="6"/>
      <c r="F3800" s="3"/>
      <c r="G3800" s="7" t="s">
        <v>2447</v>
      </c>
      <c r="H3800" s="3" t="s">
        <v>2448</v>
      </c>
      <c r="I3800" s="8"/>
      <c r="J3800" s="9"/>
      <c r="K3800" s="9"/>
      <c r="L3800" s="9"/>
      <c r="M3800" s="9"/>
      <c r="N3800" s="9"/>
      <c r="O3800" s="9"/>
      <c r="P3800" s="9"/>
      <c r="Q3800" s="9"/>
      <c r="R3800" s="9"/>
      <c r="S3800" s="9"/>
      <c r="T3800" s="9"/>
      <c r="U3800" s="4">
        <f t="shared" si="414"/>
        <v>0</v>
      </c>
      <c r="V3800" s="4">
        <f t="shared" si="415"/>
        <v>0</v>
      </c>
      <c r="W3800" s="4">
        <f t="shared" si="420"/>
        <v>0</v>
      </c>
      <c r="X3800" s="4">
        <f t="shared" si="416"/>
        <v>272</v>
      </c>
      <c r="Y3800" s="4">
        <f t="shared" si="417"/>
        <v>18472</v>
      </c>
      <c r="Z3800" s="5" t="str">
        <f t="shared" si="418"/>
        <v>+STB</v>
      </c>
      <c r="AA3800" t="str">
        <f t="shared" si="419"/>
        <v>Prijs- en contractvorming</v>
      </c>
    </row>
    <row r="3801" spans="1:27" ht="16" hidden="1" x14ac:dyDescent="0.2">
      <c r="A3801" s="1"/>
      <c r="B3801" s="2"/>
      <c r="C3801" s="3"/>
      <c r="D3801" s="3"/>
      <c r="E3801" s="6"/>
      <c r="F3801" s="3"/>
      <c r="G3801" s="7"/>
      <c r="H3801" s="3"/>
      <c r="I3801" s="8" t="s">
        <v>5523</v>
      </c>
      <c r="J3801" s="9"/>
      <c r="K3801" s="9"/>
      <c r="L3801" s="9"/>
      <c r="M3801" s="9"/>
      <c r="N3801" s="9"/>
      <c r="O3801" s="9"/>
      <c r="P3801" s="9"/>
      <c r="Q3801" s="9"/>
      <c r="R3801" s="9"/>
      <c r="S3801" s="9"/>
      <c r="T3801" s="9"/>
      <c r="U3801" s="4">
        <f t="shared" si="414"/>
        <v>0</v>
      </c>
      <c r="V3801" s="4">
        <f t="shared" si="415"/>
        <v>0</v>
      </c>
      <c r="W3801" s="4">
        <f t="shared" si="420"/>
        <v>0</v>
      </c>
      <c r="X3801" s="4">
        <f t="shared" si="416"/>
        <v>272</v>
      </c>
      <c r="Y3801" s="4">
        <f t="shared" si="417"/>
        <v>18200</v>
      </c>
      <c r="Z3801" s="5" t="str">
        <f t="shared" si="418"/>
        <v>+STB</v>
      </c>
      <c r="AA3801" t="str">
        <f t="shared" si="419"/>
        <v>Prijs- en contractvorming</v>
      </c>
    </row>
    <row r="3802" spans="1:27" ht="16" hidden="1" x14ac:dyDescent="0.2">
      <c r="A3802" s="1"/>
      <c r="B3802" s="2"/>
      <c r="C3802" s="3" t="s">
        <v>5524</v>
      </c>
      <c r="D3802" s="3" t="s">
        <v>198</v>
      </c>
      <c r="E3802" s="6"/>
      <c r="F3802" s="3"/>
      <c r="G3802" s="7"/>
      <c r="H3802" s="3"/>
      <c r="I3802" s="8"/>
      <c r="J3802" s="9"/>
      <c r="K3802" s="9"/>
      <c r="L3802" s="9"/>
      <c r="M3802" s="9"/>
      <c r="N3802" s="9"/>
      <c r="O3802" s="9"/>
      <c r="P3802" s="9"/>
      <c r="Q3802" s="9"/>
      <c r="R3802" s="9"/>
      <c r="S3802" s="9"/>
      <c r="T3802" s="9"/>
      <c r="U3802" s="4">
        <f t="shared" si="414"/>
        <v>0</v>
      </c>
      <c r="V3802" s="4">
        <f t="shared" si="415"/>
        <v>0</v>
      </c>
      <c r="W3802" s="4">
        <f t="shared" si="420"/>
        <v>0</v>
      </c>
      <c r="X3802" s="4">
        <f t="shared" si="416"/>
        <v>272</v>
      </c>
      <c r="Y3802" s="4">
        <f t="shared" si="417"/>
        <v>17928</v>
      </c>
      <c r="Z3802" s="5" t="str">
        <f t="shared" si="418"/>
        <v>TAAK</v>
      </c>
      <c r="AA3802" t="str">
        <f t="shared" si="419"/>
        <v>Prijs- en contractvorming</v>
      </c>
    </row>
    <row r="3803" spans="1:27" ht="16" hidden="1" x14ac:dyDescent="0.2">
      <c r="A3803" s="1"/>
      <c r="B3803" s="2"/>
      <c r="C3803" s="3"/>
      <c r="D3803" s="3"/>
      <c r="E3803" s="6">
        <v>1</v>
      </c>
      <c r="F3803" s="3" t="s">
        <v>2449</v>
      </c>
      <c r="G3803" s="7"/>
      <c r="H3803" s="3"/>
      <c r="I3803" s="8"/>
      <c r="J3803" s="9"/>
      <c r="K3803" s="9"/>
      <c r="L3803" s="9"/>
      <c r="M3803" s="9"/>
      <c r="N3803" s="9"/>
      <c r="O3803" s="9"/>
      <c r="P3803" s="9"/>
      <c r="Q3803" s="9"/>
      <c r="R3803" s="9"/>
      <c r="S3803" s="9"/>
      <c r="T3803" s="9"/>
      <c r="U3803" s="4">
        <f t="shared" si="414"/>
        <v>0</v>
      </c>
      <c r="V3803" s="4">
        <f t="shared" si="415"/>
        <v>0</v>
      </c>
      <c r="W3803" s="4">
        <f t="shared" si="420"/>
        <v>0</v>
      </c>
      <c r="X3803" s="4">
        <f t="shared" si="416"/>
        <v>272</v>
      </c>
      <c r="Y3803" s="4">
        <f t="shared" si="417"/>
        <v>17656</v>
      </c>
      <c r="Z3803" s="5" t="str">
        <f t="shared" si="418"/>
        <v>+STB</v>
      </c>
      <c r="AA3803" t="str">
        <f t="shared" si="419"/>
        <v>Prijs- en contractvorming</v>
      </c>
    </row>
    <row r="3804" spans="1:27" ht="16" hidden="1" x14ac:dyDescent="0.2">
      <c r="A3804" s="1"/>
      <c r="B3804" s="2"/>
      <c r="C3804" s="3"/>
      <c r="D3804" s="3"/>
      <c r="E3804" s="6"/>
      <c r="F3804" s="3"/>
      <c r="G3804" s="7" t="s">
        <v>2450</v>
      </c>
      <c r="H3804" s="3" t="s">
        <v>2451</v>
      </c>
      <c r="I3804" s="8"/>
      <c r="J3804" s="9"/>
      <c r="K3804" s="9"/>
      <c r="L3804" s="9"/>
      <c r="M3804" s="9"/>
      <c r="N3804" s="9"/>
      <c r="O3804" s="9"/>
      <c r="P3804" s="9"/>
      <c r="Q3804" s="9"/>
      <c r="R3804" s="9"/>
      <c r="S3804" s="9"/>
      <c r="T3804" s="9"/>
      <c r="U3804" s="4">
        <f t="shared" si="414"/>
        <v>0</v>
      </c>
      <c r="V3804" s="4">
        <f t="shared" si="415"/>
        <v>0</v>
      </c>
      <c r="W3804" s="4">
        <f t="shared" si="420"/>
        <v>0</v>
      </c>
      <c r="X3804" s="4">
        <f t="shared" si="416"/>
        <v>272</v>
      </c>
      <c r="Y3804" s="4">
        <f t="shared" si="417"/>
        <v>17384</v>
      </c>
      <c r="Z3804" s="5" t="str">
        <f t="shared" si="418"/>
        <v>+STB</v>
      </c>
      <c r="AA3804" t="str">
        <f t="shared" si="419"/>
        <v>Prijs- en contractvorming</v>
      </c>
    </row>
    <row r="3805" spans="1:27" ht="16" hidden="1" x14ac:dyDescent="0.2">
      <c r="A3805" s="1"/>
      <c r="B3805" s="2"/>
      <c r="C3805" s="3"/>
      <c r="D3805" s="3"/>
      <c r="E3805" s="6"/>
      <c r="F3805" s="3"/>
      <c r="G3805" s="7"/>
      <c r="H3805" s="3"/>
      <c r="I3805" s="8" t="s">
        <v>5518</v>
      </c>
      <c r="J3805" s="9"/>
      <c r="K3805" s="9"/>
      <c r="L3805" s="9"/>
      <c r="M3805" s="9"/>
      <c r="N3805" s="9"/>
      <c r="O3805" s="9"/>
      <c r="P3805" s="9"/>
      <c r="Q3805" s="9"/>
      <c r="R3805" s="9"/>
      <c r="S3805" s="9"/>
      <c r="T3805" s="9"/>
      <c r="U3805" s="4">
        <f t="shared" si="414"/>
        <v>0</v>
      </c>
      <c r="V3805" s="4">
        <f t="shared" si="415"/>
        <v>0</v>
      </c>
      <c r="W3805" s="4">
        <f t="shared" si="420"/>
        <v>0</v>
      </c>
      <c r="X3805" s="4">
        <f t="shared" si="416"/>
        <v>272</v>
      </c>
      <c r="Y3805" s="4">
        <f t="shared" si="417"/>
        <v>17112</v>
      </c>
      <c r="Z3805" s="5" t="str">
        <f t="shared" si="418"/>
        <v>+STB</v>
      </c>
      <c r="AA3805" t="str">
        <f t="shared" si="419"/>
        <v>Prijs- en contractvorming</v>
      </c>
    </row>
    <row r="3806" spans="1:27" ht="16" hidden="1" x14ac:dyDescent="0.2">
      <c r="A3806" s="1"/>
      <c r="B3806" s="2"/>
      <c r="C3806" s="3"/>
      <c r="D3806" s="3"/>
      <c r="E3806" s="6">
        <v>2</v>
      </c>
      <c r="F3806" s="3" t="s">
        <v>2452</v>
      </c>
      <c r="G3806" s="7"/>
      <c r="H3806" s="3"/>
      <c r="I3806" s="8"/>
      <c r="J3806" s="9"/>
      <c r="K3806" s="9"/>
      <c r="L3806" s="9"/>
      <c r="M3806" s="9"/>
      <c r="N3806" s="9"/>
      <c r="O3806" s="9"/>
      <c r="P3806" s="9"/>
      <c r="Q3806" s="9"/>
      <c r="R3806" s="9"/>
      <c r="S3806" s="9"/>
      <c r="T3806" s="9"/>
      <c r="U3806" s="4">
        <f t="shared" si="414"/>
        <v>0</v>
      </c>
      <c r="V3806" s="4">
        <f t="shared" si="415"/>
        <v>0</v>
      </c>
      <c r="W3806" s="4">
        <f t="shared" si="420"/>
        <v>0</v>
      </c>
      <c r="X3806" s="4">
        <f t="shared" si="416"/>
        <v>272</v>
      </c>
      <c r="Y3806" s="4">
        <f t="shared" si="417"/>
        <v>16840</v>
      </c>
      <c r="Z3806" s="5" t="str">
        <f t="shared" si="418"/>
        <v>+STB</v>
      </c>
      <c r="AA3806" t="str">
        <f t="shared" si="419"/>
        <v>Prijs- en contractvorming</v>
      </c>
    </row>
    <row r="3807" spans="1:27" ht="16" hidden="1" x14ac:dyDescent="0.2">
      <c r="A3807" s="1"/>
      <c r="B3807" s="2"/>
      <c r="C3807" s="3"/>
      <c r="D3807" s="3"/>
      <c r="E3807" s="6"/>
      <c r="F3807" s="3"/>
      <c r="G3807" s="7" t="s">
        <v>2453</v>
      </c>
      <c r="H3807" s="3" t="s">
        <v>2454</v>
      </c>
      <c r="I3807" s="8"/>
      <c r="J3807" s="9"/>
      <c r="K3807" s="9"/>
      <c r="L3807" s="9"/>
      <c r="M3807" s="9"/>
      <c r="N3807" s="9"/>
      <c r="O3807" s="9"/>
      <c r="P3807" s="9"/>
      <c r="Q3807" s="9"/>
      <c r="R3807" s="9"/>
      <c r="S3807" s="9"/>
      <c r="T3807" s="9"/>
      <c r="U3807" s="4">
        <f t="shared" si="414"/>
        <v>0</v>
      </c>
      <c r="V3807" s="4">
        <f t="shared" si="415"/>
        <v>0</v>
      </c>
      <c r="W3807" s="4">
        <f t="shared" si="420"/>
        <v>0</v>
      </c>
      <c r="X3807" s="4">
        <f t="shared" si="416"/>
        <v>272</v>
      </c>
      <c r="Y3807" s="4">
        <f t="shared" si="417"/>
        <v>16568</v>
      </c>
      <c r="Z3807" s="5" t="str">
        <f t="shared" si="418"/>
        <v>+STB</v>
      </c>
      <c r="AA3807" t="str">
        <f t="shared" si="419"/>
        <v>Prijs- en contractvorming</v>
      </c>
    </row>
    <row r="3808" spans="1:27" ht="16" hidden="1" x14ac:dyDescent="0.2">
      <c r="A3808" s="1"/>
      <c r="B3808" s="2"/>
      <c r="C3808" s="3"/>
      <c r="D3808" s="3"/>
      <c r="E3808" s="6"/>
      <c r="F3808" s="3"/>
      <c r="G3808" s="7"/>
      <c r="H3808" s="3"/>
      <c r="I3808" s="8" t="s">
        <v>5520</v>
      </c>
      <c r="J3808" s="9"/>
      <c r="K3808" s="9"/>
      <c r="L3808" s="9"/>
      <c r="M3808" s="9"/>
      <c r="N3808" s="9"/>
      <c r="O3808" s="9"/>
      <c r="P3808" s="9"/>
      <c r="Q3808" s="9"/>
      <c r="R3808" s="9"/>
      <c r="S3808" s="9"/>
      <c r="T3808" s="9"/>
      <c r="U3808" s="4">
        <f t="shared" si="414"/>
        <v>0</v>
      </c>
      <c r="V3808" s="4">
        <f t="shared" si="415"/>
        <v>0</v>
      </c>
      <c r="W3808" s="4">
        <f t="shared" si="420"/>
        <v>0</v>
      </c>
      <c r="X3808" s="4">
        <f t="shared" si="416"/>
        <v>272</v>
      </c>
      <c r="Y3808" s="4">
        <f t="shared" si="417"/>
        <v>16296</v>
      </c>
      <c r="Z3808" s="5" t="str">
        <f t="shared" si="418"/>
        <v>+STB</v>
      </c>
      <c r="AA3808" t="str">
        <f t="shared" si="419"/>
        <v>Prijs- en contractvorming</v>
      </c>
    </row>
    <row r="3809" spans="1:27" ht="16" hidden="1" x14ac:dyDescent="0.2">
      <c r="A3809" s="1"/>
      <c r="B3809" s="2"/>
      <c r="C3809" s="3"/>
      <c r="D3809" s="3"/>
      <c r="E3809" s="6"/>
      <c r="F3809" s="3"/>
      <c r="G3809" s="7" t="s">
        <v>2455</v>
      </c>
      <c r="H3809" s="3" t="s">
        <v>2456</v>
      </c>
      <c r="I3809" s="8"/>
      <c r="J3809" s="9"/>
      <c r="K3809" s="9"/>
      <c r="L3809" s="9"/>
      <c r="M3809" s="9"/>
      <c r="N3809" s="9"/>
      <c r="O3809" s="9"/>
      <c r="P3809" s="9"/>
      <c r="Q3809" s="9"/>
      <c r="R3809" s="9"/>
      <c r="S3809" s="9"/>
      <c r="T3809" s="9"/>
      <c r="U3809" s="4">
        <f t="shared" si="414"/>
        <v>0</v>
      </c>
      <c r="V3809" s="4">
        <f t="shared" si="415"/>
        <v>0</v>
      </c>
      <c r="W3809" s="4">
        <f t="shared" si="420"/>
        <v>0</v>
      </c>
      <c r="X3809" s="4">
        <f t="shared" si="416"/>
        <v>272</v>
      </c>
      <c r="Y3809" s="4">
        <f t="shared" si="417"/>
        <v>16024</v>
      </c>
      <c r="Z3809" s="5" t="str">
        <f t="shared" si="418"/>
        <v>+STB</v>
      </c>
      <c r="AA3809" t="str">
        <f t="shared" si="419"/>
        <v>Prijs- en contractvorming</v>
      </c>
    </row>
    <row r="3810" spans="1:27" ht="16" hidden="1" x14ac:dyDescent="0.2">
      <c r="A3810" s="1"/>
      <c r="B3810" s="2"/>
      <c r="C3810" s="3"/>
      <c r="D3810" s="3"/>
      <c r="E3810" s="6"/>
      <c r="F3810" s="3"/>
      <c r="G3810" s="7"/>
      <c r="H3810" s="3"/>
      <c r="I3810" s="8" t="s">
        <v>5521</v>
      </c>
      <c r="J3810" s="9"/>
      <c r="K3810" s="9"/>
      <c r="L3810" s="9"/>
      <c r="M3810" s="9"/>
      <c r="N3810" s="9"/>
      <c r="O3810" s="9"/>
      <c r="P3810" s="9"/>
      <c r="Q3810" s="9"/>
      <c r="R3810" s="9"/>
      <c r="S3810" s="9"/>
      <c r="T3810" s="9"/>
      <c r="U3810" s="4">
        <f t="shared" si="414"/>
        <v>0</v>
      </c>
      <c r="V3810" s="4">
        <f t="shared" si="415"/>
        <v>0</v>
      </c>
      <c r="W3810" s="4">
        <f t="shared" si="420"/>
        <v>0</v>
      </c>
      <c r="X3810" s="4">
        <f t="shared" si="416"/>
        <v>272</v>
      </c>
      <c r="Y3810" s="4">
        <f t="shared" si="417"/>
        <v>15752</v>
      </c>
      <c r="Z3810" s="5" t="str">
        <f t="shared" si="418"/>
        <v>+STB</v>
      </c>
      <c r="AA3810" t="str">
        <f t="shared" si="419"/>
        <v>Prijs- en contractvorming</v>
      </c>
    </row>
    <row r="3811" spans="1:27" ht="16" hidden="1" x14ac:dyDescent="0.2">
      <c r="A3811" s="1"/>
      <c r="B3811" s="2"/>
      <c r="C3811" s="3"/>
      <c r="D3811" s="3"/>
      <c r="E3811" s="6">
        <v>3</v>
      </c>
      <c r="F3811" s="3" t="s">
        <v>2457</v>
      </c>
      <c r="G3811" s="7"/>
      <c r="H3811" s="3"/>
      <c r="I3811" s="8"/>
      <c r="J3811" s="9"/>
      <c r="K3811" s="9"/>
      <c r="L3811" s="9"/>
      <c r="M3811" s="9"/>
      <c r="N3811" s="9"/>
      <c r="O3811" s="9"/>
      <c r="P3811" s="9"/>
      <c r="Q3811" s="9"/>
      <c r="R3811" s="9"/>
      <c r="S3811" s="9"/>
      <c r="T3811" s="9"/>
      <c r="U3811" s="4">
        <f t="shared" si="414"/>
        <v>0</v>
      </c>
      <c r="V3811" s="4">
        <f t="shared" si="415"/>
        <v>0</v>
      </c>
      <c r="W3811" s="4">
        <f t="shared" si="420"/>
        <v>0</v>
      </c>
      <c r="X3811" s="4">
        <f t="shared" si="416"/>
        <v>272</v>
      </c>
      <c r="Y3811" s="4">
        <f t="shared" si="417"/>
        <v>15480</v>
      </c>
      <c r="Z3811" s="5" t="str">
        <f t="shared" si="418"/>
        <v>+STB</v>
      </c>
      <c r="AA3811" t="str">
        <f t="shared" si="419"/>
        <v>Prijs- en contractvorming</v>
      </c>
    </row>
    <row r="3812" spans="1:27" ht="16" hidden="1" x14ac:dyDescent="0.2">
      <c r="A3812" s="1"/>
      <c r="B3812" s="2"/>
      <c r="C3812" s="3"/>
      <c r="D3812" s="3"/>
      <c r="E3812" s="6"/>
      <c r="F3812" s="3"/>
      <c r="G3812" s="7" t="s">
        <v>2458</v>
      </c>
      <c r="H3812" s="3" t="s">
        <v>2459</v>
      </c>
      <c r="I3812" s="8"/>
      <c r="J3812" s="9"/>
      <c r="K3812" s="9"/>
      <c r="L3812" s="9"/>
      <c r="M3812" s="9"/>
      <c r="N3812" s="9"/>
      <c r="O3812" s="9"/>
      <c r="P3812" s="9"/>
      <c r="Q3812" s="9"/>
      <c r="R3812" s="9"/>
      <c r="S3812" s="9"/>
      <c r="T3812" s="9"/>
      <c r="U3812" s="4">
        <f t="shared" si="414"/>
        <v>0</v>
      </c>
      <c r="V3812" s="4">
        <f t="shared" si="415"/>
        <v>0</v>
      </c>
      <c r="W3812" s="4">
        <f t="shared" si="420"/>
        <v>0</v>
      </c>
      <c r="X3812" s="4">
        <f t="shared" si="416"/>
        <v>272</v>
      </c>
      <c r="Y3812" s="4">
        <f t="shared" si="417"/>
        <v>15208</v>
      </c>
      <c r="Z3812" s="5" t="str">
        <f t="shared" si="418"/>
        <v>+STB</v>
      </c>
      <c r="AA3812" t="str">
        <f t="shared" si="419"/>
        <v>Prijs- en contractvorming</v>
      </c>
    </row>
    <row r="3813" spans="1:27" ht="25" hidden="1" x14ac:dyDescent="0.2">
      <c r="A3813" s="1"/>
      <c r="B3813" s="2"/>
      <c r="C3813" s="3"/>
      <c r="D3813" s="3"/>
      <c r="E3813" s="6"/>
      <c r="F3813" s="3"/>
      <c r="G3813" s="7"/>
      <c r="H3813" s="3"/>
      <c r="I3813" s="8" t="s">
        <v>5525</v>
      </c>
      <c r="J3813" s="9"/>
      <c r="K3813" s="9"/>
      <c r="L3813" s="9"/>
      <c r="M3813" s="9"/>
      <c r="N3813" s="9"/>
      <c r="O3813" s="9"/>
      <c r="P3813" s="9"/>
      <c r="Q3813" s="9"/>
      <c r="R3813" s="9"/>
      <c r="S3813" s="9"/>
      <c r="T3813" s="9"/>
      <c r="U3813" s="4">
        <f t="shared" si="414"/>
        <v>0</v>
      </c>
      <c r="V3813" s="4">
        <f t="shared" si="415"/>
        <v>0</v>
      </c>
      <c r="W3813" s="4">
        <f t="shared" si="420"/>
        <v>0</v>
      </c>
      <c r="X3813" s="4">
        <f t="shared" si="416"/>
        <v>272</v>
      </c>
      <c r="Y3813" s="4">
        <f t="shared" si="417"/>
        <v>14936</v>
      </c>
      <c r="Z3813" s="5" t="str">
        <f t="shared" si="418"/>
        <v>+STB</v>
      </c>
      <c r="AA3813" t="str">
        <f t="shared" si="419"/>
        <v>Prijs- en contractvorming</v>
      </c>
    </row>
    <row r="3814" spans="1:27" ht="16" hidden="1" x14ac:dyDescent="0.2">
      <c r="A3814" s="1"/>
      <c r="B3814" s="2"/>
      <c r="C3814" s="3"/>
      <c r="D3814" s="3"/>
      <c r="E3814" s="6">
        <v>4</v>
      </c>
      <c r="F3814" s="3" t="s">
        <v>2460</v>
      </c>
      <c r="G3814" s="7"/>
      <c r="H3814" s="3"/>
      <c r="I3814" s="8"/>
      <c r="J3814" s="9"/>
      <c r="K3814" s="9"/>
      <c r="L3814" s="9"/>
      <c r="M3814" s="9"/>
      <c r="N3814" s="9"/>
      <c r="O3814" s="9"/>
      <c r="P3814" s="9"/>
      <c r="Q3814" s="9"/>
      <c r="R3814" s="9"/>
      <c r="S3814" s="9"/>
      <c r="T3814" s="9"/>
      <c r="U3814" s="4">
        <f t="shared" si="414"/>
        <v>0</v>
      </c>
      <c r="V3814" s="4">
        <f t="shared" si="415"/>
        <v>0</v>
      </c>
      <c r="W3814" s="4">
        <f t="shared" si="420"/>
        <v>0</v>
      </c>
      <c r="X3814" s="4">
        <f t="shared" si="416"/>
        <v>272</v>
      </c>
      <c r="Y3814" s="4">
        <f t="shared" si="417"/>
        <v>14664</v>
      </c>
      <c r="Z3814" s="5" t="str">
        <f t="shared" si="418"/>
        <v>+STB</v>
      </c>
      <c r="AA3814" t="str">
        <f t="shared" si="419"/>
        <v>Prijs- en contractvorming</v>
      </c>
    </row>
    <row r="3815" spans="1:27" ht="16" hidden="1" x14ac:dyDescent="0.2">
      <c r="A3815" s="1"/>
      <c r="B3815" s="2"/>
      <c r="C3815" s="3"/>
      <c r="D3815" s="3"/>
      <c r="E3815" s="6"/>
      <c r="F3815" s="3"/>
      <c r="G3815" s="7" t="s">
        <v>2461</v>
      </c>
      <c r="H3815" s="3" t="s">
        <v>2462</v>
      </c>
      <c r="I3815" s="8"/>
      <c r="J3815" s="9"/>
      <c r="K3815" s="9"/>
      <c r="L3815" s="9"/>
      <c r="M3815" s="9"/>
      <c r="N3815" s="9"/>
      <c r="O3815" s="9"/>
      <c r="P3815" s="9"/>
      <c r="Q3815" s="9"/>
      <c r="R3815" s="9"/>
      <c r="S3815" s="9"/>
      <c r="T3815" s="9"/>
      <c r="U3815" s="4">
        <f t="shared" si="414"/>
        <v>0</v>
      </c>
      <c r="V3815" s="4">
        <f t="shared" si="415"/>
        <v>0</v>
      </c>
      <c r="W3815" s="4">
        <f t="shared" si="420"/>
        <v>0</v>
      </c>
      <c r="X3815" s="4">
        <f t="shared" si="416"/>
        <v>272</v>
      </c>
      <c r="Y3815" s="4">
        <f t="shared" si="417"/>
        <v>14392</v>
      </c>
      <c r="Z3815" s="5" t="str">
        <f t="shared" si="418"/>
        <v>+STB</v>
      </c>
      <c r="AA3815" t="str">
        <f t="shared" si="419"/>
        <v>Prijs- en contractvorming</v>
      </c>
    </row>
    <row r="3816" spans="1:27" ht="16" hidden="1" x14ac:dyDescent="0.2">
      <c r="A3816" s="1"/>
      <c r="B3816" s="2"/>
      <c r="C3816" s="3"/>
      <c r="D3816" s="3"/>
      <c r="E3816" s="6"/>
      <c r="F3816" s="3"/>
      <c r="G3816" s="7"/>
      <c r="H3816" s="3"/>
      <c r="I3816" s="8" t="s">
        <v>5523</v>
      </c>
      <c r="J3816" s="9"/>
      <c r="K3816" s="9"/>
      <c r="L3816" s="9"/>
      <c r="M3816" s="9"/>
      <c r="N3816" s="9"/>
      <c r="O3816" s="9"/>
      <c r="P3816" s="9"/>
      <c r="Q3816" s="9"/>
      <c r="R3816" s="9"/>
      <c r="S3816" s="9"/>
      <c r="T3816" s="9"/>
      <c r="U3816" s="4">
        <f t="shared" si="414"/>
        <v>0</v>
      </c>
      <c r="V3816" s="4">
        <f t="shared" si="415"/>
        <v>0</v>
      </c>
      <c r="W3816" s="4">
        <f t="shared" si="420"/>
        <v>0</v>
      </c>
      <c r="X3816" s="4">
        <f t="shared" si="416"/>
        <v>272</v>
      </c>
      <c r="Y3816" s="4">
        <f t="shared" si="417"/>
        <v>14120</v>
      </c>
      <c r="Z3816" s="5" t="str">
        <f t="shared" si="418"/>
        <v>+STB</v>
      </c>
      <c r="AA3816" t="str">
        <f t="shared" si="419"/>
        <v>Prijs- en contractvorming</v>
      </c>
    </row>
    <row r="3817" spans="1:27" ht="16" hidden="1" x14ac:dyDescent="0.2">
      <c r="A3817" s="1"/>
      <c r="B3817" s="2"/>
      <c r="C3817" s="3" t="s">
        <v>5526</v>
      </c>
      <c r="D3817" s="3" t="s">
        <v>2463</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272</v>
      </c>
      <c r="Y3817" s="4">
        <f t="shared" si="417"/>
        <v>13848</v>
      </c>
      <c r="Z3817" s="5" t="str">
        <f t="shared" si="418"/>
        <v>TAAK</v>
      </c>
      <c r="AA3817" t="str">
        <f t="shared" si="419"/>
        <v>Prijs- en contractvorming</v>
      </c>
    </row>
    <row r="3818" spans="1:27" ht="16" hidden="1" x14ac:dyDescent="0.2">
      <c r="A3818" s="1"/>
      <c r="B3818" s="2"/>
      <c r="C3818" s="3"/>
      <c r="D3818" s="3"/>
      <c r="E3818" s="6">
        <v>1</v>
      </c>
      <c r="F3818" s="3" t="s">
        <v>2464</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272</v>
      </c>
      <c r="Y3818" s="4">
        <f t="shared" si="417"/>
        <v>13576</v>
      </c>
      <c r="Z3818" s="5" t="str">
        <f t="shared" si="418"/>
        <v>+STB</v>
      </c>
      <c r="AA3818" t="str">
        <f t="shared" si="419"/>
        <v>Prijs- en contractvorming</v>
      </c>
    </row>
    <row r="3819" spans="1:27" ht="16" hidden="1" x14ac:dyDescent="0.2">
      <c r="A3819" s="1"/>
      <c r="B3819" s="2"/>
      <c r="C3819" s="3"/>
      <c r="D3819" s="3"/>
      <c r="E3819" s="6"/>
      <c r="F3819" s="3"/>
      <c r="G3819" s="7" t="s">
        <v>2465</v>
      </c>
      <c r="H3819" s="3" t="s">
        <v>2466</v>
      </c>
      <c r="I3819" s="8"/>
      <c r="J3819" s="9"/>
      <c r="K3819" s="9"/>
      <c r="L3819" s="9"/>
      <c r="M3819" s="9"/>
      <c r="N3819" s="9"/>
      <c r="O3819" s="9"/>
      <c r="P3819" s="9"/>
      <c r="Q3819" s="9"/>
      <c r="R3819" s="9"/>
      <c r="S3819" s="9"/>
      <c r="T3819" s="9"/>
      <c r="U3819" s="4">
        <f t="shared" si="414"/>
        <v>0</v>
      </c>
      <c r="V3819" s="4">
        <f t="shared" si="415"/>
        <v>0</v>
      </c>
      <c r="W3819" s="4">
        <f t="shared" si="420"/>
        <v>0</v>
      </c>
      <c r="X3819" s="4">
        <f t="shared" si="416"/>
        <v>272</v>
      </c>
      <c r="Y3819" s="4">
        <f t="shared" si="417"/>
        <v>13304</v>
      </c>
      <c r="Z3819" s="5" t="str">
        <f t="shared" si="418"/>
        <v>+STB</v>
      </c>
      <c r="AA3819" t="str">
        <f t="shared" si="419"/>
        <v>Prijs- en contractvorming</v>
      </c>
    </row>
    <row r="3820" spans="1:27" ht="16" hidden="1" x14ac:dyDescent="0.2">
      <c r="A3820" s="1"/>
      <c r="B3820" s="2"/>
      <c r="C3820" s="3"/>
      <c r="D3820" s="3"/>
      <c r="E3820" s="6"/>
      <c r="F3820" s="3"/>
      <c r="G3820" s="7"/>
      <c r="H3820" s="3"/>
      <c r="I3820" s="8" t="s">
        <v>5518</v>
      </c>
      <c r="J3820" s="9"/>
      <c r="K3820" s="9"/>
      <c r="L3820" s="9"/>
      <c r="M3820" s="9"/>
      <c r="N3820" s="9"/>
      <c r="O3820" s="9"/>
      <c r="P3820" s="9"/>
      <c r="Q3820" s="9"/>
      <c r="R3820" s="9"/>
      <c r="S3820" s="9"/>
      <c r="T3820" s="9"/>
      <c r="U3820" s="4">
        <f t="shared" si="414"/>
        <v>0</v>
      </c>
      <c r="V3820" s="4">
        <f t="shared" si="415"/>
        <v>0</v>
      </c>
      <c r="W3820" s="4">
        <f t="shared" si="420"/>
        <v>0</v>
      </c>
      <c r="X3820" s="4">
        <f t="shared" si="416"/>
        <v>272</v>
      </c>
      <c r="Y3820" s="4">
        <f t="shared" si="417"/>
        <v>13032</v>
      </c>
      <c r="Z3820" s="5" t="str">
        <f t="shared" si="418"/>
        <v>+STB</v>
      </c>
      <c r="AA3820" t="str">
        <f t="shared" si="419"/>
        <v>Prijs- en contractvorming</v>
      </c>
    </row>
    <row r="3821" spans="1:27" ht="16" hidden="1" x14ac:dyDescent="0.2">
      <c r="A3821" s="1"/>
      <c r="B3821" s="2"/>
      <c r="C3821" s="3"/>
      <c r="D3821" s="3"/>
      <c r="E3821" s="6">
        <v>2</v>
      </c>
      <c r="F3821" s="3" t="s">
        <v>2467</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272</v>
      </c>
      <c r="Y3821" s="4">
        <f t="shared" si="417"/>
        <v>12760</v>
      </c>
      <c r="Z3821" s="5" t="str">
        <f t="shared" si="418"/>
        <v>+STB</v>
      </c>
      <c r="AA3821" t="str">
        <f t="shared" si="419"/>
        <v>Prijs- en contractvorming</v>
      </c>
    </row>
    <row r="3822" spans="1:27" ht="16" hidden="1" x14ac:dyDescent="0.2">
      <c r="A3822" s="1"/>
      <c r="B3822" s="2"/>
      <c r="C3822" s="3"/>
      <c r="D3822" s="3"/>
      <c r="E3822" s="6"/>
      <c r="F3822" s="3"/>
      <c r="G3822" s="7" t="s">
        <v>2468</v>
      </c>
      <c r="H3822" s="3" t="s">
        <v>2469</v>
      </c>
      <c r="I3822" s="8"/>
      <c r="J3822" s="9"/>
      <c r="K3822" s="9"/>
      <c r="L3822" s="9"/>
      <c r="M3822" s="9"/>
      <c r="N3822" s="9"/>
      <c r="O3822" s="9"/>
      <c r="P3822" s="9"/>
      <c r="Q3822" s="9"/>
      <c r="R3822" s="9"/>
      <c r="S3822" s="9"/>
      <c r="T3822" s="9"/>
      <c r="U3822" s="4">
        <f t="shared" si="414"/>
        <v>0</v>
      </c>
      <c r="V3822" s="4">
        <f t="shared" si="415"/>
        <v>0</v>
      </c>
      <c r="W3822" s="4">
        <f t="shared" si="420"/>
        <v>0</v>
      </c>
      <c r="X3822" s="4">
        <f t="shared" si="416"/>
        <v>272</v>
      </c>
      <c r="Y3822" s="4">
        <f t="shared" si="417"/>
        <v>12488</v>
      </c>
      <c r="Z3822" s="5" t="str">
        <f t="shared" si="418"/>
        <v>+STB</v>
      </c>
      <c r="AA3822" t="str">
        <f t="shared" si="419"/>
        <v>Prijs- en contractvorming</v>
      </c>
    </row>
    <row r="3823" spans="1:27" ht="16" hidden="1" x14ac:dyDescent="0.2">
      <c r="A3823" s="1"/>
      <c r="B3823" s="2"/>
      <c r="C3823" s="3"/>
      <c r="D3823" s="3"/>
      <c r="E3823" s="6"/>
      <c r="F3823" s="3"/>
      <c r="G3823" s="7"/>
      <c r="H3823" s="3"/>
      <c r="I3823" s="8" t="s">
        <v>5520</v>
      </c>
      <c r="J3823" s="9"/>
      <c r="K3823" s="9"/>
      <c r="L3823" s="9"/>
      <c r="M3823" s="9"/>
      <c r="N3823" s="9"/>
      <c r="O3823" s="9"/>
      <c r="P3823" s="9"/>
      <c r="Q3823" s="9"/>
      <c r="R3823" s="9"/>
      <c r="S3823" s="9"/>
      <c r="T3823" s="9"/>
      <c r="U3823" s="4">
        <f t="shared" si="414"/>
        <v>0</v>
      </c>
      <c r="V3823" s="4">
        <f t="shared" si="415"/>
        <v>0</v>
      </c>
      <c r="W3823" s="4">
        <f t="shared" si="420"/>
        <v>0</v>
      </c>
      <c r="X3823" s="4">
        <f t="shared" si="416"/>
        <v>272</v>
      </c>
      <c r="Y3823" s="4">
        <f t="shared" si="417"/>
        <v>12216</v>
      </c>
      <c r="Z3823" s="5" t="str">
        <f t="shared" si="418"/>
        <v>+STB</v>
      </c>
      <c r="AA3823" t="str">
        <f t="shared" si="419"/>
        <v>Prijs- en contractvorming</v>
      </c>
    </row>
    <row r="3824" spans="1:27" ht="16" hidden="1" x14ac:dyDescent="0.2">
      <c r="A3824" s="1"/>
      <c r="B3824" s="2"/>
      <c r="C3824" s="3"/>
      <c r="D3824" s="3"/>
      <c r="E3824" s="6"/>
      <c r="F3824" s="3"/>
      <c r="G3824" s="7" t="s">
        <v>2470</v>
      </c>
      <c r="H3824" s="3" t="s">
        <v>2471</v>
      </c>
      <c r="I3824" s="8"/>
      <c r="J3824" s="9"/>
      <c r="K3824" s="9"/>
      <c r="L3824" s="9"/>
      <c r="M3824" s="9"/>
      <c r="N3824" s="9"/>
      <c r="O3824" s="9"/>
      <c r="P3824" s="9"/>
      <c r="Q3824" s="9"/>
      <c r="R3824" s="9"/>
      <c r="S3824" s="9"/>
      <c r="T3824" s="9"/>
      <c r="U3824" s="4">
        <f t="shared" si="414"/>
        <v>0</v>
      </c>
      <c r="V3824" s="4">
        <f t="shared" si="415"/>
        <v>0</v>
      </c>
      <c r="W3824" s="4">
        <f t="shared" si="420"/>
        <v>0</v>
      </c>
      <c r="X3824" s="4">
        <f t="shared" si="416"/>
        <v>272</v>
      </c>
      <c r="Y3824" s="4">
        <f t="shared" si="417"/>
        <v>11944</v>
      </c>
      <c r="Z3824" s="5" t="str">
        <f t="shared" si="418"/>
        <v>+STB</v>
      </c>
      <c r="AA3824" t="str">
        <f t="shared" si="419"/>
        <v>Prijs- en contractvorming</v>
      </c>
    </row>
    <row r="3825" spans="1:27" ht="16" hidden="1" x14ac:dyDescent="0.2">
      <c r="A3825" s="1"/>
      <c r="B3825" s="2"/>
      <c r="C3825" s="3"/>
      <c r="D3825" s="3"/>
      <c r="E3825" s="6"/>
      <c r="F3825" s="3"/>
      <c r="G3825" s="7"/>
      <c r="H3825" s="3"/>
      <c r="I3825" s="8" t="s">
        <v>5521</v>
      </c>
      <c r="J3825" s="9"/>
      <c r="K3825" s="9"/>
      <c r="L3825" s="9"/>
      <c r="M3825" s="9"/>
      <c r="N3825" s="9"/>
      <c r="O3825" s="9"/>
      <c r="P3825" s="9"/>
      <c r="Q3825" s="9"/>
      <c r="R3825" s="9"/>
      <c r="S3825" s="9"/>
      <c r="T3825" s="9"/>
      <c r="U3825" s="4">
        <f t="shared" si="414"/>
        <v>0</v>
      </c>
      <c r="V3825" s="4">
        <f t="shared" si="415"/>
        <v>0</v>
      </c>
      <c r="W3825" s="4">
        <f t="shared" si="420"/>
        <v>0</v>
      </c>
      <c r="X3825" s="4">
        <f t="shared" si="416"/>
        <v>272</v>
      </c>
      <c r="Y3825" s="4">
        <f t="shared" si="417"/>
        <v>11672</v>
      </c>
      <c r="Z3825" s="5" t="str">
        <f t="shared" si="418"/>
        <v>+STB</v>
      </c>
      <c r="AA3825" t="str">
        <f t="shared" si="419"/>
        <v>Prijs- en contractvorming</v>
      </c>
    </row>
    <row r="3826" spans="1:27" ht="16" hidden="1" x14ac:dyDescent="0.2">
      <c r="A3826" s="1"/>
      <c r="B3826" s="2"/>
      <c r="C3826" s="3"/>
      <c r="D3826" s="3"/>
      <c r="E3826" s="6">
        <v>3</v>
      </c>
      <c r="F3826" s="3" t="s">
        <v>2472</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272</v>
      </c>
      <c r="Y3826" s="4">
        <f t="shared" si="417"/>
        <v>11400</v>
      </c>
      <c r="Z3826" s="5" t="str">
        <f t="shared" si="418"/>
        <v>+STB</v>
      </c>
      <c r="AA3826" t="str">
        <f t="shared" si="419"/>
        <v>Prijs- en contractvorming</v>
      </c>
    </row>
    <row r="3827" spans="1:27" ht="16" hidden="1" x14ac:dyDescent="0.2">
      <c r="A3827" s="1"/>
      <c r="B3827" s="2"/>
      <c r="C3827" s="3"/>
      <c r="D3827" s="3"/>
      <c r="E3827" s="6"/>
      <c r="F3827" s="3"/>
      <c r="G3827" s="7" t="s">
        <v>2473</v>
      </c>
      <c r="H3827" s="3" t="s">
        <v>2474</v>
      </c>
      <c r="I3827" s="8"/>
      <c r="J3827" s="9"/>
      <c r="K3827" s="9"/>
      <c r="L3827" s="9"/>
      <c r="M3827" s="9"/>
      <c r="N3827" s="9"/>
      <c r="O3827" s="9"/>
      <c r="P3827" s="9"/>
      <c r="Q3827" s="9"/>
      <c r="R3827" s="9"/>
      <c r="S3827" s="9"/>
      <c r="T3827" s="9"/>
      <c r="U3827" s="4">
        <f t="shared" si="414"/>
        <v>0</v>
      </c>
      <c r="V3827" s="4">
        <f t="shared" si="415"/>
        <v>0</v>
      </c>
      <c r="W3827" s="4">
        <f t="shared" si="420"/>
        <v>0</v>
      </c>
      <c r="X3827" s="4">
        <f t="shared" si="416"/>
        <v>272</v>
      </c>
      <c r="Y3827" s="4">
        <f t="shared" si="417"/>
        <v>11128</v>
      </c>
      <c r="Z3827" s="5" t="str">
        <f t="shared" si="418"/>
        <v>+STB</v>
      </c>
      <c r="AA3827" t="str">
        <f t="shared" si="419"/>
        <v>Prijs- en contractvorming</v>
      </c>
    </row>
    <row r="3828" spans="1:27" ht="25" hidden="1" x14ac:dyDescent="0.2">
      <c r="A3828" s="1"/>
      <c r="B3828" s="2"/>
      <c r="C3828" s="3"/>
      <c r="D3828" s="3"/>
      <c r="E3828" s="6"/>
      <c r="F3828" s="3"/>
      <c r="G3828" s="7"/>
      <c r="H3828" s="3"/>
      <c r="I3828" s="8" t="s">
        <v>5527</v>
      </c>
      <c r="J3828" s="9"/>
      <c r="K3828" s="9"/>
      <c r="L3828" s="9"/>
      <c r="M3828" s="9"/>
      <c r="N3828" s="9"/>
      <c r="O3828" s="9"/>
      <c r="P3828" s="9"/>
      <c r="Q3828" s="9"/>
      <c r="R3828" s="9"/>
      <c r="S3828" s="9"/>
      <c r="T3828" s="9"/>
      <c r="U3828" s="4">
        <f t="shared" si="414"/>
        <v>0</v>
      </c>
      <c r="V3828" s="4">
        <f t="shared" si="415"/>
        <v>0</v>
      </c>
      <c r="W3828" s="4">
        <f t="shared" si="420"/>
        <v>0</v>
      </c>
      <c r="X3828" s="4">
        <f t="shared" si="416"/>
        <v>272</v>
      </c>
      <c r="Y3828" s="4">
        <f t="shared" si="417"/>
        <v>10856</v>
      </c>
      <c r="Z3828" s="5" t="str">
        <f t="shared" si="418"/>
        <v>+STB</v>
      </c>
      <c r="AA3828" t="str">
        <f t="shared" si="419"/>
        <v>Prijs- en contractvorming</v>
      </c>
    </row>
    <row r="3829" spans="1:27" ht="16" hidden="1" x14ac:dyDescent="0.2">
      <c r="A3829" s="1"/>
      <c r="B3829" s="2"/>
      <c r="C3829" s="3"/>
      <c r="D3829" s="3"/>
      <c r="E3829" s="6">
        <v>4</v>
      </c>
      <c r="F3829" s="3" t="s">
        <v>2475</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272</v>
      </c>
      <c r="Y3829" s="4">
        <f t="shared" si="417"/>
        <v>10584</v>
      </c>
      <c r="Z3829" s="5" t="str">
        <f t="shared" si="418"/>
        <v>+STB</v>
      </c>
      <c r="AA3829" t="str">
        <f t="shared" si="419"/>
        <v>Prijs- en contractvorming</v>
      </c>
    </row>
    <row r="3830" spans="1:27" ht="16" hidden="1" x14ac:dyDescent="0.2">
      <c r="A3830" s="1"/>
      <c r="B3830" s="2"/>
      <c r="C3830" s="3"/>
      <c r="D3830" s="3"/>
      <c r="E3830" s="6"/>
      <c r="F3830" s="3"/>
      <c r="G3830" s="7" t="s">
        <v>2476</v>
      </c>
      <c r="H3830" s="3" t="s">
        <v>2477</v>
      </c>
      <c r="I3830" s="8"/>
      <c r="J3830" s="9"/>
      <c r="K3830" s="9"/>
      <c r="L3830" s="9"/>
      <c r="M3830" s="9"/>
      <c r="N3830" s="9"/>
      <c r="O3830" s="9"/>
      <c r="P3830" s="9"/>
      <c r="Q3830" s="9"/>
      <c r="R3830" s="9"/>
      <c r="S3830" s="9"/>
      <c r="T3830" s="9"/>
      <c r="U3830" s="4">
        <f t="shared" si="414"/>
        <v>0</v>
      </c>
      <c r="V3830" s="4">
        <f t="shared" si="415"/>
        <v>0</v>
      </c>
      <c r="W3830" s="4">
        <f t="shared" si="420"/>
        <v>0</v>
      </c>
      <c r="X3830" s="4">
        <f t="shared" si="416"/>
        <v>272</v>
      </c>
      <c r="Y3830" s="4">
        <f t="shared" si="417"/>
        <v>10312</v>
      </c>
      <c r="Z3830" s="5" t="str">
        <f t="shared" si="418"/>
        <v>+STB</v>
      </c>
      <c r="AA3830" t="str">
        <f t="shared" si="419"/>
        <v>Prijs- en contractvorming</v>
      </c>
    </row>
    <row r="3831" spans="1:27" ht="16" hidden="1" x14ac:dyDescent="0.2">
      <c r="A3831" s="1"/>
      <c r="B3831" s="2"/>
      <c r="C3831" s="3"/>
      <c r="D3831" s="3"/>
      <c r="E3831" s="6"/>
      <c r="F3831" s="3"/>
      <c r="G3831" s="7"/>
      <c r="H3831" s="3"/>
      <c r="I3831" s="8" t="s">
        <v>5523</v>
      </c>
      <c r="J3831" s="9"/>
      <c r="K3831" s="9"/>
      <c r="L3831" s="9"/>
      <c r="M3831" s="9"/>
      <c r="N3831" s="9"/>
      <c r="O3831" s="9"/>
      <c r="P3831" s="9"/>
      <c r="Q3831" s="9"/>
      <c r="R3831" s="9"/>
      <c r="S3831" s="9"/>
      <c r="T3831" s="9"/>
      <c r="U3831" s="4">
        <f t="shared" si="414"/>
        <v>0</v>
      </c>
      <c r="V3831" s="4">
        <f t="shared" si="415"/>
        <v>0</v>
      </c>
      <c r="W3831" s="4">
        <f t="shared" si="420"/>
        <v>0</v>
      </c>
      <c r="X3831" s="4">
        <f t="shared" si="416"/>
        <v>272</v>
      </c>
      <c r="Y3831" s="4">
        <f t="shared" si="417"/>
        <v>10040</v>
      </c>
      <c r="Z3831" s="5" t="str">
        <f t="shared" si="418"/>
        <v>+STB</v>
      </c>
      <c r="AA3831" t="str">
        <f t="shared" si="419"/>
        <v>Prijs- en contractvorming</v>
      </c>
    </row>
    <row r="3832" spans="1:27" ht="16" hidden="1" x14ac:dyDescent="0.2">
      <c r="A3832" s="1"/>
      <c r="B3832" s="2"/>
      <c r="C3832" s="3" t="s">
        <v>5528</v>
      </c>
      <c r="D3832" s="3" t="s">
        <v>199</v>
      </c>
      <c r="E3832" s="6"/>
      <c r="F3832" s="3"/>
      <c r="G3832" s="7"/>
      <c r="H3832" s="3"/>
      <c r="I3832" s="8"/>
      <c r="J3832" s="9"/>
      <c r="K3832" s="9"/>
      <c r="L3832" s="9"/>
      <c r="M3832" s="9"/>
      <c r="N3832" s="9"/>
      <c r="O3832" s="9"/>
      <c r="P3832" s="9"/>
      <c r="Q3832" s="9"/>
      <c r="R3832" s="9"/>
      <c r="S3832" s="9"/>
      <c r="T3832" s="9"/>
      <c r="U3832" s="4">
        <f t="shared" si="414"/>
        <v>0</v>
      </c>
      <c r="V3832" s="4">
        <f t="shared" si="415"/>
        <v>0</v>
      </c>
      <c r="W3832" s="4">
        <f t="shared" si="420"/>
        <v>0</v>
      </c>
      <c r="X3832" s="4">
        <f t="shared" si="416"/>
        <v>272</v>
      </c>
      <c r="Y3832" s="4">
        <f t="shared" si="417"/>
        <v>9768</v>
      </c>
      <c r="Z3832" s="5" t="str">
        <f t="shared" si="418"/>
        <v>TAAK</v>
      </c>
      <c r="AA3832" t="str">
        <f t="shared" si="419"/>
        <v>Prijs- en contractvorming</v>
      </c>
    </row>
    <row r="3833" spans="1:27" ht="16" hidden="1" x14ac:dyDescent="0.2">
      <c r="A3833" s="1"/>
      <c r="B3833" s="2"/>
      <c r="C3833" s="3"/>
      <c r="D3833" s="3"/>
      <c r="E3833" s="6">
        <v>1</v>
      </c>
      <c r="F3833" s="3" t="s">
        <v>2478</v>
      </c>
      <c r="G3833" s="7"/>
      <c r="H3833" s="3"/>
      <c r="I3833" s="8"/>
      <c r="J3833" s="9"/>
      <c r="K3833" s="9"/>
      <c r="L3833" s="9"/>
      <c r="M3833" s="9"/>
      <c r="N3833" s="9"/>
      <c r="O3833" s="9"/>
      <c r="P3833" s="9"/>
      <c r="Q3833" s="9"/>
      <c r="R3833" s="9"/>
      <c r="S3833" s="9"/>
      <c r="T3833" s="9"/>
      <c r="U3833" s="4">
        <f t="shared" si="414"/>
        <v>0</v>
      </c>
      <c r="V3833" s="4">
        <f t="shared" si="415"/>
        <v>0</v>
      </c>
      <c r="W3833" s="4">
        <f t="shared" si="420"/>
        <v>0</v>
      </c>
      <c r="X3833" s="4">
        <f t="shared" si="416"/>
        <v>272</v>
      </c>
      <c r="Y3833" s="4">
        <f t="shared" si="417"/>
        <v>9496</v>
      </c>
      <c r="Z3833" s="5" t="str">
        <f t="shared" si="418"/>
        <v>+STB</v>
      </c>
      <c r="AA3833" t="str">
        <f t="shared" si="419"/>
        <v>Prijs- en contractvorming</v>
      </c>
    </row>
    <row r="3834" spans="1:27" ht="16" hidden="1" x14ac:dyDescent="0.2">
      <c r="A3834" s="1"/>
      <c r="B3834" s="2"/>
      <c r="C3834" s="3"/>
      <c r="D3834" s="3"/>
      <c r="E3834" s="6"/>
      <c r="F3834" s="3"/>
      <c r="G3834" s="7" t="s">
        <v>2479</v>
      </c>
      <c r="H3834" s="3" t="s">
        <v>2480</v>
      </c>
      <c r="I3834" s="8"/>
      <c r="J3834" s="9"/>
      <c r="K3834" s="9"/>
      <c r="L3834" s="9"/>
      <c r="M3834" s="9"/>
      <c r="N3834" s="9"/>
      <c r="O3834" s="9"/>
      <c r="P3834" s="9"/>
      <c r="Q3834" s="9"/>
      <c r="R3834" s="9"/>
      <c r="S3834" s="9"/>
      <c r="T3834" s="9"/>
      <c r="U3834" s="4">
        <f t="shared" si="414"/>
        <v>0</v>
      </c>
      <c r="V3834" s="4">
        <f t="shared" si="415"/>
        <v>0</v>
      </c>
      <c r="W3834" s="4">
        <f t="shared" si="420"/>
        <v>0</v>
      </c>
      <c r="X3834" s="4">
        <f t="shared" si="416"/>
        <v>272</v>
      </c>
      <c r="Y3834" s="4">
        <f t="shared" si="417"/>
        <v>9224</v>
      </c>
      <c r="Z3834" s="5" t="str">
        <f t="shared" si="418"/>
        <v>+STB</v>
      </c>
      <c r="AA3834" t="str">
        <f t="shared" si="419"/>
        <v>Prijs- en contractvorming</v>
      </c>
    </row>
    <row r="3835" spans="1:27" ht="16" hidden="1" x14ac:dyDescent="0.2">
      <c r="A3835" s="1"/>
      <c r="B3835" s="2"/>
      <c r="C3835" s="3"/>
      <c r="D3835" s="3"/>
      <c r="E3835" s="6"/>
      <c r="F3835" s="3"/>
      <c r="G3835" s="7"/>
      <c r="H3835" s="3"/>
      <c r="I3835" s="8" t="s">
        <v>5518</v>
      </c>
      <c r="J3835" s="9"/>
      <c r="K3835" s="9"/>
      <c r="L3835" s="9"/>
      <c r="M3835" s="9"/>
      <c r="N3835" s="9"/>
      <c r="O3835" s="9"/>
      <c r="P3835" s="9"/>
      <c r="Q3835" s="9"/>
      <c r="R3835" s="9"/>
      <c r="S3835" s="9"/>
      <c r="T3835" s="9"/>
      <c r="U3835" s="4">
        <f t="shared" si="414"/>
        <v>0</v>
      </c>
      <c r="V3835" s="4">
        <f t="shared" si="415"/>
        <v>0</v>
      </c>
      <c r="W3835" s="4">
        <f t="shared" si="420"/>
        <v>0</v>
      </c>
      <c r="X3835" s="4">
        <f t="shared" si="416"/>
        <v>272</v>
      </c>
      <c r="Y3835" s="4">
        <f t="shared" si="417"/>
        <v>8952</v>
      </c>
      <c r="Z3835" s="5" t="str">
        <f t="shared" si="418"/>
        <v>+STB</v>
      </c>
      <c r="AA3835" t="str">
        <f t="shared" si="419"/>
        <v>Prijs- en contractvorming</v>
      </c>
    </row>
    <row r="3836" spans="1:27" ht="16" hidden="1" x14ac:dyDescent="0.2">
      <c r="A3836" s="1"/>
      <c r="B3836" s="2"/>
      <c r="C3836" s="3"/>
      <c r="D3836" s="3"/>
      <c r="E3836" s="6">
        <v>2</v>
      </c>
      <c r="F3836" s="3" t="s">
        <v>2481</v>
      </c>
      <c r="G3836" s="7"/>
      <c r="H3836" s="3"/>
      <c r="I3836" s="8"/>
      <c r="J3836" s="9"/>
      <c r="K3836" s="9"/>
      <c r="L3836" s="9"/>
      <c r="M3836" s="9"/>
      <c r="N3836" s="9"/>
      <c r="O3836" s="9"/>
      <c r="P3836" s="9"/>
      <c r="Q3836" s="9"/>
      <c r="R3836" s="9"/>
      <c r="S3836" s="9"/>
      <c r="T3836" s="9"/>
      <c r="U3836" s="4">
        <f t="shared" si="414"/>
        <v>0</v>
      </c>
      <c r="V3836" s="4">
        <f t="shared" si="415"/>
        <v>0</v>
      </c>
      <c r="W3836" s="4">
        <f t="shared" si="420"/>
        <v>0</v>
      </c>
      <c r="X3836" s="4">
        <f t="shared" si="416"/>
        <v>272</v>
      </c>
      <c r="Y3836" s="4">
        <f t="shared" si="417"/>
        <v>8680</v>
      </c>
      <c r="Z3836" s="5" t="str">
        <f t="shared" si="418"/>
        <v>+STB</v>
      </c>
      <c r="AA3836" t="str">
        <f t="shared" si="419"/>
        <v>Prijs- en contractvorming</v>
      </c>
    </row>
    <row r="3837" spans="1:27" ht="16" hidden="1" x14ac:dyDescent="0.2">
      <c r="A3837" s="1"/>
      <c r="B3837" s="2"/>
      <c r="C3837" s="3"/>
      <c r="D3837" s="3"/>
      <c r="E3837" s="6"/>
      <c r="F3837" s="3"/>
      <c r="G3837" s="7" t="s">
        <v>2482</v>
      </c>
      <c r="H3837" s="3" t="s">
        <v>2483</v>
      </c>
      <c r="I3837" s="8"/>
      <c r="J3837" s="9"/>
      <c r="K3837" s="9"/>
      <c r="L3837" s="9"/>
      <c r="M3837" s="9"/>
      <c r="N3837" s="9"/>
      <c r="O3837" s="9"/>
      <c r="P3837" s="9"/>
      <c r="Q3837" s="9"/>
      <c r="R3837" s="9"/>
      <c r="S3837" s="9"/>
      <c r="T3837" s="9"/>
      <c r="U3837" s="4">
        <f t="shared" si="414"/>
        <v>0</v>
      </c>
      <c r="V3837" s="4">
        <f t="shared" si="415"/>
        <v>0</v>
      </c>
      <c r="W3837" s="4">
        <f t="shared" si="420"/>
        <v>0</v>
      </c>
      <c r="X3837" s="4">
        <f t="shared" si="416"/>
        <v>272</v>
      </c>
      <c r="Y3837" s="4">
        <f t="shared" si="417"/>
        <v>8408</v>
      </c>
      <c r="Z3837" s="5" t="str">
        <f t="shared" si="418"/>
        <v>+STB</v>
      </c>
      <c r="AA3837" t="str">
        <f t="shared" si="419"/>
        <v>Prijs- en contractvorming</v>
      </c>
    </row>
    <row r="3838" spans="1:27" ht="16" hidden="1" x14ac:dyDescent="0.2">
      <c r="A3838" s="1"/>
      <c r="B3838" s="2"/>
      <c r="C3838" s="3"/>
      <c r="D3838" s="3"/>
      <c r="E3838" s="6"/>
      <c r="F3838" s="3"/>
      <c r="G3838" s="7"/>
      <c r="H3838" s="3"/>
      <c r="I3838" s="8" t="s">
        <v>5520</v>
      </c>
      <c r="J3838" s="9"/>
      <c r="K3838" s="9"/>
      <c r="L3838" s="9"/>
      <c r="M3838" s="9"/>
      <c r="N3838" s="9"/>
      <c r="O3838" s="9"/>
      <c r="P3838" s="9"/>
      <c r="Q3838" s="9"/>
      <c r="R3838" s="9"/>
      <c r="S3838" s="9"/>
      <c r="T3838" s="9"/>
      <c r="U3838" s="4">
        <f t="shared" si="414"/>
        <v>0</v>
      </c>
      <c r="V3838" s="4">
        <f t="shared" si="415"/>
        <v>0</v>
      </c>
      <c r="W3838" s="4">
        <f t="shared" si="420"/>
        <v>0</v>
      </c>
      <c r="X3838" s="4">
        <f t="shared" si="416"/>
        <v>272</v>
      </c>
      <c r="Y3838" s="4">
        <f t="shared" si="417"/>
        <v>8136</v>
      </c>
      <c r="Z3838" s="5" t="str">
        <f t="shared" si="418"/>
        <v>+STB</v>
      </c>
      <c r="AA3838" t="str">
        <f t="shared" si="419"/>
        <v>Prijs- en contractvorming</v>
      </c>
    </row>
    <row r="3839" spans="1:27" ht="16" hidden="1" x14ac:dyDescent="0.2">
      <c r="A3839" s="1"/>
      <c r="B3839" s="2"/>
      <c r="C3839" s="3"/>
      <c r="D3839" s="3"/>
      <c r="E3839" s="6"/>
      <c r="F3839" s="3"/>
      <c r="G3839" s="7" t="s">
        <v>2484</v>
      </c>
      <c r="H3839" s="3" t="s">
        <v>2485</v>
      </c>
      <c r="I3839" s="8"/>
      <c r="J3839" s="9"/>
      <c r="K3839" s="9"/>
      <c r="L3839" s="9"/>
      <c r="M3839" s="9"/>
      <c r="N3839" s="9"/>
      <c r="O3839" s="9"/>
      <c r="P3839" s="9"/>
      <c r="Q3839" s="9"/>
      <c r="R3839" s="9"/>
      <c r="S3839" s="9"/>
      <c r="T3839" s="9"/>
      <c r="U3839" s="4">
        <f t="shared" si="414"/>
        <v>0</v>
      </c>
      <c r="V3839" s="4">
        <f t="shared" si="415"/>
        <v>0</v>
      </c>
      <c r="W3839" s="4">
        <f t="shared" si="420"/>
        <v>0</v>
      </c>
      <c r="X3839" s="4">
        <f t="shared" si="416"/>
        <v>272</v>
      </c>
      <c r="Y3839" s="4">
        <f t="shared" si="417"/>
        <v>7864</v>
      </c>
      <c r="Z3839" s="5" t="str">
        <f t="shared" si="418"/>
        <v>+STB</v>
      </c>
      <c r="AA3839" t="str">
        <f t="shared" si="419"/>
        <v>Prijs- en contractvorming</v>
      </c>
    </row>
    <row r="3840" spans="1:27" ht="16" hidden="1" x14ac:dyDescent="0.2">
      <c r="A3840" s="1"/>
      <c r="B3840" s="2"/>
      <c r="C3840" s="3"/>
      <c r="D3840" s="3"/>
      <c r="E3840" s="6"/>
      <c r="F3840" s="3"/>
      <c r="G3840" s="7"/>
      <c r="H3840" s="3"/>
      <c r="I3840" s="8" t="s">
        <v>5521</v>
      </c>
      <c r="J3840" s="9"/>
      <c r="K3840" s="9"/>
      <c r="L3840" s="9"/>
      <c r="M3840" s="9"/>
      <c r="N3840" s="9"/>
      <c r="O3840" s="9"/>
      <c r="P3840" s="9"/>
      <c r="Q3840" s="9"/>
      <c r="R3840" s="9"/>
      <c r="S3840" s="9"/>
      <c r="T3840" s="9"/>
      <c r="U3840" s="4">
        <f t="shared" si="414"/>
        <v>0</v>
      </c>
      <c r="V3840" s="4">
        <f t="shared" si="415"/>
        <v>0</v>
      </c>
      <c r="W3840" s="4">
        <f t="shared" si="420"/>
        <v>0</v>
      </c>
      <c r="X3840" s="4">
        <f t="shared" si="416"/>
        <v>272</v>
      </c>
      <c r="Y3840" s="4">
        <f t="shared" si="417"/>
        <v>7592</v>
      </c>
      <c r="Z3840" s="5" t="str">
        <f t="shared" si="418"/>
        <v>+STB</v>
      </c>
      <c r="AA3840" t="str">
        <f t="shared" si="419"/>
        <v>Prijs- en contractvorming</v>
      </c>
    </row>
    <row r="3841" spans="1:27" ht="16" hidden="1" x14ac:dyDescent="0.2">
      <c r="A3841" s="1"/>
      <c r="B3841" s="2"/>
      <c r="C3841" s="3"/>
      <c r="D3841" s="3"/>
      <c r="E3841" s="6">
        <v>3</v>
      </c>
      <c r="F3841" s="3" t="s">
        <v>2486</v>
      </c>
      <c r="G3841" s="7"/>
      <c r="H3841" s="3"/>
      <c r="I3841" s="8"/>
      <c r="J3841" s="9"/>
      <c r="K3841" s="9"/>
      <c r="L3841" s="9"/>
      <c r="M3841" s="9"/>
      <c r="N3841" s="9"/>
      <c r="O3841" s="9"/>
      <c r="P3841" s="9"/>
      <c r="Q3841" s="9"/>
      <c r="R3841" s="9"/>
      <c r="S3841" s="9"/>
      <c r="T3841" s="9"/>
      <c r="U3841" s="4">
        <f t="shared" si="414"/>
        <v>0</v>
      </c>
      <c r="V3841" s="4">
        <f t="shared" si="415"/>
        <v>0</v>
      </c>
      <c r="W3841" s="4">
        <f t="shared" si="420"/>
        <v>0</v>
      </c>
      <c r="X3841" s="4">
        <f t="shared" si="416"/>
        <v>272</v>
      </c>
      <c r="Y3841" s="4">
        <f t="shared" si="417"/>
        <v>7320</v>
      </c>
      <c r="Z3841" s="5" t="str">
        <f t="shared" si="418"/>
        <v>+STB</v>
      </c>
      <c r="AA3841" t="str">
        <f t="shared" si="419"/>
        <v>Prijs- en contractvorming</v>
      </c>
    </row>
    <row r="3842" spans="1:27" ht="16" hidden="1" x14ac:dyDescent="0.2">
      <c r="A3842" s="1"/>
      <c r="B3842" s="2"/>
      <c r="C3842" s="3"/>
      <c r="D3842" s="3"/>
      <c r="E3842" s="6"/>
      <c r="F3842" s="3"/>
      <c r="G3842" s="7" t="s">
        <v>2487</v>
      </c>
      <c r="H3842" s="3" t="s">
        <v>2488</v>
      </c>
      <c r="I3842" s="8"/>
      <c r="J3842" s="9"/>
      <c r="K3842" s="9"/>
      <c r="L3842" s="9"/>
      <c r="M3842" s="9"/>
      <c r="N3842" s="9"/>
      <c r="O3842" s="9"/>
      <c r="P3842" s="9"/>
      <c r="Q3842" s="9"/>
      <c r="R3842" s="9"/>
      <c r="S3842" s="9"/>
      <c r="T3842" s="9"/>
      <c r="U3842" s="4">
        <f t="shared" si="414"/>
        <v>0</v>
      </c>
      <c r="V3842" s="4">
        <f t="shared" si="415"/>
        <v>0</v>
      </c>
      <c r="W3842" s="4">
        <f t="shared" si="420"/>
        <v>0</v>
      </c>
      <c r="X3842" s="4">
        <f t="shared" si="416"/>
        <v>272</v>
      </c>
      <c r="Y3842" s="4">
        <f t="shared" si="417"/>
        <v>7048</v>
      </c>
      <c r="Z3842" s="5" t="str">
        <f t="shared" si="418"/>
        <v>+STB</v>
      </c>
      <c r="AA3842" t="str">
        <f t="shared" si="419"/>
        <v>Prijs- en contractvorming</v>
      </c>
    </row>
    <row r="3843" spans="1:27" ht="25" hidden="1" x14ac:dyDescent="0.2">
      <c r="A3843" s="1"/>
      <c r="B3843" s="2"/>
      <c r="C3843" s="3"/>
      <c r="D3843" s="3"/>
      <c r="E3843" s="6"/>
      <c r="F3843" s="3"/>
      <c r="G3843" s="7"/>
      <c r="H3843" s="3"/>
      <c r="I3843" s="8" t="s">
        <v>5529</v>
      </c>
      <c r="J3843" s="9"/>
      <c r="K3843" s="9"/>
      <c r="L3843" s="9"/>
      <c r="M3843" s="9"/>
      <c r="N3843" s="9"/>
      <c r="O3843" s="9"/>
      <c r="P3843" s="9"/>
      <c r="Q3843" s="9"/>
      <c r="R3843" s="9"/>
      <c r="S3843" s="9"/>
      <c r="T3843" s="9"/>
      <c r="U3843" s="4">
        <f t="shared" si="414"/>
        <v>0</v>
      </c>
      <c r="V3843" s="4">
        <f t="shared" si="415"/>
        <v>0</v>
      </c>
      <c r="W3843" s="4">
        <f t="shared" si="420"/>
        <v>0</v>
      </c>
      <c r="X3843" s="4">
        <f t="shared" si="416"/>
        <v>272</v>
      </c>
      <c r="Y3843" s="4">
        <f t="shared" si="417"/>
        <v>6776</v>
      </c>
      <c r="Z3843" s="5" t="str">
        <f t="shared" si="418"/>
        <v>+STB</v>
      </c>
      <c r="AA3843" t="str">
        <f t="shared" si="419"/>
        <v>Prijs- en contractvorming</v>
      </c>
    </row>
    <row r="3844" spans="1:27" ht="16" hidden="1" x14ac:dyDescent="0.2">
      <c r="A3844" s="1"/>
      <c r="B3844" s="2"/>
      <c r="C3844" s="3"/>
      <c r="D3844" s="3"/>
      <c r="E3844" s="6">
        <v>4</v>
      </c>
      <c r="F3844" s="3" t="s">
        <v>2489</v>
      </c>
      <c r="G3844" s="7"/>
      <c r="H3844" s="3"/>
      <c r="I3844" s="8"/>
      <c r="J3844" s="9"/>
      <c r="K3844" s="9"/>
      <c r="L3844" s="9"/>
      <c r="M3844" s="9"/>
      <c r="N3844" s="9"/>
      <c r="O3844" s="9"/>
      <c r="P3844" s="9"/>
      <c r="Q3844" s="9"/>
      <c r="R3844" s="9"/>
      <c r="S3844" s="9"/>
      <c r="T3844" s="9"/>
      <c r="U3844" s="4">
        <f t="shared" si="414"/>
        <v>0</v>
      </c>
      <c r="V3844" s="4">
        <f t="shared" si="415"/>
        <v>0</v>
      </c>
      <c r="W3844" s="4">
        <f t="shared" si="420"/>
        <v>0</v>
      </c>
      <c r="X3844" s="4">
        <f t="shared" si="416"/>
        <v>272</v>
      </c>
      <c r="Y3844" s="4">
        <f t="shared" si="417"/>
        <v>6504</v>
      </c>
      <c r="Z3844" s="5" t="str">
        <f t="shared" si="418"/>
        <v>+STB</v>
      </c>
      <c r="AA3844" t="str">
        <f t="shared" si="419"/>
        <v>Prijs- en contractvorming</v>
      </c>
    </row>
    <row r="3845" spans="1:27" ht="16" hidden="1" x14ac:dyDescent="0.2">
      <c r="A3845" s="1"/>
      <c r="B3845" s="2"/>
      <c r="C3845" s="3"/>
      <c r="D3845" s="3"/>
      <c r="E3845" s="6"/>
      <c r="F3845" s="3"/>
      <c r="G3845" s="7" t="s">
        <v>2490</v>
      </c>
      <c r="H3845" s="3" t="s">
        <v>2491</v>
      </c>
      <c r="I3845" s="8"/>
      <c r="J3845" s="9"/>
      <c r="K3845" s="9"/>
      <c r="L3845" s="9"/>
      <c r="M3845" s="9"/>
      <c r="N3845" s="9"/>
      <c r="O3845" s="9"/>
      <c r="P3845" s="9"/>
      <c r="Q3845" s="9"/>
      <c r="R3845" s="9"/>
      <c r="S3845" s="9"/>
      <c r="T3845" s="9"/>
      <c r="U3845" s="4">
        <f t="shared" ref="U3845:U3908" si="421">$W3845+$X3845*IF($B3845&lt;&gt;"",1,0)+$Y3845*IF($A3845&lt;&gt;"",1,0)+IF(AND($A3845="",$B3845="",$C3845="",$U3844&lt;&gt;0),1,0)</f>
        <v>0</v>
      </c>
      <c r="V3845" s="4">
        <f t="shared" ref="V3845:V3908" si="422">SUM($J3845:$T3845)/MAX(1,SUM($J3845:$T3845))</f>
        <v>0</v>
      </c>
      <c r="W3845" s="4">
        <f t="shared" si="420"/>
        <v>0</v>
      </c>
      <c r="X3845" s="4">
        <f t="shared" ref="X3845:X3908" si="423">$W3845+IF($B3846&lt;&gt;"",0,$X3846)</f>
        <v>272</v>
      </c>
      <c r="Y3845" s="4">
        <f t="shared" ref="Y3845:Y3908" si="424">$X3845+IF($A3846&lt;&gt;"",0,$Y3846)</f>
        <v>6232</v>
      </c>
      <c r="Z3845" s="5" t="str">
        <f t="shared" ref="Z3845:Z3908" si="425">IF(OR($A3845&lt;&gt;"",$B3845&lt;&gt;"",$C3845&lt;&gt;""),"TAAK","+STB")</f>
        <v>+STB</v>
      </c>
      <c r="AA3845" t="str">
        <f t="shared" ref="AA3845:AA3908" si="426">IF($A3845="",$AA3844,$A3845)</f>
        <v>Prijs- en contractvorming</v>
      </c>
    </row>
    <row r="3846" spans="1:27" ht="16" hidden="1" x14ac:dyDescent="0.2">
      <c r="A3846" s="1"/>
      <c r="B3846" s="2"/>
      <c r="C3846" s="3"/>
      <c r="D3846" s="3"/>
      <c r="E3846" s="6"/>
      <c r="F3846" s="3"/>
      <c r="G3846" s="7"/>
      <c r="H3846" s="3"/>
      <c r="I3846" s="8" t="s">
        <v>5523</v>
      </c>
      <c r="J3846" s="9"/>
      <c r="K3846" s="9"/>
      <c r="L3846" s="9"/>
      <c r="M3846" s="9"/>
      <c r="N3846" s="9"/>
      <c r="O3846" s="9"/>
      <c r="P3846" s="9"/>
      <c r="Q3846" s="9"/>
      <c r="R3846" s="9"/>
      <c r="S3846" s="9"/>
      <c r="T3846" s="9"/>
      <c r="U3846" s="4">
        <f t="shared" si="421"/>
        <v>0</v>
      </c>
      <c r="V3846" s="4">
        <f t="shared" si="422"/>
        <v>0</v>
      </c>
      <c r="W3846" s="4">
        <f t="shared" ref="W3846:W3909" si="427">$V3846+IF($C3847&lt;&gt;"",0,$W3847)</f>
        <v>0</v>
      </c>
      <c r="X3846" s="4">
        <f t="shared" si="423"/>
        <v>272</v>
      </c>
      <c r="Y3846" s="4">
        <f t="shared" si="424"/>
        <v>5960</v>
      </c>
      <c r="Z3846" s="5" t="str">
        <f t="shared" si="425"/>
        <v>+STB</v>
      </c>
      <c r="AA3846" t="str">
        <f t="shared" si="426"/>
        <v>Prijs- en contractvorming</v>
      </c>
    </row>
    <row r="3847" spans="1:27" ht="16" x14ac:dyDescent="0.2">
      <c r="A3847" s="1"/>
      <c r="B3847" s="2"/>
      <c r="C3847" s="3" t="s">
        <v>5530</v>
      </c>
      <c r="D3847" s="3" t="s">
        <v>200</v>
      </c>
      <c r="E3847" s="6"/>
      <c r="F3847" s="3"/>
      <c r="G3847" s="7"/>
      <c r="H3847" s="3"/>
      <c r="I3847" s="8"/>
      <c r="J3847" s="9">
        <v>1</v>
      </c>
      <c r="K3847" s="9"/>
      <c r="L3847" s="9"/>
      <c r="M3847" s="9"/>
      <c r="N3847" s="9"/>
      <c r="O3847" s="9"/>
      <c r="P3847" s="9"/>
      <c r="Q3847" s="9"/>
      <c r="R3847" s="9"/>
      <c r="S3847" s="9"/>
      <c r="T3847" s="9"/>
      <c r="U3847" s="4">
        <f t="shared" si="421"/>
        <v>15</v>
      </c>
      <c r="V3847" s="4">
        <f t="shared" si="422"/>
        <v>1</v>
      </c>
      <c r="W3847" s="4">
        <f t="shared" si="427"/>
        <v>15</v>
      </c>
      <c r="X3847" s="4">
        <f t="shared" si="423"/>
        <v>272</v>
      </c>
      <c r="Y3847" s="4">
        <f t="shared" si="424"/>
        <v>5688</v>
      </c>
      <c r="Z3847" s="5" t="str">
        <f t="shared" si="425"/>
        <v>TAAK</v>
      </c>
      <c r="AA3847" t="str">
        <f t="shared" si="426"/>
        <v>Prijs- en contractvorming</v>
      </c>
    </row>
    <row r="3848" spans="1:27" ht="16" x14ac:dyDescent="0.2">
      <c r="A3848" s="1"/>
      <c r="B3848" s="2"/>
      <c r="C3848" s="3"/>
      <c r="D3848" s="3"/>
      <c r="E3848" s="6">
        <v>1</v>
      </c>
      <c r="F3848" s="3" t="s">
        <v>2492</v>
      </c>
      <c r="G3848" s="7"/>
      <c r="H3848" s="3"/>
      <c r="I3848" s="8"/>
      <c r="J3848" s="9">
        <v>1</v>
      </c>
      <c r="K3848" s="9"/>
      <c r="L3848" s="9"/>
      <c r="M3848" s="9"/>
      <c r="N3848" s="9"/>
      <c r="O3848" s="9"/>
      <c r="P3848" s="9"/>
      <c r="Q3848" s="9"/>
      <c r="R3848" s="9"/>
      <c r="S3848" s="9"/>
      <c r="T3848" s="9"/>
      <c r="U3848" s="4">
        <f t="shared" si="421"/>
        <v>15</v>
      </c>
      <c r="V3848" s="4">
        <f t="shared" si="422"/>
        <v>1</v>
      </c>
      <c r="W3848" s="4">
        <f t="shared" si="427"/>
        <v>14</v>
      </c>
      <c r="X3848" s="4">
        <f t="shared" si="423"/>
        <v>257</v>
      </c>
      <c r="Y3848" s="4">
        <f t="shared" si="424"/>
        <v>5416</v>
      </c>
      <c r="Z3848" s="5" t="str">
        <f t="shared" si="425"/>
        <v>+STB</v>
      </c>
      <c r="AA3848" t="str">
        <f t="shared" si="426"/>
        <v>Prijs- en contractvorming</v>
      </c>
    </row>
    <row r="3849" spans="1:27" ht="16" x14ac:dyDescent="0.2">
      <c r="A3849" s="1"/>
      <c r="B3849" s="2"/>
      <c r="C3849" s="3"/>
      <c r="D3849" s="3"/>
      <c r="E3849" s="6"/>
      <c r="F3849" s="3"/>
      <c r="G3849" s="7" t="s">
        <v>2493</v>
      </c>
      <c r="H3849" s="3" t="s">
        <v>2494</v>
      </c>
      <c r="I3849" s="8"/>
      <c r="J3849" s="9">
        <v>1</v>
      </c>
      <c r="K3849" s="9"/>
      <c r="L3849" s="9"/>
      <c r="M3849" s="9"/>
      <c r="N3849" s="9"/>
      <c r="O3849" s="9"/>
      <c r="P3849" s="9"/>
      <c r="Q3849" s="9"/>
      <c r="R3849" s="9"/>
      <c r="S3849" s="9"/>
      <c r="T3849" s="9"/>
      <c r="U3849" s="4">
        <f t="shared" si="421"/>
        <v>14</v>
      </c>
      <c r="V3849" s="4">
        <f t="shared" si="422"/>
        <v>1</v>
      </c>
      <c r="W3849" s="4">
        <f t="shared" si="427"/>
        <v>13</v>
      </c>
      <c r="X3849" s="4">
        <f t="shared" si="423"/>
        <v>243</v>
      </c>
      <c r="Y3849" s="4">
        <f t="shared" si="424"/>
        <v>5159</v>
      </c>
      <c r="Z3849" s="5" t="str">
        <f t="shared" si="425"/>
        <v>+STB</v>
      </c>
      <c r="AA3849" t="str">
        <f t="shared" si="426"/>
        <v>Prijs- en contractvorming</v>
      </c>
    </row>
    <row r="3850" spans="1:27" ht="16" x14ac:dyDescent="0.2">
      <c r="A3850" s="1"/>
      <c r="B3850" s="2"/>
      <c r="C3850" s="3"/>
      <c r="D3850" s="3"/>
      <c r="E3850" s="6"/>
      <c r="F3850" s="3"/>
      <c r="G3850" s="7"/>
      <c r="H3850" s="3"/>
      <c r="I3850" s="8" t="s">
        <v>5518</v>
      </c>
      <c r="J3850" s="9">
        <v>1</v>
      </c>
      <c r="K3850" s="9"/>
      <c r="L3850" s="9"/>
      <c r="M3850" s="9"/>
      <c r="N3850" s="9"/>
      <c r="O3850" s="9"/>
      <c r="P3850" s="9"/>
      <c r="Q3850" s="9"/>
      <c r="R3850" s="9"/>
      <c r="S3850" s="9"/>
      <c r="T3850" s="9"/>
      <c r="U3850" s="4">
        <f t="shared" si="421"/>
        <v>13</v>
      </c>
      <c r="V3850" s="4">
        <f t="shared" si="422"/>
        <v>1</v>
      </c>
      <c r="W3850" s="4">
        <f t="shared" si="427"/>
        <v>12</v>
      </c>
      <c r="X3850" s="4">
        <f t="shared" si="423"/>
        <v>230</v>
      </c>
      <c r="Y3850" s="4">
        <f t="shared" si="424"/>
        <v>4916</v>
      </c>
      <c r="Z3850" s="5" t="str">
        <f t="shared" si="425"/>
        <v>+STB</v>
      </c>
      <c r="AA3850" t="str">
        <f t="shared" si="426"/>
        <v>Prijs- en contractvorming</v>
      </c>
    </row>
    <row r="3851" spans="1:27" ht="16" x14ac:dyDescent="0.2">
      <c r="A3851" s="1"/>
      <c r="B3851" s="2"/>
      <c r="C3851" s="3"/>
      <c r="D3851" s="3"/>
      <c r="E3851" s="6">
        <v>2</v>
      </c>
      <c r="F3851" s="3" t="s">
        <v>2495</v>
      </c>
      <c r="G3851" s="7"/>
      <c r="H3851" s="3"/>
      <c r="I3851" s="8"/>
      <c r="J3851" s="9">
        <v>1</v>
      </c>
      <c r="K3851" s="9"/>
      <c r="L3851" s="9"/>
      <c r="M3851" s="9"/>
      <c r="N3851" s="9"/>
      <c r="O3851" s="9"/>
      <c r="P3851" s="9"/>
      <c r="Q3851" s="9"/>
      <c r="R3851" s="9"/>
      <c r="S3851" s="9"/>
      <c r="T3851" s="9"/>
      <c r="U3851" s="4">
        <f t="shared" si="421"/>
        <v>12</v>
      </c>
      <c r="V3851" s="4">
        <f t="shared" si="422"/>
        <v>1</v>
      </c>
      <c r="W3851" s="4">
        <f t="shared" si="427"/>
        <v>11</v>
      </c>
      <c r="X3851" s="4">
        <f t="shared" si="423"/>
        <v>218</v>
      </c>
      <c r="Y3851" s="4">
        <f t="shared" si="424"/>
        <v>4686</v>
      </c>
      <c r="Z3851" s="5" t="str">
        <f t="shared" si="425"/>
        <v>+STB</v>
      </c>
      <c r="AA3851" t="str">
        <f t="shared" si="426"/>
        <v>Prijs- en contractvorming</v>
      </c>
    </row>
    <row r="3852" spans="1:27" ht="16" x14ac:dyDescent="0.2">
      <c r="A3852" s="1"/>
      <c r="B3852" s="2"/>
      <c r="C3852" s="3"/>
      <c r="D3852" s="3"/>
      <c r="E3852" s="6"/>
      <c r="F3852" s="3"/>
      <c r="G3852" s="7" t="s">
        <v>2496</v>
      </c>
      <c r="H3852" s="3" t="s">
        <v>2497</v>
      </c>
      <c r="I3852" s="8"/>
      <c r="J3852" s="9">
        <v>1</v>
      </c>
      <c r="K3852" s="9"/>
      <c r="L3852" s="9"/>
      <c r="M3852" s="9"/>
      <c r="N3852" s="9"/>
      <c r="O3852" s="9"/>
      <c r="P3852" s="9"/>
      <c r="Q3852" s="9"/>
      <c r="R3852" s="9"/>
      <c r="S3852" s="9"/>
      <c r="T3852" s="9"/>
      <c r="U3852" s="4">
        <f t="shared" si="421"/>
        <v>11</v>
      </c>
      <c r="V3852" s="4">
        <f t="shared" si="422"/>
        <v>1</v>
      </c>
      <c r="W3852" s="4">
        <f t="shared" si="427"/>
        <v>10</v>
      </c>
      <c r="X3852" s="4">
        <f t="shared" si="423"/>
        <v>207</v>
      </c>
      <c r="Y3852" s="4">
        <f t="shared" si="424"/>
        <v>4468</v>
      </c>
      <c r="Z3852" s="5" t="str">
        <f t="shared" si="425"/>
        <v>+STB</v>
      </c>
      <c r="AA3852" t="str">
        <f t="shared" si="426"/>
        <v>Prijs- en contractvorming</v>
      </c>
    </row>
    <row r="3853" spans="1:27" ht="16" x14ac:dyDescent="0.2">
      <c r="A3853" s="1"/>
      <c r="B3853" s="2"/>
      <c r="C3853" s="3"/>
      <c r="D3853" s="3"/>
      <c r="E3853" s="6"/>
      <c r="F3853" s="3"/>
      <c r="G3853" s="7"/>
      <c r="H3853" s="3"/>
      <c r="I3853" s="8" t="s">
        <v>5520</v>
      </c>
      <c r="J3853" s="9">
        <v>1</v>
      </c>
      <c r="K3853" s="9"/>
      <c r="L3853" s="9"/>
      <c r="M3853" s="9"/>
      <c r="N3853" s="9"/>
      <c r="O3853" s="9"/>
      <c r="P3853" s="9"/>
      <c r="Q3853" s="9"/>
      <c r="R3853" s="9"/>
      <c r="S3853" s="9"/>
      <c r="T3853" s="9"/>
      <c r="U3853" s="4">
        <f t="shared" si="421"/>
        <v>10</v>
      </c>
      <c r="V3853" s="4">
        <f t="shared" si="422"/>
        <v>1</v>
      </c>
      <c r="W3853" s="4">
        <f t="shared" si="427"/>
        <v>9</v>
      </c>
      <c r="X3853" s="4">
        <f t="shared" si="423"/>
        <v>197</v>
      </c>
      <c r="Y3853" s="4">
        <f t="shared" si="424"/>
        <v>4261</v>
      </c>
      <c r="Z3853" s="5" t="str">
        <f t="shared" si="425"/>
        <v>+STB</v>
      </c>
      <c r="AA3853" t="str">
        <f t="shared" si="426"/>
        <v>Prijs- en contractvorming</v>
      </c>
    </row>
    <row r="3854" spans="1:27" ht="16" x14ac:dyDescent="0.2">
      <c r="A3854" s="1"/>
      <c r="B3854" s="2"/>
      <c r="C3854" s="3"/>
      <c r="D3854" s="3"/>
      <c r="E3854" s="6"/>
      <c r="F3854" s="3"/>
      <c r="G3854" s="7" t="s">
        <v>2498</v>
      </c>
      <c r="H3854" s="3" t="s">
        <v>2499</v>
      </c>
      <c r="I3854" s="8"/>
      <c r="J3854" s="9">
        <v>1</v>
      </c>
      <c r="K3854" s="9"/>
      <c r="L3854" s="9"/>
      <c r="M3854" s="9"/>
      <c r="N3854" s="9"/>
      <c r="O3854" s="9"/>
      <c r="P3854" s="9"/>
      <c r="Q3854" s="9"/>
      <c r="R3854" s="9"/>
      <c r="S3854" s="9"/>
      <c r="T3854" s="9"/>
      <c r="U3854" s="4">
        <f t="shared" si="421"/>
        <v>9</v>
      </c>
      <c r="V3854" s="4">
        <f t="shared" si="422"/>
        <v>1</v>
      </c>
      <c r="W3854" s="4">
        <f t="shared" si="427"/>
        <v>8</v>
      </c>
      <c r="X3854" s="4">
        <f t="shared" si="423"/>
        <v>188</v>
      </c>
      <c r="Y3854" s="4">
        <f t="shared" si="424"/>
        <v>4064</v>
      </c>
      <c r="Z3854" s="5" t="str">
        <f t="shared" si="425"/>
        <v>+STB</v>
      </c>
      <c r="AA3854" t="str">
        <f t="shared" si="426"/>
        <v>Prijs- en contractvorming</v>
      </c>
    </row>
    <row r="3855" spans="1:27" ht="16" x14ac:dyDescent="0.2">
      <c r="A3855" s="1"/>
      <c r="B3855" s="2"/>
      <c r="C3855" s="3"/>
      <c r="D3855" s="3"/>
      <c r="E3855" s="6"/>
      <c r="F3855" s="3"/>
      <c r="G3855" s="7"/>
      <c r="H3855" s="3"/>
      <c r="I3855" s="8" t="s">
        <v>5521</v>
      </c>
      <c r="J3855" s="9">
        <v>1</v>
      </c>
      <c r="K3855" s="9"/>
      <c r="L3855" s="9"/>
      <c r="M3855" s="9"/>
      <c r="N3855" s="9"/>
      <c r="O3855" s="9"/>
      <c r="P3855" s="9"/>
      <c r="Q3855" s="9"/>
      <c r="R3855" s="9"/>
      <c r="S3855" s="9"/>
      <c r="T3855" s="9"/>
      <c r="U3855" s="4">
        <f t="shared" si="421"/>
        <v>8</v>
      </c>
      <c r="V3855" s="4">
        <f t="shared" si="422"/>
        <v>1</v>
      </c>
      <c r="W3855" s="4">
        <f t="shared" si="427"/>
        <v>7</v>
      </c>
      <c r="X3855" s="4">
        <f t="shared" si="423"/>
        <v>180</v>
      </c>
      <c r="Y3855" s="4">
        <f t="shared" si="424"/>
        <v>3876</v>
      </c>
      <c r="Z3855" s="5" t="str">
        <f t="shared" si="425"/>
        <v>+STB</v>
      </c>
      <c r="AA3855" t="str">
        <f t="shared" si="426"/>
        <v>Prijs- en contractvorming</v>
      </c>
    </row>
    <row r="3856" spans="1:27" ht="16" x14ac:dyDescent="0.2">
      <c r="A3856" s="1"/>
      <c r="B3856" s="2"/>
      <c r="C3856" s="3"/>
      <c r="D3856" s="3"/>
      <c r="E3856" s="6">
        <v>3</v>
      </c>
      <c r="F3856" s="3" t="s">
        <v>2500</v>
      </c>
      <c r="G3856" s="7"/>
      <c r="H3856" s="3"/>
      <c r="I3856" s="8"/>
      <c r="J3856" s="9">
        <v>1</v>
      </c>
      <c r="K3856" s="9"/>
      <c r="L3856" s="9"/>
      <c r="M3856" s="9"/>
      <c r="N3856" s="9"/>
      <c r="O3856" s="9"/>
      <c r="P3856" s="9"/>
      <c r="Q3856" s="9"/>
      <c r="R3856" s="9"/>
      <c r="S3856" s="9"/>
      <c r="T3856" s="9"/>
      <c r="U3856" s="4">
        <f t="shared" si="421"/>
        <v>7</v>
      </c>
      <c r="V3856" s="4">
        <f t="shared" si="422"/>
        <v>1</v>
      </c>
      <c r="W3856" s="4">
        <f t="shared" si="427"/>
        <v>6</v>
      </c>
      <c r="X3856" s="4">
        <f t="shared" si="423"/>
        <v>173</v>
      </c>
      <c r="Y3856" s="4">
        <f t="shared" si="424"/>
        <v>3696</v>
      </c>
      <c r="Z3856" s="5" t="str">
        <f t="shared" si="425"/>
        <v>+STB</v>
      </c>
      <c r="AA3856" t="str">
        <f t="shared" si="426"/>
        <v>Prijs- en contractvorming</v>
      </c>
    </row>
    <row r="3857" spans="1:27" ht="16" x14ac:dyDescent="0.2">
      <c r="A3857" s="1"/>
      <c r="B3857" s="2"/>
      <c r="C3857" s="3"/>
      <c r="D3857" s="3"/>
      <c r="E3857" s="6"/>
      <c r="F3857" s="3"/>
      <c r="G3857" s="7" t="s">
        <v>2501</v>
      </c>
      <c r="H3857" s="3" t="s">
        <v>2502</v>
      </c>
      <c r="I3857" s="8"/>
      <c r="J3857" s="9">
        <v>1</v>
      </c>
      <c r="K3857" s="9"/>
      <c r="L3857" s="9"/>
      <c r="M3857" s="9"/>
      <c r="N3857" s="9"/>
      <c r="O3857" s="9"/>
      <c r="P3857" s="9"/>
      <c r="Q3857" s="9"/>
      <c r="R3857" s="9"/>
      <c r="S3857" s="9"/>
      <c r="T3857" s="9"/>
      <c r="U3857" s="4">
        <f t="shared" si="421"/>
        <v>6</v>
      </c>
      <c r="V3857" s="4">
        <f t="shared" si="422"/>
        <v>1</v>
      </c>
      <c r="W3857" s="4">
        <f t="shared" si="427"/>
        <v>5</v>
      </c>
      <c r="X3857" s="4">
        <f t="shared" si="423"/>
        <v>167</v>
      </c>
      <c r="Y3857" s="4">
        <f t="shared" si="424"/>
        <v>3523</v>
      </c>
      <c r="Z3857" s="5" t="str">
        <f t="shared" si="425"/>
        <v>+STB</v>
      </c>
      <c r="AA3857" t="str">
        <f t="shared" si="426"/>
        <v>Prijs- en contractvorming</v>
      </c>
    </row>
    <row r="3858" spans="1:27" ht="25" x14ac:dyDescent="0.2">
      <c r="A3858" s="1"/>
      <c r="B3858" s="2"/>
      <c r="C3858" s="3"/>
      <c r="D3858" s="3"/>
      <c r="E3858" s="6"/>
      <c r="F3858" s="3"/>
      <c r="G3858" s="7"/>
      <c r="H3858" s="3"/>
      <c r="I3858" s="8" t="s">
        <v>5527</v>
      </c>
      <c r="J3858" s="9">
        <v>1</v>
      </c>
      <c r="K3858" s="9"/>
      <c r="L3858" s="9"/>
      <c r="M3858" s="9"/>
      <c r="N3858" s="9"/>
      <c r="O3858" s="9"/>
      <c r="P3858" s="9"/>
      <c r="Q3858" s="9"/>
      <c r="R3858" s="9"/>
      <c r="S3858" s="9"/>
      <c r="T3858" s="9"/>
      <c r="U3858" s="4">
        <f t="shared" si="421"/>
        <v>5</v>
      </c>
      <c r="V3858" s="4">
        <f t="shared" si="422"/>
        <v>1</v>
      </c>
      <c r="W3858" s="4">
        <f t="shared" si="427"/>
        <v>4</v>
      </c>
      <c r="X3858" s="4">
        <f t="shared" si="423"/>
        <v>162</v>
      </c>
      <c r="Y3858" s="4">
        <f t="shared" si="424"/>
        <v>3356</v>
      </c>
      <c r="Z3858" s="5" t="str">
        <f t="shared" si="425"/>
        <v>+STB</v>
      </c>
      <c r="AA3858" t="str">
        <f t="shared" si="426"/>
        <v>Prijs- en contractvorming</v>
      </c>
    </row>
    <row r="3859" spans="1:27" ht="16" x14ac:dyDescent="0.2">
      <c r="A3859" s="1"/>
      <c r="B3859" s="2"/>
      <c r="C3859" s="3"/>
      <c r="D3859" s="3"/>
      <c r="E3859" s="6">
        <v>4</v>
      </c>
      <c r="F3859" s="3" t="s">
        <v>2503</v>
      </c>
      <c r="G3859" s="7"/>
      <c r="H3859" s="3"/>
      <c r="I3859" s="8"/>
      <c r="J3859" s="9">
        <v>1</v>
      </c>
      <c r="K3859" s="9"/>
      <c r="L3859" s="9"/>
      <c r="M3859" s="9"/>
      <c r="N3859" s="9"/>
      <c r="O3859" s="9"/>
      <c r="P3859" s="9"/>
      <c r="Q3859" s="9"/>
      <c r="R3859" s="9"/>
      <c r="S3859" s="9"/>
      <c r="T3859" s="9"/>
      <c r="U3859" s="4">
        <f t="shared" si="421"/>
        <v>4</v>
      </c>
      <c r="V3859" s="4">
        <f t="shared" si="422"/>
        <v>1</v>
      </c>
      <c r="W3859" s="4">
        <f t="shared" si="427"/>
        <v>3</v>
      </c>
      <c r="X3859" s="4">
        <f t="shared" si="423"/>
        <v>158</v>
      </c>
      <c r="Y3859" s="4">
        <f t="shared" si="424"/>
        <v>3194</v>
      </c>
      <c r="Z3859" s="5" t="str">
        <f t="shared" si="425"/>
        <v>+STB</v>
      </c>
      <c r="AA3859" t="str">
        <f t="shared" si="426"/>
        <v>Prijs- en contractvorming</v>
      </c>
    </row>
    <row r="3860" spans="1:27" ht="16" x14ac:dyDescent="0.2">
      <c r="A3860" s="1"/>
      <c r="B3860" s="2"/>
      <c r="C3860" s="3"/>
      <c r="D3860" s="3"/>
      <c r="E3860" s="6"/>
      <c r="F3860" s="3"/>
      <c r="G3860" s="7" t="s">
        <v>2504</v>
      </c>
      <c r="H3860" s="3" t="s">
        <v>2505</v>
      </c>
      <c r="I3860" s="8"/>
      <c r="J3860" s="9">
        <v>1</v>
      </c>
      <c r="K3860" s="9"/>
      <c r="L3860" s="9"/>
      <c r="M3860" s="9"/>
      <c r="N3860" s="9"/>
      <c r="O3860" s="9"/>
      <c r="P3860" s="9"/>
      <c r="Q3860" s="9"/>
      <c r="R3860" s="9"/>
      <c r="S3860" s="9"/>
      <c r="T3860" s="9"/>
      <c r="U3860" s="4">
        <f t="shared" si="421"/>
        <v>3</v>
      </c>
      <c r="V3860" s="4">
        <f t="shared" si="422"/>
        <v>1</v>
      </c>
      <c r="W3860" s="4">
        <f t="shared" si="427"/>
        <v>2</v>
      </c>
      <c r="X3860" s="4">
        <f t="shared" si="423"/>
        <v>155</v>
      </c>
      <c r="Y3860" s="4">
        <f t="shared" si="424"/>
        <v>3036</v>
      </c>
      <c r="Z3860" s="5" t="str">
        <f t="shared" si="425"/>
        <v>+STB</v>
      </c>
      <c r="AA3860" t="str">
        <f t="shared" si="426"/>
        <v>Prijs- en contractvorming</v>
      </c>
    </row>
    <row r="3861" spans="1:27" ht="16" x14ac:dyDescent="0.2">
      <c r="A3861" s="1"/>
      <c r="B3861" s="2"/>
      <c r="C3861" s="3"/>
      <c r="D3861" s="3"/>
      <c r="E3861" s="6"/>
      <c r="F3861" s="3"/>
      <c r="G3861" s="7"/>
      <c r="H3861" s="3"/>
      <c r="I3861" s="8" t="s">
        <v>5523</v>
      </c>
      <c r="J3861" s="9">
        <v>1</v>
      </c>
      <c r="K3861" s="9"/>
      <c r="L3861" s="9"/>
      <c r="M3861" s="9"/>
      <c r="N3861" s="9"/>
      <c r="O3861" s="9"/>
      <c r="P3861" s="9"/>
      <c r="Q3861" s="9"/>
      <c r="R3861" s="9"/>
      <c r="S3861" s="9"/>
      <c r="T3861" s="9"/>
      <c r="U3861" s="4">
        <f t="shared" si="421"/>
        <v>2</v>
      </c>
      <c r="V3861" s="4">
        <f t="shared" si="422"/>
        <v>1</v>
      </c>
      <c r="W3861" s="4">
        <f t="shared" si="427"/>
        <v>1</v>
      </c>
      <c r="X3861" s="4">
        <f t="shared" si="423"/>
        <v>153</v>
      </c>
      <c r="Y3861" s="4">
        <f t="shared" si="424"/>
        <v>2881</v>
      </c>
      <c r="Z3861" s="5" t="str">
        <f t="shared" si="425"/>
        <v>+STB</v>
      </c>
      <c r="AA3861" t="str">
        <f t="shared" si="426"/>
        <v>Prijs- en contractvorming</v>
      </c>
    </row>
    <row r="3862" spans="1:27" ht="16" x14ac:dyDescent="0.2">
      <c r="A3862" s="1"/>
      <c r="B3862" s="2"/>
      <c r="C3862" s="3" t="s">
        <v>5531</v>
      </c>
      <c r="D3862" s="3" t="s">
        <v>5532</v>
      </c>
      <c r="E3862" s="6"/>
      <c r="F3862" s="3"/>
      <c r="G3862" s="7"/>
      <c r="H3862" s="3"/>
      <c r="I3862" s="8"/>
      <c r="J3862" s="9"/>
      <c r="K3862" s="9"/>
      <c r="L3862" s="9"/>
      <c r="M3862" s="9"/>
      <c r="N3862" s="9"/>
      <c r="O3862" s="9"/>
      <c r="P3862" s="9"/>
      <c r="Q3862" s="9"/>
      <c r="R3862" s="9"/>
      <c r="S3862" s="9"/>
      <c r="T3862" s="9"/>
      <c r="U3862" s="4">
        <f t="shared" si="421"/>
        <v>9</v>
      </c>
      <c r="V3862" s="4">
        <f t="shared" si="422"/>
        <v>0</v>
      </c>
      <c r="W3862" s="4">
        <f t="shared" si="427"/>
        <v>9</v>
      </c>
      <c r="X3862" s="4">
        <f t="shared" si="423"/>
        <v>152</v>
      </c>
      <c r="Y3862" s="4">
        <f t="shared" si="424"/>
        <v>2728</v>
      </c>
      <c r="Z3862" s="5" t="str">
        <f t="shared" si="425"/>
        <v>TAAK</v>
      </c>
      <c r="AA3862" t="str">
        <f t="shared" si="426"/>
        <v>Prijs- en contractvorming</v>
      </c>
    </row>
    <row r="3863" spans="1:27" ht="16" x14ac:dyDescent="0.2">
      <c r="A3863" s="1"/>
      <c r="B3863" s="2"/>
      <c r="C3863" s="3"/>
      <c r="D3863" s="3"/>
      <c r="E3863" s="6">
        <v>1</v>
      </c>
      <c r="F3863" s="3" t="s">
        <v>2506</v>
      </c>
      <c r="G3863" s="7"/>
      <c r="H3863" s="3"/>
      <c r="I3863" s="8"/>
      <c r="J3863" s="9"/>
      <c r="K3863" s="9"/>
      <c r="L3863" s="9"/>
      <c r="M3863" s="9"/>
      <c r="N3863" s="9"/>
      <c r="O3863" s="9"/>
      <c r="P3863" s="9"/>
      <c r="Q3863" s="9"/>
      <c r="R3863" s="9"/>
      <c r="S3863" s="9"/>
      <c r="T3863" s="9"/>
      <c r="U3863" s="4">
        <f t="shared" si="421"/>
        <v>10</v>
      </c>
      <c r="V3863" s="4">
        <f t="shared" si="422"/>
        <v>0</v>
      </c>
      <c r="W3863" s="4">
        <f t="shared" si="427"/>
        <v>9</v>
      </c>
      <c r="X3863" s="4">
        <f t="shared" si="423"/>
        <v>143</v>
      </c>
      <c r="Y3863" s="4">
        <f t="shared" si="424"/>
        <v>2576</v>
      </c>
      <c r="Z3863" s="5" t="str">
        <f t="shared" si="425"/>
        <v>+STB</v>
      </c>
      <c r="AA3863" t="str">
        <f t="shared" si="426"/>
        <v>Prijs- en contractvorming</v>
      </c>
    </row>
    <row r="3864" spans="1:27" ht="16" x14ac:dyDescent="0.2">
      <c r="A3864" s="1"/>
      <c r="B3864" s="2"/>
      <c r="C3864" s="3"/>
      <c r="D3864" s="3"/>
      <c r="E3864" s="6"/>
      <c r="F3864" s="3"/>
      <c r="G3864" s="7" t="s">
        <v>2507</v>
      </c>
      <c r="H3864" s="3" t="s">
        <v>2508</v>
      </c>
      <c r="I3864" s="8"/>
      <c r="J3864" s="9"/>
      <c r="K3864" s="9"/>
      <c r="L3864" s="9"/>
      <c r="M3864" s="9"/>
      <c r="N3864" s="9"/>
      <c r="O3864" s="9"/>
      <c r="P3864" s="9"/>
      <c r="Q3864" s="9"/>
      <c r="R3864" s="9"/>
      <c r="S3864" s="9"/>
      <c r="T3864" s="9"/>
      <c r="U3864" s="4">
        <f t="shared" si="421"/>
        <v>10</v>
      </c>
      <c r="V3864" s="4">
        <f t="shared" si="422"/>
        <v>0</v>
      </c>
      <c r="W3864" s="4">
        <f t="shared" si="427"/>
        <v>9</v>
      </c>
      <c r="X3864" s="4">
        <f t="shared" si="423"/>
        <v>134</v>
      </c>
      <c r="Y3864" s="4">
        <f t="shared" si="424"/>
        <v>2433</v>
      </c>
      <c r="Z3864" s="5" t="str">
        <f t="shared" si="425"/>
        <v>+STB</v>
      </c>
      <c r="AA3864" t="str">
        <f t="shared" si="426"/>
        <v>Prijs- en contractvorming</v>
      </c>
    </row>
    <row r="3865" spans="1:27" ht="37" x14ac:dyDescent="0.2">
      <c r="A3865" s="1"/>
      <c r="B3865" s="2"/>
      <c r="C3865" s="3"/>
      <c r="D3865" s="3"/>
      <c r="E3865" s="6"/>
      <c r="F3865" s="3"/>
      <c r="G3865" s="7"/>
      <c r="H3865" s="3"/>
      <c r="I3865" s="8" t="s">
        <v>5533</v>
      </c>
      <c r="J3865" s="9"/>
      <c r="K3865" s="9"/>
      <c r="L3865" s="9"/>
      <c r="M3865" s="9"/>
      <c r="N3865" s="9"/>
      <c r="O3865" s="9"/>
      <c r="P3865" s="9"/>
      <c r="Q3865" s="9"/>
      <c r="R3865" s="9"/>
      <c r="S3865" s="9"/>
      <c r="T3865" s="9"/>
      <c r="U3865" s="4">
        <f t="shared" si="421"/>
        <v>10</v>
      </c>
      <c r="V3865" s="4">
        <f t="shared" si="422"/>
        <v>0</v>
      </c>
      <c r="W3865" s="4">
        <f t="shared" si="427"/>
        <v>9</v>
      </c>
      <c r="X3865" s="4">
        <f t="shared" si="423"/>
        <v>125</v>
      </c>
      <c r="Y3865" s="4">
        <f t="shared" si="424"/>
        <v>2299</v>
      </c>
      <c r="Z3865" s="5" t="str">
        <f t="shared" si="425"/>
        <v>+STB</v>
      </c>
      <c r="AA3865" t="str">
        <f t="shared" si="426"/>
        <v>Prijs- en contractvorming</v>
      </c>
    </row>
    <row r="3866" spans="1:27" ht="16" x14ac:dyDescent="0.2">
      <c r="A3866" s="1"/>
      <c r="B3866" s="2"/>
      <c r="C3866" s="3"/>
      <c r="D3866" s="3"/>
      <c r="E3866" s="6">
        <v>2</v>
      </c>
      <c r="F3866" s="3" t="s">
        <v>5534</v>
      </c>
      <c r="G3866" s="7"/>
      <c r="H3866" s="3"/>
      <c r="I3866" s="8"/>
      <c r="J3866" s="9"/>
      <c r="K3866" s="9"/>
      <c r="L3866" s="9"/>
      <c r="M3866" s="9"/>
      <c r="N3866" s="9"/>
      <c r="O3866" s="9"/>
      <c r="P3866" s="9"/>
      <c r="Q3866" s="9"/>
      <c r="R3866" s="9"/>
      <c r="S3866" s="9"/>
      <c r="T3866" s="9"/>
      <c r="U3866" s="4">
        <f t="shared" si="421"/>
        <v>10</v>
      </c>
      <c r="V3866" s="4">
        <f t="shared" si="422"/>
        <v>0</v>
      </c>
      <c r="W3866" s="4">
        <f t="shared" si="427"/>
        <v>9</v>
      </c>
      <c r="X3866" s="4">
        <f t="shared" si="423"/>
        <v>116</v>
      </c>
      <c r="Y3866" s="4">
        <f t="shared" si="424"/>
        <v>2174</v>
      </c>
      <c r="Z3866" s="5" t="str">
        <f t="shared" si="425"/>
        <v>+STB</v>
      </c>
      <c r="AA3866" t="str">
        <f t="shared" si="426"/>
        <v>Prijs- en contractvorming</v>
      </c>
    </row>
    <row r="3867" spans="1:27" ht="16" x14ac:dyDescent="0.2">
      <c r="A3867" s="1"/>
      <c r="B3867" s="2"/>
      <c r="C3867" s="3"/>
      <c r="D3867" s="3"/>
      <c r="E3867" s="6"/>
      <c r="F3867" s="3"/>
      <c r="G3867" s="7" t="s">
        <v>2509</v>
      </c>
      <c r="H3867" s="3" t="s">
        <v>2510</v>
      </c>
      <c r="I3867" s="8"/>
      <c r="J3867" s="9"/>
      <c r="K3867" s="9"/>
      <c r="L3867" s="9"/>
      <c r="M3867" s="9"/>
      <c r="N3867" s="9"/>
      <c r="O3867" s="9"/>
      <c r="P3867" s="9"/>
      <c r="Q3867" s="9"/>
      <c r="R3867" s="9"/>
      <c r="S3867" s="9"/>
      <c r="T3867" s="9"/>
      <c r="U3867" s="4">
        <f t="shared" si="421"/>
        <v>10</v>
      </c>
      <c r="V3867" s="4">
        <f t="shared" si="422"/>
        <v>0</v>
      </c>
      <c r="W3867" s="4">
        <f t="shared" si="427"/>
        <v>9</v>
      </c>
      <c r="X3867" s="4">
        <f t="shared" si="423"/>
        <v>107</v>
      </c>
      <c r="Y3867" s="4">
        <f t="shared" si="424"/>
        <v>2058</v>
      </c>
      <c r="Z3867" s="5" t="str">
        <f t="shared" si="425"/>
        <v>+STB</v>
      </c>
      <c r="AA3867" t="str">
        <f t="shared" si="426"/>
        <v>Prijs- en contractvorming</v>
      </c>
    </row>
    <row r="3868" spans="1:27" ht="16" x14ac:dyDescent="0.2">
      <c r="A3868" s="1"/>
      <c r="B3868" s="2"/>
      <c r="C3868" s="3"/>
      <c r="D3868" s="3"/>
      <c r="E3868" s="6"/>
      <c r="F3868" s="3"/>
      <c r="G3868" s="7"/>
      <c r="H3868" s="3"/>
      <c r="I3868" s="8" t="s">
        <v>5535</v>
      </c>
      <c r="J3868" s="9"/>
      <c r="K3868" s="9"/>
      <c r="L3868" s="9"/>
      <c r="M3868" s="9"/>
      <c r="N3868" s="9"/>
      <c r="O3868" s="9"/>
      <c r="P3868" s="9"/>
      <c r="Q3868" s="9"/>
      <c r="R3868" s="9"/>
      <c r="S3868" s="9"/>
      <c r="T3868" s="9"/>
      <c r="U3868" s="4">
        <f t="shared" si="421"/>
        <v>10</v>
      </c>
      <c r="V3868" s="4">
        <f t="shared" si="422"/>
        <v>0</v>
      </c>
      <c r="W3868" s="4">
        <f t="shared" si="427"/>
        <v>9</v>
      </c>
      <c r="X3868" s="4">
        <f t="shared" si="423"/>
        <v>98</v>
      </c>
      <c r="Y3868" s="4">
        <f t="shared" si="424"/>
        <v>1951</v>
      </c>
      <c r="Z3868" s="5" t="str">
        <f t="shared" si="425"/>
        <v>+STB</v>
      </c>
      <c r="AA3868" t="str">
        <f t="shared" si="426"/>
        <v>Prijs- en contractvorming</v>
      </c>
    </row>
    <row r="3869" spans="1:27" ht="16" x14ac:dyDescent="0.2">
      <c r="A3869" s="1"/>
      <c r="B3869" s="2"/>
      <c r="C3869" s="3"/>
      <c r="D3869" s="3"/>
      <c r="E3869" s="6"/>
      <c r="F3869" s="3"/>
      <c r="G3869" s="7" t="s">
        <v>2511</v>
      </c>
      <c r="H3869" s="3" t="s">
        <v>2512</v>
      </c>
      <c r="I3869" s="8"/>
      <c r="J3869" s="9"/>
      <c r="K3869" s="9"/>
      <c r="L3869" s="9"/>
      <c r="M3869" s="9"/>
      <c r="N3869" s="9"/>
      <c r="O3869" s="9"/>
      <c r="P3869" s="9"/>
      <c r="Q3869" s="9"/>
      <c r="R3869" s="9"/>
      <c r="S3869" s="9"/>
      <c r="T3869" s="9"/>
      <c r="U3869" s="4">
        <f t="shared" si="421"/>
        <v>10</v>
      </c>
      <c r="V3869" s="4">
        <f t="shared" si="422"/>
        <v>0</v>
      </c>
      <c r="W3869" s="4">
        <f t="shared" si="427"/>
        <v>9</v>
      </c>
      <c r="X3869" s="4">
        <f t="shared" si="423"/>
        <v>89</v>
      </c>
      <c r="Y3869" s="4">
        <f t="shared" si="424"/>
        <v>1853</v>
      </c>
      <c r="Z3869" s="5" t="str">
        <f t="shared" si="425"/>
        <v>+STB</v>
      </c>
      <c r="AA3869" t="str">
        <f t="shared" si="426"/>
        <v>Prijs- en contractvorming</v>
      </c>
    </row>
    <row r="3870" spans="1:27" ht="37" x14ac:dyDescent="0.2">
      <c r="A3870" s="1"/>
      <c r="B3870" s="2"/>
      <c r="C3870" s="3"/>
      <c r="D3870" s="3"/>
      <c r="E3870" s="6"/>
      <c r="F3870" s="3"/>
      <c r="G3870" s="7"/>
      <c r="H3870" s="3"/>
      <c r="I3870" s="8" t="s">
        <v>5536</v>
      </c>
      <c r="J3870" s="9"/>
      <c r="K3870" s="9"/>
      <c r="L3870" s="9"/>
      <c r="M3870" s="9"/>
      <c r="N3870" s="9"/>
      <c r="O3870" s="9"/>
      <c r="P3870" s="9"/>
      <c r="Q3870" s="9"/>
      <c r="R3870" s="9"/>
      <c r="S3870" s="9"/>
      <c r="T3870" s="9"/>
      <c r="U3870" s="4">
        <f t="shared" si="421"/>
        <v>10</v>
      </c>
      <c r="V3870" s="4">
        <f t="shared" si="422"/>
        <v>0</v>
      </c>
      <c r="W3870" s="4">
        <f t="shared" si="427"/>
        <v>9</v>
      </c>
      <c r="X3870" s="4">
        <f t="shared" si="423"/>
        <v>80</v>
      </c>
      <c r="Y3870" s="4">
        <f t="shared" si="424"/>
        <v>1764</v>
      </c>
      <c r="Z3870" s="5" t="str">
        <f t="shared" si="425"/>
        <v>+STB</v>
      </c>
      <c r="AA3870" t="str">
        <f t="shared" si="426"/>
        <v>Prijs- en contractvorming</v>
      </c>
    </row>
    <row r="3871" spans="1:27" ht="16" x14ac:dyDescent="0.2">
      <c r="A3871" s="1"/>
      <c r="B3871" s="2"/>
      <c r="C3871" s="3"/>
      <c r="D3871" s="3"/>
      <c r="E3871" s="6">
        <v>3</v>
      </c>
      <c r="F3871" s="3" t="s">
        <v>2513</v>
      </c>
      <c r="G3871" s="7"/>
      <c r="H3871" s="3"/>
      <c r="I3871" s="8"/>
      <c r="J3871" s="9">
        <v>1</v>
      </c>
      <c r="K3871" s="9"/>
      <c r="L3871" s="9"/>
      <c r="M3871" s="9"/>
      <c r="N3871" s="9"/>
      <c r="O3871" s="9"/>
      <c r="P3871" s="9"/>
      <c r="Q3871" s="9"/>
      <c r="R3871" s="9"/>
      <c r="S3871" s="9"/>
      <c r="T3871" s="9"/>
      <c r="U3871" s="4">
        <f t="shared" si="421"/>
        <v>10</v>
      </c>
      <c r="V3871" s="4">
        <f t="shared" si="422"/>
        <v>1</v>
      </c>
      <c r="W3871" s="4">
        <f t="shared" si="427"/>
        <v>9</v>
      </c>
      <c r="X3871" s="4">
        <f t="shared" si="423"/>
        <v>71</v>
      </c>
      <c r="Y3871" s="4">
        <f t="shared" si="424"/>
        <v>1684</v>
      </c>
      <c r="Z3871" s="5" t="str">
        <f t="shared" si="425"/>
        <v>+STB</v>
      </c>
      <c r="AA3871" t="str">
        <f t="shared" si="426"/>
        <v>Prijs- en contractvorming</v>
      </c>
    </row>
    <row r="3872" spans="1:27" ht="16" x14ac:dyDescent="0.2">
      <c r="A3872" s="1"/>
      <c r="B3872" s="2"/>
      <c r="C3872" s="3"/>
      <c r="D3872" s="3"/>
      <c r="E3872" s="6"/>
      <c r="F3872" s="3"/>
      <c r="G3872" s="7" t="s">
        <v>2514</v>
      </c>
      <c r="H3872" s="3" t="s">
        <v>2515</v>
      </c>
      <c r="I3872" s="8"/>
      <c r="J3872" s="9">
        <v>1</v>
      </c>
      <c r="K3872" s="9"/>
      <c r="L3872" s="9"/>
      <c r="M3872" s="9"/>
      <c r="N3872" s="9"/>
      <c r="O3872" s="9"/>
      <c r="P3872" s="9"/>
      <c r="Q3872" s="9"/>
      <c r="R3872" s="9"/>
      <c r="S3872" s="9"/>
      <c r="T3872" s="9"/>
      <c r="U3872" s="4">
        <f t="shared" si="421"/>
        <v>9</v>
      </c>
      <c r="V3872" s="4">
        <f t="shared" si="422"/>
        <v>1</v>
      </c>
      <c r="W3872" s="4">
        <f t="shared" si="427"/>
        <v>8</v>
      </c>
      <c r="X3872" s="4">
        <f t="shared" si="423"/>
        <v>62</v>
      </c>
      <c r="Y3872" s="4">
        <f t="shared" si="424"/>
        <v>1613</v>
      </c>
      <c r="Z3872" s="5" t="str">
        <f t="shared" si="425"/>
        <v>+STB</v>
      </c>
      <c r="AA3872" t="str">
        <f t="shared" si="426"/>
        <v>Prijs- en contractvorming</v>
      </c>
    </row>
    <row r="3873" spans="1:27" ht="16" x14ac:dyDescent="0.2">
      <c r="A3873" s="1"/>
      <c r="B3873" s="2"/>
      <c r="C3873" s="3"/>
      <c r="D3873" s="3"/>
      <c r="E3873" s="6"/>
      <c r="F3873" s="3"/>
      <c r="G3873" s="7"/>
      <c r="H3873" s="3"/>
      <c r="I3873" s="8" t="s">
        <v>5537</v>
      </c>
      <c r="J3873" s="9">
        <v>1</v>
      </c>
      <c r="K3873" s="9"/>
      <c r="L3873" s="9"/>
      <c r="M3873" s="9"/>
      <c r="N3873" s="9"/>
      <c r="O3873" s="9"/>
      <c r="P3873" s="9"/>
      <c r="Q3873" s="9"/>
      <c r="R3873" s="9"/>
      <c r="S3873" s="9"/>
      <c r="T3873" s="9"/>
      <c r="U3873" s="4">
        <f t="shared" si="421"/>
        <v>8</v>
      </c>
      <c r="V3873" s="4">
        <f t="shared" si="422"/>
        <v>1</v>
      </c>
      <c r="W3873" s="4">
        <f t="shared" si="427"/>
        <v>7</v>
      </c>
      <c r="X3873" s="4">
        <f t="shared" si="423"/>
        <v>54</v>
      </c>
      <c r="Y3873" s="4">
        <f t="shared" si="424"/>
        <v>1551</v>
      </c>
      <c r="Z3873" s="5" t="str">
        <f t="shared" si="425"/>
        <v>+STB</v>
      </c>
      <c r="AA3873" t="str">
        <f t="shared" si="426"/>
        <v>Prijs- en contractvorming</v>
      </c>
    </row>
    <row r="3874" spans="1:27" ht="16" x14ac:dyDescent="0.2">
      <c r="A3874" s="1"/>
      <c r="B3874" s="2"/>
      <c r="C3874" s="3"/>
      <c r="D3874" s="3"/>
      <c r="E3874" s="6"/>
      <c r="F3874" s="3"/>
      <c r="G3874" s="7" t="s">
        <v>2516</v>
      </c>
      <c r="H3874" s="3" t="s">
        <v>2517</v>
      </c>
      <c r="I3874" s="8"/>
      <c r="J3874" s="9"/>
      <c r="K3874" s="9"/>
      <c r="L3874" s="9"/>
      <c r="M3874" s="9"/>
      <c r="N3874" s="9"/>
      <c r="O3874" s="9"/>
      <c r="P3874" s="9"/>
      <c r="Q3874" s="9"/>
      <c r="R3874" s="9"/>
      <c r="S3874" s="9"/>
      <c r="T3874" s="9"/>
      <c r="U3874" s="4">
        <f t="shared" si="421"/>
        <v>7</v>
      </c>
      <c r="V3874" s="4">
        <f t="shared" si="422"/>
        <v>0</v>
      </c>
      <c r="W3874" s="4">
        <f t="shared" si="427"/>
        <v>6</v>
      </c>
      <c r="X3874" s="4">
        <f t="shared" si="423"/>
        <v>47</v>
      </c>
      <c r="Y3874" s="4">
        <f t="shared" si="424"/>
        <v>1497</v>
      </c>
      <c r="Z3874" s="5" t="str">
        <f t="shared" si="425"/>
        <v>+STB</v>
      </c>
      <c r="AA3874" t="str">
        <f t="shared" si="426"/>
        <v>Prijs- en contractvorming</v>
      </c>
    </row>
    <row r="3875" spans="1:27" ht="25" x14ac:dyDescent="0.2">
      <c r="A3875" s="1"/>
      <c r="B3875" s="2"/>
      <c r="C3875" s="3"/>
      <c r="D3875" s="3"/>
      <c r="E3875" s="6"/>
      <c r="F3875" s="3"/>
      <c r="G3875" s="7"/>
      <c r="H3875" s="3"/>
      <c r="I3875" s="8" t="s">
        <v>5538</v>
      </c>
      <c r="J3875" s="9">
        <v>1</v>
      </c>
      <c r="K3875" s="9"/>
      <c r="L3875" s="9"/>
      <c r="M3875" s="9"/>
      <c r="N3875" s="9"/>
      <c r="O3875" s="9"/>
      <c r="P3875" s="9"/>
      <c r="Q3875" s="9"/>
      <c r="R3875" s="9"/>
      <c r="S3875" s="9"/>
      <c r="T3875" s="9"/>
      <c r="U3875" s="4">
        <f t="shared" si="421"/>
        <v>7</v>
      </c>
      <c r="V3875" s="4">
        <f t="shared" si="422"/>
        <v>1</v>
      </c>
      <c r="W3875" s="4">
        <f t="shared" si="427"/>
        <v>6</v>
      </c>
      <c r="X3875" s="4">
        <f t="shared" si="423"/>
        <v>41</v>
      </c>
      <c r="Y3875" s="4">
        <f t="shared" si="424"/>
        <v>1450</v>
      </c>
      <c r="Z3875" s="5" t="str">
        <f t="shared" si="425"/>
        <v>+STB</v>
      </c>
      <c r="AA3875" t="str">
        <f t="shared" si="426"/>
        <v>Prijs- en contractvorming</v>
      </c>
    </row>
    <row r="3876" spans="1:27" ht="16" x14ac:dyDescent="0.2">
      <c r="A3876" s="1"/>
      <c r="B3876" s="2"/>
      <c r="C3876" s="3"/>
      <c r="D3876" s="3"/>
      <c r="E3876" s="6">
        <v>4</v>
      </c>
      <c r="F3876" s="3" t="s">
        <v>2518</v>
      </c>
      <c r="G3876" s="7"/>
      <c r="H3876" s="3"/>
      <c r="I3876" s="8"/>
      <c r="J3876" s="9"/>
      <c r="K3876" s="9"/>
      <c r="L3876" s="9"/>
      <c r="M3876" s="9"/>
      <c r="N3876" s="9"/>
      <c r="O3876" s="9"/>
      <c r="P3876" s="9"/>
      <c r="Q3876" s="9"/>
      <c r="R3876" s="9"/>
      <c r="S3876" s="9"/>
      <c r="T3876" s="9"/>
      <c r="U3876" s="4">
        <f t="shared" si="421"/>
        <v>6</v>
      </c>
      <c r="V3876" s="4">
        <f t="shared" si="422"/>
        <v>0</v>
      </c>
      <c r="W3876" s="4">
        <f t="shared" si="427"/>
        <v>5</v>
      </c>
      <c r="X3876" s="4">
        <f t="shared" si="423"/>
        <v>35</v>
      </c>
      <c r="Y3876" s="4">
        <f t="shared" si="424"/>
        <v>1409</v>
      </c>
      <c r="Z3876" s="5" t="str">
        <f t="shared" si="425"/>
        <v>+STB</v>
      </c>
      <c r="AA3876" t="str">
        <f t="shared" si="426"/>
        <v>Prijs- en contractvorming</v>
      </c>
    </row>
    <row r="3877" spans="1:27" ht="16" x14ac:dyDescent="0.2">
      <c r="A3877" s="1"/>
      <c r="B3877" s="2"/>
      <c r="C3877" s="3"/>
      <c r="D3877" s="3"/>
      <c r="E3877" s="6"/>
      <c r="F3877" s="3"/>
      <c r="G3877" s="7" t="s">
        <v>2519</v>
      </c>
      <c r="H3877" s="3" t="s">
        <v>2520</v>
      </c>
      <c r="I3877" s="8"/>
      <c r="J3877" s="9">
        <v>1</v>
      </c>
      <c r="K3877" s="9"/>
      <c r="L3877" s="9"/>
      <c r="M3877" s="9"/>
      <c r="N3877" s="9"/>
      <c r="O3877" s="9"/>
      <c r="P3877" s="9"/>
      <c r="Q3877" s="9"/>
      <c r="R3877" s="9"/>
      <c r="S3877" s="9"/>
      <c r="T3877" s="9"/>
      <c r="U3877" s="4">
        <f t="shared" si="421"/>
        <v>6</v>
      </c>
      <c r="V3877" s="4">
        <f t="shared" si="422"/>
        <v>1</v>
      </c>
      <c r="W3877" s="4">
        <f t="shared" si="427"/>
        <v>5</v>
      </c>
      <c r="X3877" s="4">
        <f t="shared" si="423"/>
        <v>30</v>
      </c>
      <c r="Y3877" s="4">
        <f t="shared" si="424"/>
        <v>1374</v>
      </c>
      <c r="Z3877" s="5" t="str">
        <f t="shared" si="425"/>
        <v>+STB</v>
      </c>
      <c r="AA3877" t="str">
        <f t="shared" si="426"/>
        <v>Prijs- en contractvorming</v>
      </c>
    </row>
    <row r="3878" spans="1:27" ht="16" x14ac:dyDescent="0.2">
      <c r="A3878" s="1"/>
      <c r="B3878" s="2"/>
      <c r="C3878" s="3"/>
      <c r="D3878" s="3"/>
      <c r="E3878" s="6"/>
      <c r="F3878" s="3"/>
      <c r="G3878" s="7"/>
      <c r="H3878" s="3"/>
      <c r="I3878" s="8" t="s">
        <v>5539</v>
      </c>
      <c r="J3878" s="9">
        <v>1</v>
      </c>
      <c r="K3878" s="9"/>
      <c r="L3878" s="9"/>
      <c r="M3878" s="9"/>
      <c r="N3878" s="9"/>
      <c r="O3878" s="9"/>
      <c r="P3878" s="9"/>
      <c r="Q3878" s="9"/>
      <c r="R3878" s="9"/>
      <c r="S3878" s="9"/>
      <c r="T3878" s="9"/>
      <c r="U3878" s="4">
        <f t="shared" si="421"/>
        <v>5</v>
      </c>
      <c r="V3878" s="4">
        <f t="shared" si="422"/>
        <v>1</v>
      </c>
      <c r="W3878" s="4">
        <f t="shared" si="427"/>
        <v>4</v>
      </c>
      <c r="X3878" s="4">
        <f t="shared" si="423"/>
        <v>25</v>
      </c>
      <c r="Y3878" s="4">
        <f t="shared" si="424"/>
        <v>1344</v>
      </c>
      <c r="Z3878" s="5" t="str">
        <f t="shared" si="425"/>
        <v>+STB</v>
      </c>
      <c r="AA3878" t="str">
        <f t="shared" si="426"/>
        <v>Prijs- en contractvorming</v>
      </c>
    </row>
    <row r="3879" spans="1:27" ht="16" x14ac:dyDescent="0.2">
      <c r="A3879" s="1"/>
      <c r="B3879" s="2"/>
      <c r="C3879" s="3"/>
      <c r="D3879" s="3"/>
      <c r="E3879" s="6"/>
      <c r="F3879" s="3"/>
      <c r="G3879" s="7" t="s">
        <v>2521</v>
      </c>
      <c r="H3879" s="3" t="s">
        <v>2522</v>
      </c>
      <c r="I3879" s="8"/>
      <c r="J3879" s="9"/>
      <c r="K3879" s="9"/>
      <c r="L3879" s="9"/>
      <c r="M3879" s="9"/>
      <c r="N3879" s="9"/>
      <c r="O3879" s="9"/>
      <c r="P3879" s="9"/>
      <c r="Q3879" s="9"/>
      <c r="R3879" s="9"/>
      <c r="S3879" s="9"/>
      <c r="T3879" s="9"/>
      <c r="U3879" s="4">
        <f t="shared" si="421"/>
        <v>4</v>
      </c>
      <c r="V3879" s="4">
        <f t="shared" si="422"/>
        <v>0</v>
      </c>
      <c r="W3879" s="4">
        <f t="shared" si="427"/>
        <v>3</v>
      </c>
      <c r="X3879" s="4">
        <f t="shared" si="423"/>
        <v>21</v>
      </c>
      <c r="Y3879" s="4">
        <f t="shared" si="424"/>
        <v>1319</v>
      </c>
      <c r="Z3879" s="5" t="str">
        <f t="shared" si="425"/>
        <v>+STB</v>
      </c>
      <c r="AA3879" t="str">
        <f t="shared" si="426"/>
        <v>Prijs- en contractvorming</v>
      </c>
    </row>
    <row r="3880" spans="1:27" ht="16" x14ac:dyDescent="0.2">
      <c r="A3880" s="1"/>
      <c r="B3880" s="2"/>
      <c r="C3880" s="3"/>
      <c r="D3880" s="3"/>
      <c r="E3880" s="6"/>
      <c r="F3880" s="3"/>
      <c r="G3880" s="7"/>
      <c r="H3880" s="3"/>
      <c r="I3880" s="8" t="s">
        <v>5540</v>
      </c>
      <c r="J3880" s="9"/>
      <c r="K3880" s="9"/>
      <c r="L3880" s="9"/>
      <c r="M3880" s="9"/>
      <c r="N3880" s="9"/>
      <c r="O3880" s="9"/>
      <c r="P3880" s="9"/>
      <c r="Q3880" s="9"/>
      <c r="R3880" s="9"/>
      <c r="S3880" s="9"/>
      <c r="T3880" s="9"/>
      <c r="U3880" s="4">
        <f t="shared" si="421"/>
        <v>4</v>
      </c>
      <c r="V3880" s="4">
        <f t="shared" si="422"/>
        <v>0</v>
      </c>
      <c r="W3880" s="4">
        <f t="shared" si="427"/>
        <v>3</v>
      </c>
      <c r="X3880" s="4">
        <f t="shared" si="423"/>
        <v>18</v>
      </c>
      <c r="Y3880" s="4">
        <f t="shared" si="424"/>
        <v>1298</v>
      </c>
      <c r="Z3880" s="5" t="str">
        <f t="shared" si="425"/>
        <v>+STB</v>
      </c>
      <c r="AA3880" t="str">
        <f t="shared" si="426"/>
        <v>Prijs- en contractvorming</v>
      </c>
    </row>
    <row r="3881" spans="1:27" ht="16" x14ac:dyDescent="0.2">
      <c r="A3881" s="1"/>
      <c r="B3881" s="2"/>
      <c r="C3881" s="3"/>
      <c r="D3881" s="3"/>
      <c r="E3881" s="6">
        <v>5</v>
      </c>
      <c r="F3881" s="3" t="s">
        <v>2523</v>
      </c>
      <c r="G3881" s="7"/>
      <c r="H3881" s="3"/>
      <c r="I3881" s="8"/>
      <c r="J3881" s="9"/>
      <c r="K3881" s="9"/>
      <c r="L3881" s="9"/>
      <c r="M3881" s="9"/>
      <c r="N3881" s="9"/>
      <c r="O3881" s="9"/>
      <c r="P3881" s="9"/>
      <c r="Q3881" s="9"/>
      <c r="R3881" s="9"/>
      <c r="S3881" s="9"/>
      <c r="T3881" s="9"/>
      <c r="U3881" s="4">
        <f t="shared" si="421"/>
        <v>4</v>
      </c>
      <c r="V3881" s="4">
        <f t="shared" si="422"/>
        <v>0</v>
      </c>
      <c r="W3881" s="4">
        <f t="shared" si="427"/>
        <v>3</v>
      </c>
      <c r="X3881" s="4">
        <f t="shared" si="423"/>
        <v>15</v>
      </c>
      <c r="Y3881" s="4">
        <f t="shared" si="424"/>
        <v>1280</v>
      </c>
      <c r="Z3881" s="5" t="str">
        <f t="shared" si="425"/>
        <v>+STB</v>
      </c>
      <c r="AA3881" t="str">
        <f t="shared" si="426"/>
        <v>Prijs- en contractvorming</v>
      </c>
    </row>
    <row r="3882" spans="1:27" ht="16" x14ac:dyDescent="0.2">
      <c r="A3882" s="1"/>
      <c r="B3882" s="2"/>
      <c r="C3882" s="3"/>
      <c r="D3882" s="3"/>
      <c r="E3882" s="6"/>
      <c r="F3882" s="3"/>
      <c r="G3882" s="7" t="s">
        <v>2524</v>
      </c>
      <c r="H3882" s="3" t="s">
        <v>2525</v>
      </c>
      <c r="I3882" s="8"/>
      <c r="J3882" s="9"/>
      <c r="K3882" s="9"/>
      <c r="L3882" s="9"/>
      <c r="M3882" s="9"/>
      <c r="N3882" s="9"/>
      <c r="O3882" s="9"/>
      <c r="P3882" s="9"/>
      <c r="Q3882" s="9"/>
      <c r="R3882" s="9"/>
      <c r="S3882" s="9"/>
      <c r="T3882" s="9"/>
      <c r="U3882" s="4">
        <f t="shared" si="421"/>
        <v>4</v>
      </c>
      <c r="V3882" s="4">
        <f t="shared" si="422"/>
        <v>0</v>
      </c>
      <c r="W3882" s="4">
        <f t="shared" si="427"/>
        <v>3</v>
      </c>
      <c r="X3882" s="4">
        <f t="shared" si="423"/>
        <v>12</v>
      </c>
      <c r="Y3882" s="4">
        <f t="shared" si="424"/>
        <v>1265</v>
      </c>
      <c r="Z3882" s="5" t="str">
        <f t="shared" si="425"/>
        <v>+STB</v>
      </c>
      <c r="AA3882" t="str">
        <f t="shared" si="426"/>
        <v>Prijs- en contractvorming</v>
      </c>
    </row>
    <row r="3883" spans="1:27" ht="25" x14ac:dyDescent="0.2">
      <c r="A3883" s="1"/>
      <c r="B3883" s="2"/>
      <c r="C3883" s="3"/>
      <c r="D3883" s="3"/>
      <c r="E3883" s="6"/>
      <c r="F3883" s="3"/>
      <c r="G3883" s="7"/>
      <c r="H3883" s="3"/>
      <c r="I3883" s="8" t="s">
        <v>5541</v>
      </c>
      <c r="J3883" s="9"/>
      <c r="K3883" s="9"/>
      <c r="L3883" s="9"/>
      <c r="M3883" s="9"/>
      <c r="N3883" s="9"/>
      <c r="O3883" s="9"/>
      <c r="P3883" s="9"/>
      <c r="Q3883" s="9"/>
      <c r="R3883" s="9"/>
      <c r="S3883" s="9"/>
      <c r="T3883" s="9"/>
      <c r="U3883" s="4">
        <f t="shared" si="421"/>
        <v>4</v>
      </c>
      <c r="V3883" s="4">
        <f t="shared" si="422"/>
        <v>0</v>
      </c>
      <c r="W3883" s="4">
        <f t="shared" si="427"/>
        <v>3</v>
      </c>
      <c r="X3883" s="4">
        <f t="shared" si="423"/>
        <v>9</v>
      </c>
      <c r="Y3883" s="4">
        <f t="shared" si="424"/>
        <v>1253</v>
      </c>
      <c r="Z3883" s="5" t="str">
        <f t="shared" si="425"/>
        <v>+STB</v>
      </c>
      <c r="AA3883" t="str">
        <f t="shared" si="426"/>
        <v>Prijs- en contractvorming</v>
      </c>
    </row>
    <row r="3884" spans="1:27" ht="16" x14ac:dyDescent="0.2">
      <c r="A3884" s="1"/>
      <c r="B3884" s="2"/>
      <c r="C3884" s="3"/>
      <c r="D3884" s="3"/>
      <c r="E3884" s="6">
        <v>6</v>
      </c>
      <c r="F3884" s="3" t="s">
        <v>2526</v>
      </c>
      <c r="G3884" s="7"/>
      <c r="H3884" s="3"/>
      <c r="I3884" s="8"/>
      <c r="J3884" s="9">
        <v>1</v>
      </c>
      <c r="K3884" s="9"/>
      <c r="L3884" s="9"/>
      <c r="M3884" s="9"/>
      <c r="N3884" s="9"/>
      <c r="O3884" s="9"/>
      <c r="P3884" s="9"/>
      <c r="Q3884" s="9"/>
      <c r="R3884" s="9"/>
      <c r="S3884" s="9"/>
      <c r="T3884" s="9"/>
      <c r="U3884" s="4">
        <f t="shared" si="421"/>
        <v>4</v>
      </c>
      <c r="V3884" s="4">
        <f t="shared" si="422"/>
        <v>1</v>
      </c>
      <c r="W3884" s="4">
        <f t="shared" si="427"/>
        <v>3</v>
      </c>
      <c r="X3884" s="4">
        <f t="shared" si="423"/>
        <v>6</v>
      </c>
      <c r="Y3884" s="4">
        <f t="shared" si="424"/>
        <v>1244</v>
      </c>
      <c r="Z3884" s="5" t="str">
        <f t="shared" si="425"/>
        <v>+STB</v>
      </c>
      <c r="AA3884" t="str">
        <f t="shared" si="426"/>
        <v>Prijs- en contractvorming</v>
      </c>
    </row>
    <row r="3885" spans="1:27" ht="16" x14ac:dyDescent="0.2">
      <c r="A3885" s="1"/>
      <c r="B3885" s="2"/>
      <c r="C3885" s="3"/>
      <c r="D3885" s="3"/>
      <c r="E3885" s="6"/>
      <c r="F3885" s="3"/>
      <c r="G3885" s="7" t="s">
        <v>2527</v>
      </c>
      <c r="H3885" s="3" t="s">
        <v>2528</v>
      </c>
      <c r="I3885" s="8"/>
      <c r="J3885" s="9">
        <v>1</v>
      </c>
      <c r="K3885" s="9"/>
      <c r="L3885" s="9"/>
      <c r="M3885" s="9"/>
      <c r="N3885" s="9"/>
      <c r="O3885" s="9"/>
      <c r="P3885" s="9"/>
      <c r="Q3885" s="9"/>
      <c r="R3885" s="9"/>
      <c r="S3885" s="9"/>
      <c r="T3885" s="9"/>
      <c r="U3885" s="4">
        <f t="shared" si="421"/>
        <v>3</v>
      </c>
      <c r="V3885" s="4">
        <f t="shared" si="422"/>
        <v>1</v>
      </c>
      <c r="W3885" s="4">
        <f t="shared" si="427"/>
        <v>2</v>
      </c>
      <c r="X3885" s="4">
        <f t="shared" si="423"/>
        <v>3</v>
      </c>
      <c r="Y3885" s="4">
        <f t="shared" si="424"/>
        <v>1238</v>
      </c>
      <c r="Z3885" s="5" t="str">
        <f t="shared" si="425"/>
        <v>+STB</v>
      </c>
      <c r="AA3885" t="str">
        <f t="shared" si="426"/>
        <v>Prijs- en contractvorming</v>
      </c>
    </row>
    <row r="3886" spans="1:27" ht="16" x14ac:dyDescent="0.2">
      <c r="A3886" s="1"/>
      <c r="B3886" s="2"/>
      <c r="C3886" s="3"/>
      <c r="D3886" s="3"/>
      <c r="E3886" s="6"/>
      <c r="F3886" s="3"/>
      <c r="G3886" s="7"/>
      <c r="H3886" s="3"/>
      <c r="I3886" s="8" t="s">
        <v>5542</v>
      </c>
      <c r="J3886" s="9">
        <v>1</v>
      </c>
      <c r="K3886" s="9"/>
      <c r="L3886" s="9"/>
      <c r="M3886" s="9"/>
      <c r="N3886" s="9"/>
      <c r="O3886" s="9"/>
      <c r="P3886" s="9"/>
      <c r="Q3886" s="9"/>
      <c r="R3886" s="9"/>
      <c r="S3886" s="9"/>
      <c r="T3886" s="9"/>
      <c r="U3886" s="4">
        <f t="shared" si="421"/>
        <v>2</v>
      </c>
      <c r="V3886" s="4">
        <f t="shared" si="422"/>
        <v>1</v>
      </c>
      <c r="W3886" s="4">
        <f t="shared" si="427"/>
        <v>1</v>
      </c>
      <c r="X3886" s="4">
        <f t="shared" si="423"/>
        <v>1</v>
      </c>
      <c r="Y3886" s="4">
        <f t="shared" si="424"/>
        <v>1235</v>
      </c>
      <c r="Z3886" s="5" t="str">
        <f t="shared" si="425"/>
        <v>+STB</v>
      </c>
      <c r="AA3886" t="str">
        <f t="shared" si="426"/>
        <v>Prijs- en contractvorming</v>
      </c>
    </row>
    <row r="3887" spans="1:27" ht="16" hidden="1" x14ac:dyDescent="0.2">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0</v>
      </c>
      <c r="V3887" s="4">
        <f t="shared" si="422"/>
        <v>0</v>
      </c>
      <c r="W3887" s="4">
        <f t="shared" si="427"/>
        <v>0</v>
      </c>
      <c r="X3887" s="4">
        <f t="shared" si="423"/>
        <v>0</v>
      </c>
      <c r="Y3887" s="4">
        <f t="shared" si="424"/>
        <v>1234</v>
      </c>
      <c r="Z3887" s="5" t="str">
        <f t="shared" si="425"/>
        <v>TAAK</v>
      </c>
      <c r="AA3887" t="str">
        <f t="shared" si="426"/>
        <v>Prijs- en contractvorming</v>
      </c>
    </row>
    <row r="3888" spans="1:27" ht="16" hidden="1" x14ac:dyDescent="0.2">
      <c r="A3888" s="1"/>
      <c r="B3888" s="2"/>
      <c r="C3888" s="3" t="s">
        <v>5543</v>
      </c>
      <c r="D3888" s="3" t="s">
        <v>201</v>
      </c>
      <c r="E3888" s="6"/>
      <c r="F3888" s="3"/>
      <c r="G3888" s="7"/>
      <c r="H3888" s="3"/>
      <c r="I3888" s="8"/>
      <c r="J3888" s="9"/>
      <c r="K3888" s="9"/>
      <c r="L3888" s="9"/>
      <c r="M3888" s="9"/>
      <c r="N3888" s="9"/>
      <c r="O3888" s="9"/>
      <c r="P3888" s="9"/>
      <c r="Q3888" s="9"/>
      <c r="R3888" s="9"/>
      <c r="S3888" s="9"/>
      <c r="T3888" s="9"/>
      <c r="U3888" s="4">
        <f t="shared" si="421"/>
        <v>0</v>
      </c>
      <c r="V3888" s="4">
        <f t="shared" si="422"/>
        <v>0</v>
      </c>
      <c r="W3888" s="4">
        <f t="shared" si="427"/>
        <v>0</v>
      </c>
      <c r="X3888" s="4">
        <f t="shared" si="423"/>
        <v>0</v>
      </c>
      <c r="Y3888" s="4">
        <f t="shared" si="424"/>
        <v>1234</v>
      </c>
      <c r="Z3888" s="5" t="str">
        <f t="shared" si="425"/>
        <v>TAAK</v>
      </c>
      <c r="AA3888" t="str">
        <f t="shared" si="426"/>
        <v>Prijs- en contractvorming</v>
      </c>
    </row>
    <row r="3889" spans="1:27" ht="16" hidden="1" x14ac:dyDescent="0.2">
      <c r="A3889" s="1"/>
      <c r="B3889" s="2"/>
      <c r="C3889" s="3"/>
      <c r="D3889" s="3"/>
      <c r="E3889" s="6">
        <v>1</v>
      </c>
      <c r="F3889" s="3" t="s">
        <v>2529</v>
      </c>
      <c r="G3889" s="7"/>
      <c r="H3889" s="3"/>
      <c r="I3889" s="8"/>
      <c r="J3889" s="9"/>
      <c r="K3889" s="9"/>
      <c r="L3889" s="9"/>
      <c r="M3889" s="9"/>
      <c r="N3889" s="9"/>
      <c r="O3889" s="9"/>
      <c r="P3889" s="9"/>
      <c r="Q3889" s="9"/>
      <c r="R3889" s="9"/>
      <c r="S3889" s="9"/>
      <c r="T3889" s="9"/>
      <c r="U3889" s="4">
        <f t="shared" si="421"/>
        <v>0</v>
      </c>
      <c r="V3889" s="4">
        <f t="shared" si="422"/>
        <v>0</v>
      </c>
      <c r="W3889" s="4">
        <f t="shared" si="427"/>
        <v>0</v>
      </c>
      <c r="X3889" s="4">
        <f t="shared" si="423"/>
        <v>0</v>
      </c>
      <c r="Y3889" s="4">
        <f t="shared" si="424"/>
        <v>1234</v>
      </c>
      <c r="Z3889" s="5" t="str">
        <f t="shared" si="425"/>
        <v>+STB</v>
      </c>
      <c r="AA3889" t="str">
        <f t="shared" si="426"/>
        <v>Prijs- en contractvorming</v>
      </c>
    </row>
    <row r="3890" spans="1:27" ht="16" hidden="1" x14ac:dyDescent="0.2">
      <c r="A3890" s="1"/>
      <c r="B3890" s="2"/>
      <c r="C3890" s="3"/>
      <c r="D3890" s="3"/>
      <c r="E3890" s="6"/>
      <c r="F3890" s="3"/>
      <c r="G3890" s="7" t="s">
        <v>2530</v>
      </c>
      <c r="H3890" s="3" t="s">
        <v>2531</v>
      </c>
      <c r="I3890" s="8"/>
      <c r="J3890" s="9"/>
      <c r="K3890" s="9"/>
      <c r="L3890" s="9"/>
      <c r="M3890" s="9"/>
      <c r="N3890" s="9"/>
      <c r="O3890" s="9"/>
      <c r="P3890" s="9"/>
      <c r="Q3890" s="9"/>
      <c r="R3890" s="9"/>
      <c r="S3890" s="9"/>
      <c r="T3890" s="9"/>
      <c r="U3890" s="4">
        <f t="shared" si="421"/>
        <v>0</v>
      </c>
      <c r="V3890" s="4">
        <f t="shared" si="422"/>
        <v>0</v>
      </c>
      <c r="W3890" s="4">
        <f t="shared" si="427"/>
        <v>0</v>
      </c>
      <c r="X3890" s="4">
        <f t="shared" si="423"/>
        <v>0</v>
      </c>
      <c r="Y3890" s="4">
        <f t="shared" si="424"/>
        <v>1234</v>
      </c>
      <c r="Z3890" s="5" t="str">
        <f t="shared" si="425"/>
        <v>+STB</v>
      </c>
      <c r="AA3890" t="str">
        <f t="shared" si="426"/>
        <v>Prijs- en contractvorming</v>
      </c>
    </row>
    <row r="3891" spans="1:27" ht="133" hidden="1" x14ac:dyDescent="0.2">
      <c r="A3891" s="1"/>
      <c r="B3891" s="2"/>
      <c r="C3891" s="3"/>
      <c r="D3891" s="3"/>
      <c r="E3891" s="6"/>
      <c r="F3891" s="3"/>
      <c r="G3891" s="7"/>
      <c r="H3891" s="3"/>
      <c r="I3891" s="8" t="s">
        <v>4101</v>
      </c>
      <c r="J3891" s="9"/>
      <c r="K3891" s="9"/>
      <c r="L3891" s="9"/>
      <c r="M3891" s="9"/>
      <c r="N3891" s="9"/>
      <c r="O3891" s="9"/>
      <c r="P3891" s="9"/>
      <c r="Q3891" s="9"/>
      <c r="R3891" s="9"/>
      <c r="S3891" s="9"/>
      <c r="T3891" s="9"/>
      <c r="U3891" s="4">
        <f t="shared" si="421"/>
        <v>0</v>
      </c>
      <c r="V3891" s="4">
        <f t="shared" si="422"/>
        <v>0</v>
      </c>
      <c r="W3891" s="4">
        <f t="shared" si="427"/>
        <v>0</v>
      </c>
      <c r="X3891" s="4">
        <f t="shared" si="423"/>
        <v>0</v>
      </c>
      <c r="Y3891" s="4">
        <f t="shared" si="424"/>
        <v>1234</v>
      </c>
      <c r="Z3891" s="5" t="str">
        <f t="shared" si="425"/>
        <v>+STB</v>
      </c>
      <c r="AA3891" t="str">
        <f t="shared" si="426"/>
        <v>Prijs- en contractvorming</v>
      </c>
    </row>
    <row r="3892" spans="1:27" ht="16" hidden="1" x14ac:dyDescent="0.2">
      <c r="A3892" s="1"/>
      <c r="B3892" s="2" t="s">
        <v>36</v>
      </c>
      <c r="C3892" s="3"/>
      <c r="D3892" s="3"/>
      <c r="E3892" s="6"/>
      <c r="F3892" s="3"/>
      <c r="G3892" s="7"/>
      <c r="H3892" s="3"/>
      <c r="I3892" s="8"/>
      <c r="J3892" s="9"/>
      <c r="K3892" s="9"/>
      <c r="L3892" s="9"/>
      <c r="M3892" s="9"/>
      <c r="N3892" s="9"/>
      <c r="O3892" s="9"/>
      <c r="P3892" s="9"/>
      <c r="Q3892" s="9"/>
      <c r="R3892" s="9"/>
      <c r="S3892" s="9"/>
      <c r="T3892" s="9"/>
      <c r="U3892" s="4">
        <f t="shared" si="421"/>
        <v>0</v>
      </c>
      <c r="V3892" s="4">
        <f t="shared" si="422"/>
        <v>0</v>
      </c>
      <c r="W3892" s="4">
        <f t="shared" si="427"/>
        <v>0</v>
      </c>
      <c r="X3892" s="4">
        <f t="shared" si="423"/>
        <v>0</v>
      </c>
      <c r="Y3892" s="4">
        <f t="shared" si="424"/>
        <v>1234</v>
      </c>
      <c r="Z3892" s="5" t="str">
        <f t="shared" si="425"/>
        <v>TAAK</v>
      </c>
      <c r="AA3892" t="str">
        <f t="shared" si="426"/>
        <v>Prijs- en contractvorming</v>
      </c>
    </row>
    <row r="3893" spans="1:27" ht="16" hidden="1" x14ac:dyDescent="0.2">
      <c r="A3893" s="1"/>
      <c r="B3893" s="2"/>
      <c r="C3893" s="3" t="s">
        <v>5544</v>
      </c>
      <c r="D3893" s="3" t="s">
        <v>202</v>
      </c>
      <c r="E3893" s="6"/>
      <c r="F3893" s="3"/>
      <c r="G3893" s="7"/>
      <c r="H3893" s="3"/>
      <c r="I3893" s="8"/>
      <c r="J3893" s="9"/>
      <c r="K3893" s="9"/>
      <c r="L3893" s="9"/>
      <c r="M3893" s="9"/>
      <c r="N3893" s="9"/>
      <c r="O3893" s="9"/>
      <c r="P3893" s="9"/>
      <c r="Q3893" s="9"/>
      <c r="R3893" s="9"/>
      <c r="S3893" s="9"/>
      <c r="T3893" s="9"/>
      <c r="U3893" s="4">
        <f t="shared" si="421"/>
        <v>0</v>
      </c>
      <c r="V3893" s="4">
        <f t="shared" si="422"/>
        <v>0</v>
      </c>
      <c r="W3893" s="4">
        <f t="shared" si="427"/>
        <v>0</v>
      </c>
      <c r="X3893" s="4">
        <f t="shared" si="423"/>
        <v>0</v>
      </c>
      <c r="Y3893" s="4">
        <f t="shared" si="424"/>
        <v>1234</v>
      </c>
      <c r="Z3893" s="5" t="str">
        <f t="shared" si="425"/>
        <v>TAAK</v>
      </c>
      <c r="AA3893" t="str">
        <f t="shared" si="426"/>
        <v>Prijs- en contractvorming</v>
      </c>
    </row>
    <row r="3894" spans="1:27" ht="16" hidden="1" x14ac:dyDescent="0.2">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1"/>
        <v>0</v>
      </c>
      <c r="V3894" s="4">
        <f t="shared" si="422"/>
        <v>0</v>
      </c>
      <c r="W3894" s="4">
        <f t="shared" si="427"/>
        <v>0</v>
      </c>
      <c r="X3894" s="4">
        <f t="shared" si="423"/>
        <v>0</v>
      </c>
      <c r="Y3894" s="4">
        <f t="shared" si="424"/>
        <v>1234</v>
      </c>
      <c r="Z3894" s="5" t="str">
        <f t="shared" si="425"/>
        <v>+STB</v>
      </c>
      <c r="AA3894" t="str">
        <f t="shared" si="426"/>
        <v>Prijs- en contractvorming</v>
      </c>
    </row>
    <row r="3895" spans="1:27" ht="16" hidden="1" x14ac:dyDescent="0.2">
      <c r="A3895" s="1"/>
      <c r="B3895" s="2"/>
      <c r="C3895" s="3"/>
      <c r="D3895" s="3"/>
      <c r="E3895" s="6"/>
      <c r="F3895" s="3"/>
      <c r="G3895" s="7" t="s">
        <v>2532</v>
      </c>
      <c r="H3895" s="3" t="s">
        <v>2533</v>
      </c>
      <c r="I3895" s="8"/>
      <c r="J3895" s="9"/>
      <c r="K3895" s="9"/>
      <c r="L3895" s="9"/>
      <c r="M3895" s="9"/>
      <c r="N3895" s="9"/>
      <c r="O3895" s="9"/>
      <c r="P3895" s="9"/>
      <c r="Q3895" s="9"/>
      <c r="R3895" s="9"/>
      <c r="S3895" s="9"/>
      <c r="T3895" s="9"/>
      <c r="U3895" s="4">
        <f t="shared" si="421"/>
        <v>0</v>
      </c>
      <c r="V3895" s="4">
        <f t="shared" si="422"/>
        <v>0</v>
      </c>
      <c r="W3895" s="4">
        <f t="shared" si="427"/>
        <v>0</v>
      </c>
      <c r="X3895" s="4">
        <f t="shared" si="423"/>
        <v>0</v>
      </c>
      <c r="Y3895" s="4">
        <f t="shared" si="424"/>
        <v>1234</v>
      </c>
      <c r="Z3895" s="5" t="str">
        <f t="shared" si="425"/>
        <v>+STB</v>
      </c>
      <c r="AA3895" t="str">
        <f t="shared" si="426"/>
        <v>Prijs- en contractvorming</v>
      </c>
    </row>
    <row r="3896" spans="1:27" ht="16" hidden="1" x14ac:dyDescent="0.2">
      <c r="A3896" s="1"/>
      <c r="B3896" s="2"/>
      <c r="C3896" s="3"/>
      <c r="D3896" s="3"/>
      <c r="E3896" s="6"/>
      <c r="F3896" s="3"/>
      <c r="G3896" s="7"/>
      <c r="H3896" s="3"/>
      <c r="I3896" s="8" t="s">
        <v>5545</v>
      </c>
      <c r="J3896" s="9"/>
      <c r="K3896" s="9"/>
      <c r="L3896" s="9"/>
      <c r="M3896" s="9"/>
      <c r="N3896" s="9"/>
      <c r="O3896" s="9"/>
      <c r="P3896" s="9"/>
      <c r="Q3896" s="9"/>
      <c r="R3896" s="9"/>
      <c r="S3896" s="9"/>
      <c r="T3896" s="9"/>
      <c r="U3896" s="4">
        <f t="shared" si="421"/>
        <v>0</v>
      </c>
      <c r="V3896" s="4">
        <f t="shared" si="422"/>
        <v>0</v>
      </c>
      <c r="W3896" s="4">
        <f t="shared" si="427"/>
        <v>0</v>
      </c>
      <c r="X3896" s="4">
        <f t="shared" si="423"/>
        <v>0</v>
      </c>
      <c r="Y3896" s="4">
        <f t="shared" si="424"/>
        <v>1234</v>
      </c>
      <c r="Z3896" s="5" t="str">
        <f t="shared" si="425"/>
        <v>+STB</v>
      </c>
      <c r="AA3896" t="str">
        <f t="shared" si="426"/>
        <v>Prijs- en contractvorming</v>
      </c>
    </row>
    <row r="3897" spans="1:27" ht="16" hidden="1" x14ac:dyDescent="0.2">
      <c r="A3897" s="1"/>
      <c r="B3897" s="2"/>
      <c r="C3897" s="3" t="s">
        <v>5546</v>
      </c>
      <c r="D3897" s="3" t="s">
        <v>5547</v>
      </c>
      <c r="E3897" s="6"/>
      <c r="F3897" s="3"/>
      <c r="G3897" s="7"/>
      <c r="H3897" s="3"/>
      <c r="I3897" s="8"/>
      <c r="J3897" s="9"/>
      <c r="K3897" s="9"/>
      <c r="L3897" s="9"/>
      <c r="M3897" s="9"/>
      <c r="N3897" s="9"/>
      <c r="O3897" s="9"/>
      <c r="P3897" s="9"/>
      <c r="Q3897" s="9"/>
      <c r="R3897" s="9"/>
      <c r="S3897" s="9"/>
      <c r="T3897" s="9"/>
      <c r="U3897" s="4">
        <f t="shared" si="421"/>
        <v>0</v>
      </c>
      <c r="V3897" s="4">
        <f t="shared" si="422"/>
        <v>0</v>
      </c>
      <c r="W3897" s="4">
        <f t="shared" si="427"/>
        <v>0</v>
      </c>
      <c r="X3897" s="4">
        <f t="shared" si="423"/>
        <v>0</v>
      </c>
      <c r="Y3897" s="4">
        <f t="shared" si="424"/>
        <v>1234</v>
      </c>
      <c r="Z3897" s="5" t="str">
        <f t="shared" si="425"/>
        <v>TAAK</v>
      </c>
      <c r="AA3897" t="str">
        <f t="shared" si="426"/>
        <v>Prijs- en contractvorming</v>
      </c>
    </row>
    <row r="3898" spans="1:27" ht="16" hidden="1" x14ac:dyDescent="0.2">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1"/>
        <v>0</v>
      </c>
      <c r="V3898" s="4">
        <f t="shared" si="422"/>
        <v>0</v>
      </c>
      <c r="W3898" s="4">
        <f t="shared" si="427"/>
        <v>0</v>
      </c>
      <c r="X3898" s="4">
        <f t="shared" si="423"/>
        <v>0</v>
      </c>
      <c r="Y3898" s="4">
        <f t="shared" si="424"/>
        <v>1234</v>
      </c>
      <c r="Z3898" s="5" t="str">
        <f t="shared" si="425"/>
        <v>+STB</v>
      </c>
      <c r="AA3898" t="str">
        <f t="shared" si="426"/>
        <v>Prijs- en contractvorming</v>
      </c>
    </row>
    <row r="3899" spans="1:27" ht="16" hidden="1" x14ac:dyDescent="0.2">
      <c r="A3899" s="1"/>
      <c r="B3899" s="2"/>
      <c r="C3899" s="3"/>
      <c r="D3899" s="3"/>
      <c r="E3899" s="6"/>
      <c r="F3899" s="3"/>
      <c r="G3899" s="7" t="s">
        <v>2534</v>
      </c>
      <c r="H3899" s="3" t="s">
        <v>2535</v>
      </c>
      <c r="I3899" s="8"/>
      <c r="J3899" s="9"/>
      <c r="K3899" s="9"/>
      <c r="L3899" s="9"/>
      <c r="M3899" s="9"/>
      <c r="N3899" s="9"/>
      <c r="O3899" s="9"/>
      <c r="P3899" s="9"/>
      <c r="Q3899" s="9"/>
      <c r="R3899" s="9"/>
      <c r="S3899" s="9"/>
      <c r="T3899" s="9"/>
      <c r="U3899" s="4">
        <f t="shared" si="421"/>
        <v>0</v>
      </c>
      <c r="V3899" s="4">
        <f t="shared" si="422"/>
        <v>0</v>
      </c>
      <c r="W3899" s="4">
        <f t="shared" si="427"/>
        <v>0</v>
      </c>
      <c r="X3899" s="4">
        <f t="shared" si="423"/>
        <v>0</v>
      </c>
      <c r="Y3899" s="4">
        <f t="shared" si="424"/>
        <v>1234</v>
      </c>
      <c r="Z3899" s="5" t="str">
        <f t="shared" si="425"/>
        <v>+STB</v>
      </c>
      <c r="AA3899" t="str">
        <f t="shared" si="426"/>
        <v>Prijs- en contractvorming</v>
      </c>
    </row>
    <row r="3900" spans="1:27" ht="37" hidden="1" x14ac:dyDescent="0.2">
      <c r="A3900" s="1"/>
      <c r="B3900" s="2"/>
      <c r="C3900" s="3"/>
      <c r="D3900" s="3"/>
      <c r="E3900" s="6"/>
      <c r="F3900" s="3"/>
      <c r="G3900" s="7"/>
      <c r="H3900" s="3"/>
      <c r="I3900" s="8" t="s">
        <v>5548</v>
      </c>
      <c r="J3900" s="9"/>
      <c r="K3900" s="9"/>
      <c r="L3900" s="9"/>
      <c r="M3900" s="9"/>
      <c r="N3900" s="9"/>
      <c r="O3900" s="9"/>
      <c r="P3900" s="9"/>
      <c r="Q3900" s="9"/>
      <c r="R3900" s="9"/>
      <c r="S3900" s="9"/>
      <c r="T3900" s="9"/>
      <c r="U3900" s="4">
        <f t="shared" si="421"/>
        <v>0</v>
      </c>
      <c r="V3900" s="4">
        <f t="shared" si="422"/>
        <v>0</v>
      </c>
      <c r="W3900" s="4">
        <f t="shared" si="427"/>
        <v>0</v>
      </c>
      <c r="X3900" s="4">
        <f t="shared" si="423"/>
        <v>0</v>
      </c>
      <c r="Y3900" s="4">
        <f t="shared" si="424"/>
        <v>1234</v>
      </c>
      <c r="Z3900" s="5" t="str">
        <f t="shared" si="425"/>
        <v>+STB</v>
      </c>
      <c r="AA3900" t="str">
        <f t="shared" si="426"/>
        <v>Prijs- en contractvorming</v>
      </c>
    </row>
    <row r="3901" spans="1:27" ht="16" hidden="1" x14ac:dyDescent="0.2">
      <c r="A3901" s="1"/>
      <c r="B3901" s="2" t="s">
        <v>45</v>
      </c>
      <c r="C3901" s="3"/>
      <c r="D3901" s="3"/>
      <c r="E3901" s="6"/>
      <c r="F3901" s="3"/>
      <c r="G3901" s="7"/>
      <c r="H3901" s="3"/>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1234</v>
      </c>
      <c r="Z3901" s="5" t="str">
        <f t="shared" si="425"/>
        <v>TAAK</v>
      </c>
      <c r="AA3901" t="str">
        <f t="shared" si="426"/>
        <v>Prijs- en contractvorming</v>
      </c>
    </row>
    <row r="3902" spans="1:27" ht="16" hidden="1" x14ac:dyDescent="0.2">
      <c r="A3902" s="1"/>
      <c r="B3902" s="2"/>
      <c r="C3902" s="3" t="s">
        <v>5549</v>
      </c>
      <c r="D3902" s="3" t="s">
        <v>204</v>
      </c>
      <c r="E3902" s="6"/>
      <c r="F3902" s="3"/>
      <c r="G3902" s="7"/>
      <c r="H3902" s="3"/>
      <c r="I3902" s="8"/>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1234</v>
      </c>
      <c r="Z3902" s="5" t="str">
        <f t="shared" si="425"/>
        <v>TAAK</v>
      </c>
      <c r="AA3902" t="str">
        <f t="shared" si="426"/>
        <v>Prijs- en contractvorming</v>
      </c>
    </row>
    <row r="3903" spans="1:27" ht="16" hidden="1" x14ac:dyDescent="0.2">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1234</v>
      </c>
      <c r="Z3903" s="5" t="str">
        <f t="shared" si="425"/>
        <v>+STB</v>
      </c>
      <c r="AA3903" t="str">
        <f t="shared" si="426"/>
        <v>Prijs- en contractvorming</v>
      </c>
    </row>
    <row r="3904" spans="1:27" ht="16" hidden="1" x14ac:dyDescent="0.2">
      <c r="A3904" s="1"/>
      <c r="B3904" s="2"/>
      <c r="C3904" s="3"/>
      <c r="D3904" s="3"/>
      <c r="E3904" s="6"/>
      <c r="F3904" s="3"/>
      <c r="G3904" s="7" t="s">
        <v>2536</v>
      </c>
      <c r="H3904" s="3" t="s">
        <v>5550</v>
      </c>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1234</v>
      </c>
      <c r="Z3904" s="5" t="str">
        <f t="shared" si="425"/>
        <v>+STB</v>
      </c>
      <c r="AA3904" t="str">
        <f t="shared" si="426"/>
        <v>Prijs- en contractvorming</v>
      </c>
    </row>
    <row r="3905" spans="1:27" ht="16" hidden="1" x14ac:dyDescent="0.2">
      <c r="A3905" s="1"/>
      <c r="B3905" s="2"/>
      <c r="C3905" s="3"/>
      <c r="D3905" s="3"/>
      <c r="E3905" s="6"/>
      <c r="F3905" s="3"/>
      <c r="G3905" s="7"/>
      <c r="H3905" s="3"/>
      <c r="I3905" s="8" t="s">
        <v>5545</v>
      </c>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1234</v>
      </c>
      <c r="Z3905" s="5" t="str">
        <f t="shared" si="425"/>
        <v>+STB</v>
      </c>
      <c r="AA3905" t="str">
        <f t="shared" si="426"/>
        <v>Prijs- en contractvorming</v>
      </c>
    </row>
    <row r="3906" spans="1:27" ht="16" hidden="1" x14ac:dyDescent="0.2">
      <c r="A3906" s="1"/>
      <c r="B3906" s="2"/>
      <c r="C3906" s="3" t="s">
        <v>5551</v>
      </c>
      <c r="D3906" s="3" t="s">
        <v>5552</v>
      </c>
      <c r="E3906" s="6"/>
      <c r="F3906" s="3"/>
      <c r="G3906" s="7"/>
      <c r="H3906" s="3"/>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1234</v>
      </c>
      <c r="Z3906" s="5" t="str">
        <f t="shared" si="425"/>
        <v>TAAK</v>
      </c>
      <c r="AA3906" t="str">
        <f t="shared" si="426"/>
        <v>Prijs- en contractvorming</v>
      </c>
    </row>
    <row r="3907" spans="1:27" ht="16" hidden="1" x14ac:dyDescent="0.2">
      <c r="A3907" s="1"/>
      <c r="B3907" s="2"/>
      <c r="C3907" s="3"/>
      <c r="D3907" s="3"/>
      <c r="E3907" s="6">
        <v>1</v>
      </c>
      <c r="F3907" s="3" t="s">
        <v>2537</v>
      </c>
      <c r="G3907" s="7"/>
      <c r="H3907" s="3"/>
      <c r="I3907" s="8"/>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1234</v>
      </c>
      <c r="Z3907" s="5" t="str">
        <f t="shared" si="425"/>
        <v>+STB</v>
      </c>
      <c r="AA3907" t="str">
        <f t="shared" si="426"/>
        <v>Prijs- en contractvorming</v>
      </c>
    </row>
    <row r="3908" spans="1:27" ht="16" hidden="1" x14ac:dyDescent="0.2">
      <c r="A3908" s="1"/>
      <c r="B3908" s="2"/>
      <c r="C3908" s="3"/>
      <c r="D3908" s="3"/>
      <c r="E3908" s="6"/>
      <c r="F3908" s="3"/>
      <c r="G3908" s="7" t="s">
        <v>2538</v>
      </c>
      <c r="H3908" s="3" t="s">
        <v>2539</v>
      </c>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1234</v>
      </c>
      <c r="Z3908" s="5" t="str">
        <f t="shared" si="425"/>
        <v>+STB</v>
      </c>
      <c r="AA3908" t="str">
        <f t="shared" si="426"/>
        <v>Prijs- en contractvorming</v>
      </c>
    </row>
    <row r="3909" spans="1:27" ht="37" hidden="1" x14ac:dyDescent="0.2">
      <c r="A3909" s="1"/>
      <c r="B3909" s="2"/>
      <c r="C3909" s="3"/>
      <c r="D3909" s="3"/>
      <c r="E3909" s="6"/>
      <c r="F3909" s="3"/>
      <c r="G3909" s="7"/>
      <c r="H3909" s="3"/>
      <c r="I3909" s="8" t="s">
        <v>5548</v>
      </c>
      <c r="J3909" s="9"/>
      <c r="K3909" s="9"/>
      <c r="L3909" s="9"/>
      <c r="M3909" s="9"/>
      <c r="N3909" s="9"/>
      <c r="O3909" s="9"/>
      <c r="P3909" s="9"/>
      <c r="Q3909" s="9"/>
      <c r="R3909" s="9"/>
      <c r="S3909" s="9"/>
      <c r="T3909" s="9"/>
      <c r="U3909" s="4">
        <f t="shared" ref="U3909:U3972" si="428">$W3909+$X3909*IF($B3909&lt;&gt;"",1,0)+$Y3909*IF($A3909&lt;&gt;"",1,0)+IF(AND($A3909="",$B3909="",$C3909="",$U3908&lt;&gt;0),1,0)</f>
        <v>0</v>
      </c>
      <c r="V3909" s="4">
        <f t="shared" ref="V3909:V3972" si="429">SUM($J3909:$T3909)/MAX(1,SUM($J3909:$T3909))</f>
        <v>0</v>
      </c>
      <c r="W3909" s="4">
        <f t="shared" si="427"/>
        <v>0</v>
      </c>
      <c r="X3909" s="4">
        <f t="shared" ref="X3909:X3972" si="430">$W3909+IF($B3910&lt;&gt;"",0,$X3910)</f>
        <v>0</v>
      </c>
      <c r="Y3909" s="4">
        <f t="shared" ref="Y3909:Y3972" si="431">$X3909+IF($A3910&lt;&gt;"",0,$Y3910)</f>
        <v>1234</v>
      </c>
      <c r="Z3909" s="5" t="str">
        <f t="shared" ref="Z3909:Z3972" si="432">IF(OR($A3909&lt;&gt;"",$B3909&lt;&gt;"",$C3909&lt;&gt;""),"TAAK","+STB")</f>
        <v>+STB</v>
      </c>
      <c r="AA3909" t="str">
        <f t="shared" ref="AA3909:AA3972" si="433">IF($A3909="",$AA3908,$A3909)</f>
        <v>Prijs- en contractvorming</v>
      </c>
    </row>
    <row r="3910" spans="1:27" ht="16" hidden="1" x14ac:dyDescent="0.2">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1234</v>
      </c>
      <c r="Z3910" s="5" t="str">
        <f t="shared" si="432"/>
        <v>TAAK</v>
      </c>
      <c r="AA3910" t="str">
        <f t="shared" si="433"/>
        <v>Prijs- en contractvorming</v>
      </c>
    </row>
    <row r="3911" spans="1:27" ht="16" hidden="1" x14ac:dyDescent="0.2">
      <c r="A3911" s="1"/>
      <c r="B3911" s="2"/>
      <c r="C3911" s="3" t="s">
        <v>5553</v>
      </c>
      <c r="D3911" s="3" t="s">
        <v>2540</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1234</v>
      </c>
      <c r="Z3911" s="5" t="str">
        <f t="shared" si="432"/>
        <v>TAAK</v>
      </c>
      <c r="AA3911" t="str">
        <f t="shared" si="433"/>
        <v>Prijs- en contractvorming</v>
      </c>
    </row>
    <row r="3912" spans="1:27" ht="16" hidden="1" x14ac:dyDescent="0.2">
      <c r="A3912" s="1"/>
      <c r="B3912" s="2"/>
      <c r="C3912" s="3"/>
      <c r="D3912" s="3"/>
      <c r="E3912" s="6">
        <v>1</v>
      </c>
      <c r="F3912" s="3" t="s">
        <v>2541</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1234</v>
      </c>
      <c r="Z3912" s="5" t="str">
        <f t="shared" si="432"/>
        <v>+STB</v>
      </c>
      <c r="AA3912" t="str">
        <f t="shared" si="433"/>
        <v>Prijs- en contractvorming</v>
      </c>
    </row>
    <row r="3913" spans="1:27" ht="16" hidden="1" x14ac:dyDescent="0.2">
      <c r="A3913" s="1"/>
      <c r="B3913" s="2"/>
      <c r="C3913" s="3"/>
      <c r="D3913" s="3"/>
      <c r="E3913" s="6"/>
      <c r="F3913" s="3"/>
      <c r="G3913" s="7" t="s">
        <v>2542</v>
      </c>
      <c r="H3913" s="3" t="s">
        <v>5554</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1234</v>
      </c>
      <c r="Z3913" s="5" t="str">
        <f t="shared" si="432"/>
        <v>+STB</v>
      </c>
      <c r="AA3913" t="str">
        <f t="shared" si="433"/>
        <v>Prijs- en contractvorming</v>
      </c>
    </row>
    <row r="3914" spans="1:27" ht="16" hidden="1" x14ac:dyDescent="0.2">
      <c r="A3914" s="1"/>
      <c r="B3914" s="2"/>
      <c r="C3914" s="3"/>
      <c r="D3914" s="3"/>
      <c r="E3914" s="6"/>
      <c r="F3914" s="3"/>
      <c r="G3914" s="7"/>
      <c r="H3914" s="3"/>
      <c r="I3914" s="8" t="s">
        <v>5545</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1234</v>
      </c>
      <c r="Z3914" s="5" t="str">
        <f t="shared" si="432"/>
        <v>+STB</v>
      </c>
      <c r="AA3914" t="str">
        <f t="shared" si="433"/>
        <v>Prijs- en contractvorming</v>
      </c>
    </row>
    <row r="3915" spans="1:27" ht="16" hidden="1" x14ac:dyDescent="0.2">
      <c r="A3915" s="1"/>
      <c r="B3915" s="2"/>
      <c r="C3915" s="3" t="s">
        <v>5555</v>
      </c>
      <c r="D3915" s="3" t="s">
        <v>5556</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1234</v>
      </c>
      <c r="Z3915" s="5" t="str">
        <f t="shared" si="432"/>
        <v>TAAK</v>
      </c>
      <c r="AA3915" t="str">
        <f t="shared" si="433"/>
        <v>Prijs- en contractvorming</v>
      </c>
    </row>
    <row r="3916" spans="1:27" ht="16" hidden="1" x14ac:dyDescent="0.2">
      <c r="A3916" s="1"/>
      <c r="B3916" s="2"/>
      <c r="C3916" s="3"/>
      <c r="D3916" s="3"/>
      <c r="E3916" s="6">
        <v>1</v>
      </c>
      <c r="F3916" s="3" t="s">
        <v>2543</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1234</v>
      </c>
      <c r="Z3916" s="5" t="str">
        <f t="shared" si="432"/>
        <v>+STB</v>
      </c>
      <c r="AA3916" t="str">
        <f t="shared" si="433"/>
        <v>Prijs- en contractvorming</v>
      </c>
    </row>
    <row r="3917" spans="1:27" ht="16" hidden="1" x14ac:dyDescent="0.2">
      <c r="A3917" s="1"/>
      <c r="B3917" s="2"/>
      <c r="C3917" s="3"/>
      <c r="D3917" s="3"/>
      <c r="E3917" s="6"/>
      <c r="F3917" s="3"/>
      <c r="G3917" s="7" t="s">
        <v>2544</v>
      </c>
      <c r="H3917" s="3" t="s">
        <v>2545</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1234</v>
      </c>
      <c r="Z3917" s="5" t="str">
        <f t="shared" si="432"/>
        <v>+STB</v>
      </c>
      <c r="AA3917" t="str">
        <f t="shared" si="433"/>
        <v>Prijs- en contractvorming</v>
      </c>
    </row>
    <row r="3918" spans="1:27" ht="37" hidden="1" x14ac:dyDescent="0.2">
      <c r="A3918" s="1"/>
      <c r="B3918" s="2"/>
      <c r="C3918" s="3"/>
      <c r="D3918" s="3"/>
      <c r="E3918" s="6"/>
      <c r="F3918" s="3"/>
      <c r="G3918" s="7"/>
      <c r="H3918" s="3"/>
      <c r="I3918" s="8" t="s">
        <v>5548</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1234</v>
      </c>
      <c r="Z3918" s="5" t="str">
        <f t="shared" si="432"/>
        <v>+STB</v>
      </c>
      <c r="AA3918" t="str">
        <f t="shared" si="433"/>
        <v>Prijs- en contractvorming</v>
      </c>
    </row>
    <row r="3919" spans="1:27" ht="16" hidden="1" x14ac:dyDescent="0.2">
      <c r="A3919" s="1"/>
      <c r="B3919" s="2" t="s">
        <v>3960</v>
      </c>
      <c r="C3919" s="3"/>
      <c r="D3919" s="3"/>
      <c r="E3919" s="6"/>
      <c r="F3919" s="3"/>
      <c r="G3919" s="7"/>
      <c r="H3919" s="3"/>
      <c r="I3919" s="8"/>
      <c r="J3919" s="9"/>
      <c r="K3919" s="9"/>
      <c r="L3919" s="9"/>
      <c r="M3919" s="9"/>
      <c r="N3919" s="9"/>
      <c r="O3919" s="9"/>
      <c r="P3919" s="9"/>
      <c r="Q3919" s="9"/>
      <c r="R3919" s="9"/>
      <c r="S3919" s="9"/>
      <c r="T3919" s="9"/>
      <c r="U3919" s="4">
        <f t="shared" si="428"/>
        <v>0</v>
      </c>
      <c r="V3919" s="4">
        <f t="shared" si="429"/>
        <v>0</v>
      </c>
      <c r="W3919" s="4">
        <f t="shared" si="434"/>
        <v>0</v>
      </c>
      <c r="X3919" s="4">
        <f t="shared" si="430"/>
        <v>0</v>
      </c>
      <c r="Y3919" s="4">
        <f t="shared" si="431"/>
        <v>1234</v>
      </c>
      <c r="Z3919" s="5" t="str">
        <f t="shared" si="432"/>
        <v>TAAK</v>
      </c>
      <c r="AA3919" t="str">
        <f t="shared" si="433"/>
        <v>Prijs- en contractvorming</v>
      </c>
    </row>
    <row r="3920" spans="1:27" ht="16" hidden="1" x14ac:dyDescent="0.2">
      <c r="A3920" s="1"/>
      <c r="B3920" s="2"/>
      <c r="C3920" s="3" t="s">
        <v>5557</v>
      </c>
      <c r="D3920" s="3" t="s">
        <v>205</v>
      </c>
      <c r="E3920" s="6"/>
      <c r="F3920" s="3"/>
      <c r="G3920" s="7"/>
      <c r="H3920" s="3"/>
      <c r="I3920" s="8"/>
      <c r="J3920" s="9"/>
      <c r="K3920" s="9"/>
      <c r="L3920" s="9"/>
      <c r="M3920" s="9"/>
      <c r="N3920" s="9"/>
      <c r="O3920" s="9"/>
      <c r="P3920" s="9"/>
      <c r="Q3920" s="9"/>
      <c r="R3920" s="9"/>
      <c r="S3920" s="9"/>
      <c r="T3920" s="9"/>
      <c r="U3920" s="4">
        <f t="shared" si="428"/>
        <v>0</v>
      </c>
      <c r="V3920" s="4">
        <f t="shared" si="429"/>
        <v>0</v>
      </c>
      <c r="W3920" s="4">
        <f t="shared" si="434"/>
        <v>0</v>
      </c>
      <c r="X3920" s="4">
        <f t="shared" si="430"/>
        <v>0</v>
      </c>
      <c r="Y3920" s="4">
        <f t="shared" si="431"/>
        <v>1234</v>
      </c>
      <c r="Z3920" s="5" t="str">
        <f t="shared" si="432"/>
        <v>TAAK</v>
      </c>
      <c r="AA3920" t="str">
        <f t="shared" si="433"/>
        <v>Prijs- en contractvorming</v>
      </c>
    </row>
    <row r="3921" spans="1:27" ht="16" hidden="1" x14ac:dyDescent="0.2">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8"/>
        <v>0</v>
      </c>
      <c r="V3921" s="4">
        <f t="shared" si="429"/>
        <v>0</v>
      </c>
      <c r="W3921" s="4">
        <f t="shared" si="434"/>
        <v>0</v>
      </c>
      <c r="X3921" s="4">
        <f t="shared" si="430"/>
        <v>0</v>
      </c>
      <c r="Y3921" s="4">
        <f t="shared" si="431"/>
        <v>1234</v>
      </c>
      <c r="Z3921" s="5" t="str">
        <f t="shared" si="432"/>
        <v>+STB</v>
      </c>
      <c r="AA3921" t="str">
        <f t="shared" si="433"/>
        <v>Prijs- en contractvorming</v>
      </c>
    </row>
    <row r="3922" spans="1:27" ht="16" hidden="1" x14ac:dyDescent="0.2">
      <c r="A3922" s="1"/>
      <c r="B3922" s="2"/>
      <c r="C3922" s="3"/>
      <c r="D3922" s="3"/>
      <c r="E3922" s="6"/>
      <c r="F3922" s="3"/>
      <c r="G3922" s="7" t="s">
        <v>2546</v>
      </c>
      <c r="H3922" s="3" t="s">
        <v>2547</v>
      </c>
      <c r="I3922" s="8"/>
      <c r="J3922" s="9"/>
      <c r="K3922" s="9"/>
      <c r="L3922" s="9"/>
      <c r="M3922" s="9"/>
      <c r="N3922" s="9"/>
      <c r="O3922" s="9"/>
      <c r="P3922" s="9"/>
      <c r="Q3922" s="9"/>
      <c r="R3922" s="9"/>
      <c r="S3922" s="9"/>
      <c r="T3922" s="9"/>
      <c r="U3922" s="4">
        <f t="shared" si="428"/>
        <v>0</v>
      </c>
      <c r="V3922" s="4">
        <f t="shared" si="429"/>
        <v>0</v>
      </c>
      <c r="W3922" s="4">
        <f t="shared" si="434"/>
        <v>0</v>
      </c>
      <c r="X3922" s="4">
        <f t="shared" si="430"/>
        <v>0</v>
      </c>
      <c r="Y3922" s="4">
        <f t="shared" si="431"/>
        <v>1234</v>
      </c>
      <c r="Z3922" s="5" t="str">
        <f t="shared" si="432"/>
        <v>+STB</v>
      </c>
      <c r="AA3922" t="str">
        <f t="shared" si="433"/>
        <v>Prijs- en contractvorming</v>
      </c>
    </row>
    <row r="3923" spans="1:27" ht="16" hidden="1" x14ac:dyDescent="0.2">
      <c r="A3923" s="1"/>
      <c r="B3923" s="2"/>
      <c r="C3923" s="3"/>
      <c r="D3923" s="3"/>
      <c r="E3923" s="6"/>
      <c r="F3923" s="3"/>
      <c r="G3923" s="7"/>
      <c r="H3923" s="3"/>
      <c r="I3923" s="8" t="s">
        <v>5545</v>
      </c>
      <c r="J3923" s="9"/>
      <c r="K3923" s="9"/>
      <c r="L3923" s="9"/>
      <c r="M3923" s="9"/>
      <c r="N3923" s="9"/>
      <c r="O3923" s="9"/>
      <c r="P3923" s="9"/>
      <c r="Q3923" s="9"/>
      <c r="R3923" s="9"/>
      <c r="S3923" s="9"/>
      <c r="T3923" s="9"/>
      <c r="U3923" s="4">
        <f t="shared" si="428"/>
        <v>0</v>
      </c>
      <c r="V3923" s="4">
        <f t="shared" si="429"/>
        <v>0</v>
      </c>
      <c r="W3923" s="4">
        <f t="shared" si="434"/>
        <v>0</v>
      </c>
      <c r="X3923" s="4">
        <f t="shared" si="430"/>
        <v>0</v>
      </c>
      <c r="Y3923" s="4">
        <f t="shared" si="431"/>
        <v>1234</v>
      </c>
      <c r="Z3923" s="5" t="str">
        <f t="shared" si="432"/>
        <v>+STB</v>
      </c>
      <c r="AA3923" t="str">
        <f t="shared" si="433"/>
        <v>Prijs- en contractvorming</v>
      </c>
    </row>
    <row r="3924" spans="1:27" ht="16" hidden="1" x14ac:dyDescent="0.2">
      <c r="A3924" s="1"/>
      <c r="B3924" s="2"/>
      <c r="C3924" s="3" t="s">
        <v>5558</v>
      </c>
      <c r="D3924" s="3" t="s">
        <v>206</v>
      </c>
      <c r="E3924" s="6"/>
      <c r="F3924" s="3"/>
      <c r="G3924" s="7"/>
      <c r="H3924" s="3"/>
      <c r="I3924" s="8"/>
      <c r="J3924" s="9"/>
      <c r="K3924" s="9"/>
      <c r="L3924" s="9"/>
      <c r="M3924" s="9"/>
      <c r="N3924" s="9"/>
      <c r="O3924" s="9"/>
      <c r="P3924" s="9"/>
      <c r="Q3924" s="9"/>
      <c r="R3924" s="9"/>
      <c r="S3924" s="9"/>
      <c r="T3924" s="9"/>
      <c r="U3924" s="4">
        <f t="shared" si="428"/>
        <v>0</v>
      </c>
      <c r="V3924" s="4">
        <f t="shared" si="429"/>
        <v>0</v>
      </c>
      <c r="W3924" s="4">
        <f t="shared" si="434"/>
        <v>0</v>
      </c>
      <c r="X3924" s="4">
        <f t="shared" si="430"/>
        <v>0</v>
      </c>
      <c r="Y3924" s="4">
        <f t="shared" si="431"/>
        <v>1234</v>
      </c>
      <c r="Z3924" s="5" t="str">
        <f t="shared" si="432"/>
        <v>TAAK</v>
      </c>
      <c r="AA3924" t="str">
        <f t="shared" si="433"/>
        <v>Prijs- en contractvorming</v>
      </c>
    </row>
    <row r="3925" spans="1:27" ht="16" hidden="1" x14ac:dyDescent="0.2">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8"/>
        <v>0</v>
      </c>
      <c r="V3925" s="4">
        <f t="shared" si="429"/>
        <v>0</v>
      </c>
      <c r="W3925" s="4">
        <f t="shared" si="434"/>
        <v>0</v>
      </c>
      <c r="X3925" s="4">
        <f t="shared" si="430"/>
        <v>0</v>
      </c>
      <c r="Y3925" s="4">
        <f t="shared" si="431"/>
        <v>1234</v>
      </c>
      <c r="Z3925" s="5" t="str">
        <f t="shared" si="432"/>
        <v>+STB</v>
      </c>
      <c r="AA3925" t="str">
        <f t="shared" si="433"/>
        <v>Prijs- en contractvorming</v>
      </c>
    </row>
    <row r="3926" spans="1:27" ht="16" hidden="1" x14ac:dyDescent="0.2">
      <c r="A3926" s="1"/>
      <c r="B3926" s="2"/>
      <c r="C3926" s="3"/>
      <c r="D3926" s="3"/>
      <c r="E3926" s="6"/>
      <c r="F3926" s="3"/>
      <c r="G3926" s="7" t="s">
        <v>2548</v>
      </c>
      <c r="H3926" s="3" t="s">
        <v>2549</v>
      </c>
      <c r="I3926" s="8"/>
      <c r="J3926" s="9"/>
      <c r="K3926" s="9"/>
      <c r="L3926" s="9"/>
      <c r="M3926" s="9"/>
      <c r="N3926" s="9"/>
      <c r="O3926" s="9"/>
      <c r="P3926" s="9"/>
      <c r="Q3926" s="9"/>
      <c r="R3926" s="9"/>
      <c r="S3926" s="9"/>
      <c r="T3926" s="9"/>
      <c r="U3926" s="4">
        <f t="shared" si="428"/>
        <v>0</v>
      </c>
      <c r="V3926" s="4">
        <f t="shared" si="429"/>
        <v>0</v>
      </c>
      <c r="W3926" s="4">
        <f t="shared" si="434"/>
        <v>0</v>
      </c>
      <c r="X3926" s="4">
        <f t="shared" si="430"/>
        <v>0</v>
      </c>
      <c r="Y3926" s="4">
        <f t="shared" si="431"/>
        <v>1234</v>
      </c>
      <c r="Z3926" s="5" t="str">
        <f t="shared" si="432"/>
        <v>+STB</v>
      </c>
      <c r="AA3926" t="str">
        <f t="shared" si="433"/>
        <v>Prijs- en contractvorming</v>
      </c>
    </row>
    <row r="3927" spans="1:27" ht="16" hidden="1" x14ac:dyDescent="0.2">
      <c r="A3927" s="1"/>
      <c r="B3927" s="2"/>
      <c r="C3927" s="3"/>
      <c r="D3927" s="3"/>
      <c r="E3927" s="6"/>
      <c r="F3927" s="3"/>
      <c r="G3927" s="7"/>
      <c r="H3927" s="3"/>
      <c r="I3927" s="8" t="s">
        <v>5545</v>
      </c>
      <c r="J3927" s="9"/>
      <c r="K3927" s="9"/>
      <c r="L3927" s="9"/>
      <c r="M3927" s="9"/>
      <c r="N3927" s="9"/>
      <c r="O3927" s="9"/>
      <c r="P3927" s="9"/>
      <c r="Q3927" s="9"/>
      <c r="R3927" s="9"/>
      <c r="S3927" s="9"/>
      <c r="T3927" s="9"/>
      <c r="U3927" s="4">
        <f t="shared" si="428"/>
        <v>0</v>
      </c>
      <c r="V3927" s="4">
        <f t="shared" si="429"/>
        <v>0</v>
      </c>
      <c r="W3927" s="4">
        <f t="shared" si="434"/>
        <v>0</v>
      </c>
      <c r="X3927" s="4">
        <f t="shared" si="430"/>
        <v>0</v>
      </c>
      <c r="Y3927" s="4">
        <f t="shared" si="431"/>
        <v>1234</v>
      </c>
      <c r="Z3927" s="5" t="str">
        <f t="shared" si="432"/>
        <v>+STB</v>
      </c>
      <c r="AA3927" t="str">
        <f t="shared" si="433"/>
        <v>Prijs- en contractvorming</v>
      </c>
    </row>
    <row r="3928" spans="1:27" ht="16" hidden="1" x14ac:dyDescent="0.2">
      <c r="A3928" s="1"/>
      <c r="B3928" s="2"/>
      <c r="C3928" s="3" t="s">
        <v>5559</v>
      </c>
      <c r="D3928" s="3" t="s">
        <v>207</v>
      </c>
      <c r="E3928" s="6"/>
      <c r="F3928" s="3"/>
      <c r="G3928" s="7"/>
      <c r="H3928" s="3"/>
      <c r="I3928" s="8"/>
      <c r="J3928" s="9"/>
      <c r="K3928" s="9"/>
      <c r="L3928" s="9"/>
      <c r="M3928" s="9"/>
      <c r="N3928" s="9"/>
      <c r="O3928" s="9"/>
      <c r="P3928" s="9"/>
      <c r="Q3928" s="9"/>
      <c r="R3928" s="9"/>
      <c r="S3928" s="9"/>
      <c r="T3928" s="9"/>
      <c r="U3928" s="4">
        <f t="shared" si="428"/>
        <v>0</v>
      </c>
      <c r="V3928" s="4">
        <f t="shared" si="429"/>
        <v>0</v>
      </c>
      <c r="W3928" s="4">
        <f t="shared" si="434"/>
        <v>0</v>
      </c>
      <c r="X3928" s="4">
        <f t="shared" si="430"/>
        <v>0</v>
      </c>
      <c r="Y3928" s="4">
        <f t="shared" si="431"/>
        <v>1234</v>
      </c>
      <c r="Z3928" s="5" t="str">
        <f t="shared" si="432"/>
        <v>TAAK</v>
      </c>
      <c r="AA3928" t="str">
        <f t="shared" si="433"/>
        <v>Prijs- en contractvorming</v>
      </c>
    </row>
    <row r="3929" spans="1:27" ht="16" hidden="1" x14ac:dyDescent="0.2">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8"/>
        <v>0</v>
      </c>
      <c r="V3929" s="4">
        <f t="shared" si="429"/>
        <v>0</v>
      </c>
      <c r="W3929" s="4">
        <f t="shared" si="434"/>
        <v>0</v>
      </c>
      <c r="X3929" s="4">
        <f t="shared" si="430"/>
        <v>0</v>
      </c>
      <c r="Y3929" s="4">
        <f t="shared" si="431"/>
        <v>1234</v>
      </c>
      <c r="Z3929" s="5" t="str">
        <f t="shared" si="432"/>
        <v>+STB</v>
      </c>
      <c r="AA3929" t="str">
        <f t="shared" si="433"/>
        <v>Prijs- en contractvorming</v>
      </c>
    </row>
    <row r="3930" spans="1:27" ht="16" hidden="1" x14ac:dyDescent="0.2">
      <c r="A3930" s="1"/>
      <c r="B3930" s="2"/>
      <c r="C3930" s="3"/>
      <c r="D3930" s="3"/>
      <c r="E3930" s="6"/>
      <c r="F3930" s="3"/>
      <c r="G3930" s="7" t="s">
        <v>2550</v>
      </c>
      <c r="H3930" s="3" t="s">
        <v>2551</v>
      </c>
      <c r="I3930" s="8"/>
      <c r="J3930" s="9"/>
      <c r="K3930" s="9"/>
      <c r="L3930" s="9"/>
      <c r="M3930" s="9"/>
      <c r="N3930" s="9"/>
      <c r="O3930" s="9"/>
      <c r="P3930" s="9"/>
      <c r="Q3930" s="9"/>
      <c r="R3930" s="9"/>
      <c r="S3930" s="9"/>
      <c r="T3930" s="9"/>
      <c r="U3930" s="4">
        <f t="shared" si="428"/>
        <v>0</v>
      </c>
      <c r="V3930" s="4">
        <f t="shared" si="429"/>
        <v>0</v>
      </c>
      <c r="W3930" s="4">
        <f t="shared" si="434"/>
        <v>0</v>
      </c>
      <c r="X3930" s="4">
        <f t="shared" si="430"/>
        <v>0</v>
      </c>
      <c r="Y3930" s="4">
        <f t="shared" si="431"/>
        <v>1234</v>
      </c>
      <c r="Z3930" s="5" t="str">
        <f t="shared" si="432"/>
        <v>+STB</v>
      </c>
      <c r="AA3930" t="str">
        <f t="shared" si="433"/>
        <v>Prijs- en contractvorming</v>
      </c>
    </row>
    <row r="3931" spans="1:27" ht="16" hidden="1" x14ac:dyDescent="0.2">
      <c r="A3931" s="1"/>
      <c r="B3931" s="2"/>
      <c r="C3931" s="3"/>
      <c r="D3931" s="3"/>
      <c r="E3931" s="6"/>
      <c r="F3931" s="3"/>
      <c r="G3931" s="7"/>
      <c r="H3931" s="3"/>
      <c r="I3931" s="8" t="s">
        <v>5545</v>
      </c>
      <c r="J3931" s="9"/>
      <c r="K3931" s="9"/>
      <c r="L3931" s="9"/>
      <c r="M3931" s="9"/>
      <c r="N3931" s="9"/>
      <c r="O3931" s="9"/>
      <c r="P3931" s="9"/>
      <c r="Q3931" s="9"/>
      <c r="R3931" s="9"/>
      <c r="S3931" s="9"/>
      <c r="T3931" s="9"/>
      <c r="U3931" s="4">
        <f t="shared" si="428"/>
        <v>0</v>
      </c>
      <c r="V3931" s="4">
        <f t="shared" si="429"/>
        <v>0</v>
      </c>
      <c r="W3931" s="4">
        <f t="shared" si="434"/>
        <v>0</v>
      </c>
      <c r="X3931" s="4">
        <f t="shared" si="430"/>
        <v>0</v>
      </c>
      <c r="Y3931" s="4">
        <f t="shared" si="431"/>
        <v>1234</v>
      </c>
      <c r="Z3931" s="5" t="str">
        <f t="shared" si="432"/>
        <v>+STB</v>
      </c>
      <c r="AA3931" t="str">
        <f t="shared" si="433"/>
        <v>Prijs- en contractvorming</v>
      </c>
    </row>
    <row r="3932" spans="1:27" ht="16" hidden="1" x14ac:dyDescent="0.2">
      <c r="A3932" s="1"/>
      <c r="B3932" s="2"/>
      <c r="C3932" s="3" t="s">
        <v>5560</v>
      </c>
      <c r="D3932" s="3" t="s">
        <v>208</v>
      </c>
      <c r="E3932" s="6"/>
      <c r="F3932" s="3"/>
      <c r="G3932" s="7"/>
      <c r="H3932" s="3"/>
      <c r="I3932" s="8"/>
      <c r="J3932" s="9"/>
      <c r="K3932" s="9"/>
      <c r="L3932" s="9"/>
      <c r="M3932" s="9"/>
      <c r="N3932" s="9"/>
      <c r="O3932" s="9"/>
      <c r="P3932" s="9"/>
      <c r="Q3932" s="9"/>
      <c r="R3932" s="9"/>
      <c r="S3932" s="9"/>
      <c r="T3932" s="9"/>
      <c r="U3932" s="4">
        <f t="shared" si="428"/>
        <v>0</v>
      </c>
      <c r="V3932" s="4">
        <f t="shared" si="429"/>
        <v>0</v>
      </c>
      <c r="W3932" s="4">
        <f t="shared" si="434"/>
        <v>0</v>
      </c>
      <c r="X3932" s="4">
        <f t="shared" si="430"/>
        <v>0</v>
      </c>
      <c r="Y3932" s="4">
        <f t="shared" si="431"/>
        <v>1234</v>
      </c>
      <c r="Z3932" s="5" t="str">
        <f t="shared" si="432"/>
        <v>TAAK</v>
      </c>
      <c r="AA3932" t="str">
        <f t="shared" si="433"/>
        <v>Prijs- en contractvorming</v>
      </c>
    </row>
    <row r="3933" spans="1:27" ht="16" hidden="1" x14ac:dyDescent="0.2">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8"/>
        <v>0</v>
      </c>
      <c r="V3933" s="4">
        <f t="shared" si="429"/>
        <v>0</v>
      </c>
      <c r="W3933" s="4">
        <f t="shared" si="434"/>
        <v>0</v>
      </c>
      <c r="X3933" s="4">
        <f t="shared" si="430"/>
        <v>0</v>
      </c>
      <c r="Y3933" s="4">
        <f t="shared" si="431"/>
        <v>1234</v>
      </c>
      <c r="Z3933" s="5" t="str">
        <f t="shared" si="432"/>
        <v>+STB</v>
      </c>
      <c r="AA3933" t="str">
        <f t="shared" si="433"/>
        <v>Prijs- en contractvorming</v>
      </c>
    </row>
    <row r="3934" spans="1:27" ht="16" hidden="1" x14ac:dyDescent="0.2">
      <c r="A3934" s="1"/>
      <c r="B3934" s="2"/>
      <c r="C3934" s="3"/>
      <c r="D3934" s="3"/>
      <c r="E3934" s="6"/>
      <c r="F3934" s="3"/>
      <c r="G3934" s="7" t="s">
        <v>2552</v>
      </c>
      <c r="H3934" s="3" t="s">
        <v>2553</v>
      </c>
      <c r="I3934" s="8"/>
      <c r="J3934" s="9"/>
      <c r="K3934" s="9"/>
      <c r="L3934" s="9"/>
      <c r="M3934" s="9"/>
      <c r="N3934" s="9"/>
      <c r="O3934" s="9"/>
      <c r="P3934" s="9"/>
      <c r="Q3934" s="9"/>
      <c r="R3934" s="9"/>
      <c r="S3934" s="9"/>
      <c r="T3934" s="9"/>
      <c r="U3934" s="4">
        <f t="shared" si="428"/>
        <v>0</v>
      </c>
      <c r="V3934" s="4">
        <f t="shared" si="429"/>
        <v>0</v>
      </c>
      <c r="W3934" s="4">
        <f t="shared" si="434"/>
        <v>0</v>
      </c>
      <c r="X3934" s="4">
        <f t="shared" si="430"/>
        <v>0</v>
      </c>
      <c r="Y3934" s="4">
        <f t="shared" si="431"/>
        <v>1234</v>
      </c>
      <c r="Z3934" s="5" t="str">
        <f t="shared" si="432"/>
        <v>+STB</v>
      </c>
      <c r="AA3934" t="str">
        <f t="shared" si="433"/>
        <v>Prijs- en contractvorming</v>
      </c>
    </row>
    <row r="3935" spans="1:27" ht="16" hidden="1" x14ac:dyDescent="0.2">
      <c r="A3935" s="1"/>
      <c r="B3935" s="2"/>
      <c r="C3935" s="3"/>
      <c r="D3935" s="3"/>
      <c r="E3935" s="6"/>
      <c r="F3935" s="3"/>
      <c r="G3935" s="7"/>
      <c r="H3935" s="3"/>
      <c r="I3935" s="8" t="s">
        <v>5545</v>
      </c>
      <c r="J3935" s="9"/>
      <c r="K3935" s="9"/>
      <c r="L3935" s="9"/>
      <c r="M3935" s="9"/>
      <c r="N3935" s="9"/>
      <c r="O3935" s="9"/>
      <c r="P3935" s="9"/>
      <c r="Q3935" s="9"/>
      <c r="R3935" s="9"/>
      <c r="S3935" s="9"/>
      <c r="T3935" s="9"/>
      <c r="U3935" s="4">
        <f t="shared" si="428"/>
        <v>0</v>
      </c>
      <c r="V3935" s="4">
        <f t="shared" si="429"/>
        <v>0</v>
      </c>
      <c r="W3935" s="4">
        <f t="shared" si="434"/>
        <v>0</v>
      </c>
      <c r="X3935" s="4">
        <f t="shared" si="430"/>
        <v>0</v>
      </c>
      <c r="Y3935" s="4">
        <f t="shared" si="431"/>
        <v>1234</v>
      </c>
      <c r="Z3935" s="5" t="str">
        <f t="shared" si="432"/>
        <v>+STB</v>
      </c>
      <c r="AA3935" t="str">
        <f t="shared" si="433"/>
        <v>Prijs- en contractvorming</v>
      </c>
    </row>
    <row r="3936" spans="1:27" ht="16" hidden="1" x14ac:dyDescent="0.2">
      <c r="A3936" s="1"/>
      <c r="B3936" s="2" t="s">
        <v>61</v>
      </c>
      <c r="C3936" s="3"/>
      <c r="D3936" s="3"/>
      <c r="E3936" s="6"/>
      <c r="F3936" s="3"/>
      <c r="G3936" s="7"/>
      <c r="H3936" s="3"/>
      <c r="I3936" s="8"/>
      <c r="J3936" s="9"/>
      <c r="K3936" s="9"/>
      <c r="L3936" s="9"/>
      <c r="M3936" s="9"/>
      <c r="N3936" s="9"/>
      <c r="O3936" s="9"/>
      <c r="P3936" s="9"/>
      <c r="Q3936" s="9"/>
      <c r="R3936" s="9"/>
      <c r="S3936" s="9"/>
      <c r="T3936" s="9"/>
      <c r="U3936" s="4">
        <f t="shared" si="428"/>
        <v>0</v>
      </c>
      <c r="V3936" s="4">
        <f t="shared" si="429"/>
        <v>0</v>
      </c>
      <c r="W3936" s="4">
        <f t="shared" si="434"/>
        <v>0</v>
      </c>
      <c r="X3936" s="4">
        <f t="shared" si="430"/>
        <v>0</v>
      </c>
      <c r="Y3936" s="4">
        <f t="shared" si="431"/>
        <v>1234</v>
      </c>
      <c r="Z3936" s="5" t="str">
        <f t="shared" si="432"/>
        <v>TAAK</v>
      </c>
      <c r="AA3936" t="str">
        <f t="shared" si="433"/>
        <v>Prijs- en contractvorming</v>
      </c>
    </row>
    <row r="3937" spans="1:27" ht="16" hidden="1" x14ac:dyDescent="0.2">
      <c r="A3937" s="1"/>
      <c r="B3937" s="2"/>
      <c r="C3937" s="3" t="s">
        <v>5561</v>
      </c>
      <c r="D3937" s="3" t="s">
        <v>209</v>
      </c>
      <c r="E3937" s="6"/>
      <c r="F3937" s="3"/>
      <c r="G3937" s="7"/>
      <c r="H3937" s="3"/>
      <c r="I3937" s="8"/>
      <c r="J3937" s="9"/>
      <c r="K3937" s="9"/>
      <c r="L3937" s="9"/>
      <c r="M3937" s="9"/>
      <c r="N3937" s="9"/>
      <c r="O3937" s="9"/>
      <c r="P3937" s="9"/>
      <c r="Q3937" s="9"/>
      <c r="R3937" s="9"/>
      <c r="S3937" s="9"/>
      <c r="T3937" s="9"/>
      <c r="U3937" s="4">
        <f t="shared" si="428"/>
        <v>0</v>
      </c>
      <c r="V3937" s="4">
        <f t="shared" si="429"/>
        <v>0</v>
      </c>
      <c r="W3937" s="4">
        <f t="shared" si="434"/>
        <v>0</v>
      </c>
      <c r="X3937" s="4">
        <f t="shared" si="430"/>
        <v>0</v>
      </c>
      <c r="Y3937" s="4">
        <f t="shared" si="431"/>
        <v>1234</v>
      </c>
      <c r="Z3937" s="5" t="str">
        <f t="shared" si="432"/>
        <v>TAAK</v>
      </c>
      <c r="AA3937" t="str">
        <f t="shared" si="433"/>
        <v>Prijs- en contractvorming</v>
      </c>
    </row>
    <row r="3938" spans="1:27" ht="16" hidden="1" x14ac:dyDescent="0.2">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8"/>
        <v>0</v>
      </c>
      <c r="V3938" s="4">
        <f t="shared" si="429"/>
        <v>0</v>
      </c>
      <c r="W3938" s="4">
        <f t="shared" si="434"/>
        <v>0</v>
      </c>
      <c r="X3938" s="4">
        <f t="shared" si="430"/>
        <v>0</v>
      </c>
      <c r="Y3938" s="4">
        <f t="shared" si="431"/>
        <v>1234</v>
      </c>
      <c r="Z3938" s="5" t="str">
        <f t="shared" si="432"/>
        <v>+STB</v>
      </c>
      <c r="AA3938" t="str">
        <f t="shared" si="433"/>
        <v>Prijs- en contractvorming</v>
      </c>
    </row>
    <row r="3939" spans="1:27" ht="16" hidden="1" x14ac:dyDescent="0.2">
      <c r="A3939" s="1"/>
      <c r="B3939" s="2"/>
      <c r="C3939" s="3"/>
      <c r="D3939" s="3"/>
      <c r="E3939" s="6"/>
      <c r="F3939" s="3"/>
      <c r="G3939" s="7" t="s">
        <v>2554</v>
      </c>
      <c r="H3939" s="3" t="s">
        <v>2555</v>
      </c>
      <c r="I3939" s="8"/>
      <c r="J3939" s="9"/>
      <c r="K3939" s="9"/>
      <c r="L3939" s="9"/>
      <c r="M3939" s="9"/>
      <c r="N3939" s="9"/>
      <c r="O3939" s="9"/>
      <c r="P3939" s="9"/>
      <c r="Q3939" s="9"/>
      <c r="R3939" s="9"/>
      <c r="S3939" s="9"/>
      <c r="T3939" s="9"/>
      <c r="U3939" s="4">
        <f t="shared" si="428"/>
        <v>0</v>
      </c>
      <c r="V3939" s="4">
        <f t="shared" si="429"/>
        <v>0</v>
      </c>
      <c r="W3939" s="4">
        <f t="shared" si="434"/>
        <v>0</v>
      </c>
      <c r="X3939" s="4">
        <f t="shared" si="430"/>
        <v>0</v>
      </c>
      <c r="Y3939" s="4">
        <f t="shared" si="431"/>
        <v>1234</v>
      </c>
      <c r="Z3939" s="5" t="str">
        <f t="shared" si="432"/>
        <v>+STB</v>
      </c>
      <c r="AA3939" t="str">
        <f t="shared" si="433"/>
        <v>Prijs- en contractvorming</v>
      </c>
    </row>
    <row r="3940" spans="1:27" ht="16" hidden="1" x14ac:dyDescent="0.2">
      <c r="A3940" s="1"/>
      <c r="B3940" s="2"/>
      <c r="C3940" s="3"/>
      <c r="D3940" s="3"/>
      <c r="E3940" s="6"/>
      <c r="F3940" s="3"/>
      <c r="G3940" s="7"/>
      <c r="H3940" s="3"/>
      <c r="I3940" s="8" t="s">
        <v>5545</v>
      </c>
      <c r="J3940" s="9"/>
      <c r="K3940" s="9"/>
      <c r="L3940" s="9"/>
      <c r="M3940" s="9"/>
      <c r="N3940" s="9"/>
      <c r="O3940" s="9"/>
      <c r="P3940" s="9"/>
      <c r="Q3940" s="9"/>
      <c r="R3940" s="9"/>
      <c r="S3940" s="9"/>
      <c r="T3940" s="9"/>
      <c r="U3940" s="4">
        <f t="shared" si="428"/>
        <v>0</v>
      </c>
      <c r="V3940" s="4">
        <f t="shared" si="429"/>
        <v>0</v>
      </c>
      <c r="W3940" s="4">
        <f t="shared" si="434"/>
        <v>0</v>
      </c>
      <c r="X3940" s="4">
        <f t="shared" si="430"/>
        <v>0</v>
      </c>
      <c r="Y3940" s="4">
        <f t="shared" si="431"/>
        <v>1234</v>
      </c>
      <c r="Z3940" s="5" t="str">
        <f t="shared" si="432"/>
        <v>+STB</v>
      </c>
      <c r="AA3940" t="str">
        <f t="shared" si="433"/>
        <v>Prijs- en contractvorming</v>
      </c>
    </row>
    <row r="3941" spans="1:27" ht="16" hidden="1" x14ac:dyDescent="0.2">
      <c r="A3941" s="1"/>
      <c r="B3941" s="2"/>
      <c r="C3941" s="3" t="s">
        <v>5562</v>
      </c>
      <c r="D3941" s="3" t="s">
        <v>5563</v>
      </c>
      <c r="E3941" s="6"/>
      <c r="F3941" s="3"/>
      <c r="G3941" s="7"/>
      <c r="H3941" s="3"/>
      <c r="I3941" s="8"/>
      <c r="J3941" s="9"/>
      <c r="K3941" s="9"/>
      <c r="L3941" s="9"/>
      <c r="M3941" s="9"/>
      <c r="N3941" s="9"/>
      <c r="O3941" s="9"/>
      <c r="P3941" s="9"/>
      <c r="Q3941" s="9"/>
      <c r="R3941" s="9"/>
      <c r="S3941" s="9"/>
      <c r="T3941" s="9"/>
      <c r="U3941" s="4">
        <f t="shared" si="428"/>
        <v>0</v>
      </c>
      <c r="V3941" s="4">
        <f t="shared" si="429"/>
        <v>0</v>
      </c>
      <c r="W3941" s="4">
        <f t="shared" si="434"/>
        <v>0</v>
      </c>
      <c r="X3941" s="4">
        <f t="shared" si="430"/>
        <v>0</v>
      </c>
      <c r="Y3941" s="4">
        <f t="shared" si="431"/>
        <v>1234</v>
      </c>
      <c r="Z3941" s="5" t="str">
        <f t="shared" si="432"/>
        <v>TAAK</v>
      </c>
      <c r="AA3941" t="str">
        <f t="shared" si="433"/>
        <v>Prijs- en contractvorming</v>
      </c>
    </row>
    <row r="3942" spans="1:27" ht="16" hidden="1" x14ac:dyDescent="0.2">
      <c r="A3942" s="1"/>
      <c r="B3942" s="2"/>
      <c r="C3942" s="3"/>
      <c r="D3942" s="3"/>
      <c r="E3942" s="6">
        <v>1</v>
      </c>
      <c r="F3942" s="3" t="s">
        <v>2556</v>
      </c>
      <c r="G3942" s="7"/>
      <c r="H3942" s="3"/>
      <c r="I3942" s="8"/>
      <c r="J3942" s="9"/>
      <c r="K3942" s="9"/>
      <c r="L3942" s="9"/>
      <c r="M3942" s="9"/>
      <c r="N3942" s="9"/>
      <c r="O3942" s="9"/>
      <c r="P3942" s="9"/>
      <c r="Q3942" s="9"/>
      <c r="R3942" s="9"/>
      <c r="S3942" s="9"/>
      <c r="T3942" s="9"/>
      <c r="U3942" s="4">
        <f t="shared" si="428"/>
        <v>0</v>
      </c>
      <c r="V3942" s="4">
        <f t="shared" si="429"/>
        <v>0</v>
      </c>
      <c r="W3942" s="4">
        <f t="shared" si="434"/>
        <v>0</v>
      </c>
      <c r="X3942" s="4">
        <f t="shared" si="430"/>
        <v>0</v>
      </c>
      <c r="Y3942" s="4">
        <f t="shared" si="431"/>
        <v>1234</v>
      </c>
      <c r="Z3942" s="5" t="str">
        <f t="shared" si="432"/>
        <v>+STB</v>
      </c>
      <c r="AA3942" t="str">
        <f t="shared" si="433"/>
        <v>Prijs- en contractvorming</v>
      </c>
    </row>
    <row r="3943" spans="1:27" ht="16" hidden="1" x14ac:dyDescent="0.2">
      <c r="A3943" s="1"/>
      <c r="B3943" s="2"/>
      <c r="C3943" s="3"/>
      <c r="D3943" s="3"/>
      <c r="E3943" s="6"/>
      <c r="F3943" s="3"/>
      <c r="G3943" s="7" t="s">
        <v>2557</v>
      </c>
      <c r="H3943" s="3" t="s">
        <v>2558</v>
      </c>
      <c r="I3943" s="8"/>
      <c r="J3943" s="9"/>
      <c r="K3943" s="9"/>
      <c r="L3943" s="9"/>
      <c r="M3943" s="9"/>
      <c r="N3943" s="9"/>
      <c r="O3943" s="9"/>
      <c r="P3943" s="9"/>
      <c r="Q3943" s="9"/>
      <c r="R3943" s="9"/>
      <c r="S3943" s="9"/>
      <c r="T3943" s="9"/>
      <c r="U3943" s="4">
        <f t="shared" si="428"/>
        <v>0</v>
      </c>
      <c r="V3943" s="4">
        <f t="shared" si="429"/>
        <v>0</v>
      </c>
      <c r="W3943" s="4">
        <f t="shared" si="434"/>
        <v>0</v>
      </c>
      <c r="X3943" s="4">
        <f t="shared" si="430"/>
        <v>0</v>
      </c>
      <c r="Y3943" s="4">
        <f t="shared" si="431"/>
        <v>1234</v>
      </c>
      <c r="Z3943" s="5" t="str">
        <f t="shared" si="432"/>
        <v>+STB</v>
      </c>
      <c r="AA3943" t="str">
        <f t="shared" si="433"/>
        <v>Prijs- en contractvorming</v>
      </c>
    </row>
    <row r="3944" spans="1:27" ht="37" hidden="1" x14ac:dyDescent="0.2">
      <c r="A3944" s="1"/>
      <c r="B3944" s="2"/>
      <c r="C3944" s="3"/>
      <c r="D3944" s="3"/>
      <c r="E3944" s="6"/>
      <c r="F3944" s="3"/>
      <c r="G3944" s="7"/>
      <c r="H3944" s="3"/>
      <c r="I3944" s="8" t="s">
        <v>5548</v>
      </c>
      <c r="J3944" s="9"/>
      <c r="K3944" s="9"/>
      <c r="L3944" s="9"/>
      <c r="M3944" s="9"/>
      <c r="N3944" s="9"/>
      <c r="O3944" s="9"/>
      <c r="P3944" s="9"/>
      <c r="Q3944" s="9"/>
      <c r="R3944" s="9"/>
      <c r="S3944" s="9"/>
      <c r="T3944" s="9"/>
      <c r="U3944" s="4">
        <f t="shared" si="428"/>
        <v>0</v>
      </c>
      <c r="V3944" s="4">
        <f t="shared" si="429"/>
        <v>0</v>
      </c>
      <c r="W3944" s="4">
        <f t="shared" si="434"/>
        <v>0</v>
      </c>
      <c r="X3944" s="4">
        <f t="shared" si="430"/>
        <v>0</v>
      </c>
      <c r="Y3944" s="4">
        <f t="shared" si="431"/>
        <v>1234</v>
      </c>
      <c r="Z3944" s="5" t="str">
        <f t="shared" si="432"/>
        <v>+STB</v>
      </c>
      <c r="AA3944" t="str">
        <f t="shared" si="433"/>
        <v>Prijs- en contractvorming</v>
      </c>
    </row>
    <row r="3945" spans="1:27" ht="16" hidden="1" x14ac:dyDescent="0.2">
      <c r="A3945" s="1"/>
      <c r="B3945" s="2" t="s">
        <v>65</v>
      </c>
      <c r="C3945" s="3"/>
      <c r="D3945" s="3"/>
      <c r="E3945" s="6"/>
      <c r="F3945" s="3"/>
      <c r="G3945" s="7"/>
      <c r="H3945" s="3"/>
      <c r="I3945" s="8"/>
      <c r="J3945" s="9"/>
      <c r="K3945" s="9"/>
      <c r="L3945" s="9"/>
      <c r="M3945" s="9"/>
      <c r="N3945" s="9"/>
      <c r="O3945" s="9"/>
      <c r="P3945" s="9"/>
      <c r="Q3945" s="9"/>
      <c r="R3945" s="9"/>
      <c r="S3945" s="9"/>
      <c r="T3945" s="9"/>
      <c r="U3945" s="4">
        <f t="shared" si="428"/>
        <v>0</v>
      </c>
      <c r="V3945" s="4">
        <f t="shared" si="429"/>
        <v>0</v>
      </c>
      <c r="W3945" s="4">
        <f t="shared" si="434"/>
        <v>0</v>
      </c>
      <c r="X3945" s="4">
        <f t="shared" si="430"/>
        <v>0</v>
      </c>
      <c r="Y3945" s="4">
        <f t="shared" si="431"/>
        <v>1234</v>
      </c>
      <c r="Z3945" s="5" t="str">
        <f t="shared" si="432"/>
        <v>TAAK</v>
      </c>
      <c r="AA3945" t="str">
        <f t="shared" si="433"/>
        <v>Prijs- en contractvorming</v>
      </c>
    </row>
    <row r="3946" spans="1:27" ht="16" hidden="1" x14ac:dyDescent="0.2">
      <c r="A3946" s="1"/>
      <c r="B3946" s="2"/>
      <c r="C3946" s="3" t="s">
        <v>5564</v>
      </c>
      <c r="D3946" s="3" t="s">
        <v>210</v>
      </c>
      <c r="E3946" s="6"/>
      <c r="F3946" s="3"/>
      <c r="G3946" s="7"/>
      <c r="H3946" s="3"/>
      <c r="I3946" s="8"/>
      <c r="J3946" s="9"/>
      <c r="K3946" s="9"/>
      <c r="L3946" s="9"/>
      <c r="M3946" s="9"/>
      <c r="N3946" s="9"/>
      <c r="O3946" s="9"/>
      <c r="P3946" s="9"/>
      <c r="Q3946" s="9"/>
      <c r="R3946" s="9"/>
      <c r="S3946" s="9"/>
      <c r="T3946" s="9"/>
      <c r="U3946" s="4">
        <f t="shared" si="428"/>
        <v>0</v>
      </c>
      <c r="V3946" s="4">
        <f t="shared" si="429"/>
        <v>0</v>
      </c>
      <c r="W3946" s="4">
        <f t="shared" si="434"/>
        <v>0</v>
      </c>
      <c r="X3946" s="4">
        <f t="shared" si="430"/>
        <v>0</v>
      </c>
      <c r="Y3946" s="4">
        <f t="shared" si="431"/>
        <v>1234</v>
      </c>
      <c r="Z3946" s="5" t="str">
        <f t="shared" si="432"/>
        <v>TAAK</v>
      </c>
      <c r="AA3946" t="str">
        <f t="shared" si="433"/>
        <v>Prijs- en contractvorming</v>
      </c>
    </row>
    <row r="3947" spans="1:27" ht="16" hidden="1" x14ac:dyDescent="0.2">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8"/>
        <v>0</v>
      </c>
      <c r="V3947" s="4">
        <f t="shared" si="429"/>
        <v>0</v>
      </c>
      <c r="W3947" s="4">
        <f t="shared" si="434"/>
        <v>0</v>
      </c>
      <c r="X3947" s="4">
        <f t="shared" si="430"/>
        <v>0</v>
      </c>
      <c r="Y3947" s="4">
        <f t="shared" si="431"/>
        <v>1234</v>
      </c>
      <c r="Z3947" s="5" t="str">
        <f t="shared" si="432"/>
        <v>+STB</v>
      </c>
      <c r="AA3947" t="str">
        <f t="shared" si="433"/>
        <v>Prijs- en contractvorming</v>
      </c>
    </row>
    <row r="3948" spans="1:27" ht="16" hidden="1" x14ac:dyDescent="0.2">
      <c r="A3948" s="1"/>
      <c r="B3948" s="2"/>
      <c r="C3948" s="3"/>
      <c r="D3948" s="3"/>
      <c r="E3948" s="6"/>
      <c r="F3948" s="3"/>
      <c r="G3948" s="7" t="s">
        <v>2559</v>
      </c>
      <c r="H3948" s="3" t="s">
        <v>2560</v>
      </c>
      <c r="I3948" s="8"/>
      <c r="J3948" s="9"/>
      <c r="K3948" s="9"/>
      <c r="L3948" s="9"/>
      <c r="M3948" s="9"/>
      <c r="N3948" s="9"/>
      <c r="O3948" s="9"/>
      <c r="P3948" s="9"/>
      <c r="Q3948" s="9"/>
      <c r="R3948" s="9"/>
      <c r="S3948" s="9"/>
      <c r="T3948" s="9"/>
      <c r="U3948" s="4">
        <f t="shared" si="428"/>
        <v>0</v>
      </c>
      <c r="V3948" s="4">
        <f t="shared" si="429"/>
        <v>0</v>
      </c>
      <c r="W3948" s="4">
        <f t="shared" si="434"/>
        <v>0</v>
      </c>
      <c r="X3948" s="4">
        <f t="shared" si="430"/>
        <v>0</v>
      </c>
      <c r="Y3948" s="4">
        <f t="shared" si="431"/>
        <v>1234</v>
      </c>
      <c r="Z3948" s="5" t="str">
        <f t="shared" si="432"/>
        <v>+STB</v>
      </c>
      <c r="AA3948" t="str">
        <f t="shared" si="433"/>
        <v>Prijs- en contractvorming</v>
      </c>
    </row>
    <row r="3949" spans="1:27" ht="16" hidden="1" x14ac:dyDescent="0.2">
      <c r="A3949" s="1"/>
      <c r="B3949" s="2"/>
      <c r="C3949" s="3"/>
      <c r="D3949" s="3"/>
      <c r="E3949" s="6"/>
      <c r="F3949" s="3"/>
      <c r="G3949" s="7"/>
      <c r="H3949" s="3"/>
      <c r="I3949" s="8" t="s">
        <v>5545</v>
      </c>
      <c r="J3949" s="9"/>
      <c r="K3949" s="9"/>
      <c r="L3949" s="9"/>
      <c r="M3949" s="9"/>
      <c r="N3949" s="9"/>
      <c r="O3949" s="9"/>
      <c r="P3949" s="9"/>
      <c r="Q3949" s="9"/>
      <c r="R3949" s="9"/>
      <c r="S3949" s="9"/>
      <c r="T3949" s="9"/>
      <c r="U3949" s="4">
        <f t="shared" si="428"/>
        <v>0</v>
      </c>
      <c r="V3949" s="4">
        <f t="shared" si="429"/>
        <v>0</v>
      </c>
      <c r="W3949" s="4">
        <f t="shared" si="434"/>
        <v>0</v>
      </c>
      <c r="X3949" s="4">
        <f t="shared" si="430"/>
        <v>0</v>
      </c>
      <c r="Y3949" s="4">
        <f t="shared" si="431"/>
        <v>1234</v>
      </c>
      <c r="Z3949" s="5" t="str">
        <f t="shared" si="432"/>
        <v>+STB</v>
      </c>
      <c r="AA3949" t="str">
        <f t="shared" si="433"/>
        <v>Prijs- en contractvorming</v>
      </c>
    </row>
    <row r="3950" spans="1:27" ht="16" hidden="1" x14ac:dyDescent="0.2">
      <c r="A3950" s="1"/>
      <c r="B3950" s="2"/>
      <c r="C3950" s="3" t="s">
        <v>5565</v>
      </c>
      <c r="D3950" s="3" t="s">
        <v>5566</v>
      </c>
      <c r="E3950" s="6"/>
      <c r="F3950" s="3"/>
      <c r="G3950" s="7"/>
      <c r="H3950" s="3"/>
      <c r="I3950" s="8"/>
      <c r="J3950" s="9"/>
      <c r="K3950" s="9"/>
      <c r="L3950" s="9"/>
      <c r="M3950" s="9"/>
      <c r="N3950" s="9"/>
      <c r="O3950" s="9"/>
      <c r="P3950" s="9"/>
      <c r="Q3950" s="9"/>
      <c r="R3950" s="9"/>
      <c r="S3950" s="9"/>
      <c r="T3950" s="9"/>
      <c r="U3950" s="4">
        <f t="shared" si="428"/>
        <v>0</v>
      </c>
      <c r="V3950" s="4">
        <f t="shared" si="429"/>
        <v>0</v>
      </c>
      <c r="W3950" s="4">
        <f t="shared" si="434"/>
        <v>0</v>
      </c>
      <c r="X3950" s="4">
        <f t="shared" si="430"/>
        <v>0</v>
      </c>
      <c r="Y3950" s="4">
        <f t="shared" si="431"/>
        <v>1234</v>
      </c>
      <c r="Z3950" s="5" t="str">
        <f t="shared" si="432"/>
        <v>TAAK</v>
      </c>
      <c r="AA3950" t="str">
        <f t="shared" si="433"/>
        <v>Prijs- en contractvorming</v>
      </c>
    </row>
    <row r="3951" spans="1:27" ht="16" hidden="1" x14ac:dyDescent="0.2">
      <c r="A3951" s="1"/>
      <c r="B3951" s="2"/>
      <c r="C3951" s="3"/>
      <c r="D3951" s="3"/>
      <c r="E3951" s="6">
        <v>1</v>
      </c>
      <c r="F3951" s="3" t="s">
        <v>2561</v>
      </c>
      <c r="G3951" s="7"/>
      <c r="H3951" s="3"/>
      <c r="I3951" s="8"/>
      <c r="J3951" s="9"/>
      <c r="K3951" s="9"/>
      <c r="L3951" s="9"/>
      <c r="M3951" s="9"/>
      <c r="N3951" s="9"/>
      <c r="O3951" s="9"/>
      <c r="P3951" s="9"/>
      <c r="Q3951" s="9"/>
      <c r="R3951" s="9"/>
      <c r="S3951" s="9"/>
      <c r="T3951" s="9"/>
      <c r="U3951" s="4">
        <f t="shared" si="428"/>
        <v>0</v>
      </c>
      <c r="V3951" s="4">
        <f t="shared" si="429"/>
        <v>0</v>
      </c>
      <c r="W3951" s="4">
        <f t="shared" si="434"/>
        <v>0</v>
      </c>
      <c r="X3951" s="4">
        <f t="shared" si="430"/>
        <v>0</v>
      </c>
      <c r="Y3951" s="4">
        <f t="shared" si="431"/>
        <v>1234</v>
      </c>
      <c r="Z3951" s="5" t="str">
        <f t="shared" si="432"/>
        <v>+STB</v>
      </c>
      <c r="AA3951" t="str">
        <f t="shared" si="433"/>
        <v>Prijs- en contractvorming</v>
      </c>
    </row>
    <row r="3952" spans="1:27" ht="16" hidden="1" x14ac:dyDescent="0.2">
      <c r="A3952" s="1"/>
      <c r="B3952" s="2"/>
      <c r="C3952" s="3"/>
      <c r="D3952" s="3"/>
      <c r="E3952" s="6"/>
      <c r="F3952" s="3"/>
      <c r="G3952" s="7" t="s">
        <v>2562</v>
      </c>
      <c r="H3952" s="3" t="s">
        <v>2563</v>
      </c>
      <c r="I3952" s="8"/>
      <c r="J3952" s="9"/>
      <c r="K3952" s="9"/>
      <c r="L3952" s="9"/>
      <c r="M3952" s="9"/>
      <c r="N3952" s="9"/>
      <c r="O3952" s="9"/>
      <c r="P3952" s="9"/>
      <c r="Q3952" s="9"/>
      <c r="R3952" s="9"/>
      <c r="S3952" s="9"/>
      <c r="T3952" s="9"/>
      <c r="U3952" s="4">
        <f t="shared" si="428"/>
        <v>0</v>
      </c>
      <c r="V3952" s="4">
        <f t="shared" si="429"/>
        <v>0</v>
      </c>
      <c r="W3952" s="4">
        <f t="shared" si="434"/>
        <v>0</v>
      </c>
      <c r="X3952" s="4">
        <f t="shared" si="430"/>
        <v>0</v>
      </c>
      <c r="Y3952" s="4">
        <f t="shared" si="431"/>
        <v>1234</v>
      </c>
      <c r="Z3952" s="5" t="str">
        <f t="shared" si="432"/>
        <v>+STB</v>
      </c>
      <c r="AA3952" t="str">
        <f t="shared" si="433"/>
        <v>Prijs- en contractvorming</v>
      </c>
    </row>
    <row r="3953" spans="1:27" ht="16" hidden="1" x14ac:dyDescent="0.2">
      <c r="A3953" s="1"/>
      <c r="B3953" s="2"/>
      <c r="C3953" s="3"/>
      <c r="D3953" s="3"/>
      <c r="E3953" s="6"/>
      <c r="F3953" s="3"/>
      <c r="G3953" s="7"/>
      <c r="H3953" s="3"/>
      <c r="I3953" s="8" t="s">
        <v>5567</v>
      </c>
      <c r="J3953" s="9"/>
      <c r="K3953" s="9"/>
      <c r="L3953" s="9"/>
      <c r="M3953" s="9"/>
      <c r="N3953" s="9"/>
      <c r="O3953" s="9"/>
      <c r="P3953" s="9"/>
      <c r="Q3953" s="9"/>
      <c r="R3953" s="9"/>
      <c r="S3953" s="9"/>
      <c r="T3953" s="9"/>
      <c r="U3953" s="4">
        <f t="shared" si="428"/>
        <v>0</v>
      </c>
      <c r="V3953" s="4">
        <f t="shared" si="429"/>
        <v>0</v>
      </c>
      <c r="W3953" s="4">
        <f t="shared" si="434"/>
        <v>0</v>
      </c>
      <c r="X3953" s="4">
        <f t="shared" si="430"/>
        <v>0</v>
      </c>
      <c r="Y3953" s="4">
        <f t="shared" si="431"/>
        <v>1234</v>
      </c>
      <c r="Z3953" s="5" t="str">
        <f t="shared" si="432"/>
        <v>+STB</v>
      </c>
      <c r="AA3953" t="str">
        <f t="shared" si="433"/>
        <v>Prijs- en contractvorming</v>
      </c>
    </row>
    <row r="3954" spans="1:27" ht="16" hidden="1" x14ac:dyDescent="0.2">
      <c r="A3954" s="1"/>
      <c r="B3954" s="2" t="s">
        <v>76</v>
      </c>
      <c r="C3954" s="3"/>
      <c r="D3954" s="3"/>
      <c r="E3954" s="6"/>
      <c r="F3954" s="3"/>
      <c r="G3954" s="7"/>
      <c r="H3954" s="3"/>
      <c r="I3954" s="8"/>
      <c r="J3954" s="9"/>
      <c r="K3954" s="9"/>
      <c r="L3954" s="9"/>
      <c r="M3954" s="9"/>
      <c r="N3954" s="9"/>
      <c r="O3954" s="9"/>
      <c r="P3954" s="9"/>
      <c r="Q3954" s="9"/>
      <c r="R3954" s="9"/>
      <c r="S3954" s="9"/>
      <c r="T3954" s="9"/>
      <c r="U3954" s="4">
        <f t="shared" si="428"/>
        <v>0</v>
      </c>
      <c r="V3954" s="4">
        <f t="shared" si="429"/>
        <v>0</v>
      </c>
      <c r="W3954" s="4">
        <f t="shared" si="434"/>
        <v>0</v>
      </c>
      <c r="X3954" s="4">
        <f t="shared" si="430"/>
        <v>0</v>
      </c>
      <c r="Y3954" s="4">
        <f t="shared" si="431"/>
        <v>1234</v>
      </c>
      <c r="Z3954" s="5" t="str">
        <f t="shared" si="432"/>
        <v>TAAK</v>
      </c>
      <c r="AA3954" t="str">
        <f t="shared" si="433"/>
        <v>Prijs- en contractvorming</v>
      </c>
    </row>
    <row r="3955" spans="1:27" ht="16" hidden="1" x14ac:dyDescent="0.2">
      <c r="A3955" s="1"/>
      <c r="B3955" s="2"/>
      <c r="C3955" s="3" t="s">
        <v>5568</v>
      </c>
      <c r="D3955" s="3" t="s">
        <v>824</v>
      </c>
      <c r="E3955" s="6"/>
      <c r="F3955" s="3"/>
      <c r="G3955" s="7"/>
      <c r="H3955" s="3"/>
      <c r="I3955" s="8"/>
      <c r="J3955" s="9"/>
      <c r="K3955" s="9"/>
      <c r="L3955" s="9"/>
      <c r="M3955" s="9"/>
      <c r="N3955" s="9"/>
      <c r="O3955" s="9"/>
      <c r="P3955" s="9"/>
      <c r="Q3955" s="9"/>
      <c r="R3955" s="9"/>
      <c r="S3955" s="9"/>
      <c r="T3955" s="9"/>
      <c r="U3955" s="4">
        <f t="shared" si="428"/>
        <v>0</v>
      </c>
      <c r="V3955" s="4">
        <f t="shared" si="429"/>
        <v>0</v>
      </c>
      <c r="W3955" s="4">
        <f t="shared" si="434"/>
        <v>0</v>
      </c>
      <c r="X3955" s="4">
        <f t="shared" si="430"/>
        <v>0</v>
      </c>
      <c r="Y3955" s="4">
        <f t="shared" si="431"/>
        <v>1234</v>
      </c>
      <c r="Z3955" s="5" t="str">
        <f t="shared" si="432"/>
        <v>TAAK</v>
      </c>
      <c r="AA3955" t="str">
        <f t="shared" si="433"/>
        <v>Prijs- en contractvorming</v>
      </c>
    </row>
    <row r="3956" spans="1:27" ht="16" hidden="1" x14ac:dyDescent="0.2">
      <c r="A3956" s="1"/>
      <c r="B3956" s="2"/>
      <c r="C3956" s="3"/>
      <c r="D3956" s="3"/>
      <c r="E3956" s="6">
        <v>1</v>
      </c>
      <c r="F3956" s="3" t="s">
        <v>5569</v>
      </c>
      <c r="G3956" s="7"/>
      <c r="H3956" s="3"/>
      <c r="I3956" s="8"/>
      <c r="J3956" s="9"/>
      <c r="K3956" s="9"/>
      <c r="L3956" s="9"/>
      <c r="M3956" s="9"/>
      <c r="N3956" s="9"/>
      <c r="O3956" s="9"/>
      <c r="P3956" s="9"/>
      <c r="Q3956" s="9"/>
      <c r="R3956" s="9"/>
      <c r="S3956" s="9"/>
      <c r="T3956" s="9"/>
      <c r="U3956" s="4">
        <f t="shared" si="428"/>
        <v>0</v>
      </c>
      <c r="V3956" s="4">
        <f t="shared" si="429"/>
        <v>0</v>
      </c>
      <c r="W3956" s="4">
        <f t="shared" si="434"/>
        <v>0</v>
      </c>
      <c r="X3956" s="4">
        <f t="shared" si="430"/>
        <v>0</v>
      </c>
      <c r="Y3956" s="4">
        <f t="shared" si="431"/>
        <v>1234</v>
      </c>
      <c r="Z3956" s="5" t="str">
        <f t="shared" si="432"/>
        <v>+STB</v>
      </c>
      <c r="AA3956" t="str">
        <f t="shared" si="433"/>
        <v>Prijs- en contractvorming</v>
      </c>
    </row>
    <row r="3957" spans="1:27" ht="16" hidden="1" x14ac:dyDescent="0.2">
      <c r="A3957" s="1"/>
      <c r="B3957" s="2"/>
      <c r="C3957" s="3"/>
      <c r="D3957" s="3"/>
      <c r="E3957" s="6"/>
      <c r="F3957" s="3"/>
      <c r="G3957" s="7" t="s">
        <v>2564</v>
      </c>
      <c r="H3957" s="3" t="s">
        <v>5570</v>
      </c>
      <c r="I3957" s="8"/>
      <c r="J3957" s="9"/>
      <c r="K3957" s="9"/>
      <c r="L3957" s="9"/>
      <c r="M3957" s="9"/>
      <c r="N3957" s="9"/>
      <c r="O3957" s="9"/>
      <c r="P3957" s="9"/>
      <c r="Q3957" s="9"/>
      <c r="R3957" s="9"/>
      <c r="S3957" s="9"/>
      <c r="T3957" s="9"/>
      <c r="U3957" s="4">
        <f t="shared" si="428"/>
        <v>0</v>
      </c>
      <c r="V3957" s="4">
        <f t="shared" si="429"/>
        <v>0</v>
      </c>
      <c r="W3957" s="4">
        <f t="shared" si="434"/>
        <v>0</v>
      </c>
      <c r="X3957" s="4">
        <f t="shared" si="430"/>
        <v>0</v>
      </c>
      <c r="Y3957" s="4">
        <f t="shared" si="431"/>
        <v>1234</v>
      </c>
      <c r="Z3957" s="5" t="str">
        <f t="shared" si="432"/>
        <v>+STB</v>
      </c>
      <c r="AA3957" t="str">
        <f t="shared" si="433"/>
        <v>Prijs- en contractvorming</v>
      </c>
    </row>
    <row r="3958" spans="1:27" ht="25" hidden="1" x14ac:dyDescent="0.2">
      <c r="A3958" s="1"/>
      <c r="B3958" s="2"/>
      <c r="C3958" s="3"/>
      <c r="D3958" s="3"/>
      <c r="E3958" s="6"/>
      <c r="F3958" s="3"/>
      <c r="G3958" s="7"/>
      <c r="H3958" s="3"/>
      <c r="I3958" s="8" t="s">
        <v>5571</v>
      </c>
      <c r="J3958" s="9"/>
      <c r="K3958" s="9"/>
      <c r="L3958" s="9"/>
      <c r="M3958" s="9"/>
      <c r="N3958" s="9"/>
      <c r="O3958" s="9"/>
      <c r="P3958" s="9"/>
      <c r="Q3958" s="9"/>
      <c r="R3958" s="9"/>
      <c r="S3958" s="9"/>
      <c r="T3958" s="9"/>
      <c r="U3958" s="4">
        <f t="shared" si="428"/>
        <v>0</v>
      </c>
      <c r="V3958" s="4">
        <f t="shared" si="429"/>
        <v>0</v>
      </c>
      <c r="W3958" s="4">
        <f t="shared" si="434"/>
        <v>0</v>
      </c>
      <c r="X3958" s="4">
        <f t="shared" si="430"/>
        <v>0</v>
      </c>
      <c r="Y3958" s="4">
        <f t="shared" si="431"/>
        <v>1234</v>
      </c>
      <c r="Z3958" s="5" t="str">
        <f t="shared" si="432"/>
        <v>+STB</v>
      </c>
      <c r="AA3958" t="str">
        <f t="shared" si="433"/>
        <v>Prijs- en contractvorming</v>
      </c>
    </row>
    <row r="3959" spans="1:27" ht="16" hidden="1" x14ac:dyDescent="0.2">
      <c r="A3959" s="1"/>
      <c r="B3959" s="2"/>
      <c r="C3959" s="3"/>
      <c r="D3959" s="3"/>
      <c r="E3959" s="6">
        <v>2</v>
      </c>
      <c r="F3959" s="3" t="s">
        <v>5572</v>
      </c>
      <c r="G3959" s="7"/>
      <c r="H3959" s="3"/>
      <c r="I3959" s="8"/>
      <c r="J3959" s="9"/>
      <c r="K3959" s="9"/>
      <c r="L3959" s="9"/>
      <c r="M3959" s="9"/>
      <c r="N3959" s="9"/>
      <c r="O3959" s="9"/>
      <c r="P3959" s="9"/>
      <c r="Q3959" s="9"/>
      <c r="R3959" s="9"/>
      <c r="S3959" s="9"/>
      <c r="T3959" s="9"/>
      <c r="U3959" s="4">
        <f t="shared" si="428"/>
        <v>0</v>
      </c>
      <c r="V3959" s="4">
        <f t="shared" si="429"/>
        <v>0</v>
      </c>
      <c r="W3959" s="4">
        <f t="shared" si="434"/>
        <v>0</v>
      </c>
      <c r="X3959" s="4">
        <f t="shared" si="430"/>
        <v>0</v>
      </c>
      <c r="Y3959" s="4">
        <f t="shared" si="431"/>
        <v>1234</v>
      </c>
      <c r="Z3959" s="5" t="str">
        <f t="shared" si="432"/>
        <v>+STB</v>
      </c>
      <c r="AA3959" t="str">
        <f t="shared" si="433"/>
        <v>Prijs- en contractvorming</v>
      </c>
    </row>
    <row r="3960" spans="1:27" ht="16" hidden="1" x14ac:dyDescent="0.2">
      <c r="A3960" s="1"/>
      <c r="B3960" s="2"/>
      <c r="C3960" s="3"/>
      <c r="D3960" s="3"/>
      <c r="E3960" s="6"/>
      <c r="F3960" s="3"/>
      <c r="G3960" s="7" t="s">
        <v>2565</v>
      </c>
      <c r="H3960" s="3" t="s">
        <v>5573</v>
      </c>
      <c r="I3960" s="8"/>
      <c r="J3960" s="9"/>
      <c r="K3960" s="9"/>
      <c r="L3960" s="9"/>
      <c r="M3960" s="9"/>
      <c r="N3960" s="9"/>
      <c r="O3960" s="9"/>
      <c r="P3960" s="9"/>
      <c r="Q3960" s="9"/>
      <c r="R3960" s="9"/>
      <c r="S3960" s="9"/>
      <c r="T3960" s="9"/>
      <c r="U3960" s="4">
        <f t="shared" si="428"/>
        <v>0</v>
      </c>
      <c r="V3960" s="4">
        <f t="shared" si="429"/>
        <v>0</v>
      </c>
      <c r="W3960" s="4">
        <f t="shared" si="434"/>
        <v>0</v>
      </c>
      <c r="X3960" s="4">
        <f t="shared" si="430"/>
        <v>0</v>
      </c>
      <c r="Y3960" s="4">
        <f t="shared" si="431"/>
        <v>1234</v>
      </c>
      <c r="Z3960" s="5" t="str">
        <f t="shared" si="432"/>
        <v>+STB</v>
      </c>
      <c r="AA3960" t="str">
        <f t="shared" si="433"/>
        <v>Prijs- en contractvorming</v>
      </c>
    </row>
    <row r="3961" spans="1:27" ht="25" hidden="1" x14ac:dyDescent="0.2">
      <c r="A3961" s="1"/>
      <c r="B3961" s="2"/>
      <c r="C3961" s="3"/>
      <c r="D3961" s="3"/>
      <c r="E3961" s="6"/>
      <c r="F3961" s="3"/>
      <c r="G3961" s="7"/>
      <c r="H3961" s="3"/>
      <c r="I3961" s="8" t="s">
        <v>5574</v>
      </c>
      <c r="J3961" s="9"/>
      <c r="K3961" s="9"/>
      <c r="L3961" s="9"/>
      <c r="M3961" s="9"/>
      <c r="N3961" s="9"/>
      <c r="O3961" s="9"/>
      <c r="P3961" s="9"/>
      <c r="Q3961" s="9"/>
      <c r="R3961" s="9"/>
      <c r="S3961" s="9"/>
      <c r="T3961" s="9"/>
      <c r="U3961" s="4">
        <f t="shared" si="428"/>
        <v>0</v>
      </c>
      <c r="V3961" s="4">
        <f t="shared" si="429"/>
        <v>0</v>
      </c>
      <c r="W3961" s="4">
        <f t="shared" si="434"/>
        <v>0</v>
      </c>
      <c r="X3961" s="4">
        <f t="shared" si="430"/>
        <v>0</v>
      </c>
      <c r="Y3961" s="4">
        <f t="shared" si="431"/>
        <v>1234</v>
      </c>
      <c r="Z3961" s="5" t="str">
        <f t="shared" si="432"/>
        <v>+STB</v>
      </c>
      <c r="AA3961" t="str">
        <f t="shared" si="433"/>
        <v>Prijs- en contractvorming</v>
      </c>
    </row>
    <row r="3962" spans="1:27" ht="16" hidden="1" x14ac:dyDescent="0.2">
      <c r="A3962" s="1"/>
      <c r="B3962" s="2"/>
      <c r="C3962" s="3" t="s">
        <v>5575</v>
      </c>
      <c r="D3962" s="3" t="s">
        <v>211</v>
      </c>
      <c r="E3962" s="6"/>
      <c r="F3962" s="3"/>
      <c r="G3962" s="7"/>
      <c r="H3962" s="3"/>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1234</v>
      </c>
      <c r="Z3962" s="5" t="str">
        <f t="shared" si="432"/>
        <v>TAAK</v>
      </c>
      <c r="AA3962" t="str">
        <f t="shared" si="433"/>
        <v>Prijs- en contractvorming</v>
      </c>
    </row>
    <row r="3963" spans="1:27" ht="16" hidden="1" x14ac:dyDescent="0.2">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1234</v>
      </c>
      <c r="Z3963" s="5" t="str">
        <f t="shared" si="432"/>
        <v>+STB</v>
      </c>
      <c r="AA3963" t="str">
        <f t="shared" si="433"/>
        <v>Prijs- en contractvorming</v>
      </c>
    </row>
    <row r="3964" spans="1:27" ht="16" hidden="1" x14ac:dyDescent="0.2">
      <c r="A3964" s="1"/>
      <c r="B3964" s="2"/>
      <c r="C3964" s="3"/>
      <c r="D3964" s="3"/>
      <c r="E3964" s="6"/>
      <c r="F3964" s="3"/>
      <c r="G3964" s="7" t="s">
        <v>2566</v>
      </c>
      <c r="H3964" s="3" t="s">
        <v>5576</v>
      </c>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1234</v>
      </c>
      <c r="Z3964" s="5" t="str">
        <f t="shared" si="432"/>
        <v>+STB</v>
      </c>
      <c r="AA3964" t="str">
        <f t="shared" si="433"/>
        <v>Prijs- en contractvorming</v>
      </c>
    </row>
    <row r="3965" spans="1:27" ht="25" hidden="1" x14ac:dyDescent="0.2">
      <c r="A3965" s="1"/>
      <c r="B3965" s="2"/>
      <c r="C3965" s="3"/>
      <c r="D3965" s="3"/>
      <c r="E3965" s="6"/>
      <c r="F3965" s="3"/>
      <c r="G3965" s="7"/>
      <c r="H3965" s="3"/>
      <c r="I3965" s="8" t="s">
        <v>5577</v>
      </c>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1234</v>
      </c>
      <c r="Z3965" s="5" t="str">
        <f t="shared" si="432"/>
        <v>+STB</v>
      </c>
      <c r="AA3965" t="str">
        <f t="shared" si="433"/>
        <v>Prijs- en contractvorming</v>
      </c>
    </row>
    <row r="3966" spans="1:27" ht="16" x14ac:dyDescent="0.2">
      <c r="A3966" s="1"/>
      <c r="B3966" s="2" t="s">
        <v>79</v>
      </c>
      <c r="C3966" s="3"/>
      <c r="D3966" s="3"/>
      <c r="E3966" s="6"/>
      <c r="F3966" s="3"/>
      <c r="G3966" s="7"/>
      <c r="H3966" s="3"/>
      <c r="I3966" s="8"/>
      <c r="J3966" s="9"/>
      <c r="K3966" s="9"/>
      <c r="L3966" s="9"/>
      <c r="M3966" s="9"/>
      <c r="N3966" s="9"/>
      <c r="O3966" s="9"/>
      <c r="P3966" s="9"/>
      <c r="Q3966" s="9"/>
      <c r="R3966" s="9"/>
      <c r="S3966" s="9"/>
      <c r="T3966" s="9"/>
      <c r="U3966" s="4">
        <f t="shared" si="428"/>
        <v>3</v>
      </c>
      <c r="V3966" s="4">
        <f t="shared" si="429"/>
        <v>0</v>
      </c>
      <c r="W3966" s="4">
        <f t="shared" si="434"/>
        <v>0</v>
      </c>
      <c r="X3966" s="4">
        <f t="shared" si="430"/>
        <v>3</v>
      </c>
      <c r="Y3966" s="4">
        <f t="shared" si="431"/>
        <v>1234</v>
      </c>
      <c r="Z3966" s="5" t="str">
        <f t="shared" si="432"/>
        <v>TAAK</v>
      </c>
      <c r="AA3966" t="str">
        <f t="shared" si="433"/>
        <v>Prijs- en contractvorming</v>
      </c>
    </row>
    <row r="3967" spans="1:27" ht="16" hidden="1" x14ac:dyDescent="0.2">
      <c r="A3967" s="1"/>
      <c r="B3967" s="2"/>
      <c r="C3967" s="3" t="s">
        <v>5578</v>
      </c>
      <c r="D3967" s="3" t="s">
        <v>80</v>
      </c>
      <c r="E3967" s="6"/>
      <c r="F3967" s="3"/>
      <c r="G3967" s="7"/>
      <c r="H3967" s="3"/>
      <c r="I3967" s="8"/>
      <c r="J3967" s="9"/>
      <c r="K3967" s="9"/>
      <c r="L3967" s="9"/>
      <c r="M3967" s="9"/>
      <c r="N3967" s="9"/>
      <c r="O3967" s="9"/>
      <c r="P3967" s="9"/>
      <c r="Q3967" s="9"/>
      <c r="R3967" s="9"/>
      <c r="S3967" s="9"/>
      <c r="T3967" s="9"/>
      <c r="U3967" s="4">
        <f t="shared" si="428"/>
        <v>0</v>
      </c>
      <c r="V3967" s="4">
        <f t="shared" si="429"/>
        <v>0</v>
      </c>
      <c r="W3967" s="4">
        <f t="shared" si="434"/>
        <v>0</v>
      </c>
      <c r="X3967" s="4">
        <f t="shared" si="430"/>
        <v>3</v>
      </c>
      <c r="Y3967" s="4">
        <f t="shared" si="431"/>
        <v>1231</v>
      </c>
      <c r="Z3967" s="5" t="str">
        <f t="shared" si="432"/>
        <v>TAAK</v>
      </c>
      <c r="AA3967" t="str">
        <f t="shared" si="433"/>
        <v>Prijs- en contractvorming</v>
      </c>
    </row>
    <row r="3968" spans="1:27" ht="16" hidden="1" x14ac:dyDescent="0.2">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3</v>
      </c>
      <c r="Y3968" s="4">
        <f t="shared" si="431"/>
        <v>1228</v>
      </c>
      <c r="Z3968" s="5" t="str">
        <f t="shared" si="432"/>
        <v>+STB</v>
      </c>
      <c r="AA3968" t="str">
        <f t="shared" si="433"/>
        <v>Prijs- en contractvorming</v>
      </c>
    </row>
    <row r="3969" spans="1:27" ht="16" hidden="1" x14ac:dyDescent="0.2">
      <c r="A3969" s="1"/>
      <c r="B3969" s="2"/>
      <c r="C3969" s="3"/>
      <c r="D3969" s="3"/>
      <c r="E3969" s="6"/>
      <c r="F3969" s="3"/>
      <c r="G3969" s="7" t="s">
        <v>2567</v>
      </c>
      <c r="H3969" s="3" t="s">
        <v>2568</v>
      </c>
      <c r="I3969" s="8"/>
      <c r="J3969" s="9"/>
      <c r="K3969" s="9"/>
      <c r="L3969" s="9"/>
      <c r="M3969" s="9"/>
      <c r="N3969" s="9"/>
      <c r="O3969" s="9"/>
      <c r="P3969" s="9"/>
      <c r="Q3969" s="9"/>
      <c r="R3969" s="9"/>
      <c r="S3969" s="9"/>
      <c r="T3969" s="9"/>
      <c r="U3969" s="4">
        <f t="shared" si="428"/>
        <v>0</v>
      </c>
      <c r="V3969" s="4">
        <f t="shared" si="429"/>
        <v>0</v>
      </c>
      <c r="W3969" s="4">
        <f t="shared" si="434"/>
        <v>0</v>
      </c>
      <c r="X3969" s="4">
        <f t="shared" si="430"/>
        <v>3</v>
      </c>
      <c r="Y3969" s="4">
        <f t="shared" si="431"/>
        <v>1225</v>
      </c>
      <c r="Z3969" s="5" t="str">
        <f t="shared" si="432"/>
        <v>+STB</v>
      </c>
      <c r="AA3969" t="str">
        <f t="shared" si="433"/>
        <v>Prijs- en contractvorming</v>
      </c>
    </row>
    <row r="3970" spans="1:27" ht="16" hidden="1" x14ac:dyDescent="0.2">
      <c r="A3970" s="1"/>
      <c r="B3970" s="2"/>
      <c r="C3970" s="3"/>
      <c r="D3970" s="3"/>
      <c r="E3970" s="6"/>
      <c r="F3970" s="3"/>
      <c r="G3970" s="7"/>
      <c r="H3970" s="3"/>
      <c r="I3970" s="8" t="s">
        <v>3994</v>
      </c>
      <c r="J3970" s="9"/>
      <c r="K3970" s="9"/>
      <c r="L3970" s="9"/>
      <c r="M3970" s="9"/>
      <c r="N3970" s="9"/>
      <c r="O3970" s="9"/>
      <c r="P3970" s="9"/>
      <c r="Q3970" s="9"/>
      <c r="R3970" s="9"/>
      <c r="S3970" s="9"/>
      <c r="T3970" s="9"/>
      <c r="U3970" s="4">
        <f t="shared" si="428"/>
        <v>0</v>
      </c>
      <c r="V3970" s="4">
        <f t="shared" si="429"/>
        <v>0</v>
      </c>
      <c r="W3970" s="4">
        <f t="shared" si="434"/>
        <v>0</v>
      </c>
      <c r="X3970" s="4">
        <f t="shared" si="430"/>
        <v>3</v>
      </c>
      <c r="Y3970" s="4">
        <f t="shared" si="431"/>
        <v>1222</v>
      </c>
      <c r="Z3970" s="5" t="str">
        <f t="shared" si="432"/>
        <v>+STB</v>
      </c>
      <c r="AA3970" t="str">
        <f t="shared" si="433"/>
        <v>Prijs- en contractvorming</v>
      </c>
    </row>
    <row r="3971" spans="1:27" ht="16" x14ac:dyDescent="0.2">
      <c r="A3971" s="1"/>
      <c r="B3971" s="2"/>
      <c r="C3971" s="3" t="s">
        <v>5579</v>
      </c>
      <c r="D3971" s="3" t="s">
        <v>2569</v>
      </c>
      <c r="E3971" s="6"/>
      <c r="F3971" s="3"/>
      <c r="G3971" s="7"/>
      <c r="H3971" s="3"/>
      <c r="I3971" s="8"/>
      <c r="J3971" s="9">
        <v>1</v>
      </c>
      <c r="K3971" s="9"/>
      <c r="L3971" s="9"/>
      <c r="M3971" s="9"/>
      <c r="N3971" s="9"/>
      <c r="O3971" s="9"/>
      <c r="P3971" s="9"/>
      <c r="Q3971" s="9"/>
      <c r="R3971" s="9"/>
      <c r="S3971" s="9"/>
      <c r="T3971" s="9"/>
      <c r="U3971" s="4">
        <f t="shared" si="428"/>
        <v>2</v>
      </c>
      <c r="V3971" s="4">
        <f t="shared" si="429"/>
        <v>1</v>
      </c>
      <c r="W3971" s="4">
        <f t="shared" si="434"/>
        <v>2</v>
      </c>
      <c r="X3971" s="4">
        <f t="shared" si="430"/>
        <v>3</v>
      </c>
      <c r="Y3971" s="4">
        <f t="shared" si="431"/>
        <v>1219</v>
      </c>
      <c r="Z3971" s="5" t="str">
        <f t="shared" si="432"/>
        <v>TAAK</v>
      </c>
      <c r="AA3971" t="str">
        <f t="shared" si="433"/>
        <v>Prijs- en contractvorming</v>
      </c>
    </row>
    <row r="3972" spans="1:27" ht="16" x14ac:dyDescent="0.2">
      <c r="A3972" s="1"/>
      <c r="B3972" s="2"/>
      <c r="C3972" s="3"/>
      <c r="D3972" s="3"/>
      <c r="E3972" s="6">
        <v>1</v>
      </c>
      <c r="F3972" s="3" t="s">
        <v>2569</v>
      </c>
      <c r="G3972" s="7"/>
      <c r="H3972" s="3"/>
      <c r="I3972" s="8"/>
      <c r="J3972" s="9">
        <v>1</v>
      </c>
      <c r="K3972" s="9"/>
      <c r="L3972" s="9"/>
      <c r="M3972" s="9"/>
      <c r="N3972" s="9"/>
      <c r="O3972" s="9"/>
      <c r="P3972" s="9"/>
      <c r="Q3972" s="9"/>
      <c r="R3972" s="9"/>
      <c r="S3972" s="9"/>
      <c r="T3972" s="9"/>
      <c r="U3972" s="4">
        <f t="shared" si="428"/>
        <v>2</v>
      </c>
      <c r="V3972" s="4">
        <f t="shared" si="429"/>
        <v>1</v>
      </c>
      <c r="W3972" s="4">
        <f t="shared" si="434"/>
        <v>1</v>
      </c>
      <c r="X3972" s="4">
        <f t="shared" si="430"/>
        <v>1</v>
      </c>
      <c r="Y3972" s="4">
        <f t="shared" si="431"/>
        <v>1216</v>
      </c>
      <c r="Z3972" s="5" t="str">
        <f t="shared" si="432"/>
        <v>+STB</v>
      </c>
      <c r="AA3972" t="str">
        <f t="shared" si="433"/>
        <v>Prijs- en contractvorming</v>
      </c>
    </row>
    <row r="3973" spans="1:27" ht="16" hidden="1" x14ac:dyDescent="0.2">
      <c r="A3973" s="1"/>
      <c r="B3973" s="2"/>
      <c r="C3973" s="3" t="s">
        <v>5580</v>
      </c>
      <c r="D3973" s="3" t="s">
        <v>212</v>
      </c>
      <c r="E3973" s="6"/>
      <c r="F3973" s="3"/>
      <c r="G3973" s="7"/>
      <c r="H3973" s="3"/>
      <c r="I3973" s="8"/>
      <c r="J3973" s="9"/>
      <c r="K3973" s="9"/>
      <c r="L3973" s="9"/>
      <c r="M3973" s="9"/>
      <c r="N3973" s="9"/>
      <c r="O3973" s="9"/>
      <c r="P3973" s="9"/>
      <c r="Q3973" s="9"/>
      <c r="R3973" s="9"/>
      <c r="S3973" s="9"/>
      <c r="T3973" s="9"/>
      <c r="U3973" s="4">
        <f t="shared" ref="U3973:U4036" si="435">$W3973+$X3973*IF($B3973&lt;&gt;"",1,0)+$Y3973*IF($A3973&lt;&gt;"",1,0)+IF(AND($A3973="",$B3973="",$C3973="",$U3972&lt;&gt;0),1,0)</f>
        <v>0</v>
      </c>
      <c r="V3973" s="4">
        <f t="shared" ref="V3973:V4036" si="436">SUM($J3973:$T3973)/MAX(1,SUM($J3973:$T3973))</f>
        <v>0</v>
      </c>
      <c r="W3973" s="4">
        <f t="shared" si="434"/>
        <v>0</v>
      </c>
      <c r="X3973" s="4">
        <f t="shared" ref="X3973:X4036" si="437">$W3973+IF($B3974&lt;&gt;"",0,$X3974)</f>
        <v>0</v>
      </c>
      <c r="Y3973" s="4">
        <f t="shared" ref="Y3973:Y4036" si="438">$X3973+IF($A3974&lt;&gt;"",0,$Y3974)</f>
        <v>1215</v>
      </c>
      <c r="Z3973" s="5" t="str">
        <f t="shared" ref="Z3973:Z4036" si="439">IF(OR($A3973&lt;&gt;"",$B3973&lt;&gt;"",$C3973&lt;&gt;""),"TAAK","+STB")</f>
        <v>TAAK</v>
      </c>
      <c r="AA3973" t="str">
        <f t="shared" ref="AA3973:AA4036" si="440">IF($A3973="",$AA3972,$A3973)</f>
        <v>Prijs- en contractvorming</v>
      </c>
    </row>
    <row r="3974" spans="1:27" ht="16" hidden="1" x14ac:dyDescent="0.2">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5"/>
        <v>0</v>
      </c>
      <c r="V3974" s="4">
        <f t="shared" si="436"/>
        <v>0</v>
      </c>
      <c r="W3974" s="4">
        <f t="shared" ref="W3974:W4037" si="441">$V3974+IF($C3975&lt;&gt;"",0,$W3975)</f>
        <v>0</v>
      </c>
      <c r="X3974" s="4">
        <f t="shared" si="437"/>
        <v>0</v>
      </c>
      <c r="Y3974" s="4">
        <f t="shared" si="438"/>
        <v>1215</v>
      </c>
      <c r="Z3974" s="5" t="str">
        <f t="shared" si="439"/>
        <v>+STB</v>
      </c>
      <c r="AA3974" t="str">
        <f t="shared" si="440"/>
        <v>Prijs- en contractvorming</v>
      </c>
    </row>
    <row r="3975" spans="1:27" ht="16" hidden="1" x14ac:dyDescent="0.2">
      <c r="A3975" s="1"/>
      <c r="B3975" s="2"/>
      <c r="C3975" s="3"/>
      <c r="D3975" s="3"/>
      <c r="E3975" s="6"/>
      <c r="F3975" s="3"/>
      <c r="G3975" s="7" t="s">
        <v>2570</v>
      </c>
      <c r="H3975" s="3" t="s">
        <v>2571</v>
      </c>
      <c r="I3975" s="8"/>
      <c r="J3975" s="9"/>
      <c r="K3975" s="9"/>
      <c r="L3975" s="9"/>
      <c r="M3975" s="9"/>
      <c r="N3975" s="9"/>
      <c r="O3975" s="9"/>
      <c r="P3975" s="9"/>
      <c r="Q3975" s="9"/>
      <c r="R3975" s="9"/>
      <c r="S3975" s="9"/>
      <c r="T3975" s="9"/>
      <c r="U3975" s="4">
        <f t="shared" si="435"/>
        <v>0</v>
      </c>
      <c r="V3975" s="4">
        <f t="shared" si="436"/>
        <v>0</v>
      </c>
      <c r="W3975" s="4">
        <f t="shared" si="441"/>
        <v>0</v>
      </c>
      <c r="X3975" s="4">
        <f t="shared" si="437"/>
        <v>0</v>
      </c>
      <c r="Y3975" s="4">
        <f t="shared" si="438"/>
        <v>1215</v>
      </c>
      <c r="Z3975" s="5" t="str">
        <f t="shared" si="439"/>
        <v>+STB</v>
      </c>
      <c r="AA3975" t="str">
        <f t="shared" si="440"/>
        <v>Prijs- en contractvorming</v>
      </c>
    </row>
    <row r="3976" spans="1:27" ht="16" hidden="1" x14ac:dyDescent="0.2">
      <c r="A3976" s="1"/>
      <c r="B3976" s="2"/>
      <c r="C3976" s="3"/>
      <c r="D3976" s="3"/>
      <c r="E3976" s="6"/>
      <c r="F3976" s="3"/>
      <c r="G3976" s="7"/>
      <c r="H3976" s="3"/>
      <c r="I3976" s="8" t="s">
        <v>5581</v>
      </c>
      <c r="J3976" s="9"/>
      <c r="K3976" s="9"/>
      <c r="L3976" s="9"/>
      <c r="M3976" s="9"/>
      <c r="N3976" s="9"/>
      <c r="O3976" s="9"/>
      <c r="P3976" s="9"/>
      <c r="Q3976" s="9"/>
      <c r="R3976" s="9"/>
      <c r="S3976" s="9"/>
      <c r="T3976" s="9"/>
      <c r="U3976" s="4">
        <f t="shared" si="435"/>
        <v>0</v>
      </c>
      <c r="V3976" s="4">
        <f t="shared" si="436"/>
        <v>0</v>
      </c>
      <c r="W3976" s="4">
        <f t="shared" si="441"/>
        <v>0</v>
      </c>
      <c r="X3976" s="4">
        <f t="shared" si="437"/>
        <v>0</v>
      </c>
      <c r="Y3976" s="4">
        <f t="shared" si="438"/>
        <v>1215</v>
      </c>
      <c r="Z3976" s="5" t="str">
        <f t="shared" si="439"/>
        <v>+STB</v>
      </c>
      <c r="AA3976" t="str">
        <f t="shared" si="440"/>
        <v>Prijs- en contractvorming</v>
      </c>
    </row>
    <row r="3977" spans="1:27" ht="16" hidden="1" x14ac:dyDescent="0.2">
      <c r="A3977" s="1"/>
      <c r="B3977" s="2"/>
      <c r="C3977" s="3" t="s">
        <v>5582</v>
      </c>
      <c r="D3977" s="3" t="s">
        <v>213</v>
      </c>
      <c r="E3977" s="6"/>
      <c r="F3977" s="3"/>
      <c r="G3977" s="7"/>
      <c r="H3977" s="3"/>
      <c r="I3977" s="8"/>
      <c r="J3977" s="9"/>
      <c r="K3977" s="9"/>
      <c r="L3977" s="9"/>
      <c r="M3977" s="9"/>
      <c r="N3977" s="9"/>
      <c r="O3977" s="9"/>
      <c r="P3977" s="9"/>
      <c r="Q3977" s="9"/>
      <c r="R3977" s="9"/>
      <c r="S3977" s="9"/>
      <c r="T3977" s="9"/>
      <c r="U3977" s="4">
        <f t="shared" si="435"/>
        <v>0</v>
      </c>
      <c r="V3977" s="4">
        <f t="shared" si="436"/>
        <v>0</v>
      </c>
      <c r="W3977" s="4">
        <f t="shared" si="441"/>
        <v>0</v>
      </c>
      <c r="X3977" s="4">
        <f t="shared" si="437"/>
        <v>0</v>
      </c>
      <c r="Y3977" s="4">
        <f t="shared" si="438"/>
        <v>1215</v>
      </c>
      <c r="Z3977" s="5" t="str">
        <f t="shared" si="439"/>
        <v>TAAK</v>
      </c>
      <c r="AA3977" t="str">
        <f t="shared" si="440"/>
        <v>Prijs- en contractvorming</v>
      </c>
    </row>
    <row r="3978" spans="1:27" ht="16" hidden="1" x14ac:dyDescent="0.2">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5"/>
        <v>0</v>
      </c>
      <c r="V3978" s="4">
        <f t="shared" si="436"/>
        <v>0</v>
      </c>
      <c r="W3978" s="4">
        <f t="shared" si="441"/>
        <v>0</v>
      </c>
      <c r="X3978" s="4">
        <f t="shared" si="437"/>
        <v>0</v>
      </c>
      <c r="Y3978" s="4">
        <f t="shared" si="438"/>
        <v>1215</v>
      </c>
      <c r="Z3978" s="5" t="str">
        <f t="shared" si="439"/>
        <v>+STB</v>
      </c>
      <c r="AA3978" t="str">
        <f t="shared" si="440"/>
        <v>Prijs- en contractvorming</v>
      </c>
    </row>
    <row r="3979" spans="1:27" ht="16" hidden="1" x14ac:dyDescent="0.2">
      <c r="A3979" s="1"/>
      <c r="B3979" s="2"/>
      <c r="C3979" s="3"/>
      <c r="D3979" s="3"/>
      <c r="E3979" s="6"/>
      <c r="F3979" s="3"/>
      <c r="G3979" s="7" t="s">
        <v>2572</v>
      </c>
      <c r="H3979" s="3" t="s">
        <v>2573</v>
      </c>
      <c r="I3979" s="8"/>
      <c r="J3979" s="9"/>
      <c r="K3979" s="9"/>
      <c r="L3979" s="9"/>
      <c r="M3979" s="9"/>
      <c r="N3979" s="9"/>
      <c r="O3979" s="9"/>
      <c r="P3979" s="9"/>
      <c r="Q3979" s="9"/>
      <c r="R3979" s="9"/>
      <c r="S3979" s="9"/>
      <c r="T3979" s="9"/>
      <c r="U3979" s="4">
        <f t="shared" si="435"/>
        <v>0</v>
      </c>
      <c r="V3979" s="4">
        <f t="shared" si="436"/>
        <v>0</v>
      </c>
      <c r="W3979" s="4">
        <f t="shared" si="441"/>
        <v>0</v>
      </c>
      <c r="X3979" s="4">
        <f t="shared" si="437"/>
        <v>0</v>
      </c>
      <c r="Y3979" s="4">
        <f t="shared" si="438"/>
        <v>1215</v>
      </c>
      <c r="Z3979" s="5" t="str">
        <f t="shared" si="439"/>
        <v>+STB</v>
      </c>
      <c r="AA3979" t="str">
        <f t="shared" si="440"/>
        <v>Prijs- en contractvorming</v>
      </c>
    </row>
    <row r="3980" spans="1:27" ht="16" hidden="1" x14ac:dyDescent="0.2">
      <c r="A3980" s="1"/>
      <c r="B3980" s="2"/>
      <c r="C3980" s="3"/>
      <c r="D3980" s="3"/>
      <c r="E3980" s="6"/>
      <c r="F3980" s="3"/>
      <c r="G3980" s="7"/>
      <c r="H3980" s="3"/>
      <c r="I3980" s="8" t="s">
        <v>5581</v>
      </c>
      <c r="J3980" s="9"/>
      <c r="K3980" s="9"/>
      <c r="L3980" s="9"/>
      <c r="M3980" s="9"/>
      <c r="N3980" s="9"/>
      <c r="O3980" s="9"/>
      <c r="P3980" s="9"/>
      <c r="Q3980" s="9"/>
      <c r="R3980" s="9"/>
      <c r="S3980" s="9"/>
      <c r="T3980" s="9"/>
      <c r="U3980" s="4">
        <f t="shared" si="435"/>
        <v>0</v>
      </c>
      <c r="V3980" s="4">
        <f t="shared" si="436"/>
        <v>0</v>
      </c>
      <c r="W3980" s="4">
        <f t="shared" si="441"/>
        <v>0</v>
      </c>
      <c r="X3980" s="4">
        <f t="shared" si="437"/>
        <v>0</v>
      </c>
      <c r="Y3980" s="4">
        <f t="shared" si="438"/>
        <v>1215</v>
      </c>
      <c r="Z3980" s="5" t="str">
        <f t="shared" si="439"/>
        <v>+STB</v>
      </c>
      <c r="AA3980" t="str">
        <f t="shared" si="440"/>
        <v>Prijs- en contractvorming</v>
      </c>
    </row>
    <row r="3981" spans="1:27" ht="16" hidden="1" x14ac:dyDescent="0.2">
      <c r="A3981" s="1"/>
      <c r="B3981" s="2"/>
      <c r="C3981" s="3" t="s">
        <v>5583</v>
      </c>
      <c r="D3981" s="3" t="s">
        <v>2574</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0</v>
      </c>
      <c r="Y3981" s="4">
        <f t="shared" si="438"/>
        <v>1215</v>
      </c>
      <c r="Z3981" s="5" t="str">
        <f t="shared" si="439"/>
        <v>TAAK</v>
      </c>
      <c r="AA3981" t="str">
        <f t="shared" si="440"/>
        <v>Prijs- en contractvorming</v>
      </c>
    </row>
    <row r="3982" spans="1:27" ht="16" hidden="1" x14ac:dyDescent="0.2">
      <c r="A3982" s="1"/>
      <c r="B3982" s="2"/>
      <c r="C3982" s="3"/>
      <c r="D3982" s="3"/>
      <c r="E3982" s="6">
        <v>1</v>
      </c>
      <c r="F3982" s="3" t="s">
        <v>2574</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0</v>
      </c>
      <c r="Y3982" s="4">
        <f t="shared" si="438"/>
        <v>1215</v>
      </c>
      <c r="Z3982" s="5" t="str">
        <f t="shared" si="439"/>
        <v>+STB</v>
      </c>
      <c r="AA3982" t="str">
        <f t="shared" si="440"/>
        <v>Prijs- en contractvorming</v>
      </c>
    </row>
    <row r="3983" spans="1:27" ht="16" hidden="1" x14ac:dyDescent="0.2">
      <c r="A3983" s="1"/>
      <c r="B3983" s="2"/>
      <c r="C3983" s="3"/>
      <c r="D3983" s="3"/>
      <c r="E3983" s="6"/>
      <c r="F3983" s="3"/>
      <c r="G3983" s="7" t="s">
        <v>2575</v>
      </c>
      <c r="H3983" s="3" t="s">
        <v>2576</v>
      </c>
      <c r="I3983" s="8"/>
      <c r="J3983" s="9"/>
      <c r="K3983" s="9"/>
      <c r="L3983" s="9"/>
      <c r="M3983" s="9"/>
      <c r="N3983" s="9"/>
      <c r="O3983" s="9"/>
      <c r="P3983" s="9"/>
      <c r="Q3983" s="9"/>
      <c r="R3983" s="9"/>
      <c r="S3983" s="9"/>
      <c r="T3983" s="9"/>
      <c r="U3983" s="4">
        <f t="shared" si="435"/>
        <v>0</v>
      </c>
      <c r="V3983" s="4">
        <f t="shared" si="436"/>
        <v>0</v>
      </c>
      <c r="W3983" s="4">
        <f t="shared" si="441"/>
        <v>0</v>
      </c>
      <c r="X3983" s="4">
        <f t="shared" si="437"/>
        <v>0</v>
      </c>
      <c r="Y3983" s="4">
        <f t="shared" si="438"/>
        <v>1215</v>
      </c>
      <c r="Z3983" s="5" t="str">
        <f t="shared" si="439"/>
        <v>+STB</v>
      </c>
      <c r="AA3983" t="str">
        <f t="shared" si="440"/>
        <v>Prijs- en contractvorming</v>
      </c>
    </row>
    <row r="3984" spans="1:27" ht="16" hidden="1" x14ac:dyDescent="0.2">
      <c r="A3984" s="1"/>
      <c r="B3984" s="2"/>
      <c r="C3984" s="3"/>
      <c r="D3984" s="3"/>
      <c r="E3984" s="6"/>
      <c r="F3984" s="3"/>
      <c r="G3984" s="7"/>
      <c r="H3984" s="3"/>
      <c r="I3984" s="8" t="s">
        <v>5581</v>
      </c>
      <c r="J3984" s="9"/>
      <c r="K3984" s="9"/>
      <c r="L3984" s="9"/>
      <c r="M3984" s="9"/>
      <c r="N3984" s="9"/>
      <c r="O3984" s="9"/>
      <c r="P3984" s="9"/>
      <c r="Q3984" s="9"/>
      <c r="R3984" s="9"/>
      <c r="S3984" s="9"/>
      <c r="T3984" s="9"/>
      <c r="U3984" s="4">
        <f t="shared" si="435"/>
        <v>0</v>
      </c>
      <c r="V3984" s="4">
        <f t="shared" si="436"/>
        <v>0</v>
      </c>
      <c r="W3984" s="4">
        <f t="shared" si="441"/>
        <v>0</v>
      </c>
      <c r="X3984" s="4">
        <f t="shared" si="437"/>
        <v>0</v>
      </c>
      <c r="Y3984" s="4">
        <f t="shared" si="438"/>
        <v>1215</v>
      </c>
      <c r="Z3984" s="5" t="str">
        <f t="shared" si="439"/>
        <v>+STB</v>
      </c>
      <c r="AA3984" t="str">
        <f t="shared" si="440"/>
        <v>Prijs- en contractvorming</v>
      </c>
    </row>
    <row r="3985" spans="1:27" ht="16" hidden="1" x14ac:dyDescent="0.2">
      <c r="A3985" s="1"/>
      <c r="B3985" s="2"/>
      <c r="C3985" s="3" t="s">
        <v>5584</v>
      </c>
      <c r="D3985" s="3" t="s">
        <v>214</v>
      </c>
      <c r="E3985" s="6"/>
      <c r="F3985" s="3"/>
      <c r="G3985" s="7"/>
      <c r="H3985" s="3"/>
      <c r="I3985" s="8"/>
      <c r="J3985" s="9"/>
      <c r="K3985" s="9"/>
      <c r="L3985" s="9"/>
      <c r="M3985" s="9"/>
      <c r="N3985" s="9"/>
      <c r="O3985" s="9"/>
      <c r="P3985" s="9"/>
      <c r="Q3985" s="9"/>
      <c r="R3985" s="9"/>
      <c r="S3985" s="9"/>
      <c r="T3985" s="9"/>
      <c r="U3985" s="4">
        <f t="shared" si="435"/>
        <v>0</v>
      </c>
      <c r="V3985" s="4">
        <f t="shared" si="436"/>
        <v>0</v>
      </c>
      <c r="W3985" s="4">
        <f t="shared" si="441"/>
        <v>0</v>
      </c>
      <c r="X3985" s="4">
        <f t="shared" si="437"/>
        <v>0</v>
      </c>
      <c r="Y3985" s="4">
        <f t="shared" si="438"/>
        <v>1215</v>
      </c>
      <c r="Z3985" s="5" t="str">
        <f t="shared" si="439"/>
        <v>TAAK</v>
      </c>
      <c r="AA3985" t="str">
        <f t="shared" si="440"/>
        <v>Prijs- en contractvorming</v>
      </c>
    </row>
    <row r="3986" spans="1:27" ht="16" hidden="1" x14ac:dyDescent="0.2">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5"/>
        <v>0</v>
      </c>
      <c r="V3986" s="4">
        <f t="shared" si="436"/>
        <v>0</v>
      </c>
      <c r="W3986" s="4">
        <f t="shared" si="441"/>
        <v>0</v>
      </c>
      <c r="X3986" s="4">
        <f t="shared" si="437"/>
        <v>0</v>
      </c>
      <c r="Y3986" s="4">
        <f t="shared" si="438"/>
        <v>1215</v>
      </c>
      <c r="Z3986" s="5" t="str">
        <f t="shared" si="439"/>
        <v>+STB</v>
      </c>
      <c r="AA3986" t="str">
        <f t="shared" si="440"/>
        <v>Prijs- en contractvorming</v>
      </c>
    </row>
    <row r="3987" spans="1:27" ht="16" hidden="1" x14ac:dyDescent="0.2">
      <c r="A3987" s="1"/>
      <c r="B3987" s="2"/>
      <c r="C3987" s="3"/>
      <c r="D3987" s="3"/>
      <c r="E3987" s="6"/>
      <c r="F3987" s="3"/>
      <c r="G3987" s="7" t="s">
        <v>2577</v>
      </c>
      <c r="H3987" s="3" t="s">
        <v>2578</v>
      </c>
      <c r="I3987" s="8"/>
      <c r="J3987" s="9"/>
      <c r="K3987" s="9"/>
      <c r="L3987" s="9"/>
      <c r="M3987" s="9"/>
      <c r="N3987" s="9"/>
      <c r="O3987" s="9"/>
      <c r="P3987" s="9"/>
      <c r="Q3987" s="9"/>
      <c r="R3987" s="9"/>
      <c r="S3987" s="9"/>
      <c r="T3987" s="9"/>
      <c r="U3987" s="4">
        <f t="shared" si="435"/>
        <v>0</v>
      </c>
      <c r="V3987" s="4">
        <f t="shared" si="436"/>
        <v>0</v>
      </c>
      <c r="W3987" s="4">
        <f t="shared" si="441"/>
        <v>0</v>
      </c>
      <c r="X3987" s="4">
        <f t="shared" si="437"/>
        <v>0</v>
      </c>
      <c r="Y3987" s="4">
        <f t="shared" si="438"/>
        <v>1215</v>
      </c>
      <c r="Z3987" s="5" t="str">
        <f t="shared" si="439"/>
        <v>+STB</v>
      </c>
      <c r="AA3987" t="str">
        <f t="shared" si="440"/>
        <v>Prijs- en contractvorming</v>
      </c>
    </row>
    <row r="3988" spans="1:27" ht="16" hidden="1" x14ac:dyDescent="0.2">
      <c r="A3988" s="1"/>
      <c r="B3988" s="2"/>
      <c r="C3988" s="3"/>
      <c r="D3988" s="3"/>
      <c r="E3988" s="6"/>
      <c r="F3988" s="3"/>
      <c r="G3988" s="7"/>
      <c r="H3988" s="3"/>
      <c r="I3988" s="8" t="s">
        <v>5581</v>
      </c>
      <c r="J3988" s="9"/>
      <c r="K3988" s="9"/>
      <c r="L3988" s="9"/>
      <c r="M3988" s="9"/>
      <c r="N3988" s="9"/>
      <c r="O3988" s="9"/>
      <c r="P3988" s="9"/>
      <c r="Q3988" s="9"/>
      <c r="R3988" s="9"/>
      <c r="S3988" s="9"/>
      <c r="T3988" s="9"/>
      <c r="U3988" s="4">
        <f t="shared" si="435"/>
        <v>0</v>
      </c>
      <c r="V3988" s="4">
        <f t="shared" si="436"/>
        <v>0</v>
      </c>
      <c r="W3988" s="4">
        <f t="shared" si="441"/>
        <v>0</v>
      </c>
      <c r="X3988" s="4">
        <f t="shared" si="437"/>
        <v>0</v>
      </c>
      <c r="Y3988" s="4">
        <f t="shared" si="438"/>
        <v>1215</v>
      </c>
      <c r="Z3988" s="5" t="str">
        <f t="shared" si="439"/>
        <v>+STB</v>
      </c>
      <c r="AA3988" t="str">
        <f t="shared" si="440"/>
        <v>Prijs- en contractvorming</v>
      </c>
    </row>
    <row r="3989" spans="1:27" ht="16" hidden="1" x14ac:dyDescent="0.2">
      <c r="A3989" s="1"/>
      <c r="B3989" s="2"/>
      <c r="C3989" s="3" t="s">
        <v>5585</v>
      </c>
      <c r="D3989" s="3" t="s">
        <v>215</v>
      </c>
      <c r="E3989" s="6"/>
      <c r="F3989" s="3"/>
      <c r="G3989" s="7"/>
      <c r="H3989" s="3"/>
      <c r="I3989" s="8"/>
      <c r="J3989" s="9"/>
      <c r="K3989" s="9"/>
      <c r="L3989" s="9"/>
      <c r="M3989" s="9"/>
      <c r="N3989" s="9"/>
      <c r="O3989" s="9"/>
      <c r="P3989" s="9"/>
      <c r="Q3989" s="9"/>
      <c r="R3989" s="9"/>
      <c r="S3989" s="9"/>
      <c r="T3989" s="9"/>
      <c r="U3989" s="4">
        <f t="shared" si="435"/>
        <v>0</v>
      </c>
      <c r="V3989" s="4">
        <f t="shared" si="436"/>
        <v>0</v>
      </c>
      <c r="W3989" s="4">
        <f t="shared" si="441"/>
        <v>0</v>
      </c>
      <c r="X3989" s="4">
        <f t="shared" si="437"/>
        <v>0</v>
      </c>
      <c r="Y3989" s="4">
        <f t="shared" si="438"/>
        <v>1215</v>
      </c>
      <c r="Z3989" s="5" t="str">
        <f t="shared" si="439"/>
        <v>TAAK</v>
      </c>
      <c r="AA3989" t="str">
        <f t="shared" si="440"/>
        <v>Prijs- en contractvorming</v>
      </c>
    </row>
    <row r="3990" spans="1:27" ht="16" hidden="1" x14ac:dyDescent="0.2">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5"/>
        <v>0</v>
      </c>
      <c r="V3990" s="4">
        <f t="shared" si="436"/>
        <v>0</v>
      </c>
      <c r="W3990" s="4">
        <f t="shared" si="441"/>
        <v>0</v>
      </c>
      <c r="X3990" s="4">
        <f t="shared" si="437"/>
        <v>0</v>
      </c>
      <c r="Y3990" s="4">
        <f t="shared" si="438"/>
        <v>1215</v>
      </c>
      <c r="Z3990" s="5" t="str">
        <f t="shared" si="439"/>
        <v>+STB</v>
      </c>
      <c r="AA3990" t="str">
        <f t="shared" si="440"/>
        <v>Prijs- en contractvorming</v>
      </c>
    </row>
    <row r="3991" spans="1:27" ht="16" hidden="1" x14ac:dyDescent="0.2">
      <c r="A3991" s="1"/>
      <c r="B3991" s="2"/>
      <c r="C3991" s="3"/>
      <c r="D3991" s="3"/>
      <c r="E3991" s="6"/>
      <c r="F3991" s="3"/>
      <c r="G3991" s="7" t="s">
        <v>2579</v>
      </c>
      <c r="H3991" s="3" t="s">
        <v>2580</v>
      </c>
      <c r="I3991" s="8"/>
      <c r="J3991" s="9"/>
      <c r="K3991" s="9"/>
      <c r="L3991" s="9"/>
      <c r="M3991" s="9"/>
      <c r="N3991" s="9"/>
      <c r="O3991" s="9"/>
      <c r="P3991" s="9"/>
      <c r="Q3991" s="9"/>
      <c r="R3991" s="9"/>
      <c r="S3991" s="9"/>
      <c r="T3991" s="9"/>
      <c r="U3991" s="4">
        <f t="shared" si="435"/>
        <v>0</v>
      </c>
      <c r="V3991" s="4">
        <f t="shared" si="436"/>
        <v>0</v>
      </c>
      <c r="W3991" s="4">
        <f t="shared" si="441"/>
        <v>0</v>
      </c>
      <c r="X3991" s="4">
        <f t="shared" si="437"/>
        <v>0</v>
      </c>
      <c r="Y3991" s="4">
        <f t="shared" si="438"/>
        <v>1215</v>
      </c>
      <c r="Z3991" s="5" t="str">
        <f t="shared" si="439"/>
        <v>+STB</v>
      </c>
      <c r="AA3991" t="str">
        <f t="shared" si="440"/>
        <v>Prijs- en contractvorming</v>
      </c>
    </row>
    <row r="3992" spans="1:27" ht="16" hidden="1" x14ac:dyDescent="0.2">
      <c r="A3992" s="1"/>
      <c r="B3992" s="2"/>
      <c r="C3992" s="3"/>
      <c r="D3992" s="3"/>
      <c r="E3992" s="6"/>
      <c r="F3992" s="3"/>
      <c r="G3992" s="7"/>
      <c r="H3992" s="3"/>
      <c r="I3992" s="8" t="s">
        <v>5581</v>
      </c>
      <c r="J3992" s="9"/>
      <c r="K3992" s="9"/>
      <c r="L3992" s="9"/>
      <c r="M3992" s="9"/>
      <c r="N3992" s="9"/>
      <c r="O3992" s="9"/>
      <c r="P3992" s="9"/>
      <c r="Q3992" s="9"/>
      <c r="R3992" s="9"/>
      <c r="S3992" s="9"/>
      <c r="T3992" s="9"/>
      <c r="U3992" s="4">
        <f t="shared" si="435"/>
        <v>0</v>
      </c>
      <c r="V3992" s="4">
        <f t="shared" si="436"/>
        <v>0</v>
      </c>
      <c r="W3992" s="4">
        <f t="shared" si="441"/>
        <v>0</v>
      </c>
      <c r="X3992" s="4">
        <f t="shared" si="437"/>
        <v>0</v>
      </c>
      <c r="Y3992" s="4">
        <f t="shared" si="438"/>
        <v>1215</v>
      </c>
      <c r="Z3992" s="5" t="str">
        <f t="shared" si="439"/>
        <v>+STB</v>
      </c>
      <c r="AA3992" t="str">
        <f t="shared" si="440"/>
        <v>Prijs- en contractvorming</v>
      </c>
    </row>
    <row r="3993" spans="1:27" ht="16" hidden="1" x14ac:dyDescent="0.2">
      <c r="A3993" s="1"/>
      <c r="B3993" s="2"/>
      <c r="C3993" s="3" t="s">
        <v>5586</v>
      </c>
      <c r="D3993" s="3" t="s">
        <v>216</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1215</v>
      </c>
      <c r="Z3993" s="5" t="str">
        <f t="shared" si="439"/>
        <v>TAAK</v>
      </c>
      <c r="AA3993" t="str">
        <f t="shared" si="440"/>
        <v>Prijs- en contractvorming</v>
      </c>
    </row>
    <row r="3994" spans="1:27" ht="16" hidden="1" x14ac:dyDescent="0.2">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1215</v>
      </c>
      <c r="Z3994" s="5" t="str">
        <f t="shared" si="439"/>
        <v>+STB</v>
      </c>
      <c r="AA3994" t="str">
        <f t="shared" si="440"/>
        <v>Prijs- en contractvorming</v>
      </c>
    </row>
    <row r="3995" spans="1:27" ht="16" hidden="1" x14ac:dyDescent="0.2">
      <c r="A3995" s="1"/>
      <c r="B3995" s="2"/>
      <c r="C3995" s="3"/>
      <c r="D3995" s="3"/>
      <c r="E3995" s="6"/>
      <c r="F3995" s="3"/>
      <c r="G3995" s="7" t="s">
        <v>2581</v>
      </c>
      <c r="H3995" s="3" t="s">
        <v>2582</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1215</v>
      </c>
      <c r="Z3995" s="5" t="str">
        <f t="shared" si="439"/>
        <v>+STB</v>
      </c>
      <c r="AA3995" t="str">
        <f t="shared" si="440"/>
        <v>Prijs- en contractvorming</v>
      </c>
    </row>
    <row r="3996" spans="1:27" ht="16" hidden="1" x14ac:dyDescent="0.2">
      <c r="A3996" s="1"/>
      <c r="B3996" s="2"/>
      <c r="C3996" s="3"/>
      <c r="D3996" s="3"/>
      <c r="E3996" s="6"/>
      <c r="F3996" s="3"/>
      <c r="G3996" s="7"/>
      <c r="H3996" s="3"/>
      <c r="I3996" s="8" t="s">
        <v>3998</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1215</v>
      </c>
      <c r="Z3996" s="5" t="str">
        <f t="shared" si="439"/>
        <v>+STB</v>
      </c>
      <c r="AA3996" t="str">
        <f t="shared" si="440"/>
        <v>Prijs- en contractvorming</v>
      </c>
    </row>
    <row r="3997" spans="1:27" ht="16" hidden="1" x14ac:dyDescent="0.2">
      <c r="A3997" s="1"/>
      <c r="B3997" s="2"/>
      <c r="C3997" s="3" t="s">
        <v>5587</v>
      </c>
      <c r="D3997" s="3" t="s">
        <v>5588</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1215</v>
      </c>
      <c r="Z3997" s="5" t="str">
        <f t="shared" si="439"/>
        <v>TAAK</v>
      </c>
      <c r="AA3997" t="str">
        <f t="shared" si="440"/>
        <v>Prijs- en contractvorming</v>
      </c>
    </row>
    <row r="3998" spans="1:27" ht="16" hidden="1" x14ac:dyDescent="0.2">
      <c r="A3998" s="1"/>
      <c r="B3998" s="2"/>
      <c r="C3998" s="3"/>
      <c r="D3998" s="3"/>
      <c r="E3998" s="6">
        <v>1</v>
      </c>
      <c r="F3998" s="3" t="s">
        <v>5589</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1215</v>
      </c>
      <c r="Z3998" s="5" t="str">
        <f t="shared" si="439"/>
        <v>+STB</v>
      </c>
      <c r="AA3998" t="str">
        <f t="shared" si="440"/>
        <v>Prijs- en contractvorming</v>
      </c>
    </row>
    <row r="3999" spans="1:27" ht="16" hidden="1" x14ac:dyDescent="0.2">
      <c r="A3999" s="1"/>
      <c r="B3999" s="2"/>
      <c r="C3999" s="3"/>
      <c r="D3999" s="3"/>
      <c r="E3999" s="6"/>
      <c r="F3999" s="3"/>
      <c r="G3999" s="7" t="s">
        <v>2583</v>
      </c>
      <c r="H3999" s="3" t="s">
        <v>2584</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1215</v>
      </c>
      <c r="Z3999" s="5" t="str">
        <f t="shared" si="439"/>
        <v>+STB</v>
      </c>
      <c r="AA3999" t="str">
        <f t="shared" si="440"/>
        <v>Prijs- en contractvorming</v>
      </c>
    </row>
    <row r="4000" spans="1:27" ht="25" hidden="1" x14ac:dyDescent="0.2">
      <c r="A4000" s="1"/>
      <c r="B4000" s="2"/>
      <c r="C4000" s="3"/>
      <c r="D4000" s="3"/>
      <c r="E4000" s="6"/>
      <c r="F4000" s="3"/>
      <c r="G4000" s="7"/>
      <c r="H4000" s="3"/>
      <c r="I4000" s="8" t="s">
        <v>4000</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1215</v>
      </c>
      <c r="Z4000" s="5" t="str">
        <f t="shared" si="439"/>
        <v>+STB</v>
      </c>
      <c r="AA4000" t="str">
        <f t="shared" si="440"/>
        <v>Prijs- en contractvorming</v>
      </c>
    </row>
    <row r="4001" spans="1:27" ht="16" hidden="1" x14ac:dyDescent="0.2">
      <c r="A4001" s="1"/>
      <c r="B4001" s="2"/>
      <c r="C4001" s="3" t="s">
        <v>5590</v>
      </c>
      <c r="D4001" s="3" t="s">
        <v>5591</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1215</v>
      </c>
      <c r="Z4001" s="5" t="str">
        <f t="shared" si="439"/>
        <v>TAAK</v>
      </c>
      <c r="AA4001" t="str">
        <f t="shared" si="440"/>
        <v>Prijs- en contractvorming</v>
      </c>
    </row>
    <row r="4002" spans="1:27" ht="16" hidden="1" x14ac:dyDescent="0.2">
      <c r="A4002" s="1"/>
      <c r="B4002" s="2"/>
      <c r="C4002" s="3"/>
      <c r="D4002" s="3"/>
      <c r="E4002" s="6">
        <v>1</v>
      </c>
      <c r="F4002" s="3" t="s">
        <v>5592</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1215</v>
      </c>
      <c r="Z4002" s="5" t="str">
        <f t="shared" si="439"/>
        <v>+STB</v>
      </c>
      <c r="AA4002" t="str">
        <f t="shared" si="440"/>
        <v>Prijs- en contractvorming</v>
      </c>
    </row>
    <row r="4003" spans="1:27" ht="16" hidden="1" x14ac:dyDescent="0.2">
      <c r="A4003" s="1"/>
      <c r="B4003" s="2"/>
      <c r="C4003" s="3"/>
      <c r="D4003" s="3"/>
      <c r="E4003" s="6"/>
      <c r="F4003" s="3"/>
      <c r="G4003" s="7" t="s">
        <v>2585</v>
      </c>
      <c r="H4003" s="3" t="s">
        <v>2586</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1215</v>
      </c>
      <c r="Z4003" s="5" t="str">
        <f t="shared" si="439"/>
        <v>+STB</v>
      </c>
      <c r="AA4003" t="str">
        <f t="shared" si="440"/>
        <v>Prijs- en contractvorming</v>
      </c>
    </row>
    <row r="4004" spans="1:27" ht="16" hidden="1" x14ac:dyDescent="0.2">
      <c r="A4004" s="1"/>
      <c r="B4004" s="2"/>
      <c r="C4004" s="3"/>
      <c r="D4004" s="3"/>
      <c r="E4004" s="6"/>
      <c r="F4004" s="3"/>
      <c r="G4004" s="7"/>
      <c r="H4004" s="3"/>
      <c r="I4004" s="8" t="s">
        <v>4004</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1215</v>
      </c>
      <c r="Z4004" s="5" t="str">
        <f t="shared" si="439"/>
        <v>+STB</v>
      </c>
      <c r="AA4004" t="str">
        <f t="shared" si="440"/>
        <v>Prijs- en contractvorming</v>
      </c>
    </row>
    <row r="4005" spans="1:27" ht="16" hidden="1" x14ac:dyDescent="0.2">
      <c r="A4005" s="1"/>
      <c r="B4005" s="2"/>
      <c r="C4005" s="3" t="s">
        <v>5593</v>
      </c>
      <c r="D4005" s="3" t="s">
        <v>5594</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1215</v>
      </c>
      <c r="Z4005" s="5" t="str">
        <f t="shared" si="439"/>
        <v>TAAK</v>
      </c>
      <c r="AA4005" t="str">
        <f t="shared" si="440"/>
        <v>Prijs- en contractvorming</v>
      </c>
    </row>
    <row r="4006" spans="1:27" ht="16" hidden="1" x14ac:dyDescent="0.2">
      <c r="A4006" s="1"/>
      <c r="B4006" s="2"/>
      <c r="C4006" s="3"/>
      <c r="D4006" s="3"/>
      <c r="E4006" s="6">
        <v>1</v>
      </c>
      <c r="F4006" s="3" t="s">
        <v>5376</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1215</v>
      </c>
      <c r="Z4006" s="5" t="str">
        <f t="shared" si="439"/>
        <v>+STB</v>
      </c>
      <c r="AA4006" t="str">
        <f t="shared" si="440"/>
        <v>Prijs- en contractvorming</v>
      </c>
    </row>
    <row r="4007" spans="1:27" ht="16" hidden="1" x14ac:dyDescent="0.2">
      <c r="A4007" s="1"/>
      <c r="B4007" s="2"/>
      <c r="C4007" s="3"/>
      <c r="D4007" s="3"/>
      <c r="E4007" s="6"/>
      <c r="F4007" s="3"/>
      <c r="G4007" s="7" t="s">
        <v>2587</v>
      </c>
      <c r="H4007" s="3" t="s">
        <v>2588</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1215</v>
      </c>
      <c r="Z4007" s="5" t="str">
        <f t="shared" si="439"/>
        <v>+STB</v>
      </c>
      <c r="AA4007" t="str">
        <f t="shared" si="440"/>
        <v>Prijs- en contractvorming</v>
      </c>
    </row>
    <row r="4008" spans="1:27" ht="16" hidden="1" x14ac:dyDescent="0.2">
      <c r="A4008" s="1"/>
      <c r="B4008" s="2"/>
      <c r="C4008" s="3"/>
      <c r="D4008" s="3"/>
      <c r="E4008" s="6"/>
      <c r="F4008" s="3"/>
      <c r="G4008" s="7"/>
      <c r="H4008" s="3"/>
      <c r="I4008" s="8" t="s">
        <v>5595</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1215</v>
      </c>
      <c r="Z4008" s="5" t="str">
        <f t="shared" si="439"/>
        <v>+STB</v>
      </c>
      <c r="AA4008" t="str">
        <f t="shared" si="440"/>
        <v>Prijs- en contractvorming</v>
      </c>
    </row>
    <row r="4009" spans="1:27" ht="16" hidden="1" x14ac:dyDescent="0.2">
      <c r="A4009" s="1"/>
      <c r="B4009" s="2"/>
      <c r="C4009" s="3" t="s">
        <v>5596</v>
      </c>
      <c r="D4009" s="3" t="s">
        <v>5597</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1215</v>
      </c>
      <c r="Z4009" s="5" t="str">
        <f t="shared" si="439"/>
        <v>TAAK</v>
      </c>
      <c r="AA4009" t="str">
        <f t="shared" si="440"/>
        <v>Prijs- en contractvorming</v>
      </c>
    </row>
    <row r="4010" spans="1:27" ht="16" hidden="1" x14ac:dyDescent="0.2">
      <c r="A4010" s="1"/>
      <c r="B4010" s="2"/>
      <c r="C4010" s="3"/>
      <c r="D4010" s="3"/>
      <c r="E4010" s="6">
        <v>1</v>
      </c>
      <c r="F4010" s="3" t="s">
        <v>5598</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1215</v>
      </c>
      <c r="Z4010" s="5" t="str">
        <f t="shared" si="439"/>
        <v>+STB</v>
      </c>
      <c r="AA4010" t="str">
        <f t="shared" si="440"/>
        <v>Prijs- en contractvorming</v>
      </c>
    </row>
    <row r="4011" spans="1:27" ht="16" hidden="1" x14ac:dyDescent="0.2">
      <c r="A4011" s="1"/>
      <c r="B4011" s="2"/>
      <c r="C4011" s="3"/>
      <c r="D4011" s="3"/>
      <c r="E4011" s="6"/>
      <c r="F4011" s="3"/>
      <c r="G4011" s="7" t="s">
        <v>2589</v>
      </c>
      <c r="H4011" s="3" t="s">
        <v>2590</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1215</v>
      </c>
      <c r="Z4011" s="5" t="str">
        <f t="shared" si="439"/>
        <v>+STB</v>
      </c>
      <c r="AA4011" t="str">
        <f t="shared" si="440"/>
        <v>Prijs- en contractvorming</v>
      </c>
    </row>
    <row r="4012" spans="1:27" ht="25" hidden="1" x14ac:dyDescent="0.2">
      <c r="A4012" s="1"/>
      <c r="B4012" s="2"/>
      <c r="C4012" s="3"/>
      <c r="D4012" s="3"/>
      <c r="E4012" s="6"/>
      <c r="F4012" s="3"/>
      <c r="G4012" s="7"/>
      <c r="H4012" s="3"/>
      <c r="I4012" s="8" t="s">
        <v>5599</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1215</v>
      </c>
      <c r="Z4012" s="5" t="str">
        <f t="shared" si="439"/>
        <v>+STB</v>
      </c>
      <c r="AA4012" t="str">
        <f t="shared" si="440"/>
        <v>Prijs- en contractvorming</v>
      </c>
    </row>
    <row r="4013" spans="1:27" ht="16" hidden="1" x14ac:dyDescent="0.2">
      <c r="A4013" s="1"/>
      <c r="B4013" s="2" t="s">
        <v>84</v>
      </c>
      <c r="C4013" s="3"/>
      <c r="D4013" s="3"/>
      <c r="E4013" s="6"/>
      <c r="F4013" s="3"/>
      <c r="G4013" s="7"/>
      <c r="H4013" s="3"/>
      <c r="I4013" s="8"/>
      <c r="J4013" s="9"/>
      <c r="K4013" s="9"/>
      <c r="L4013" s="9"/>
      <c r="M4013" s="9"/>
      <c r="N4013" s="9"/>
      <c r="O4013" s="9"/>
      <c r="P4013" s="9"/>
      <c r="Q4013" s="9"/>
      <c r="R4013" s="9"/>
      <c r="S4013" s="9"/>
      <c r="T4013" s="9"/>
      <c r="U4013" s="4">
        <f t="shared" si="435"/>
        <v>0</v>
      </c>
      <c r="V4013" s="4">
        <f t="shared" si="436"/>
        <v>0</v>
      </c>
      <c r="W4013" s="4">
        <f t="shared" si="441"/>
        <v>0</v>
      </c>
      <c r="X4013" s="4">
        <f t="shared" si="437"/>
        <v>0</v>
      </c>
      <c r="Y4013" s="4">
        <f t="shared" si="438"/>
        <v>1215</v>
      </c>
      <c r="Z4013" s="5" t="str">
        <f t="shared" si="439"/>
        <v>TAAK</v>
      </c>
      <c r="AA4013" t="str">
        <f t="shared" si="440"/>
        <v>Prijs- en contractvorming</v>
      </c>
    </row>
    <row r="4014" spans="1:27" ht="16" hidden="1" x14ac:dyDescent="0.2">
      <c r="A4014" s="1"/>
      <c r="B4014" s="2"/>
      <c r="C4014" s="3" t="s">
        <v>5600</v>
      </c>
      <c r="D4014" s="3" t="s">
        <v>85</v>
      </c>
      <c r="E4014" s="6"/>
      <c r="F4014" s="3"/>
      <c r="G4014" s="7"/>
      <c r="H4014" s="3"/>
      <c r="I4014" s="8"/>
      <c r="J4014" s="9"/>
      <c r="K4014" s="9"/>
      <c r="L4014" s="9"/>
      <c r="M4014" s="9"/>
      <c r="N4014" s="9"/>
      <c r="O4014" s="9"/>
      <c r="P4014" s="9"/>
      <c r="Q4014" s="9"/>
      <c r="R4014" s="9"/>
      <c r="S4014" s="9"/>
      <c r="T4014" s="9"/>
      <c r="U4014" s="4">
        <f t="shared" si="435"/>
        <v>0</v>
      </c>
      <c r="V4014" s="4">
        <f t="shared" si="436"/>
        <v>0</v>
      </c>
      <c r="W4014" s="4">
        <f t="shared" si="441"/>
        <v>0</v>
      </c>
      <c r="X4014" s="4">
        <f t="shared" si="437"/>
        <v>0</v>
      </c>
      <c r="Y4014" s="4">
        <f t="shared" si="438"/>
        <v>1215</v>
      </c>
      <c r="Z4014" s="5" t="str">
        <f t="shared" si="439"/>
        <v>TAAK</v>
      </c>
      <c r="AA4014" t="str">
        <f t="shared" si="440"/>
        <v>Prijs- en contractvorming</v>
      </c>
    </row>
    <row r="4015" spans="1:27" ht="16" hidden="1" x14ac:dyDescent="0.2">
      <c r="A4015" s="1"/>
      <c r="B4015" s="2"/>
      <c r="C4015" s="3"/>
      <c r="D4015" s="3"/>
      <c r="E4015" s="6">
        <v>1</v>
      </c>
      <c r="F4015" s="3" t="s">
        <v>692</v>
      </c>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0</v>
      </c>
      <c r="Y4015" s="4">
        <f t="shared" si="438"/>
        <v>1215</v>
      </c>
      <c r="Z4015" s="5" t="str">
        <f t="shared" si="439"/>
        <v>+STB</v>
      </c>
      <c r="AA4015" t="str">
        <f t="shared" si="440"/>
        <v>Prijs- en contractvorming</v>
      </c>
    </row>
    <row r="4016" spans="1:27" ht="16" hidden="1" x14ac:dyDescent="0.2">
      <c r="A4016" s="1"/>
      <c r="B4016" s="2"/>
      <c r="C4016" s="3"/>
      <c r="D4016" s="3"/>
      <c r="E4016" s="6"/>
      <c r="F4016" s="3"/>
      <c r="G4016" s="7" t="s">
        <v>2591</v>
      </c>
      <c r="H4016" s="3" t="s">
        <v>2592</v>
      </c>
      <c r="I4016" s="8"/>
      <c r="J4016" s="9"/>
      <c r="K4016" s="9"/>
      <c r="L4016" s="9"/>
      <c r="M4016" s="9"/>
      <c r="N4016" s="9"/>
      <c r="O4016" s="9"/>
      <c r="P4016" s="9"/>
      <c r="Q4016" s="9"/>
      <c r="R4016" s="9"/>
      <c r="S4016" s="9"/>
      <c r="T4016" s="9"/>
      <c r="U4016" s="4">
        <f t="shared" si="435"/>
        <v>0</v>
      </c>
      <c r="V4016" s="4">
        <f t="shared" si="436"/>
        <v>0</v>
      </c>
      <c r="W4016" s="4">
        <f t="shared" si="441"/>
        <v>0</v>
      </c>
      <c r="X4016" s="4">
        <f t="shared" si="437"/>
        <v>0</v>
      </c>
      <c r="Y4016" s="4">
        <f t="shared" si="438"/>
        <v>1215</v>
      </c>
      <c r="Z4016" s="5" t="str">
        <f t="shared" si="439"/>
        <v>+STB</v>
      </c>
      <c r="AA4016" t="str">
        <f t="shared" si="440"/>
        <v>Prijs- en contractvorming</v>
      </c>
    </row>
    <row r="4017" spans="1:27" ht="25" hidden="1" x14ac:dyDescent="0.2">
      <c r="A4017" s="1"/>
      <c r="B4017" s="2"/>
      <c r="C4017" s="3"/>
      <c r="D4017" s="3"/>
      <c r="E4017" s="6"/>
      <c r="F4017" s="3"/>
      <c r="G4017" s="7"/>
      <c r="H4017" s="3"/>
      <c r="I4017" s="8" t="s">
        <v>4012</v>
      </c>
      <c r="J4017" s="9"/>
      <c r="K4017" s="9"/>
      <c r="L4017" s="9"/>
      <c r="M4017" s="9"/>
      <c r="N4017" s="9"/>
      <c r="O4017" s="9"/>
      <c r="P4017" s="9"/>
      <c r="Q4017" s="9"/>
      <c r="R4017" s="9"/>
      <c r="S4017" s="9"/>
      <c r="T4017" s="9"/>
      <c r="U4017" s="4">
        <f t="shared" si="435"/>
        <v>0</v>
      </c>
      <c r="V4017" s="4">
        <f t="shared" si="436"/>
        <v>0</v>
      </c>
      <c r="W4017" s="4">
        <f t="shared" si="441"/>
        <v>0</v>
      </c>
      <c r="X4017" s="4">
        <f t="shared" si="437"/>
        <v>0</v>
      </c>
      <c r="Y4017" s="4">
        <f t="shared" si="438"/>
        <v>1215</v>
      </c>
      <c r="Z4017" s="5" t="str">
        <f t="shared" si="439"/>
        <v>+STB</v>
      </c>
      <c r="AA4017" t="str">
        <f t="shared" si="440"/>
        <v>Prijs- en contractvorming</v>
      </c>
    </row>
    <row r="4018" spans="1:27" ht="16" hidden="1" x14ac:dyDescent="0.2">
      <c r="A4018" s="1"/>
      <c r="B4018" s="2"/>
      <c r="C4018" s="3"/>
      <c r="D4018" s="3"/>
      <c r="E4018" s="6">
        <v>2</v>
      </c>
      <c r="F4018" s="3" t="s">
        <v>547</v>
      </c>
      <c r="G4018" s="7"/>
      <c r="H4018" s="3"/>
      <c r="I4018" s="8"/>
      <c r="J4018" s="9"/>
      <c r="K4018" s="9"/>
      <c r="L4018" s="9"/>
      <c r="M4018" s="9"/>
      <c r="N4018" s="9"/>
      <c r="O4018" s="9"/>
      <c r="P4018" s="9"/>
      <c r="Q4018" s="9"/>
      <c r="R4018" s="9"/>
      <c r="S4018" s="9"/>
      <c r="T4018" s="9"/>
      <c r="U4018" s="4">
        <f t="shared" si="435"/>
        <v>0</v>
      </c>
      <c r="V4018" s="4">
        <f t="shared" si="436"/>
        <v>0</v>
      </c>
      <c r="W4018" s="4">
        <f t="shared" si="441"/>
        <v>0</v>
      </c>
      <c r="X4018" s="4">
        <f t="shared" si="437"/>
        <v>0</v>
      </c>
      <c r="Y4018" s="4">
        <f t="shared" si="438"/>
        <v>1215</v>
      </c>
      <c r="Z4018" s="5" t="str">
        <f t="shared" si="439"/>
        <v>+STB</v>
      </c>
      <c r="AA4018" t="str">
        <f t="shared" si="440"/>
        <v>Prijs- en contractvorming</v>
      </c>
    </row>
    <row r="4019" spans="1:27" ht="16" hidden="1" x14ac:dyDescent="0.2">
      <c r="A4019" s="1"/>
      <c r="B4019" s="2"/>
      <c r="C4019" s="3"/>
      <c r="D4019" s="3"/>
      <c r="E4019" s="6"/>
      <c r="F4019" s="3"/>
      <c r="G4019" s="7" t="s">
        <v>2593</v>
      </c>
      <c r="H4019" s="3" t="s">
        <v>2594</v>
      </c>
      <c r="I4019" s="8"/>
      <c r="J4019" s="9"/>
      <c r="K4019" s="9"/>
      <c r="L4019" s="9"/>
      <c r="M4019" s="9"/>
      <c r="N4019" s="9"/>
      <c r="O4019" s="9"/>
      <c r="P4019" s="9"/>
      <c r="Q4019" s="9"/>
      <c r="R4019" s="9"/>
      <c r="S4019" s="9"/>
      <c r="T4019" s="9"/>
      <c r="U4019" s="4">
        <f t="shared" si="435"/>
        <v>0</v>
      </c>
      <c r="V4019" s="4">
        <f t="shared" si="436"/>
        <v>0</v>
      </c>
      <c r="W4019" s="4">
        <f t="shared" si="441"/>
        <v>0</v>
      </c>
      <c r="X4019" s="4">
        <f t="shared" si="437"/>
        <v>0</v>
      </c>
      <c r="Y4019" s="4">
        <f t="shared" si="438"/>
        <v>1215</v>
      </c>
      <c r="Z4019" s="5" t="str">
        <f t="shared" si="439"/>
        <v>+STB</v>
      </c>
      <c r="AA4019" t="str">
        <f t="shared" si="440"/>
        <v>Prijs- en contractvorming</v>
      </c>
    </row>
    <row r="4020" spans="1:27" ht="16" hidden="1" x14ac:dyDescent="0.2">
      <c r="A4020" s="1"/>
      <c r="B4020" s="2"/>
      <c r="C4020" s="3"/>
      <c r="D4020" s="3"/>
      <c r="E4020" s="6"/>
      <c r="F4020" s="3"/>
      <c r="G4020" s="7"/>
      <c r="H4020" s="3"/>
      <c r="I4020" s="8" t="s">
        <v>4013</v>
      </c>
      <c r="J4020" s="9"/>
      <c r="K4020" s="9"/>
      <c r="L4020" s="9"/>
      <c r="M4020" s="9"/>
      <c r="N4020" s="9"/>
      <c r="O4020" s="9"/>
      <c r="P4020" s="9"/>
      <c r="Q4020" s="9"/>
      <c r="R4020" s="9"/>
      <c r="S4020" s="9"/>
      <c r="T4020" s="9"/>
      <c r="U4020" s="4">
        <f t="shared" si="435"/>
        <v>0</v>
      </c>
      <c r="V4020" s="4">
        <f t="shared" si="436"/>
        <v>0</v>
      </c>
      <c r="W4020" s="4">
        <f t="shared" si="441"/>
        <v>0</v>
      </c>
      <c r="X4020" s="4">
        <f t="shared" si="437"/>
        <v>0</v>
      </c>
      <c r="Y4020" s="4">
        <f t="shared" si="438"/>
        <v>1215</v>
      </c>
      <c r="Z4020" s="5" t="str">
        <f t="shared" si="439"/>
        <v>+STB</v>
      </c>
      <c r="AA4020" t="str">
        <f t="shared" si="440"/>
        <v>Prijs- en contractvorming</v>
      </c>
    </row>
    <row r="4021" spans="1:27" ht="16" hidden="1" x14ac:dyDescent="0.2">
      <c r="A4021" s="1"/>
      <c r="B4021" s="2"/>
      <c r="C4021" s="3" t="s">
        <v>5601</v>
      </c>
      <c r="D4021" s="3" t="s">
        <v>86</v>
      </c>
      <c r="E4021" s="6"/>
      <c r="F4021" s="3"/>
      <c r="G4021" s="7"/>
      <c r="H4021" s="3"/>
      <c r="I4021" s="8"/>
      <c r="J4021" s="9"/>
      <c r="K4021" s="9"/>
      <c r="L4021" s="9"/>
      <c r="M4021" s="9"/>
      <c r="N4021" s="9"/>
      <c r="O4021" s="9"/>
      <c r="P4021" s="9"/>
      <c r="Q4021" s="9"/>
      <c r="R4021" s="9"/>
      <c r="S4021" s="9"/>
      <c r="T4021" s="9"/>
      <c r="U4021" s="4">
        <f t="shared" si="435"/>
        <v>0</v>
      </c>
      <c r="V4021" s="4">
        <f t="shared" si="436"/>
        <v>0</v>
      </c>
      <c r="W4021" s="4">
        <f t="shared" si="441"/>
        <v>0</v>
      </c>
      <c r="X4021" s="4">
        <f t="shared" si="437"/>
        <v>0</v>
      </c>
      <c r="Y4021" s="4">
        <f t="shared" si="438"/>
        <v>1215</v>
      </c>
      <c r="Z4021" s="5" t="str">
        <f t="shared" si="439"/>
        <v>TAAK</v>
      </c>
      <c r="AA4021" t="str">
        <f t="shared" si="440"/>
        <v>Prijs- en contractvorming</v>
      </c>
    </row>
    <row r="4022" spans="1:27" ht="16" hidden="1" x14ac:dyDescent="0.2">
      <c r="A4022" s="1"/>
      <c r="B4022" s="2"/>
      <c r="C4022" s="3"/>
      <c r="D4022" s="3"/>
      <c r="E4022" s="6">
        <v>1</v>
      </c>
      <c r="F4022" s="3" t="s">
        <v>697</v>
      </c>
      <c r="G4022" s="7"/>
      <c r="H4022" s="3"/>
      <c r="I4022" s="8"/>
      <c r="J4022" s="9"/>
      <c r="K4022" s="9"/>
      <c r="L4022" s="9"/>
      <c r="M4022" s="9"/>
      <c r="N4022" s="9"/>
      <c r="O4022" s="9"/>
      <c r="P4022" s="9"/>
      <c r="Q4022" s="9"/>
      <c r="R4022" s="9"/>
      <c r="S4022" s="9"/>
      <c r="T4022" s="9"/>
      <c r="U4022" s="4">
        <f t="shared" si="435"/>
        <v>0</v>
      </c>
      <c r="V4022" s="4">
        <f t="shared" si="436"/>
        <v>0</v>
      </c>
      <c r="W4022" s="4">
        <f t="shared" si="441"/>
        <v>0</v>
      </c>
      <c r="X4022" s="4">
        <f t="shared" si="437"/>
        <v>0</v>
      </c>
      <c r="Y4022" s="4">
        <f t="shared" si="438"/>
        <v>1215</v>
      </c>
      <c r="Z4022" s="5" t="str">
        <f t="shared" si="439"/>
        <v>+STB</v>
      </c>
      <c r="AA4022" t="str">
        <f t="shared" si="440"/>
        <v>Prijs- en contractvorming</v>
      </c>
    </row>
    <row r="4023" spans="1:27" ht="16" hidden="1" x14ac:dyDescent="0.2">
      <c r="A4023" s="1"/>
      <c r="B4023" s="2"/>
      <c r="C4023" s="3"/>
      <c r="D4023" s="3"/>
      <c r="E4023" s="6"/>
      <c r="F4023" s="3"/>
      <c r="G4023" s="7" t="s">
        <v>2595</v>
      </c>
      <c r="H4023" s="3" t="s">
        <v>2596</v>
      </c>
      <c r="I4023" s="8"/>
      <c r="J4023" s="9"/>
      <c r="K4023" s="9"/>
      <c r="L4023" s="9"/>
      <c r="M4023" s="9"/>
      <c r="N4023" s="9"/>
      <c r="O4023" s="9"/>
      <c r="P4023" s="9"/>
      <c r="Q4023" s="9"/>
      <c r="R4023" s="9"/>
      <c r="S4023" s="9"/>
      <c r="T4023" s="9"/>
      <c r="U4023" s="4">
        <f t="shared" si="435"/>
        <v>0</v>
      </c>
      <c r="V4023" s="4">
        <f t="shared" si="436"/>
        <v>0</v>
      </c>
      <c r="W4023" s="4">
        <f t="shared" si="441"/>
        <v>0</v>
      </c>
      <c r="X4023" s="4">
        <f t="shared" si="437"/>
        <v>0</v>
      </c>
      <c r="Y4023" s="4">
        <f t="shared" si="438"/>
        <v>1215</v>
      </c>
      <c r="Z4023" s="5" t="str">
        <f t="shared" si="439"/>
        <v>+STB</v>
      </c>
      <c r="AA4023" t="str">
        <f t="shared" si="440"/>
        <v>Prijs- en contractvorming</v>
      </c>
    </row>
    <row r="4024" spans="1:27" ht="16" hidden="1" x14ac:dyDescent="0.2">
      <c r="A4024" s="1"/>
      <c r="B4024" s="2"/>
      <c r="C4024" s="3"/>
      <c r="D4024" s="3"/>
      <c r="E4024" s="6"/>
      <c r="F4024" s="3"/>
      <c r="G4024" s="7"/>
      <c r="H4024" s="3"/>
      <c r="I4024" s="8" t="s">
        <v>4016</v>
      </c>
      <c r="J4024" s="9"/>
      <c r="K4024" s="9"/>
      <c r="L4024" s="9"/>
      <c r="M4024" s="9"/>
      <c r="N4024" s="9"/>
      <c r="O4024" s="9"/>
      <c r="P4024" s="9"/>
      <c r="Q4024" s="9"/>
      <c r="R4024" s="9"/>
      <c r="S4024" s="9"/>
      <c r="T4024" s="9"/>
      <c r="U4024" s="4">
        <f t="shared" si="435"/>
        <v>0</v>
      </c>
      <c r="V4024" s="4">
        <f t="shared" si="436"/>
        <v>0</v>
      </c>
      <c r="W4024" s="4">
        <f t="shared" si="441"/>
        <v>0</v>
      </c>
      <c r="X4024" s="4">
        <f t="shared" si="437"/>
        <v>0</v>
      </c>
      <c r="Y4024" s="4">
        <f t="shared" si="438"/>
        <v>1215</v>
      </c>
      <c r="Z4024" s="5" t="str">
        <f t="shared" si="439"/>
        <v>+STB</v>
      </c>
      <c r="AA4024" t="str">
        <f t="shared" si="440"/>
        <v>Prijs- en contractvorming</v>
      </c>
    </row>
    <row r="4025" spans="1:27" ht="16" hidden="1" x14ac:dyDescent="0.2">
      <c r="A4025" s="1"/>
      <c r="B4025" s="2"/>
      <c r="C4025" s="3"/>
      <c r="D4025" s="3"/>
      <c r="E4025" s="6"/>
      <c r="F4025" s="3"/>
      <c r="G4025" s="7" t="s">
        <v>2597</v>
      </c>
      <c r="H4025" s="3" t="s">
        <v>2598</v>
      </c>
      <c r="I4025" s="8"/>
      <c r="J4025" s="9"/>
      <c r="K4025" s="9"/>
      <c r="L4025" s="9"/>
      <c r="M4025" s="9"/>
      <c r="N4025" s="9"/>
      <c r="O4025" s="9"/>
      <c r="P4025" s="9"/>
      <c r="Q4025" s="9"/>
      <c r="R4025" s="9"/>
      <c r="S4025" s="9"/>
      <c r="T4025" s="9"/>
      <c r="U4025" s="4">
        <f t="shared" si="435"/>
        <v>0</v>
      </c>
      <c r="V4025" s="4">
        <f t="shared" si="436"/>
        <v>0</v>
      </c>
      <c r="W4025" s="4">
        <f t="shared" si="441"/>
        <v>0</v>
      </c>
      <c r="X4025" s="4">
        <f t="shared" si="437"/>
        <v>0</v>
      </c>
      <c r="Y4025" s="4">
        <f t="shared" si="438"/>
        <v>1215</v>
      </c>
      <c r="Z4025" s="5" t="str">
        <f t="shared" si="439"/>
        <v>+STB</v>
      </c>
      <c r="AA4025" t="str">
        <f t="shared" si="440"/>
        <v>Prijs- en contractvorming</v>
      </c>
    </row>
    <row r="4026" spans="1:27" ht="37" hidden="1" x14ac:dyDescent="0.2">
      <c r="A4026" s="1"/>
      <c r="B4026" s="2"/>
      <c r="C4026" s="3"/>
      <c r="D4026" s="3"/>
      <c r="E4026" s="6"/>
      <c r="F4026" s="3"/>
      <c r="G4026" s="7"/>
      <c r="H4026" s="3"/>
      <c r="I4026" s="8" t="s">
        <v>4015</v>
      </c>
      <c r="J4026" s="9"/>
      <c r="K4026" s="9"/>
      <c r="L4026" s="9"/>
      <c r="M4026" s="9"/>
      <c r="N4026" s="9"/>
      <c r="O4026" s="9"/>
      <c r="P4026" s="9"/>
      <c r="Q4026" s="9"/>
      <c r="R4026" s="9"/>
      <c r="S4026" s="9"/>
      <c r="T4026" s="9"/>
      <c r="U4026" s="4">
        <f t="shared" si="435"/>
        <v>0</v>
      </c>
      <c r="V4026" s="4">
        <f t="shared" si="436"/>
        <v>0</v>
      </c>
      <c r="W4026" s="4">
        <f t="shared" si="441"/>
        <v>0</v>
      </c>
      <c r="X4026" s="4">
        <f t="shared" si="437"/>
        <v>0</v>
      </c>
      <c r="Y4026" s="4">
        <f t="shared" si="438"/>
        <v>1215</v>
      </c>
      <c r="Z4026" s="5" t="str">
        <f t="shared" si="439"/>
        <v>+STB</v>
      </c>
      <c r="AA4026" t="str">
        <f t="shared" si="440"/>
        <v>Prijs- en contractvorming</v>
      </c>
    </row>
    <row r="4027" spans="1:27" ht="16" hidden="1" x14ac:dyDescent="0.2">
      <c r="A4027" s="1"/>
      <c r="B4027" s="2"/>
      <c r="C4027" s="3"/>
      <c r="D4027" s="3"/>
      <c r="E4027" s="6">
        <v>2</v>
      </c>
      <c r="F4027" s="3" t="s">
        <v>2599</v>
      </c>
      <c r="G4027" s="7"/>
      <c r="H4027" s="3"/>
      <c r="I4027" s="8"/>
      <c r="J4027" s="9"/>
      <c r="K4027" s="9"/>
      <c r="L4027" s="9"/>
      <c r="M4027" s="9"/>
      <c r="N4027" s="9"/>
      <c r="O4027" s="9"/>
      <c r="P4027" s="9"/>
      <c r="Q4027" s="9"/>
      <c r="R4027" s="9"/>
      <c r="S4027" s="9"/>
      <c r="T4027" s="9"/>
      <c r="U4027" s="4">
        <f t="shared" si="435"/>
        <v>0</v>
      </c>
      <c r="V4027" s="4">
        <f t="shared" si="436"/>
        <v>0</v>
      </c>
      <c r="W4027" s="4">
        <f t="shared" si="441"/>
        <v>0</v>
      </c>
      <c r="X4027" s="4">
        <f t="shared" si="437"/>
        <v>0</v>
      </c>
      <c r="Y4027" s="4">
        <f t="shared" si="438"/>
        <v>1215</v>
      </c>
      <c r="Z4027" s="5" t="str">
        <f t="shared" si="439"/>
        <v>+STB</v>
      </c>
      <c r="AA4027" t="str">
        <f t="shared" si="440"/>
        <v>Prijs- en contractvorming</v>
      </c>
    </row>
    <row r="4028" spans="1:27" ht="16" hidden="1" x14ac:dyDescent="0.2">
      <c r="A4028" s="1"/>
      <c r="B4028" s="2"/>
      <c r="C4028" s="3"/>
      <c r="D4028" s="3"/>
      <c r="E4028" s="6"/>
      <c r="F4028" s="3"/>
      <c r="G4028" s="7" t="s">
        <v>2600</v>
      </c>
      <c r="H4028" s="3" t="s">
        <v>2601</v>
      </c>
      <c r="I4028" s="8"/>
      <c r="J4028" s="9"/>
      <c r="K4028" s="9"/>
      <c r="L4028" s="9"/>
      <c r="M4028" s="9"/>
      <c r="N4028" s="9"/>
      <c r="O4028" s="9"/>
      <c r="P4028" s="9"/>
      <c r="Q4028" s="9"/>
      <c r="R4028" s="9"/>
      <c r="S4028" s="9"/>
      <c r="T4028" s="9"/>
      <c r="U4028" s="4">
        <f t="shared" si="435"/>
        <v>0</v>
      </c>
      <c r="V4028" s="4">
        <f t="shared" si="436"/>
        <v>0</v>
      </c>
      <c r="W4028" s="4">
        <f t="shared" si="441"/>
        <v>0</v>
      </c>
      <c r="X4028" s="4">
        <f t="shared" si="437"/>
        <v>0</v>
      </c>
      <c r="Y4028" s="4">
        <f t="shared" si="438"/>
        <v>1215</v>
      </c>
      <c r="Z4028" s="5" t="str">
        <f t="shared" si="439"/>
        <v>+STB</v>
      </c>
      <c r="AA4028" t="str">
        <f t="shared" si="440"/>
        <v>Prijs- en contractvorming</v>
      </c>
    </row>
    <row r="4029" spans="1:27" ht="16" hidden="1" x14ac:dyDescent="0.2">
      <c r="A4029" s="1"/>
      <c r="B4029" s="2"/>
      <c r="C4029" s="3"/>
      <c r="D4029" s="3"/>
      <c r="E4029" s="6"/>
      <c r="F4029" s="3"/>
      <c r="G4029" s="7"/>
      <c r="H4029" s="3"/>
      <c r="I4029" s="8" t="s">
        <v>4018</v>
      </c>
      <c r="J4029" s="9"/>
      <c r="K4029" s="9"/>
      <c r="L4029" s="9"/>
      <c r="M4029" s="9"/>
      <c r="N4029" s="9"/>
      <c r="O4029" s="9"/>
      <c r="P4029" s="9"/>
      <c r="Q4029" s="9"/>
      <c r="R4029" s="9"/>
      <c r="S4029" s="9"/>
      <c r="T4029" s="9"/>
      <c r="U4029" s="4">
        <f t="shared" si="435"/>
        <v>0</v>
      </c>
      <c r="V4029" s="4">
        <f t="shared" si="436"/>
        <v>0</v>
      </c>
      <c r="W4029" s="4">
        <f t="shared" si="441"/>
        <v>0</v>
      </c>
      <c r="X4029" s="4">
        <f t="shared" si="437"/>
        <v>0</v>
      </c>
      <c r="Y4029" s="4">
        <f t="shared" si="438"/>
        <v>1215</v>
      </c>
      <c r="Z4029" s="5" t="str">
        <f t="shared" si="439"/>
        <v>+STB</v>
      </c>
      <c r="AA4029" t="str">
        <f t="shared" si="440"/>
        <v>Prijs- en contractvorming</v>
      </c>
    </row>
    <row r="4030" spans="1:27" ht="16" hidden="1" x14ac:dyDescent="0.2">
      <c r="A4030" s="1"/>
      <c r="B4030" s="2"/>
      <c r="C4030" s="3"/>
      <c r="D4030" s="3"/>
      <c r="E4030" s="6"/>
      <c r="F4030" s="3"/>
      <c r="G4030" s="7" t="s">
        <v>2602</v>
      </c>
      <c r="H4030" s="3" t="s">
        <v>2603</v>
      </c>
      <c r="I4030" s="8"/>
      <c r="J4030" s="9"/>
      <c r="K4030" s="9"/>
      <c r="L4030" s="9"/>
      <c r="M4030" s="9"/>
      <c r="N4030" s="9"/>
      <c r="O4030" s="9"/>
      <c r="P4030" s="9"/>
      <c r="Q4030" s="9"/>
      <c r="R4030" s="9"/>
      <c r="S4030" s="9"/>
      <c r="T4030" s="9"/>
      <c r="U4030" s="4">
        <f t="shared" si="435"/>
        <v>0</v>
      </c>
      <c r="V4030" s="4">
        <f t="shared" si="436"/>
        <v>0</v>
      </c>
      <c r="W4030" s="4">
        <f t="shared" si="441"/>
        <v>0</v>
      </c>
      <c r="X4030" s="4">
        <f t="shared" si="437"/>
        <v>0</v>
      </c>
      <c r="Y4030" s="4">
        <f t="shared" si="438"/>
        <v>1215</v>
      </c>
      <c r="Z4030" s="5" t="str">
        <f t="shared" si="439"/>
        <v>+STB</v>
      </c>
      <c r="AA4030" t="str">
        <f t="shared" si="440"/>
        <v>Prijs- en contractvorming</v>
      </c>
    </row>
    <row r="4031" spans="1:27" ht="16" hidden="1" x14ac:dyDescent="0.2">
      <c r="A4031" s="1"/>
      <c r="B4031" s="2"/>
      <c r="C4031" s="3"/>
      <c r="D4031" s="3"/>
      <c r="E4031" s="6"/>
      <c r="F4031" s="3"/>
      <c r="G4031" s="7"/>
      <c r="H4031" s="3"/>
      <c r="I4031" s="8" t="s">
        <v>4019</v>
      </c>
      <c r="J4031" s="9"/>
      <c r="K4031" s="9"/>
      <c r="L4031" s="9"/>
      <c r="M4031" s="9"/>
      <c r="N4031" s="9"/>
      <c r="O4031" s="9"/>
      <c r="P4031" s="9"/>
      <c r="Q4031" s="9"/>
      <c r="R4031" s="9"/>
      <c r="S4031" s="9"/>
      <c r="T4031" s="9"/>
      <c r="U4031" s="4">
        <f t="shared" si="435"/>
        <v>0</v>
      </c>
      <c r="V4031" s="4">
        <f t="shared" si="436"/>
        <v>0</v>
      </c>
      <c r="W4031" s="4">
        <f t="shared" si="441"/>
        <v>0</v>
      </c>
      <c r="X4031" s="4">
        <f t="shared" si="437"/>
        <v>0</v>
      </c>
      <c r="Y4031" s="4">
        <f t="shared" si="438"/>
        <v>1215</v>
      </c>
      <c r="Z4031" s="5" t="str">
        <f t="shared" si="439"/>
        <v>+STB</v>
      </c>
      <c r="AA4031" t="str">
        <f t="shared" si="440"/>
        <v>Prijs- en contractvorming</v>
      </c>
    </row>
    <row r="4032" spans="1:27" ht="16" hidden="1" x14ac:dyDescent="0.2">
      <c r="A4032" s="1"/>
      <c r="B4032" s="2"/>
      <c r="C4032" s="3"/>
      <c r="D4032" s="3"/>
      <c r="E4032" s="6"/>
      <c r="F4032" s="3"/>
      <c r="G4032" s="7" t="s">
        <v>2604</v>
      </c>
      <c r="H4032" s="3" t="s">
        <v>2605</v>
      </c>
      <c r="I4032" s="8"/>
      <c r="J4032" s="9"/>
      <c r="K4032" s="9"/>
      <c r="L4032" s="9"/>
      <c r="M4032" s="9"/>
      <c r="N4032" s="9"/>
      <c r="O4032" s="9"/>
      <c r="P4032" s="9"/>
      <c r="Q4032" s="9"/>
      <c r="R4032" s="9"/>
      <c r="S4032" s="9"/>
      <c r="T4032" s="9"/>
      <c r="U4032" s="4">
        <f t="shared" si="435"/>
        <v>0</v>
      </c>
      <c r="V4032" s="4">
        <f t="shared" si="436"/>
        <v>0</v>
      </c>
      <c r="W4032" s="4">
        <f t="shared" si="441"/>
        <v>0</v>
      </c>
      <c r="X4032" s="4">
        <f t="shared" si="437"/>
        <v>0</v>
      </c>
      <c r="Y4032" s="4">
        <f t="shared" si="438"/>
        <v>1215</v>
      </c>
      <c r="Z4032" s="5" t="str">
        <f t="shared" si="439"/>
        <v>+STB</v>
      </c>
      <c r="AA4032" t="str">
        <f t="shared" si="440"/>
        <v>Prijs- en contractvorming</v>
      </c>
    </row>
    <row r="4033" spans="1:27" ht="37" hidden="1" x14ac:dyDescent="0.2">
      <c r="A4033" s="1"/>
      <c r="B4033" s="2"/>
      <c r="C4033" s="3"/>
      <c r="D4033" s="3"/>
      <c r="E4033" s="6"/>
      <c r="F4033" s="3"/>
      <c r="G4033" s="7"/>
      <c r="H4033" s="3"/>
      <c r="I4033" s="8" t="s">
        <v>4017</v>
      </c>
      <c r="J4033" s="9"/>
      <c r="K4033" s="9"/>
      <c r="L4033" s="9"/>
      <c r="M4033" s="9"/>
      <c r="N4033" s="9"/>
      <c r="O4033" s="9"/>
      <c r="P4033" s="9"/>
      <c r="Q4033" s="9"/>
      <c r="R4033" s="9"/>
      <c r="S4033" s="9"/>
      <c r="T4033" s="9"/>
      <c r="U4033" s="4">
        <f t="shared" si="435"/>
        <v>0</v>
      </c>
      <c r="V4033" s="4">
        <f t="shared" si="436"/>
        <v>0</v>
      </c>
      <c r="W4033" s="4">
        <f t="shared" si="441"/>
        <v>0</v>
      </c>
      <c r="X4033" s="4">
        <f t="shared" si="437"/>
        <v>0</v>
      </c>
      <c r="Y4033" s="4">
        <f t="shared" si="438"/>
        <v>1215</v>
      </c>
      <c r="Z4033" s="5" t="str">
        <f t="shared" si="439"/>
        <v>+STB</v>
      </c>
      <c r="AA4033" t="str">
        <f t="shared" si="440"/>
        <v>Prijs- en contractvorming</v>
      </c>
    </row>
    <row r="4034" spans="1:27" ht="16" x14ac:dyDescent="0.2">
      <c r="A4034" s="1"/>
      <c r="B4034" s="2" t="s">
        <v>87</v>
      </c>
      <c r="C4034" s="3"/>
      <c r="D4034" s="3"/>
      <c r="E4034" s="6"/>
      <c r="F4034" s="3"/>
      <c r="G4034" s="7"/>
      <c r="H4034" s="3"/>
      <c r="I4034" s="8"/>
      <c r="J4034" s="9"/>
      <c r="K4034" s="9"/>
      <c r="L4034" s="9"/>
      <c r="M4034" s="9"/>
      <c r="N4034" s="9"/>
      <c r="O4034" s="9"/>
      <c r="P4034" s="9"/>
      <c r="Q4034" s="9"/>
      <c r="R4034" s="9"/>
      <c r="S4034" s="9"/>
      <c r="T4034" s="9"/>
      <c r="U4034" s="4">
        <f t="shared" si="435"/>
        <v>10</v>
      </c>
      <c r="V4034" s="4">
        <f t="shared" si="436"/>
        <v>0</v>
      </c>
      <c r="W4034" s="4">
        <f t="shared" si="441"/>
        <v>0</v>
      </c>
      <c r="X4034" s="4">
        <f t="shared" si="437"/>
        <v>10</v>
      </c>
      <c r="Y4034" s="4">
        <f t="shared" si="438"/>
        <v>1215</v>
      </c>
      <c r="Z4034" s="5" t="str">
        <f t="shared" si="439"/>
        <v>TAAK</v>
      </c>
      <c r="AA4034" t="str">
        <f t="shared" si="440"/>
        <v>Prijs- en contractvorming</v>
      </c>
    </row>
    <row r="4035" spans="1:27" ht="16" x14ac:dyDescent="0.2">
      <c r="A4035" s="1"/>
      <c r="B4035" s="2"/>
      <c r="C4035" s="3" t="s">
        <v>5602</v>
      </c>
      <c r="D4035" s="3" t="s">
        <v>5603</v>
      </c>
      <c r="E4035" s="6"/>
      <c r="F4035" s="3"/>
      <c r="G4035" s="7"/>
      <c r="H4035" s="3"/>
      <c r="I4035" s="8"/>
      <c r="J4035" s="9">
        <v>1</v>
      </c>
      <c r="K4035" s="9"/>
      <c r="L4035" s="9"/>
      <c r="M4035" s="9"/>
      <c r="N4035" s="9"/>
      <c r="O4035" s="9"/>
      <c r="P4035" s="9"/>
      <c r="Q4035" s="9"/>
      <c r="R4035" s="9"/>
      <c r="S4035" s="9"/>
      <c r="T4035" s="9"/>
      <c r="U4035" s="4">
        <f t="shared" si="435"/>
        <v>4</v>
      </c>
      <c r="V4035" s="4">
        <f t="shared" si="436"/>
        <v>1</v>
      </c>
      <c r="W4035" s="4">
        <f t="shared" si="441"/>
        <v>4</v>
      </c>
      <c r="X4035" s="4">
        <f t="shared" si="437"/>
        <v>10</v>
      </c>
      <c r="Y4035" s="4">
        <f t="shared" si="438"/>
        <v>1205</v>
      </c>
      <c r="Z4035" s="5" t="str">
        <f t="shared" si="439"/>
        <v>TAAK</v>
      </c>
      <c r="AA4035" t="str">
        <f t="shared" si="440"/>
        <v>Prijs- en contractvorming</v>
      </c>
    </row>
    <row r="4036" spans="1:27" ht="16" x14ac:dyDescent="0.2">
      <c r="A4036" s="1"/>
      <c r="B4036" s="2"/>
      <c r="C4036" s="3"/>
      <c r="D4036" s="3"/>
      <c r="E4036" s="6">
        <v>1</v>
      </c>
      <c r="F4036" s="3" t="s">
        <v>5604</v>
      </c>
      <c r="G4036" s="7"/>
      <c r="H4036" s="3"/>
      <c r="I4036" s="8"/>
      <c r="J4036" s="9">
        <v>1</v>
      </c>
      <c r="K4036" s="9"/>
      <c r="L4036" s="9"/>
      <c r="M4036" s="9"/>
      <c r="N4036" s="9"/>
      <c r="O4036" s="9"/>
      <c r="P4036" s="9"/>
      <c r="Q4036" s="9"/>
      <c r="R4036" s="9"/>
      <c r="S4036" s="9"/>
      <c r="T4036" s="9"/>
      <c r="U4036" s="4">
        <f t="shared" si="435"/>
        <v>4</v>
      </c>
      <c r="V4036" s="4">
        <f t="shared" si="436"/>
        <v>1</v>
      </c>
      <c r="W4036" s="4">
        <f t="shared" si="441"/>
        <v>3</v>
      </c>
      <c r="X4036" s="4">
        <f t="shared" si="437"/>
        <v>6</v>
      </c>
      <c r="Y4036" s="4">
        <f t="shared" si="438"/>
        <v>1195</v>
      </c>
      <c r="Z4036" s="5" t="str">
        <f t="shared" si="439"/>
        <v>+STB</v>
      </c>
      <c r="AA4036" t="str">
        <f t="shared" si="440"/>
        <v>Prijs- en contractvorming</v>
      </c>
    </row>
    <row r="4037" spans="1:27" ht="16" x14ac:dyDescent="0.2">
      <c r="A4037" s="1"/>
      <c r="B4037" s="2"/>
      <c r="C4037" s="3"/>
      <c r="D4037" s="3"/>
      <c r="E4037" s="6"/>
      <c r="F4037" s="3"/>
      <c r="G4037" s="7" t="s">
        <v>2606</v>
      </c>
      <c r="H4037" s="3" t="s">
        <v>2607</v>
      </c>
      <c r="I4037" s="8"/>
      <c r="J4037" s="9">
        <v>1</v>
      </c>
      <c r="K4037" s="9"/>
      <c r="L4037" s="9"/>
      <c r="M4037" s="9"/>
      <c r="N4037" s="9"/>
      <c r="O4037" s="9"/>
      <c r="P4037" s="9"/>
      <c r="Q4037" s="9"/>
      <c r="R4037" s="9"/>
      <c r="S4037" s="9"/>
      <c r="T4037" s="9"/>
      <c r="U4037" s="4">
        <f t="shared" ref="U4037:U4100" si="442">$W4037+$X4037*IF($B4037&lt;&gt;"",1,0)+$Y4037*IF($A4037&lt;&gt;"",1,0)+IF(AND($A4037="",$B4037="",$C4037="",$U4036&lt;&gt;0),1,0)</f>
        <v>3</v>
      </c>
      <c r="V4037" s="4">
        <f t="shared" ref="V4037:V4100" si="443">SUM($J4037:$T4037)/MAX(1,SUM($J4037:$T4037))</f>
        <v>1</v>
      </c>
      <c r="W4037" s="4">
        <f t="shared" si="441"/>
        <v>2</v>
      </c>
      <c r="X4037" s="4">
        <f t="shared" ref="X4037:X4100" si="444">$W4037+IF($B4038&lt;&gt;"",0,$X4038)</f>
        <v>3</v>
      </c>
      <c r="Y4037" s="4">
        <f t="shared" ref="Y4037:Y4100" si="445">$X4037+IF($A4038&lt;&gt;"",0,$Y4038)</f>
        <v>1189</v>
      </c>
      <c r="Z4037" s="5" t="str">
        <f t="shared" ref="Z4037:Z4100" si="446">IF(OR($A4037&lt;&gt;"",$B4037&lt;&gt;"",$C4037&lt;&gt;""),"TAAK","+STB")</f>
        <v>+STB</v>
      </c>
      <c r="AA4037" t="str">
        <f t="shared" ref="AA4037:AA4100" si="447">IF($A4037="",$AA4036,$A4037)</f>
        <v>Prijs- en contractvorming</v>
      </c>
    </row>
    <row r="4038" spans="1:27" ht="16" x14ac:dyDescent="0.2">
      <c r="A4038" s="1"/>
      <c r="B4038" s="2"/>
      <c r="C4038" s="3"/>
      <c r="D4038" s="3"/>
      <c r="E4038" s="6"/>
      <c r="F4038" s="3"/>
      <c r="G4038" s="7"/>
      <c r="H4038" s="3"/>
      <c r="I4038" s="8" t="s">
        <v>4031</v>
      </c>
      <c r="J4038" s="9">
        <v>1</v>
      </c>
      <c r="K4038" s="9"/>
      <c r="L4038" s="9"/>
      <c r="M4038" s="9"/>
      <c r="N4038" s="9"/>
      <c r="O4038" s="9"/>
      <c r="P4038" s="9"/>
      <c r="Q4038" s="9"/>
      <c r="R4038" s="9"/>
      <c r="S4038" s="9"/>
      <c r="T4038" s="9"/>
      <c r="U4038" s="4">
        <f t="shared" si="442"/>
        <v>2</v>
      </c>
      <c r="V4038" s="4">
        <f t="shared" si="443"/>
        <v>1</v>
      </c>
      <c r="W4038" s="4">
        <f t="shared" ref="W4038:W4101" si="448">$V4038+IF($C4039&lt;&gt;"",0,$W4039)</f>
        <v>1</v>
      </c>
      <c r="X4038" s="4">
        <f t="shared" si="444"/>
        <v>1</v>
      </c>
      <c r="Y4038" s="4">
        <f t="shared" si="445"/>
        <v>1186</v>
      </c>
      <c r="Z4038" s="5" t="str">
        <f t="shared" si="446"/>
        <v>+STB</v>
      </c>
      <c r="AA4038" t="str">
        <f t="shared" si="447"/>
        <v>Prijs- en contractvorming</v>
      </c>
    </row>
    <row r="4039" spans="1:27" ht="16" x14ac:dyDescent="0.2">
      <c r="A4039" s="1"/>
      <c r="B4039" s="2" t="s">
        <v>92</v>
      </c>
      <c r="C4039" s="3"/>
      <c r="D4039" s="3"/>
      <c r="E4039" s="6"/>
      <c r="F4039" s="3"/>
      <c r="G4039" s="7"/>
      <c r="H4039" s="3"/>
      <c r="I4039" s="8"/>
      <c r="J4039" s="9"/>
      <c r="K4039" s="9"/>
      <c r="L4039" s="9"/>
      <c r="M4039" s="9"/>
      <c r="N4039" s="9"/>
      <c r="O4039" s="9"/>
      <c r="P4039" s="9"/>
      <c r="Q4039" s="9"/>
      <c r="R4039" s="9"/>
      <c r="S4039" s="9"/>
      <c r="T4039" s="9"/>
      <c r="U4039" s="4">
        <f t="shared" si="442"/>
        <v>55</v>
      </c>
      <c r="V4039" s="4">
        <f t="shared" si="443"/>
        <v>0</v>
      </c>
      <c r="W4039" s="4">
        <f t="shared" si="448"/>
        <v>0</v>
      </c>
      <c r="X4039" s="4">
        <f t="shared" si="444"/>
        <v>55</v>
      </c>
      <c r="Y4039" s="4">
        <f t="shared" si="445"/>
        <v>1185</v>
      </c>
      <c r="Z4039" s="5" t="str">
        <f t="shared" si="446"/>
        <v>TAAK</v>
      </c>
      <c r="AA4039" t="str">
        <f t="shared" si="447"/>
        <v>Prijs- en contractvorming</v>
      </c>
    </row>
    <row r="4040" spans="1:27" ht="16" hidden="1" x14ac:dyDescent="0.2">
      <c r="A4040" s="1"/>
      <c r="B4040" s="2"/>
      <c r="C4040" s="3" t="s">
        <v>5605</v>
      </c>
      <c r="D4040" s="3" t="s">
        <v>2608</v>
      </c>
      <c r="E4040" s="6"/>
      <c r="F4040" s="3"/>
      <c r="G4040" s="7"/>
      <c r="H4040" s="3"/>
      <c r="I4040" s="8"/>
      <c r="J4040" s="9"/>
      <c r="K4040" s="9"/>
      <c r="L4040" s="9"/>
      <c r="M4040" s="9"/>
      <c r="N4040" s="9"/>
      <c r="O4040" s="9"/>
      <c r="P4040" s="9"/>
      <c r="Q4040" s="9"/>
      <c r="R4040" s="9"/>
      <c r="S4040" s="9"/>
      <c r="T4040" s="9"/>
      <c r="U4040" s="4">
        <f t="shared" si="442"/>
        <v>0</v>
      </c>
      <c r="V4040" s="4">
        <f t="shared" si="443"/>
        <v>0</v>
      </c>
      <c r="W4040" s="4">
        <f t="shared" si="448"/>
        <v>0</v>
      </c>
      <c r="X4040" s="4">
        <f t="shared" si="444"/>
        <v>55</v>
      </c>
      <c r="Y4040" s="4">
        <f t="shared" si="445"/>
        <v>1130</v>
      </c>
      <c r="Z4040" s="5" t="str">
        <f t="shared" si="446"/>
        <v>TAAK</v>
      </c>
      <c r="AA4040" t="str">
        <f t="shared" si="447"/>
        <v>Prijs- en contractvorming</v>
      </c>
    </row>
    <row r="4041" spans="1:27" ht="16" hidden="1" x14ac:dyDescent="0.2">
      <c r="A4041" s="1"/>
      <c r="B4041" s="2"/>
      <c r="C4041" s="3"/>
      <c r="D4041" s="3"/>
      <c r="E4041" s="6">
        <v>1</v>
      </c>
      <c r="F4041" s="3" t="s">
        <v>2608</v>
      </c>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55</v>
      </c>
      <c r="Y4041" s="4">
        <f t="shared" si="445"/>
        <v>1075</v>
      </c>
      <c r="Z4041" s="5" t="str">
        <f t="shared" si="446"/>
        <v>+STB</v>
      </c>
      <c r="AA4041" t="str">
        <f t="shared" si="447"/>
        <v>Prijs- en contractvorming</v>
      </c>
    </row>
    <row r="4042" spans="1:27" ht="16" hidden="1" x14ac:dyDescent="0.2">
      <c r="A4042" s="1"/>
      <c r="B4042" s="2"/>
      <c r="C4042" s="3"/>
      <c r="D4042" s="3"/>
      <c r="E4042" s="6"/>
      <c r="F4042" s="3"/>
      <c r="G4042" s="7" t="s">
        <v>2609</v>
      </c>
      <c r="H4042" s="3" t="s">
        <v>2610</v>
      </c>
      <c r="I4042" s="8"/>
      <c r="J4042" s="9"/>
      <c r="K4042" s="9"/>
      <c r="L4042" s="9"/>
      <c r="M4042" s="9"/>
      <c r="N4042" s="9"/>
      <c r="O4042" s="9"/>
      <c r="P4042" s="9"/>
      <c r="Q4042" s="9"/>
      <c r="R4042" s="9"/>
      <c r="S4042" s="9"/>
      <c r="T4042" s="9"/>
      <c r="U4042" s="4">
        <f t="shared" si="442"/>
        <v>0</v>
      </c>
      <c r="V4042" s="4">
        <f t="shared" si="443"/>
        <v>0</v>
      </c>
      <c r="W4042" s="4">
        <f t="shared" si="448"/>
        <v>0</v>
      </c>
      <c r="X4042" s="4">
        <f t="shared" si="444"/>
        <v>55</v>
      </c>
      <c r="Y4042" s="4">
        <f t="shared" si="445"/>
        <v>1020</v>
      </c>
      <c r="Z4042" s="5" t="str">
        <f t="shared" si="446"/>
        <v>+STB</v>
      </c>
      <c r="AA4042" t="str">
        <f t="shared" si="447"/>
        <v>Prijs- en contractvorming</v>
      </c>
    </row>
    <row r="4043" spans="1:27" ht="25" hidden="1" x14ac:dyDescent="0.2">
      <c r="A4043" s="1"/>
      <c r="B4043" s="2"/>
      <c r="C4043" s="3"/>
      <c r="D4043" s="3"/>
      <c r="E4043" s="6"/>
      <c r="F4043" s="3"/>
      <c r="G4043" s="7"/>
      <c r="H4043" s="3"/>
      <c r="I4043" s="8" t="s">
        <v>4033</v>
      </c>
      <c r="J4043" s="9"/>
      <c r="K4043" s="9"/>
      <c r="L4043" s="9"/>
      <c r="M4043" s="9"/>
      <c r="N4043" s="9"/>
      <c r="O4043" s="9"/>
      <c r="P4043" s="9"/>
      <c r="Q4043" s="9"/>
      <c r="R4043" s="9"/>
      <c r="S4043" s="9"/>
      <c r="T4043" s="9"/>
      <c r="U4043" s="4">
        <f t="shared" si="442"/>
        <v>0</v>
      </c>
      <c r="V4043" s="4">
        <f t="shared" si="443"/>
        <v>0</v>
      </c>
      <c r="W4043" s="4">
        <f t="shared" si="448"/>
        <v>0</v>
      </c>
      <c r="X4043" s="4">
        <f t="shared" si="444"/>
        <v>55</v>
      </c>
      <c r="Y4043" s="4">
        <f t="shared" si="445"/>
        <v>965</v>
      </c>
      <c r="Z4043" s="5" t="str">
        <f t="shared" si="446"/>
        <v>+STB</v>
      </c>
      <c r="AA4043" t="str">
        <f t="shared" si="447"/>
        <v>Prijs- en contractvorming</v>
      </c>
    </row>
    <row r="4044" spans="1:27" ht="16" hidden="1" x14ac:dyDescent="0.2">
      <c r="A4044" s="1"/>
      <c r="B4044" s="2"/>
      <c r="C4044" s="3" t="s">
        <v>5606</v>
      </c>
      <c r="D4044" s="3" t="s">
        <v>5607</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55</v>
      </c>
      <c r="Y4044" s="4">
        <f t="shared" si="445"/>
        <v>910</v>
      </c>
      <c r="Z4044" s="5" t="str">
        <f t="shared" si="446"/>
        <v>TAAK</v>
      </c>
      <c r="AA4044" t="str">
        <f t="shared" si="447"/>
        <v>Prijs- en contractvorming</v>
      </c>
    </row>
    <row r="4045" spans="1:27" ht="16" hidden="1" x14ac:dyDescent="0.2">
      <c r="A4045" s="1"/>
      <c r="B4045" s="2"/>
      <c r="C4045" s="3"/>
      <c r="D4045" s="3"/>
      <c r="E4045" s="6">
        <v>1</v>
      </c>
      <c r="F4045" s="3" t="s">
        <v>5608</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55</v>
      </c>
      <c r="Y4045" s="4">
        <f t="shared" si="445"/>
        <v>855</v>
      </c>
      <c r="Z4045" s="5" t="str">
        <f t="shared" si="446"/>
        <v>+STB</v>
      </c>
      <c r="AA4045" t="str">
        <f t="shared" si="447"/>
        <v>Prijs- en contractvorming</v>
      </c>
    </row>
    <row r="4046" spans="1:27" ht="16" hidden="1" x14ac:dyDescent="0.2">
      <c r="A4046" s="1"/>
      <c r="B4046" s="2"/>
      <c r="C4046" s="3" t="s">
        <v>5609</v>
      </c>
      <c r="D4046" s="3" t="s">
        <v>4286</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55</v>
      </c>
      <c r="Y4046" s="4">
        <f t="shared" si="445"/>
        <v>800</v>
      </c>
      <c r="Z4046" s="5" t="str">
        <f t="shared" si="446"/>
        <v>TAAK</v>
      </c>
      <c r="AA4046" t="str">
        <f t="shared" si="447"/>
        <v>Prijs- en contractvorming</v>
      </c>
    </row>
    <row r="4047" spans="1:27" ht="16" hidden="1" x14ac:dyDescent="0.2">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55</v>
      </c>
      <c r="Y4047" s="4">
        <f t="shared" si="445"/>
        <v>745</v>
      </c>
      <c r="Z4047" s="5" t="str">
        <f t="shared" si="446"/>
        <v>+STB</v>
      </c>
      <c r="AA4047" t="str">
        <f t="shared" si="447"/>
        <v>Prijs- en contractvorming</v>
      </c>
    </row>
    <row r="4048" spans="1:27" ht="16" hidden="1" x14ac:dyDescent="0.2">
      <c r="A4048" s="1"/>
      <c r="B4048" s="2"/>
      <c r="C4048" s="3"/>
      <c r="D4048" s="3"/>
      <c r="E4048" s="6"/>
      <c r="F4048" s="3"/>
      <c r="G4048" s="7" t="s">
        <v>2611</v>
      </c>
      <c r="H4048" s="3" t="s">
        <v>5610</v>
      </c>
      <c r="I4048" s="8"/>
      <c r="J4048" s="9"/>
      <c r="K4048" s="9"/>
      <c r="L4048" s="9"/>
      <c r="M4048" s="9"/>
      <c r="N4048" s="9"/>
      <c r="O4048" s="9"/>
      <c r="P4048" s="9"/>
      <c r="Q4048" s="9"/>
      <c r="R4048" s="9"/>
      <c r="S4048" s="9"/>
      <c r="T4048" s="9"/>
      <c r="U4048" s="4">
        <f t="shared" si="442"/>
        <v>0</v>
      </c>
      <c r="V4048" s="4">
        <f t="shared" si="443"/>
        <v>0</v>
      </c>
      <c r="W4048" s="4">
        <f t="shared" si="448"/>
        <v>0</v>
      </c>
      <c r="X4048" s="4">
        <f t="shared" si="444"/>
        <v>55</v>
      </c>
      <c r="Y4048" s="4">
        <f t="shared" si="445"/>
        <v>690</v>
      </c>
      <c r="Z4048" s="5" t="str">
        <f t="shared" si="446"/>
        <v>+STB</v>
      </c>
      <c r="AA4048" t="str">
        <f t="shared" si="447"/>
        <v>Prijs- en contractvorming</v>
      </c>
    </row>
    <row r="4049" spans="1:27" ht="25" hidden="1" x14ac:dyDescent="0.2">
      <c r="A4049" s="1"/>
      <c r="B4049" s="2"/>
      <c r="C4049" s="3"/>
      <c r="D4049" s="3"/>
      <c r="E4049" s="6"/>
      <c r="F4049" s="3"/>
      <c r="G4049" s="7"/>
      <c r="H4049" s="3"/>
      <c r="I4049" s="8" t="s">
        <v>4288</v>
      </c>
      <c r="J4049" s="9"/>
      <c r="K4049" s="9"/>
      <c r="L4049" s="9"/>
      <c r="M4049" s="9"/>
      <c r="N4049" s="9"/>
      <c r="O4049" s="9"/>
      <c r="P4049" s="9"/>
      <c r="Q4049" s="9"/>
      <c r="R4049" s="9"/>
      <c r="S4049" s="9"/>
      <c r="T4049" s="9"/>
      <c r="U4049" s="4">
        <f t="shared" si="442"/>
        <v>0</v>
      </c>
      <c r="V4049" s="4">
        <f t="shared" si="443"/>
        <v>0</v>
      </c>
      <c r="W4049" s="4">
        <f t="shared" si="448"/>
        <v>0</v>
      </c>
      <c r="X4049" s="4">
        <f t="shared" si="444"/>
        <v>55</v>
      </c>
      <c r="Y4049" s="4">
        <f t="shared" si="445"/>
        <v>635</v>
      </c>
      <c r="Z4049" s="5" t="str">
        <f t="shared" si="446"/>
        <v>+STB</v>
      </c>
      <c r="AA4049" t="str">
        <f t="shared" si="447"/>
        <v>Prijs- en contractvorming</v>
      </c>
    </row>
    <row r="4050" spans="1:27" ht="16" hidden="1" x14ac:dyDescent="0.2">
      <c r="A4050" s="1"/>
      <c r="B4050" s="2"/>
      <c r="C4050" s="3" t="s">
        <v>5611</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55</v>
      </c>
      <c r="Y4050" s="4">
        <f t="shared" si="445"/>
        <v>580</v>
      </c>
      <c r="Z4050" s="5" t="str">
        <f t="shared" si="446"/>
        <v>TAAK</v>
      </c>
      <c r="AA4050" t="str">
        <f t="shared" si="447"/>
        <v>Prijs- en contractvorming</v>
      </c>
    </row>
    <row r="4051" spans="1:27" ht="16" hidden="1" x14ac:dyDescent="0.2">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55</v>
      </c>
      <c r="Y4051" s="4">
        <f t="shared" si="445"/>
        <v>525</v>
      </c>
      <c r="Z4051" s="5" t="str">
        <f t="shared" si="446"/>
        <v>+STB</v>
      </c>
      <c r="AA4051" t="str">
        <f t="shared" si="447"/>
        <v>Prijs- en contractvorming</v>
      </c>
    </row>
    <row r="4052" spans="1:27" ht="16" hidden="1" x14ac:dyDescent="0.2">
      <c r="A4052" s="1"/>
      <c r="B4052" s="2"/>
      <c r="C4052" s="3" t="s">
        <v>5611</v>
      </c>
      <c r="D4052" s="3" t="s">
        <v>4286</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55</v>
      </c>
      <c r="Y4052" s="4">
        <f t="shared" si="445"/>
        <v>470</v>
      </c>
      <c r="Z4052" s="5" t="str">
        <f t="shared" si="446"/>
        <v>TAAK</v>
      </c>
      <c r="AA4052" t="str">
        <f t="shared" si="447"/>
        <v>Prijs- en contractvorming</v>
      </c>
    </row>
    <row r="4053" spans="1:27" ht="16" hidden="1" x14ac:dyDescent="0.2">
      <c r="A4053" s="1"/>
      <c r="B4053" s="2"/>
      <c r="C4053" s="3"/>
      <c r="D4053" s="3"/>
      <c r="E4053" s="6">
        <v>2</v>
      </c>
      <c r="F4053" s="3" t="s">
        <v>885</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55</v>
      </c>
      <c r="Y4053" s="4">
        <f t="shared" si="445"/>
        <v>415</v>
      </c>
      <c r="Z4053" s="5" t="str">
        <f t="shared" si="446"/>
        <v>+STB</v>
      </c>
      <c r="AA4053" t="str">
        <f t="shared" si="447"/>
        <v>Prijs- en contractvorming</v>
      </c>
    </row>
    <row r="4054" spans="1:27" ht="16" hidden="1" x14ac:dyDescent="0.2">
      <c r="A4054" s="1"/>
      <c r="B4054" s="2"/>
      <c r="C4054" s="3"/>
      <c r="D4054" s="3"/>
      <c r="E4054" s="6"/>
      <c r="F4054" s="3"/>
      <c r="G4054" s="7" t="s">
        <v>2612</v>
      </c>
      <c r="H4054" s="3" t="s">
        <v>2613</v>
      </c>
      <c r="I4054" s="8"/>
      <c r="J4054" s="9"/>
      <c r="K4054" s="9"/>
      <c r="L4054" s="9"/>
      <c r="M4054" s="9"/>
      <c r="N4054" s="9"/>
      <c r="O4054" s="9"/>
      <c r="P4054" s="9"/>
      <c r="Q4054" s="9"/>
      <c r="R4054" s="9"/>
      <c r="S4054" s="9"/>
      <c r="T4054" s="9"/>
      <c r="U4054" s="4">
        <f t="shared" si="442"/>
        <v>0</v>
      </c>
      <c r="V4054" s="4">
        <f t="shared" si="443"/>
        <v>0</v>
      </c>
      <c r="W4054" s="4">
        <f t="shared" si="448"/>
        <v>0</v>
      </c>
      <c r="X4054" s="4">
        <f t="shared" si="444"/>
        <v>55</v>
      </c>
      <c r="Y4054" s="4">
        <f t="shared" si="445"/>
        <v>360</v>
      </c>
      <c r="Z4054" s="5" t="str">
        <f t="shared" si="446"/>
        <v>+STB</v>
      </c>
      <c r="AA4054" t="str">
        <f t="shared" si="447"/>
        <v>Prijs- en contractvorming</v>
      </c>
    </row>
    <row r="4055" spans="1:27" ht="16" hidden="1" x14ac:dyDescent="0.2">
      <c r="A4055" s="1"/>
      <c r="B4055" s="2"/>
      <c r="C4055" s="3"/>
      <c r="D4055" s="3"/>
      <c r="E4055" s="6"/>
      <c r="F4055" s="3"/>
      <c r="G4055" s="7"/>
      <c r="H4055" s="3"/>
      <c r="I4055" s="8" t="s">
        <v>4289</v>
      </c>
      <c r="J4055" s="9"/>
      <c r="K4055" s="9"/>
      <c r="L4055" s="9"/>
      <c r="M4055" s="9"/>
      <c r="N4055" s="9"/>
      <c r="O4055" s="9"/>
      <c r="P4055" s="9"/>
      <c r="Q4055" s="9"/>
      <c r="R4055" s="9"/>
      <c r="S4055" s="9"/>
      <c r="T4055" s="9"/>
      <c r="U4055" s="4">
        <f t="shared" si="442"/>
        <v>0</v>
      </c>
      <c r="V4055" s="4">
        <f t="shared" si="443"/>
        <v>0</v>
      </c>
      <c r="W4055" s="4">
        <f t="shared" si="448"/>
        <v>0</v>
      </c>
      <c r="X4055" s="4">
        <f t="shared" si="444"/>
        <v>55</v>
      </c>
      <c r="Y4055" s="4">
        <f t="shared" si="445"/>
        <v>305</v>
      </c>
      <c r="Z4055" s="5" t="str">
        <f t="shared" si="446"/>
        <v>+STB</v>
      </c>
      <c r="AA4055" t="str">
        <f t="shared" si="447"/>
        <v>Prijs- en contractvorming</v>
      </c>
    </row>
    <row r="4056" spans="1:27" ht="16" x14ac:dyDescent="0.2">
      <c r="A4056" s="1"/>
      <c r="B4056" s="2"/>
      <c r="C4056" s="3" t="s">
        <v>5612</v>
      </c>
      <c r="D4056" s="3" t="s">
        <v>102</v>
      </c>
      <c r="E4056" s="6"/>
      <c r="F4056" s="3"/>
      <c r="G4056" s="7"/>
      <c r="H4056" s="3"/>
      <c r="I4056" s="8"/>
      <c r="J4056" s="9">
        <v>1</v>
      </c>
      <c r="K4056" s="9"/>
      <c r="L4056" s="9"/>
      <c r="M4056" s="9"/>
      <c r="N4056" s="9"/>
      <c r="O4056" s="9"/>
      <c r="P4056" s="9"/>
      <c r="Q4056" s="9"/>
      <c r="R4056" s="9"/>
      <c r="S4056" s="9"/>
      <c r="T4056" s="9"/>
      <c r="U4056" s="4">
        <f t="shared" si="442"/>
        <v>10</v>
      </c>
      <c r="V4056" s="4">
        <f t="shared" si="443"/>
        <v>1</v>
      </c>
      <c r="W4056" s="4">
        <f t="shared" si="448"/>
        <v>10</v>
      </c>
      <c r="X4056" s="4">
        <f t="shared" si="444"/>
        <v>55</v>
      </c>
      <c r="Y4056" s="4">
        <f t="shared" si="445"/>
        <v>250</v>
      </c>
      <c r="Z4056" s="5" t="str">
        <f t="shared" si="446"/>
        <v>TAAK</v>
      </c>
      <c r="AA4056" t="str">
        <f t="shared" si="447"/>
        <v>Prijs- en contractvorming</v>
      </c>
    </row>
    <row r="4057" spans="1:27" ht="16" x14ac:dyDescent="0.2">
      <c r="A4057" s="1"/>
      <c r="B4057" s="2"/>
      <c r="C4057" s="3"/>
      <c r="D4057" s="3"/>
      <c r="E4057" s="6">
        <v>1</v>
      </c>
      <c r="F4057" s="3" t="s">
        <v>4046</v>
      </c>
      <c r="G4057" s="7"/>
      <c r="H4057" s="3"/>
      <c r="I4057" s="8"/>
      <c r="J4057" s="9">
        <v>1</v>
      </c>
      <c r="K4057" s="9"/>
      <c r="L4057" s="9"/>
      <c r="M4057" s="9"/>
      <c r="N4057" s="9"/>
      <c r="O4057" s="9"/>
      <c r="P4057" s="9"/>
      <c r="Q4057" s="9"/>
      <c r="R4057" s="9"/>
      <c r="S4057" s="9"/>
      <c r="T4057" s="9"/>
      <c r="U4057" s="4">
        <f t="shared" si="442"/>
        <v>10</v>
      </c>
      <c r="V4057" s="4">
        <f t="shared" si="443"/>
        <v>1</v>
      </c>
      <c r="W4057" s="4">
        <f t="shared" si="448"/>
        <v>9</v>
      </c>
      <c r="X4057" s="4">
        <f t="shared" si="444"/>
        <v>45</v>
      </c>
      <c r="Y4057" s="4">
        <f t="shared" si="445"/>
        <v>195</v>
      </c>
      <c r="Z4057" s="5" t="str">
        <f t="shared" si="446"/>
        <v>+STB</v>
      </c>
      <c r="AA4057" t="str">
        <f t="shared" si="447"/>
        <v>Prijs- en contractvorming</v>
      </c>
    </row>
    <row r="4058" spans="1:27" ht="16" x14ac:dyDescent="0.2">
      <c r="A4058" s="1"/>
      <c r="B4058" s="2"/>
      <c r="C4058" s="3"/>
      <c r="D4058" s="3"/>
      <c r="E4058" s="6"/>
      <c r="F4058" s="3"/>
      <c r="G4058" s="7" t="s">
        <v>2614</v>
      </c>
      <c r="H4058" s="3" t="s">
        <v>5613</v>
      </c>
      <c r="I4058" s="8"/>
      <c r="J4058" s="9">
        <v>1</v>
      </c>
      <c r="K4058" s="9"/>
      <c r="L4058" s="9"/>
      <c r="M4058" s="9"/>
      <c r="N4058" s="9"/>
      <c r="O4058" s="9"/>
      <c r="P4058" s="9"/>
      <c r="Q4058" s="9"/>
      <c r="R4058" s="9"/>
      <c r="S4058" s="9"/>
      <c r="T4058" s="9"/>
      <c r="U4058" s="4">
        <f t="shared" si="442"/>
        <v>9</v>
      </c>
      <c r="V4058" s="4">
        <f t="shared" si="443"/>
        <v>1</v>
      </c>
      <c r="W4058" s="4">
        <f t="shared" si="448"/>
        <v>8</v>
      </c>
      <c r="X4058" s="4">
        <f t="shared" si="444"/>
        <v>36</v>
      </c>
      <c r="Y4058" s="4">
        <f t="shared" si="445"/>
        <v>150</v>
      </c>
      <c r="Z4058" s="5" t="str">
        <f t="shared" si="446"/>
        <v>+STB</v>
      </c>
      <c r="AA4058" t="str">
        <f t="shared" si="447"/>
        <v>Prijs- en contractvorming</v>
      </c>
    </row>
    <row r="4059" spans="1:27" ht="16" x14ac:dyDescent="0.2">
      <c r="A4059" s="1"/>
      <c r="B4059" s="2"/>
      <c r="C4059" s="3"/>
      <c r="D4059" s="3"/>
      <c r="E4059" s="6"/>
      <c r="F4059" s="3"/>
      <c r="G4059" s="7"/>
      <c r="H4059" s="3"/>
      <c r="I4059" s="8" t="s">
        <v>4048</v>
      </c>
      <c r="J4059" s="9">
        <v>1</v>
      </c>
      <c r="K4059" s="9"/>
      <c r="L4059" s="9"/>
      <c r="M4059" s="9"/>
      <c r="N4059" s="9"/>
      <c r="O4059" s="9"/>
      <c r="P4059" s="9"/>
      <c r="Q4059" s="9"/>
      <c r="R4059" s="9"/>
      <c r="S4059" s="9"/>
      <c r="T4059" s="9"/>
      <c r="U4059" s="4">
        <f t="shared" si="442"/>
        <v>8</v>
      </c>
      <c r="V4059" s="4">
        <f t="shared" si="443"/>
        <v>1</v>
      </c>
      <c r="W4059" s="4">
        <f t="shared" si="448"/>
        <v>7</v>
      </c>
      <c r="X4059" s="4">
        <f t="shared" si="444"/>
        <v>28</v>
      </c>
      <c r="Y4059" s="4">
        <f t="shared" si="445"/>
        <v>114</v>
      </c>
      <c r="Z4059" s="5" t="str">
        <f t="shared" si="446"/>
        <v>+STB</v>
      </c>
      <c r="AA4059" t="str">
        <f t="shared" si="447"/>
        <v>Prijs- en contractvorming</v>
      </c>
    </row>
    <row r="4060" spans="1:27" ht="16" x14ac:dyDescent="0.2">
      <c r="A4060" s="1"/>
      <c r="B4060" s="2"/>
      <c r="C4060" s="3"/>
      <c r="D4060" s="3"/>
      <c r="E4060" s="6">
        <v>2</v>
      </c>
      <c r="F4060" s="3" t="s">
        <v>4049</v>
      </c>
      <c r="G4060" s="7"/>
      <c r="H4060" s="3"/>
      <c r="I4060" s="8"/>
      <c r="J4060" s="9">
        <v>1</v>
      </c>
      <c r="K4060" s="9"/>
      <c r="L4060" s="9"/>
      <c r="M4060" s="9"/>
      <c r="N4060" s="9"/>
      <c r="O4060" s="9"/>
      <c r="P4060" s="9"/>
      <c r="Q4060" s="9"/>
      <c r="R4060" s="9"/>
      <c r="S4060" s="9"/>
      <c r="T4060" s="9"/>
      <c r="U4060" s="4">
        <f t="shared" si="442"/>
        <v>7</v>
      </c>
      <c r="V4060" s="4">
        <f t="shared" si="443"/>
        <v>1</v>
      </c>
      <c r="W4060" s="4">
        <f t="shared" si="448"/>
        <v>6</v>
      </c>
      <c r="X4060" s="4">
        <f t="shared" si="444"/>
        <v>21</v>
      </c>
      <c r="Y4060" s="4">
        <f t="shared" si="445"/>
        <v>86</v>
      </c>
      <c r="Z4060" s="5" t="str">
        <f t="shared" si="446"/>
        <v>+STB</v>
      </c>
      <c r="AA4060" t="str">
        <f t="shared" si="447"/>
        <v>Prijs- en contractvorming</v>
      </c>
    </row>
    <row r="4061" spans="1:27" ht="16" x14ac:dyDescent="0.2">
      <c r="A4061" s="1"/>
      <c r="B4061" s="2"/>
      <c r="C4061" s="3"/>
      <c r="D4061" s="3"/>
      <c r="E4061" s="6"/>
      <c r="F4061" s="3"/>
      <c r="G4061" s="7" t="s">
        <v>2615</v>
      </c>
      <c r="H4061" s="3" t="s">
        <v>5614</v>
      </c>
      <c r="I4061" s="8"/>
      <c r="J4061" s="9">
        <v>1</v>
      </c>
      <c r="K4061" s="9"/>
      <c r="L4061" s="9"/>
      <c r="M4061" s="9"/>
      <c r="N4061" s="9"/>
      <c r="O4061" s="9"/>
      <c r="P4061" s="9"/>
      <c r="Q4061" s="9"/>
      <c r="R4061" s="9"/>
      <c r="S4061" s="9"/>
      <c r="T4061" s="9"/>
      <c r="U4061" s="4">
        <f t="shared" si="442"/>
        <v>6</v>
      </c>
      <c r="V4061" s="4">
        <f t="shared" si="443"/>
        <v>1</v>
      </c>
      <c r="W4061" s="4">
        <f t="shared" si="448"/>
        <v>5</v>
      </c>
      <c r="X4061" s="4">
        <f t="shared" si="444"/>
        <v>15</v>
      </c>
      <c r="Y4061" s="4">
        <f t="shared" si="445"/>
        <v>65</v>
      </c>
      <c r="Z4061" s="5" t="str">
        <f t="shared" si="446"/>
        <v>+STB</v>
      </c>
      <c r="AA4061" t="str">
        <f t="shared" si="447"/>
        <v>Prijs- en contractvorming</v>
      </c>
    </row>
    <row r="4062" spans="1:27" ht="16" x14ac:dyDescent="0.2">
      <c r="A4062" s="1"/>
      <c r="B4062" s="2"/>
      <c r="C4062" s="3"/>
      <c r="D4062" s="3"/>
      <c r="E4062" s="6"/>
      <c r="F4062" s="3"/>
      <c r="G4062" s="7"/>
      <c r="H4062" s="3"/>
      <c r="I4062" s="8" t="s">
        <v>4048</v>
      </c>
      <c r="J4062" s="9">
        <v>1</v>
      </c>
      <c r="K4062" s="9"/>
      <c r="L4062" s="9"/>
      <c r="M4062" s="9"/>
      <c r="N4062" s="9"/>
      <c r="O4062" s="9"/>
      <c r="P4062" s="9"/>
      <c r="Q4062" s="9"/>
      <c r="R4062" s="9"/>
      <c r="S4062" s="9"/>
      <c r="T4062" s="9"/>
      <c r="U4062" s="4">
        <f t="shared" si="442"/>
        <v>5</v>
      </c>
      <c r="V4062" s="4">
        <f t="shared" si="443"/>
        <v>1</v>
      </c>
      <c r="W4062" s="4">
        <f t="shared" si="448"/>
        <v>4</v>
      </c>
      <c r="X4062" s="4">
        <f t="shared" si="444"/>
        <v>10</v>
      </c>
      <c r="Y4062" s="4">
        <f t="shared" si="445"/>
        <v>50</v>
      </c>
      <c r="Z4062" s="5" t="str">
        <f t="shared" si="446"/>
        <v>+STB</v>
      </c>
      <c r="AA4062" t="str">
        <f t="shared" si="447"/>
        <v>Prijs- en contractvorming</v>
      </c>
    </row>
    <row r="4063" spans="1:27" ht="16" x14ac:dyDescent="0.2">
      <c r="A4063" s="1"/>
      <c r="B4063" s="2"/>
      <c r="C4063" s="3"/>
      <c r="D4063" s="3"/>
      <c r="E4063" s="6">
        <v>3</v>
      </c>
      <c r="F4063" s="3" t="s">
        <v>587</v>
      </c>
      <c r="G4063" s="7"/>
      <c r="H4063" s="3"/>
      <c r="I4063" s="8"/>
      <c r="J4063" s="9">
        <v>1</v>
      </c>
      <c r="K4063" s="9"/>
      <c r="L4063" s="9"/>
      <c r="M4063" s="9"/>
      <c r="N4063" s="9"/>
      <c r="O4063" s="9"/>
      <c r="P4063" s="9"/>
      <c r="Q4063" s="9"/>
      <c r="R4063" s="9"/>
      <c r="S4063" s="9"/>
      <c r="T4063" s="9"/>
      <c r="U4063" s="4">
        <f t="shared" si="442"/>
        <v>4</v>
      </c>
      <c r="V4063" s="4">
        <f t="shared" si="443"/>
        <v>1</v>
      </c>
      <c r="W4063" s="4">
        <f t="shared" si="448"/>
        <v>3</v>
      </c>
      <c r="X4063" s="4">
        <f t="shared" si="444"/>
        <v>6</v>
      </c>
      <c r="Y4063" s="4">
        <f t="shared" si="445"/>
        <v>40</v>
      </c>
      <c r="Z4063" s="5" t="str">
        <f t="shared" si="446"/>
        <v>+STB</v>
      </c>
      <c r="AA4063" t="str">
        <f t="shared" si="447"/>
        <v>Prijs- en contractvorming</v>
      </c>
    </row>
    <row r="4064" spans="1:27" ht="16" x14ac:dyDescent="0.2">
      <c r="A4064" s="1"/>
      <c r="B4064" s="2"/>
      <c r="C4064" s="3"/>
      <c r="D4064" s="3"/>
      <c r="E4064" s="6"/>
      <c r="F4064" s="3"/>
      <c r="G4064" s="7" t="s">
        <v>2616</v>
      </c>
      <c r="H4064" s="3" t="s">
        <v>2617</v>
      </c>
      <c r="I4064" s="8"/>
      <c r="J4064" s="9">
        <v>1</v>
      </c>
      <c r="K4064" s="9"/>
      <c r="L4064" s="9"/>
      <c r="M4064" s="9"/>
      <c r="N4064" s="9"/>
      <c r="O4064" s="9"/>
      <c r="P4064" s="9"/>
      <c r="Q4064" s="9"/>
      <c r="R4064" s="9"/>
      <c r="S4064" s="9"/>
      <c r="T4064" s="9"/>
      <c r="U4064" s="4">
        <f t="shared" si="442"/>
        <v>3</v>
      </c>
      <c r="V4064" s="4">
        <f t="shared" si="443"/>
        <v>1</v>
      </c>
      <c r="W4064" s="4">
        <f t="shared" si="448"/>
        <v>2</v>
      </c>
      <c r="X4064" s="4">
        <f t="shared" si="444"/>
        <v>3</v>
      </c>
      <c r="Y4064" s="4">
        <f t="shared" si="445"/>
        <v>34</v>
      </c>
      <c r="Z4064" s="5" t="str">
        <f t="shared" si="446"/>
        <v>+STB</v>
      </c>
      <c r="AA4064" t="str">
        <f t="shared" si="447"/>
        <v>Prijs- en contractvorming</v>
      </c>
    </row>
    <row r="4065" spans="1:27" ht="16" x14ac:dyDescent="0.2">
      <c r="A4065" s="1"/>
      <c r="B4065" s="2"/>
      <c r="C4065" s="3"/>
      <c r="D4065" s="3"/>
      <c r="E4065" s="6"/>
      <c r="F4065" s="3"/>
      <c r="G4065" s="7"/>
      <c r="H4065" s="3"/>
      <c r="I4065" s="8" t="s">
        <v>4048</v>
      </c>
      <c r="J4065" s="9">
        <v>1</v>
      </c>
      <c r="K4065" s="9"/>
      <c r="L4065" s="9"/>
      <c r="M4065" s="9"/>
      <c r="N4065" s="9"/>
      <c r="O4065" s="9"/>
      <c r="P4065" s="9"/>
      <c r="Q4065" s="9"/>
      <c r="R4065" s="9"/>
      <c r="S4065" s="9"/>
      <c r="T4065" s="9"/>
      <c r="U4065" s="4">
        <f t="shared" si="442"/>
        <v>2</v>
      </c>
      <c r="V4065" s="4">
        <f t="shared" si="443"/>
        <v>1</v>
      </c>
      <c r="W4065" s="4">
        <f t="shared" si="448"/>
        <v>1</v>
      </c>
      <c r="X4065" s="4">
        <f t="shared" si="444"/>
        <v>1</v>
      </c>
      <c r="Y4065" s="4">
        <f t="shared" si="445"/>
        <v>31</v>
      </c>
      <c r="Z4065" s="5" t="str">
        <f t="shared" si="446"/>
        <v>+STB</v>
      </c>
      <c r="AA4065" t="str">
        <f t="shared" si="447"/>
        <v>Prijs- en contractvorming</v>
      </c>
    </row>
    <row r="4066" spans="1:27" ht="16" hidden="1" x14ac:dyDescent="0.2">
      <c r="A4066" s="1"/>
      <c r="B4066" s="2"/>
      <c r="C4066" s="3" t="s">
        <v>5615</v>
      </c>
      <c r="D4066" s="3" t="s">
        <v>94</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30</v>
      </c>
      <c r="Z4066" s="5" t="str">
        <f t="shared" si="446"/>
        <v>TAAK</v>
      </c>
      <c r="AA4066" t="str">
        <f t="shared" si="447"/>
        <v>Prijs- en contractvorming</v>
      </c>
    </row>
    <row r="4067" spans="1:27" ht="16" hidden="1" x14ac:dyDescent="0.2">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30</v>
      </c>
      <c r="Z4067" s="5" t="str">
        <f t="shared" si="446"/>
        <v>+STB</v>
      </c>
      <c r="AA4067" t="str">
        <f t="shared" si="447"/>
        <v>Prijs- en contractvorming</v>
      </c>
    </row>
    <row r="4068" spans="1:27" ht="16" hidden="1" x14ac:dyDescent="0.2">
      <c r="A4068" s="1"/>
      <c r="B4068" s="2"/>
      <c r="C4068" s="3"/>
      <c r="D4068" s="3"/>
      <c r="E4068" s="6"/>
      <c r="F4068" s="3"/>
      <c r="G4068" s="7" t="s">
        <v>2618</v>
      </c>
      <c r="H4068" s="3" t="s">
        <v>2619</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30</v>
      </c>
      <c r="Z4068" s="5" t="str">
        <f t="shared" si="446"/>
        <v>+STB</v>
      </c>
      <c r="AA4068" t="str">
        <f t="shared" si="447"/>
        <v>Prijs- en contractvorming</v>
      </c>
    </row>
    <row r="4069" spans="1:27" ht="16" hidden="1" x14ac:dyDescent="0.2">
      <c r="A4069" s="1"/>
      <c r="B4069" s="2"/>
      <c r="C4069" s="3"/>
      <c r="D4069" s="3"/>
      <c r="E4069" s="6"/>
      <c r="F4069" s="3"/>
      <c r="G4069" s="7"/>
      <c r="H4069" s="3"/>
      <c r="I4069" s="8" t="s">
        <v>4036</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30</v>
      </c>
      <c r="Z4069" s="5" t="str">
        <f t="shared" si="446"/>
        <v>+STB</v>
      </c>
      <c r="AA4069" t="str">
        <f t="shared" si="447"/>
        <v>Prijs- en contractvorming</v>
      </c>
    </row>
    <row r="4070" spans="1:27" ht="16" x14ac:dyDescent="0.2">
      <c r="A4070" s="1"/>
      <c r="B4070" s="2" t="s">
        <v>105</v>
      </c>
      <c r="C4070" s="3"/>
      <c r="D4070" s="3"/>
      <c r="E4070" s="6"/>
      <c r="F4070" s="3"/>
      <c r="G4070" s="7"/>
      <c r="H4070" s="3"/>
      <c r="I4070" s="8"/>
      <c r="J4070" s="9"/>
      <c r="K4070" s="9"/>
      <c r="L4070" s="9"/>
      <c r="M4070" s="9"/>
      <c r="N4070" s="9"/>
      <c r="O4070" s="9"/>
      <c r="P4070" s="9"/>
      <c r="Q4070" s="9"/>
      <c r="R4070" s="9"/>
      <c r="S4070" s="9"/>
      <c r="T4070" s="9"/>
      <c r="U4070" s="4">
        <f t="shared" si="442"/>
        <v>10</v>
      </c>
      <c r="V4070" s="4">
        <f t="shared" si="443"/>
        <v>0</v>
      </c>
      <c r="W4070" s="4">
        <f t="shared" si="448"/>
        <v>0</v>
      </c>
      <c r="X4070" s="4">
        <f t="shared" si="444"/>
        <v>10</v>
      </c>
      <c r="Y4070" s="4">
        <f t="shared" si="445"/>
        <v>30</v>
      </c>
      <c r="Z4070" s="5" t="str">
        <f t="shared" si="446"/>
        <v>TAAK</v>
      </c>
      <c r="AA4070" t="str">
        <f t="shared" si="447"/>
        <v>Prijs- en contractvorming</v>
      </c>
    </row>
    <row r="4071" spans="1:27" ht="16" x14ac:dyDescent="0.2">
      <c r="A4071" s="1"/>
      <c r="B4071" s="2"/>
      <c r="C4071" s="3" t="s">
        <v>5616</v>
      </c>
      <c r="D4071" s="3" t="s">
        <v>5617</v>
      </c>
      <c r="E4071" s="6"/>
      <c r="F4071" s="3"/>
      <c r="G4071" s="7"/>
      <c r="H4071" s="3"/>
      <c r="I4071" s="8"/>
      <c r="J4071" s="9">
        <v>1</v>
      </c>
      <c r="K4071" s="9"/>
      <c r="L4071" s="9"/>
      <c r="M4071" s="9"/>
      <c r="N4071" s="9"/>
      <c r="O4071" s="9"/>
      <c r="P4071" s="9"/>
      <c r="Q4071" s="9"/>
      <c r="R4071" s="9"/>
      <c r="S4071" s="9"/>
      <c r="T4071" s="9"/>
      <c r="U4071" s="4">
        <f t="shared" si="442"/>
        <v>4</v>
      </c>
      <c r="V4071" s="4">
        <f t="shared" si="443"/>
        <v>1</v>
      </c>
      <c r="W4071" s="4">
        <f t="shared" si="448"/>
        <v>4</v>
      </c>
      <c r="X4071" s="4">
        <f t="shared" si="444"/>
        <v>10</v>
      </c>
      <c r="Y4071" s="4">
        <f t="shared" si="445"/>
        <v>20</v>
      </c>
      <c r="Z4071" s="5" t="str">
        <f t="shared" si="446"/>
        <v>TAAK</v>
      </c>
      <c r="AA4071" t="str">
        <f t="shared" si="447"/>
        <v>Prijs- en contractvorming</v>
      </c>
    </row>
    <row r="4072" spans="1:27" ht="16" x14ac:dyDescent="0.2">
      <c r="A4072" s="1"/>
      <c r="B4072" s="2"/>
      <c r="C4072" s="3"/>
      <c r="D4072" s="3"/>
      <c r="E4072" s="6">
        <v>1</v>
      </c>
      <c r="F4072" s="3" t="s">
        <v>5617</v>
      </c>
      <c r="G4072" s="7"/>
      <c r="H4072" s="3"/>
      <c r="I4072" s="8"/>
      <c r="J4072" s="9">
        <v>1</v>
      </c>
      <c r="K4072" s="9"/>
      <c r="L4072" s="9"/>
      <c r="M4072" s="9"/>
      <c r="N4072" s="9"/>
      <c r="O4072" s="9"/>
      <c r="P4072" s="9"/>
      <c r="Q4072" s="9"/>
      <c r="R4072" s="9"/>
      <c r="S4072" s="9"/>
      <c r="T4072" s="9"/>
      <c r="U4072" s="4">
        <f t="shared" si="442"/>
        <v>4</v>
      </c>
      <c r="V4072" s="4">
        <f t="shared" si="443"/>
        <v>1</v>
      </c>
      <c r="W4072" s="4">
        <f t="shared" si="448"/>
        <v>3</v>
      </c>
      <c r="X4072" s="4">
        <f t="shared" si="444"/>
        <v>6</v>
      </c>
      <c r="Y4072" s="4">
        <f t="shared" si="445"/>
        <v>10</v>
      </c>
      <c r="Z4072" s="5" t="str">
        <f t="shared" si="446"/>
        <v>+STB</v>
      </c>
      <c r="AA4072" t="str">
        <f t="shared" si="447"/>
        <v>Prijs- en contractvorming</v>
      </c>
    </row>
    <row r="4073" spans="1:27" ht="16" x14ac:dyDescent="0.2">
      <c r="A4073" s="1"/>
      <c r="B4073" s="2"/>
      <c r="C4073" s="3"/>
      <c r="D4073" s="3"/>
      <c r="E4073" s="6"/>
      <c r="F4073" s="3"/>
      <c r="G4073" s="7" t="s">
        <v>2621</v>
      </c>
      <c r="H4073" s="3" t="s">
        <v>2622</v>
      </c>
      <c r="I4073" s="8"/>
      <c r="J4073" s="9">
        <v>1</v>
      </c>
      <c r="K4073" s="9"/>
      <c r="L4073" s="9"/>
      <c r="M4073" s="9"/>
      <c r="N4073" s="9"/>
      <c r="O4073" s="9"/>
      <c r="P4073" s="9"/>
      <c r="Q4073" s="9"/>
      <c r="R4073" s="9"/>
      <c r="S4073" s="9"/>
      <c r="T4073" s="9"/>
      <c r="U4073" s="4">
        <f t="shared" si="442"/>
        <v>3</v>
      </c>
      <c r="V4073" s="4">
        <f t="shared" si="443"/>
        <v>1</v>
      </c>
      <c r="W4073" s="4">
        <f t="shared" si="448"/>
        <v>2</v>
      </c>
      <c r="X4073" s="4">
        <f t="shared" si="444"/>
        <v>3</v>
      </c>
      <c r="Y4073" s="4">
        <f t="shared" si="445"/>
        <v>4</v>
      </c>
      <c r="Z4073" s="5" t="str">
        <f t="shared" si="446"/>
        <v>+STB</v>
      </c>
      <c r="AA4073" t="str">
        <f t="shared" si="447"/>
        <v>Prijs- en contractvorming</v>
      </c>
    </row>
    <row r="4074" spans="1:27" ht="25" x14ac:dyDescent="0.2">
      <c r="A4074" s="1"/>
      <c r="B4074" s="2"/>
      <c r="C4074" s="3"/>
      <c r="D4074" s="3"/>
      <c r="E4074" s="6"/>
      <c r="F4074" s="3"/>
      <c r="G4074" s="7"/>
      <c r="H4074" s="3"/>
      <c r="I4074" s="8" t="s">
        <v>4053</v>
      </c>
      <c r="J4074" s="9">
        <v>1</v>
      </c>
      <c r="K4074" s="9"/>
      <c r="L4074" s="9"/>
      <c r="M4074" s="9"/>
      <c r="N4074" s="9"/>
      <c r="O4074" s="9"/>
      <c r="P4074" s="9"/>
      <c r="Q4074" s="9"/>
      <c r="R4074" s="9"/>
      <c r="S4074" s="9"/>
      <c r="T4074" s="9"/>
      <c r="U4074" s="4">
        <f t="shared" si="442"/>
        <v>2</v>
      </c>
      <c r="V4074" s="4">
        <f t="shared" si="443"/>
        <v>1</v>
      </c>
      <c r="W4074" s="4">
        <f t="shared" si="448"/>
        <v>1</v>
      </c>
      <c r="X4074" s="4">
        <f t="shared" si="444"/>
        <v>1</v>
      </c>
      <c r="Y4074" s="4">
        <f t="shared" si="445"/>
        <v>1</v>
      </c>
      <c r="Z4074" s="5" t="str">
        <f t="shared" si="446"/>
        <v>+STB</v>
      </c>
      <c r="AA4074" t="str">
        <f t="shared" si="447"/>
        <v>Prijs- en contractvorming</v>
      </c>
    </row>
    <row r="4075" spans="1:27" ht="16" hidden="1" x14ac:dyDescent="0.2">
      <c r="A4075" s="1"/>
      <c r="B4075" s="2"/>
      <c r="C4075" s="3" t="s">
        <v>5618</v>
      </c>
      <c r="D4075" s="3" t="s">
        <v>5619</v>
      </c>
      <c r="E4075" s="6"/>
      <c r="F4075" s="3"/>
      <c r="G4075" s="7"/>
      <c r="H4075" s="3"/>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TAAK</v>
      </c>
      <c r="AA4075" t="str">
        <f t="shared" si="447"/>
        <v>Prijs- en contractvorming</v>
      </c>
    </row>
    <row r="4076" spans="1:27" ht="16" hidden="1" x14ac:dyDescent="0.2">
      <c r="A4076" s="1"/>
      <c r="B4076" s="2"/>
      <c r="C4076" s="3"/>
      <c r="D4076" s="3"/>
      <c r="E4076" s="6">
        <v>1</v>
      </c>
      <c r="F4076" s="3" t="s">
        <v>2623</v>
      </c>
      <c r="G4076" s="7"/>
      <c r="H4076" s="3"/>
      <c r="I4076" s="8"/>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6" hidden="1" x14ac:dyDescent="0.2">
      <c r="A4077" s="1"/>
      <c r="B4077" s="2"/>
      <c r="C4077" s="3"/>
      <c r="D4077" s="3"/>
      <c r="E4077" s="6"/>
      <c r="F4077" s="3"/>
      <c r="G4077" s="7" t="s">
        <v>2624</v>
      </c>
      <c r="H4077" s="3" t="s">
        <v>2625</v>
      </c>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+STB</v>
      </c>
      <c r="AA4077" t="str">
        <f t="shared" si="447"/>
        <v>Prijs- en contractvorming</v>
      </c>
    </row>
    <row r="4078" spans="1:27" ht="25" hidden="1" x14ac:dyDescent="0.2">
      <c r="A4078" s="1"/>
      <c r="B4078" s="2"/>
      <c r="C4078" s="3"/>
      <c r="D4078" s="3"/>
      <c r="E4078" s="6"/>
      <c r="F4078" s="3"/>
      <c r="G4078" s="7"/>
      <c r="H4078" s="3"/>
      <c r="I4078" s="8" t="s">
        <v>5620</v>
      </c>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6" hidden="1" x14ac:dyDescent="0.2">
      <c r="A4079" s="1"/>
      <c r="B4079" s="2"/>
      <c r="C4079" s="3" t="s">
        <v>5621</v>
      </c>
      <c r="D4079" s="3" t="s">
        <v>5622</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TAAK</v>
      </c>
      <c r="AA4079" t="str">
        <f t="shared" si="447"/>
        <v>Prijs- en contractvorming</v>
      </c>
    </row>
    <row r="4080" spans="1:27" ht="16" hidden="1" x14ac:dyDescent="0.2">
      <c r="A4080" s="1"/>
      <c r="B4080" s="2"/>
      <c r="C4080" s="3"/>
      <c r="D4080" s="3"/>
      <c r="E4080" s="6">
        <v>1</v>
      </c>
      <c r="F4080" s="3" t="s">
        <v>2626</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6" hidden="1" x14ac:dyDescent="0.2">
      <c r="A4081" s="1"/>
      <c r="B4081" s="2"/>
      <c r="C4081" s="3"/>
      <c r="D4081" s="3"/>
      <c r="E4081" s="6"/>
      <c r="F4081" s="3"/>
      <c r="G4081" s="7" t="s">
        <v>2627</v>
      </c>
      <c r="H4081" s="3" t="s">
        <v>2628</v>
      </c>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+STB</v>
      </c>
      <c r="AA4081" t="str">
        <f t="shared" si="447"/>
        <v>Prijs- en contractvorming</v>
      </c>
    </row>
    <row r="4082" spans="1:27" ht="25" hidden="1" x14ac:dyDescent="0.2">
      <c r="A4082" s="1"/>
      <c r="B4082" s="2"/>
      <c r="C4082" s="3"/>
      <c r="D4082" s="3"/>
      <c r="E4082" s="6"/>
      <c r="F4082" s="3"/>
      <c r="G4082" s="7"/>
      <c r="H4082" s="3"/>
      <c r="I4082" s="8" t="s">
        <v>5620</v>
      </c>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6" hidden="1" x14ac:dyDescent="0.2">
      <c r="A4083" s="1"/>
      <c r="B4083" s="2"/>
      <c r="C4083" s="3" t="s">
        <v>5623</v>
      </c>
      <c r="D4083" s="3" t="s">
        <v>5624</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TAAK</v>
      </c>
      <c r="AA4083" t="str">
        <f t="shared" si="447"/>
        <v>Prijs- en contractvorming</v>
      </c>
    </row>
    <row r="4084" spans="1:27" ht="16" hidden="1" x14ac:dyDescent="0.2">
      <c r="A4084" s="1"/>
      <c r="B4084" s="2"/>
      <c r="C4084" s="3"/>
      <c r="D4084" s="3"/>
      <c r="E4084" s="6">
        <v>1</v>
      </c>
      <c r="F4084" s="3" t="s">
        <v>2629</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6" hidden="1" x14ac:dyDescent="0.2">
      <c r="A4085" s="1"/>
      <c r="B4085" s="2"/>
      <c r="C4085" s="3"/>
      <c r="D4085" s="3"/>
      <c r="E4085" s="6"/>
      <c r="F4085" s="3"/>
      <c r="G4085" s="7" t="s">
        <v>2630</v>
      </c>
      <c r="H4085" s="3" t="s">
        <v>2631</v>
      </c>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+STB</v>
      </c>
      <c r="AA4085" t="str">
        <f t="shared" si="447"/>
        <v>Prijs- en contractvorming</v>
      </c>
    </row>
    <row r="4086" spans="1:27" ht="25" hidden="1" x14ac:dyDescent="0.2">
      <c r="A4086" s="1"/>
      <c r="B4086" s="2"/>
      <c r="C4086" s="3"/>
      <c r="D4086" s="3"/>
      <c r="E4086" s="6"/>
      <c r="F4086" s="3"/>
      <c r="G4086" s="7"/>
      <c r="H4086" s="3"/>
      <c r="I4086" s="8" t="s">
        <v>5620</v>
      </c>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6" hidden="1" x14ac:dyDescent="0.2">
      <c r="A4087" s="1"/>
      <c r="B4087" s="2"/>
      <c r="C4087" s="3" t="s">
        <v>5625</v>
      </c>
      <c r="D4087" s="3" t="s">
        <v>5626</v>
      </c>
      <c r="E4087" s="6"/>
      <c r="F4087" s="3"/>
      <c r="G4087" s="7"/>
      <c r="H4087" s="3"/>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TAAK</v>
      </c>
      <c r="AA4087" t="str">
        <f t="shared" si="447"/>
        <v>Prijs- en contractvorming</v>
      </c>
    </row>
    <row r="4088" spans="1:27" ht="16" hidden="1" x14ac:dyDescent="0.2">
      <c r="A4088" s="1"/>
      <c r="B4088" s="2"/>
      <c r="C4088" s="3"/>
      <c r="D4088" s="3"/>
      <c r="E4088" s="6">
        <v>1</v>
      </c>
      <c r="F4088" s="3" t="s">
        <v>2632</v>
      </c>
      <c r="G4088" s="7"/>
      <c r="H4088" s="3"/>
      <c r="I4088" s="8"/>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6" hidden="1" x14ac:dyDescent="0.2">
      <c r="A4089" s="1"/>
      <c r="B4089" s="2"/>
      <c r="C4089" s="3"/>
      <c r="D4089" s="3"/>
      <c r="E4089" s="6"/>
      <c r="F4089" s="3"/>
      <c r="G4089" s="7" t="s">
        <v>2633</v>
      </c>
      <c r="H4089" s="3" t="s">
        <v>2634</v>
      </c>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+STB</v>
      </c>
      <c r="AA4089" t="str">
        <f t="shared" si="447"/>
        <v>Prijs- en contractvorming</v>
      </c>
    </row>
    <row r="4090" spans="1:27" ht="25" hidden="1" x14ac:dyDescent="0.2">
      <c r="A4090" s="1"/>
      <c r="B4090" s="2"/>
      <c r="C4090" s="3"/>
      <c r="D4090" s="3"/>
      <c r="E4090" s="6"/>
      <c r="F4090" s="3"/>
      <c r="G4090" s="7"/>
      <c r="H4090" s="3"/>
      <c r="I4090" s="8" t="s">
        <v>5620</v>
      </c>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6" hidden="1" x14ac:dyDescent="0.2">
      <c r="A4091" s="1"/>
      <c r="B4091" s="2"/>
      <c r="C4091" s="3" t="s">
        <v>5627</v>
      </c>
      <c r="D4091" s="3" t="s">
        <v>5628</v>
      </c>
      <c r="E4091" s="6"/>
      <c r="F4091" s="3"/>
      <c r="G4091" s="7"/>
      <c r="H4091" s="3"/>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TAAK</v>
      </c>
      <c r="AA4091" t="str">
        <f t="shared" si="447"/>
        <v>Prijs- en contractvorming</v>
      </c>
    </row>
    <row r="4092" spans="1:27" ht="16" hidden="1" x14ac:dyDescent="0.2">
      <c r="A4092" s="1"/>
      <c r="B4092" s="2"/>
      <c r="C4092" s="3"/>
      <c r="D4092" s="3"/>
      <c r="E4092" s="6">
        <v>1</v>
      </c>
      <c r="F4092" s="3" t="s">
        <v>2635</v>
      </c>
      <c r="G4092" s="7"/>
      <c r="H4092" s="3"/>
      <c r="I4092" s="8"/>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6" hidden="1" x14ac:dyDescent="0.2">
      <c r="A4093" s="1"/>
      <c r="B4093" s="2"/>
      <c r="C4093" s="3"/>
      <c r="D4093" s="3"/>
      <c r="E4093" s="6"/>
      <c r="F4093" s="3"/>
      <c r="G4093" s="7" t="s">
        <v>2636</v>
      </c>
      <c r="H4093" s="3" t="s">
        <v>2637</v>
      </c>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+STB</v>
      </c>
      <c r="AA4093" t="str">
        <f t="shared" si="447"/>
        <v>Prijs- en contractvorming</v>
      </c>
    </row>
    <row r="4094" spans="1:27" ht="25" hidden="1" x14ac:dyDescent="0.2">
      <c r="A4094" s="1"/>
      <c r="B4094" s="2"/>
      <c r="C4094" s="3"/>
      <c r="D4094" s="3"/>
      <c r="E4094" s="6"/>
      <c r="F4094" s="3"/>
      <c r="G4094" s="7"/>
      <c r="H4094" s="3"/>
      <c r="I4094" s="8" t="s">
        <v>5620</v>
      </c>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6" hidden="1" x14ac:dyDescent="0.2">
      <c r="A4095" s="1"/>
      <c r="B4095" s="2"/>
      <c r="C4095" s="3" t="s">
        <v>5629</v>
      </c>
      <c r="D4095" s="3" t="s">
        <v>5630</v>
      </c>
      <c r="E4095" s="6"/>
      <c r="F4095" s="3"/>
      <c r="G4095" s="7"/>
      <c r="H4095" s="3"/>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TAAK</v>
      </c>
      <c r="AA4095" t="str">
        <f t="shared" si="447"/>
        <v>Prijs- en contractvorming</v>
      </c>
    </row>
    <row r="4096" spans="1:27" ht="16" hidden="1" x14ac:dyDescent="0.2">
      <c r="A4096" s="1"/>
      <c r="B4096" s="2"/>
      <c r="C4096" s="3"/>
      <c r="D4096" s="3"/>
      <c r="E4096" s="6">
        <v>1</v>
      </c>
      <c r="F4096" s="3" t="s">
        <v>2638</v>
      </c>
      <c r="G4096" s="7"/>
      <c r="H4096" s="3"/>
      <c r="I4096" s="8"/>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6" hidden="1" x14ac:dyDescent="0.2">
      <c r="A4097" s="1"/>
      <c r="B4097" s="2"/>
      <c r="C4097" s="3"/>
      <c r="D4097" s="3"/>
      <c r="E4097" s="6"/>
      <c r="F4097" s="3"/>
      <c r="G4097" s="7" t="s">
        <v>2639</v>
      </c>
      <c r="H4097" s="3" t="s">
        <v>2640</v>
      </c>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+STB</v>
      </c>
      <c r="AA4097" t="str">
        <f t="shared" si="447"/>
        <v>Prijs- en contractvorming</v>
      </c>
    </row>
    <row r="4098" spans="1:27" ht="25" hidden="1" x14ac:dyDescent="0.2">
      <c r="A4098" s="1"/>
      <c r="B4098" s="2"/>
      <c r="C4098" s="3"/>
      <c r="D4098" s="3"/>
      <c r="E4098" s="6"/>
      <c r="F4098" s="3"/>
      <c r="G4098" s="7"/>
      <c r="H4098" s="3"/>
      <c r="I4098" s="8" t="s">
        <v>5631</v>
      </c>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6" hidden="1" x14ac:dyDescent="0.2">
      <c r="A4099" s="1"/>
      <c r="B4099" s="2"/>
      <c r="C4099" s="3"/>
      <c r="D4099" s="3"/>
      <c r="E4099" s="6">
        <v>2</v>
      </c>
      <c r="F4099" s="3" t="s">
        <v>2641</v>
      </c>
      <c r="G4099" s="7"/>
      <c r="H4099" s="3"/>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16" hidden="1" x14ac:dyDescent="0.2">
      <c r="A4100" s="1"/>
      <c r="B4100" s="2"/>
      <c r="C4100" s="3"/>
      <c r="D4100" s="3"/>
      <c r="E4100" s="6"/>
      <c r="F4100" s="3"/>
      <c r="G4100" s="7" t="s">
        <v>2642</v>
      </c>
      <c r="H4100" s="3" t="s">
        <v>2643</v>
      </c>
      <c r="I4100" s="8"/>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6" hidden="1" x14ac:dyDescent="0.2">
      <c r="A4101" s="1"/>
      <c r="B4101" s="2"/>
      <c r="C4101" s="3"/>
      <c r="D4101" s="3"/>
      <c r="E4101" s="6"/>
      <c r="F4101" s="3"/>
      <c r="G4101" s="7"/>
      <c r="H4101" s="3"/>
      <c r="I4101" s="8" t="s">
        <v>5632</v>
      </c>
      <c r="J4101" s="9"/>
      <c r="K4101" s="9"/>
      <c r="L4101" s="9"/>
      <c r="M4101" s="9"/>
      <c r="N4101" s="9"/>
      <c r="O4101" s="9"/>
      <c r="P4101" s="9"/>
      <c r="Q4101" s="9"/>
      <c r="R4101" s="9"/>
      <c r="S4101" s="9"/>
      <c r="T4101" s="9"/>
      <c r="U4101" s="4">
        <f t="shared" ref="U4101:U4164" si="449">$W4101+$X4101*IF($B4101&lt;&gt;"",1,0)+$Y4101*IF($A4101&lt;&gt;"",1,0)+IF(AND($A4101="",$B4101="",$C4101="",$U4100&lt;&gt;0),1,0)</f>
        <v>0</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6" hidden="1" x14ac:dyDescent="0.2">
      <c r="A4102" s="1"/>
      <c r="B4102" s="2" t="s">
        <v>929</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6" hidden="1" x14ac:dyDescent="0.2">
      <c r="A4103" s="1"/>
      <c r="B4103" s="2"/>
      <c r="C4103" s="3" t="s">
        <v>5633</v>
      </c>
      <c r="D4103" s="3" t="s">
        <v>2646</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6" hidden="1" x14ac:dyDescent="0.2">
      <c r="A4104" s="1"/>
      <c r="B4104" s="2"/>
      <c r="C4104" s="3"/>
      <c r="D4104" s="3"/>
      <c r="E4104" s="6">
        <v>1</v>
      </c>
      <c r="F4104" s="3" t="s">
        <v>2646</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6" hidden="1" x14ac:dyDescent="0.2">
      <c r="A4105" s="1"/>
      <c r="B4105" s="2"/>
      <c r="C4105" s="3"/>
      <c r="D4105" s="3"/>
      <c r="E4105" s="6"/>
      <c r="F4105" s="3"/>
      <c r="G4105" s="7" t="s">
        <v>2647</v>
      </c>
      <c r="H4105" s="3" t="s">
        <v>2648</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1" hidden="1" x14ac:dyDescent="0.2">
      <c r="A4106" s="1"/>
      <c r="B4106" s="2"/>
      <c r="C4106" s="3"/>
      <c r="D4106" s="3"/>
      <c r="E4106" s="6"/>
      <c r="F4106" s="3"/>
      <c r="G4106" s="7"/>
      <c r="H4106" s="3"/>
      <c r="I4106" s="8" t="s">
        <v>5634</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6" hidden="1" x14ac:dyDescent="0.2">
      <c r="A4107" s="1"/>
      <c r="B4107" s="2"/>
      <c r="C4107" s="3" t="s">
        <v>5635</v>
      </c>
      <c r="D4107" s="3" t="s">
        <v>2649</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6" hidden="1" x14ac:dyDescent="0.2">
      <c r="A4108" s="1"/>
      <c r="B4108" s="2"/>
      <c r="C4108" s="3"/>
      <c r="D4108" s="3"/>
      <c r="E4108" s="6">
        <v>1</v>
      </c>
      <c r="F4108" s="3" t="s">
        <v>2650</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6" hidden="1" x14ac:dyDescent="0.2">
      <c r="A4109" s="1"/>
      <c r="B4109" s="2"/>
      <c r="C4109" s="3"/>
      <c r="D4109" s="3"/>
      <c r="E4109" s="6"/>
      <c r="F4109" s="3"/>
      <c r="G4109" s="7" t="s">
        <v>2651</v>
      </c>
      <c r="H4109" s="3" t="s">
        <v>2652</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6" hidden="1" x14ac:dyDescent="0.2">
      <c r="A4110" s="1"/>
      <c r="B4110" s="2"/>
      <c r="C4110" s="3"/>
      <c r="D4110" s="3"/>
      <c r="E4110" s="6"/>
      <c r="F4110" s="3"/>
      <c r="G4110" s="7"/>
      <c r="H4110" s="3"/>
      <c r="I4110" s="8" t="s">
        <v>5636</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6" hidden="1" x14ac:dyDescent="0.2">
      <c r="A4111" s="1"/>
      <c r="B4111" s="2"/>
      <c r="C4111" s="3" t="s">
        <v>5637</v>
      </c>
      <c r="D4111" s="3" t="s">
        <v>2653</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6" hidden="1" x14ac:dyDescent="0.2">
      <c r="A4112" s="1"/>
      <c r="B4112" s="2"/>
      <c r="C4112" s="3"/>
      <c r="D4112" s="3"/>
      <c r="E4112" s="6">
        <v>1</v>
      </c>
      <c r="F4112" s="3" t="s">
        <v>2654</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6" hidden="1" x14ac:dyDescent="0.2">
      <c r="A4113" s="1"/>
      <c r="B4113" s="2"/>
      <c r="C4113" s="3"/>
      <c r="D4113" s="3"/>
      <c r="E4113" s="6"/>
      <c r="F4113" s="3"/>
      <c r="G4113" s="7" t="s">
        <v>2655</v>
      </c>
      <c r="H4113" s="3" t="s">
        <v>2656</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49" hidden="1" x14ac:dyDescent="0.2">
      <c r="A4114" s="1"/>
      <c r="B4114" s="2"/>
      <c r="C4114" s="3"/>
      <c r="D4114" s="3"/>
      <c r="E4114" s="6"/>
      <c r="F4114" s="3"/>
      <c r="G4114" s="7"/>
      <c r="H4114" s="3"/>
      <c r="I4114" s="8" t="s">
        <v>5638</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6" hidden="1" x14ac:dyDescent="0.2">
      <c r="A4115" s="1"/>
      <c r="B4115" s="2"/>
      <c r="C4115" s="3"/>
      <c r="D4115" s="3"/>
      <c r="E4115" s="6">
        <v>2</v>
      </c>
      <c r="F4115" s="3" t="s">
        <v>2657</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6" hidden="1" x14ac:dyDescent="0.2">
      <c r="A4116" s="1"/>
      <c r="B4116" s="2"/>
      <c r="C4116" s="3"/>
      <c r="D4116" s="3"/>
      <c r="E4116" s="6"/>
      <c r="F4116" s="3"/>
      <c r="G4116" s="7" t="s">
        <v>2658</v>
      </c>
      <c r="H4116" s="3" t="s">
        <v>2659</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49" hidden="1" x14ac:dyDescent="0.2">
      <c r="A4117" s="1"/>
      <c r="B4117" s="2"/>
      <c r="C4117" s="3"/>
      <c r="D4117" s="3"/>
      <c r="E4117" s="6"/>
      <c r="F4117" s="3"/>
      <c r="G4117" s="7"/>
      <c r="H4117" s="3"/>
      <c r="I4117" s="8" t="s">
        <v>5639</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6" hidden="1" x14ac:dyDescent="0.2">
      <c r="A4118" s="1"/>
      <c r="B4118" s="2"/>
      <c r="C4118" s="3"/>
      <c r="D4118" s="3"/>
      <c r="E4118" s="6">
        <v>3</v>
      </c>
      <c r="F4118" s="3" t="s">
        <v>5640</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6" hidden="1" x14ac:dyDescent="0.2">
      <c r="A4119" s="1"/>
      <c r="B4119" s="2"/>
      <c r="C4119" s="3"/>
      <c r="D4119" s="3"/>
      <c r="E4119" s="6"/>
      <c r="F4119" s="3"/>
      <c r="G4119" s="7" t="s">
        <v>2660</v>
      </c>
      <c r="H4119" s="3" t="s">
        <v>2661</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45" hidden="1" x14ac:dyDescent="0.2">
      <c r="A4120" s="1"/>
      <c r="B4120" s="2"/>
      <c r="C4120" s="3"/>
      <c r="D4120" s="3"/>
      <c r="E4120" s="6"/>
      <c r="F4120" s="3"/>
      <c r="G4120" s="7"/>
      <c r="H4120" s="3"/>
      <c r="I4120" s="8" t="s">
        <v>5641</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6" hidden="1" x14ac:dyDescent="0.2">
      <c r="A4121" s="1"/>
      <c r="B4121" s="2"/>
      <c r="C4121" s="3"/>
      <c r="D4121" s="3"/>
      <c r="E4121" s="6">
        <v>4</v>
      </c>
      <c r="F4121" s="3" t="s">
        <v>5642</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6" hidden="1" x14ac:dyDescent="0.2">
      <c r="A4122" s="1"/>
      <c r="B4122" s="2"/>
      <c r="C4122" s="3"/>
      <c r="D4122" s="3"/>
      <c r="E4122" s="6"/>
      <c r="F4122" s="3"/>
      <c r="G4122" s="7" t="s">
        <v>2662</v>
      </c>
      <c r="H4122" s="3" t="s">
        <v>2663</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49" hidden="1" x14ac:dyDescent="0.2">
      <c r="A4123" s="1"/>
      <c r="B4123" s="2"/>
      <c r="C4123" s="3"/>
      <c r="D4123" s="3"/>
      <c r="E4123" s="6"/>
      <c r="F4123" s="3"/>
      <c r="G4123" s="7"/>
      <c r="H4123" s="3"/>
      <c r="I4123" s="8" t="s">
        <v>5643</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6" hidden="1" x14ac:dyDescent="0.2">
      <c r="A4124" s="1"/>
      <c r="B4124" s="2"/>
      <c r="C4124" s="3" t="s">
        <v>5644</v>
      </c>
      <c r="D4124" s="3" t="s">
        <v>2664</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6" hidden="1" x14ac:dyDescent="0.2">
      <c r="A4125" s="1"/>
      <c r="B4125" s="2"/>
      <c r="C4125" s="3"/>
      <c r="D4125" s="3"/>
      <c r="E4125" s="6">
        <v>1</v>
      </c>
      <c r="F4125" s="3" t="s">
        <v>2664</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6" hidden="1" x14ac:dyDescent="0.2">
      <c r="A4126" s="1"/>
      <c r="B4126" s="2"/>
      <c r="C4126" s="3" t="s">
        <v>2665</v>
      </c>
      <c r="D4126" s="3" t="s">
        <v>2666</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6" hidden="1" x14ac:dyDescent="0.2">
      <c r="A4127" s="1"/>
      <c r="B4127" s="2"/>
      <c r="C4127" s="3"/>
      <c r="D4127" s="3"/>
      <c r="E4127" s="6">
        <v>1</v>
      </c>
      <c r="F4127" s="3" t="s">
        <v>2667</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6" hidden="1" x14ac:dyDescent="0.2">
      <c r="A4128" s="1"/>
      <c r="B4128" s="2"/>
      <c r="C4128" s="3"/>
      <c r="D4128" s="3"/>
      <c r="E4128" s="6"/>
      <c r="F4128" s="3"/>
      <c r="G4128" s="7" t="s">
        <v>2668</v>
      </c>
      <c r="H4128" s="3" t="s">
        <v>2669</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37" hidden="1" x14ac:dyDescent="0.2">
      <c r="A4129" s="1"/>
      <c r="B4129" s="2"/>
      <c r="C4129" s="3"/>
      <c r="D4129" s="3"/>
      <c r="E4129" s="6"/>
      <c r="F4129" s="3"/>
      <c r="G4129" s="7"/>
      <c r="H4129" s="3"/>
      <c r="I4129" s="8" t="s">
        <v>5645</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6" hidden="1" x14ac:dyDescent="0.2">
      <c r="A4130" s="1"/>
      <c r="B4130" s="2"/>
      <c r="C4130" s="3" t="s">
        <v>2670</v>
      </c>
      <c r="D4130" s="3" t="s">
        <v>2671</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6" hidden="1" x14ac:dyDescent="0.2">
      <c r="A4131" s="1"/>
      <c r="B4131" s="2"/>
      <c r="C4131" s="3"/>
      <c r="D4131" s="3"/>
      <c r="E4131" s="6">
        <v>1</v>
      </c>
      <c r="F4131" s="3" t="s">
        <v>2672</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6" hidden="1" x14ac:dyDescent="0.2">
      <c r="A4132" s="1"/>
      <c r="B4132" s="2"/>
      <c r="C4132" s="3"/>
      <c r="D4132" s="3"/>
      <c r="E4132" s="6"/>
      <c r="F4132" s="3"/>
      <c r="G4132" s="7" t="s">
        <v>2673</v>
      </c>
      <c r="H4132" s="3" t="s">
        <v>2674</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37" hidden="1" x14ac:dyDescent="0.2">
      <c r="A4133" s="1"/>
      <c r="B4133" s="2"/>
      <c r="C4133" s="3"/>
      <c r="D4133" s="3"/>
      <c r="E4133" s="6"/>
      <c r="F4133" s="3"/>
      <c r="G4133" s="7"/>
      <c r="H4133" s="3"/>
      <c r="I4133" s="8" t="s">
        <v>5646</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6" hidden="1" x14ac:dyDescent="0.2">
      <c r="A4134" s="1"/>
      <c r="B4134" s="2"/>
      <c r="C4134" s="3" t="s">
        <v>2675</v>
      </c>
      <c r="D4134" s="3" t="s">
        <v>2676</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6" hidden="1" x14ac:dyDescent="0.2">
      <c r="A4135" s="1"/>
      <c r="B4135" s="2"/>
      <c r="C4135" s="3"/>
      <c r="D4135" s="3"/>
      <c r="E4135" s="6">
        <v>1</v>
      </c>
      <c r="F4135" s="3" t="s">
        <v>2677</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6" hidden="1" x14ac:dyDescent="0.2">
      <c r="A4136" s="1"/>
      <c r="B4136" s="2"/>
      <c r="C4136" s="3"/>
      <c r="D4136" s="3"/>
      <c r="E4136" s="6"/>
      <c r="F4136" s="3"/>
      <c r="G4136" s="7" t="s">
        <v>2678</v>
      </c>
      <c r="H4136" s="3" t="s">
        <v>2679</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37" hidden="1" x14ac:dyDescent="0.2">
      <c r="A4137" s="1"/>
      <c r="B4137" s="2"/>
      <c r="C4137" s="3"/>
      <c r="D4137" s="3"/>
      <c r="E4137" s="6"/>
      <c r="F4137" s="3"/>
      <c r="G4137" s="7"/>
      <c r="H4137" s="3"/>
      <c r="I4137" s="8" t="s">
        <v>5647</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6" hidden="1" x14ac:dyDescent="0.2">
      <c r="A4138" s="1"/>
      <c r="B4138" s="2"/>
      <c r="C4138" s="3" t="s">
        <v>2680</v>
      </c>
      <c r="D4138" s="3" t="s">
        <v>2681</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6" hidden="1" x14ac:dyDescent="0.2">
      <c r="A4139" s="1"/>
      <c r="B4139" s="2"/>
      <c r="C4139" s="3"/>
      <c r="D4139" s="3"/>
      <c r="E4139" s="6">
        <v>1</v>
      </c>
      <c r="F4139" s="3" t="s">
        <v>2682</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6" hidden="1" x14ac:dyDescent="0.2">
      <c r="A4140" s="1"/>
      <c r="B4140" s="2"/>
      <c r="C4140" s="3"/>
      <c r="D4140" s="3"/>
      <c r="E4140" s="6"/>
      <c r="F4140" s="3"/>
      <c r="G4140" s="7" t="s">
        <v>2683</v>
      </c>
      <c r="H4140" s="3" t="s">
        <v>2684</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37" hidden="1" x14ac:dyDescent="0.2">
      <c r="A4141" s="1"/>
      <c r="B4141" s="2"/>
      <c r="C4141" s="3"/>
      <c r="D4141" s="3"/>
      <c r="E4141" s="6"/>
      <c r="F4141" s="3"/>
      <c r="G4141" s="7"/>
      <c r="H4141" s="3"/>
      <c r="I4141" s="8" t="s">
        <v>5648</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6" hidden="1" x14ac:dyDescent="0.2">
      <c r="A4142" s="1"/>
      <c r="B4142" s="2"/>
      <c r="C4142" s="3" t="s">
        <v>2685</v>
      </c>
      <c r="D4142" s="3" t="s">
        <v>2686</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6" hidden="1" x14ac:dyDescent="0.2">
      <c r="A4143" s="1"/>
      <c r="B4143" s="2"/>
      <c r="C4143" s="3"/>
      <c r="D4143" s="3"/>
      <c r="E4143" s="6">
        <v>1</v>
      </c>
      <c r="F4143" s="3" t="s">
        <v>2687</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6" hidden="1" x14ac:dyDescent="0.2">
      <c r="A4144" s="1"/>
      <c r="B4144" s="2"/>
      <c r="C4144" s="3"/>
      <c r="D4144" s="3"/>
      <c r="E4144" s="6"/>
      <c r="F4144" s="3"/>
      <c r="G4144" s="7" t="s">
        <v>2688</v>
      </c>
      <c r="H4144" s="3" t="s">
        <v>2689</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37" hidden="1" x14ac:dyDescent="0.2">
      <c r="A4145" s="1"/>
      <c r="B4145" s="2"/>
      <c r="C4145" s="3"/>
      <c r="D4145" s="3"/>
      <c r="E4145" s="6"/>
      <c r="F4145" s="3"/>
      <c r="G4145" s="7"/>
      <c r="H4145" s="3"/>
      <c r="I4145" s="8" t="s">
        <v>5649</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6" hidden="1" x14ac:dyDescent="0.2">
      <c r="A4146" s="1"/>
      <c r="B4146" s="2"/>
      <c r="C4146" s="3" t="s">
        <v>2690</v>
      </c>
      <c r="D4146" s="3" t="s">
        <v>2691</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6" hidden="1" x14ac:dyDescent="0.2">
      <c r="A4147" s="1"/>
      <c r="B4147" s="2"/>
      <c r="C4147" s="3"/>
      <c r="D4147" s="3"/>
      <c r="E4147" s="6">
        <v>1</v>
      </c>
      <c r="F4147" s="3" t="s">
        <v>2692</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6" hidden="1" x14ac:dyDescent="0.2">
      <c r="A4148" s="1"/>
      <c r="B4148" s="2"/>
      <c r="C4148" s="3"/>
      <c r="D4148" s="3"/>
      <c r="E4148" s="6"/>
      <c r="F4148" s="3"/>
      <c r="G4148" s="7" t="s">
        <v>2693</v>
      </c>
      <c r="H4148" s="3" t="s">
        <v>2694</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37" hidden="1" x14ac:dyDescent="0.2">
      <c r="A4149" s="1"/>
      <c r="B4149" s="2"/>
      <c r="C4149" s="3"/>
      <c r="D4149" s="3"/>
      <c r="E4149" s="6"/>
      <c r="F4149" s="3"/>
      <c r="G4149" s="7"/>
      <c r="H4149" s="3"/>
      <c r="I4149" s="8" t="s">
        <v>5646</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6" hidden="1" x14ac:dyDescent="0.2">
      <c r="A4150" s="1"/>
      <c r="B4150" s="2"/>
      <c r="C4150" s="3" t="s">
        <v>2695</v>
      </c>
      <c r="D4150" s="3" t="s">
        <v>2696</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6" hidden="1" x14ac:dyDescent="0.2">
      <c r="A4151" s="1"/>
      <c r="B4151" s="2"/>
      <c r="C4151" s="3"/>
      <c r="D4151" s="3"/>
      <c r="E4151" s="6">
        <v>1</v>
      </c>
      <c r="F4151" s="3" t="s">
        <v>2697</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6" hidden="1" x14ac:dyDescent="0.2">
      <c r="A4152" s="1"/>
      <c r="B4152" s="2"/>
      <c r="C4152" s="3"/>
      <c r="D4152" s="3"/>
      <c r="E4152" s="6"/>
      <c r="F4152" s="3"/>
      <c r="G4152" s="7" t="s">
        <v>2698</v>
      </c>
      <c r="H4152" s="3" t="s">
        <v>2699</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37" hidden="1" x14ac:dyDescent="0.2">
      <c r="A4153" s="1"/>
      <c r="B4153" s="2"/>
      <c r="C4153" s="3"/>
      <c r="D4153" s="3"/>
      <c r="E4153" s="6"/>
      <c r="F4153" s="3"/>
      <c r="G4153" s="7"/>
      <c r="H4153" s="3"/>
      <c r="I4153" s="8" t="s">
        <v>5650</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6" hidden="1" x14ac:dyDescent="0.2">
      <c r="A4154" s="1"/>
      <c r="B4154" s="2"/>
      <c r="C4154" s="3" t="s">
        <v>5651</v>
      </c>
      <c r="D4154" s="3" t="s">
        <v>2700</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6" hidden="1" x14ac:dyDescent="0.2">
      <c r="A4155" s="1"/>
      <c r="B4155" s="2"/>
      <c r="C4155" s="3"/>
      <c r="D4155" s="3"/>
      <c r="E4155" s="6">
        <v>1</v>
      </c>
      <c r="F4155" s="3" t="s">
        <v>2700</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6" hidden="1" x14ac:dyDescent="0.2">
      <c r="A4156" s="1"/>
      <c r="B4156" s="2"/>
      <c r="C4156" s="3"/>
      <c r="D4156" s="3"/>
      <c r="E4156" s="6"/>
      <c r="F4156" s="3"/>
      <c r="G4156" s="7" t="s">
        <v>2701</v>
      </c>
      <c r="H4156" s="3" t="s">
        <v>2702</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6" hidden="1" x14ac:dyDescent="0.2">
      <c r="A4157" s="1"/>
      <c r="B4157" s="2"/>
      <c r="C4157" s="3"/>
      <c r="D4157" s="3"/>
      <c r="E4157" s="6"/>
      <c r="F4157" s="3"/>
      <c r="G4157" s="7"/>
      <c r="H4157" s="3"/>
      <c r="I4157" s="8" t="s">
        <v>5652</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6" hidden="1" x14ac:dyDescent="0.2">
      <c r="A4158" s="1"/>
      <c r="B4158" s="2"/>
      <c r="C4158" s="3" t="s">
        <v>5653</v>
      </c>
      <c r="D4158" s="3" t="s">
        <v>2703</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6" hidden="1" x14ac:dyDescent="0.2">
      <c r="A4159" s="1"/>
      <c r="B4159" s="2"/>
      <c r="C4159" s="3"/>
      <c r="D4159" s="3"/>
      <c r="E4159" s="6">
        <v>1</v>
      </c>
      <c r="F4159" s="3" t="s">
        <v>2703</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6" hidden="1" x14ac:dyDescent="0.2">
      <c r="A4160" s="1"/>
      <c r="B4160" s="2"/>
      <c r="C4160" s="3" t="s">
        <v>2704</v>
      </c>
      <c r="D4160" s="3" t="s">
        <v>2705</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6" hidden="1" x14ac:dyDescent="0.2">
      <c r="A4161" s="1"/>
      <c r="B4161" s="2"/>
      <c r="C4161" s="3"/>
      <c r="D4161" s="3"/>
      <c r="E4161" s="6">
        <v>1</v>
      </c>
      <c r="F4161" s="3" t="s">
        <v>2706</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6" hidden="1" x14ac:dyDescent="0.2">
      <c r="A4162" s="1"/>
      <c r="B4162" s="2"/>
      <c r="C4162" s="3"/>
      <c r="D4162" s="3"/>
      <c r="E4162" s="6"/>
      <c r="F4162" s="3"/>
      <c r="G4162" s="7" t="s">
        <v>2707</v>
      </c>
      <c r="H4162" s="3" t="s">
        <v>2708</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6" hidden="1" x14ac:dyDescent="0.2">
      <c r="A4163" s="1"/>
      <c r="B4163" s="2"/>
      <c r="C4163" s="3"/>
      <c r="D4163" s="3"/>
      <c r="E4163" s="6"/>
      <c r="F4163" s="3"/>
      <c r="G4163" s="7"/>
      <c r="H4163" s="3"/>
      <c r="I4163" s="8" t="s">
        <v>5654</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6" hidden="1" x14ac:dyDescent="0.2">
      <c r="A4164" s="1"/>
      <c r="B4164" s="2"/>
      <c r="C4164" s="3" t="s">
        <v>2709</v>
      </c>
      <c r="D4164" s="3" t="s">
        <v>2710</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6" hidden="1" x14ac:dyDescent="0.2">
      <c r="A4165" s="1"/>
      <c r="B4165" s="2"/>
      <c r="C4165" s="3"/>
      <c r="D4165" s="3"/>
      <c r="E4165" s="6">
        <v>1</v>
      </c>
      <c r="F4165" s="3" t="s">
        <v>2711</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6" hidden="1" x14ac:dyDescent="0.2">
      <c r="A4166" s="1"/>
      <c r="B4166" s="2"/>
      <c r="C4166" s="3"/>
      <c r="D4166" s="3"/>
      <c r="E4166" s="6"/>
      <c r="F4166" s="3"/>
      <c r="G4166" s="7" t="s">
        <v>2712</v>
      </c>
      <c r="H4166" s="3" t="s">
        <v>2713</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6" hidden="1" x14ac:dyDescent="0.2">
      <c r="A4167" s="1"/>
      <c r="B4167" s="2"/>
      <c r="C4167" s="3"/>
      <c r="D4167" s="3"/>
      <c r="E4167" s="6"/>
      <c r="F4167" s="3"/>
      <c r="G4167" s="7"/>
      <c r="H4167" s="3"/>
      <c r="I4167" s="8" t="s">
        <v>5654</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6" hidden="1" x14ac:dyDescent="0.2">
      <c r="A4168" s="1"/>
      <c r="B4168" s="2"/>
      <c r="C4168" s="3" t="s">
        <v>2714</v>
      </c>
      <c r="D4168" s="3" t="s">
        <v>2715</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6" hidden="1" x14ac:dyDescent="0.2">
      <c r="A4169" s="1"/>
      <c r="B4169" s="2"/>
      <c r="C4169" s="3"/>
      <c r="D4169" s="3"/>
      <c r="E4169" s="6">
        <v>1</v>
      </c>
      <c r="F4169" s="3" t="s">
        <v>2716</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6" hidden="1" x14ac:dyDescent="0.2">
      <c r="A4170" s="1"/>
      <c r="B4170" s="2"/>
      <c r="C4170" s="3"/>
      <c r="D4170" s="3"/>
      <c r="E4170" s="6"/>
      <c r="F4170" s="3"/>
      <c r="G4170" s="7" t="s">
        <v>2717</v>
      </c>
      <c r="H4170" s="3" t="s">
        <v>2718</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6" hidden="1" x14ac:dyDescent="0.2">
      <c r="A4171" s="1"/>
      <c r="B4171" s="2"/>
      <c r="C4171" s="3"/>
      <c r="D4171" s="3"/>
      <c r="E4171" s="6"/>
      <c r="F4171" s="3"/>
      <c r="G4171" s="7"/>
      <c r="H4171" s="3"/>
      <c r="I4171" s="8" t="s">
        <v>5654</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6" hidden="1" x14ac:dyDescent="0.2">
      <c r="A4172" s="1"/>
      <c r="B4172" s="2"/>
      <c r="C4172" s="3" t="s">
        <v>2719</v>
      </c>
      <c r="D4172" s="3" t="s">
        <v>2720</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6" hidden="1" x14ac:dyDescent="0.2">
      <c r="A4173" s="1"/>
      <c r="B4173" s="2"/>
      <c r="C4173" s="3"/>
      <c r="D4173" s="3"/>
      <c r="E4173" s="6">
        <v>1</v>
      </c>
      <c r="F4173" s="3" t="s">
        <v>2721</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6" hidden="1" x14ac:dyDescent="0.2">
      <c r="A4174" s="1"/>
      <c r="B4174" s="2"/>
      <c r="C4174" s="3"/>
      <c r="D4174" s="3"/>
      <c r="E4174" s="6"/>
      <c r="F4174" s="3"/>
      <c r="G4174" s="7" t="s">
        <v>2722</v>
      </c>
      <c r="H4174" s="3" t="s">
        <v>2723</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6" hidden="1" x14ac:dyDescent="0.2">
      <c r="A4175" s="1"/>
      <c r="B4175" s="2"/>
      <c r="C4175" s="3"/>
      <c r="D4175" s="3"/>
      <c r="E4175" s="6"/>
      <c r="F4175" s="3"/>
      <c r="G4175" s="7"/>
      <c r="H4175" s="3"/>
      <c r="I4175" s="8" t="s">
        <v>5654</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6" hidden="1" x14ac:dyDescent="0.2">
      <c r="A4176" s="1"/>
      <c r="B4176" s="2"/>
      <c r="C4176" s="3" t="s">
        <v>2724</v>
      </c>
      <c r="D4176" s="3" t="s">
        <v>2725</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6" hidden="1" x14ac:dyDescent="0.2">
      <c r="A4177" s="1"/>
      <c r="B4177" s="2"/>
      <c r="C4177" s="3"/>
      <c r="D4177" s="3"/>
      <c r="E4177" s="6">
        <v>1</v>
      </c>
      <c r="F4177" s="3" t="s">
        <v>2726</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6" hidden="1" x14ac:dyDescent="0.2">
      <c r="A4178" s="1"/>
      <c r="B4178" s="2"/>
      <c r="C4178" s="3"/>
      <c r="D4178" s="3"/>
      <c r="E4178" s="6"/>
      <c r="F4178" s="3"/>
      <c r="G4178" s="7" t="s">
        <v>2727</v>
      </c>
      <c r="H4178" s="3" t="s">
        <v>2728</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6" hidden="1" x14ac:dyDescent="0.2">
      <c r="A4179" s="1"/>
      <c r="B4179" s="2"/>
      <c r="C4179" s="3"/>
      <c r="D4179" s="3"/>
      <c r="E4179" s="6"/>
      <c r="F4179" s="3"/>
      <c r="G4179" s="7"/>
      <c r="H4179" s="3"/>
      <c r="I4179" s="8" t="s">
        <v>5654</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6" hidden="1" x14ac:dyDescent="0.2">
      <c r="A4180" s="1"/>
      <c r="B4180" s="2"/>
      <c r="C4180" s="3" t="s">
        <v>2729</v>
      </c>
      <c r="D4180" s="3" t="s">
        <v>2730</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6" hidden="1" x14ac:dyDescent="0.2">
      <c r="A4181" s="1"/>
      <c r="B4181" s="2"/>
      <c r="C4181" s="3"/>
      <c r="D4181" s="3"/>
      <c r="E4181" s="6">
        <v>1</v>
      </c>
      <c r="F4181" s="3" t="s">
        <v>2731</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6" hidden="1" x14ac:dyDescent="0.2">
      <c r="A4182" s="1"/>
      <c r="B4182" s="2"/>
      <c r="C4182" s="3"/>
      <c r="D4182" s="3"/>
      <c r="E4182" s="6"/>
      <c r="F4182" s="3"/>
      <c r="G4182" s="7" t="s">
        <v>2732</v>
      </c>
      <c r="H4182" s="3" t="s">
        <v>2733</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6" hidden="1" x14ac:dyDescent="0.2">
      <c r="A4183" s="1"/>
      <c r="B4183" s="2"/>
      <c r="C4183" s="3"/>
      <c r="D4183" s="3"/>
      <c r="E4183" s="6"/>
      <c r="F4183" s="3"/>
      <c r="G4183" s="7"/>
      <c r="H4183" s="3"/>
      <c r="I4183" s="8" t="s">
        <v>5654</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6" hidden="1" x14ac:dyDescent="0.2">
      <c r="A4184" s="1"/>
      <c r="B4184" s="2"/>
      <c r="C4184" s="3" t="s">
        <v>2734</v>
      </c>
      <c r="D4184" s="3" t="s">
        <v>2735</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6" hidden="1" x14ac:dyDescent="0.2">
      <c r="A4185" s="1"/>
      <c r="B4185" s="2"/>
      <c r="C4185" s="3"/>
      <c r="D4185" s="3"/>
      <c r="E4185" s="6">
        <v>1</v>
      </c>
      <c r="F4185" s="3" t="s">
        <v>2736</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6" hidden="1" x14ac:dyDescent="0.2">
      <c r="A4186" s="1"/>
      <c r="B4186" s="2"/>
      <c r="C4186" s="3"/>
      <c r="D4186" s="3"/>
      <c r="E4186" s="6"/>
      <c r="F4186" s="3"/>
      <c r="G4186" s="7" t="s">
        <v>2737</v>
      </c>
      <c r="H4186" s="3" t="s">
        <v>2738</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6" hidden="1" x14ac:dyDescent="0.2">
      <c r="A4187" s="1"/>
      <c r="B4187" s="2"/>
      <c r="C4187" s="3"/>
      <c r="D4187" s="3"/>
      <c r="E4187" s="6"/>
      <c r="F4187" s="3"/>
      <c r="G4187" s="7"/>
      <c r="H4187" s="3"/>
      <c r="I4187" s="8" t="s">
        <v>5654</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6" hidden="1" x14ac:dyDescent="0.2">
      <c r="A4188" s="1"/>
      <c r="B4188" s="2"/>
      <c r="C4188" s="3" t="s">
        <v>5655</v>
      </c>
      <c r="D4188" s="3" t="s">
        <v>2739</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6" hidden="1" x14ac:dyDescent="0.2">
      <c r="A4189" s="1"/>
      <c r="B4189" s="2"/>
      <c r="C4189" s="3"/>
      <c r="D4189" s="3"/>
      <c r="E4189" s="6">
        <v>1</v>
      </c>
      <c r="F4189" s="3" t="s">
        <v>2740</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6" hidden="1" x14ac:dyDescent="0.2">
      <c r="A4190" s="1"/>
      <c r="B4190" s="2"/>
      <c r="C4190" s="3"/>
      <c r="D4190" s="3"/>
      <c r="E4190" s="6"/>
      <c r="F4190" s="3"/>
      <c r="G4190" s="7" t="s">
        <v>2741</v>
      </c>
      <c r="H4190" s="3" t="s">
        <v>2742</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5" hidden="1" x14ac:dyDescent="0.2">
      <c r="A4191" s="1"/>
      <c r="B4191" s="2"/>
      <c r="C4191" s="3"/>
      <c r="D4191" s="3"/>
      <c r="E4191" s="6"/>
      <c r="F4191" s="3"/>
      <c r="G4191" s="7"/>
      <c r="H4191" s="3"/>
      <c r="I4191" s="8" t="s">
        <v>5656</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6" hidden="1" x14ac:dyDescent="0.2">
      <c r="A4192" s="1"/>
      <c r="B4192" s="2"/>
      <c r="C4192" s="3"/>
      <c r="D4192" s="3"/>
      <c r="E4192" s="6">
        <v>2</v>
      </c>
      <c r="F4192" s="3" t="s">
        <v>2743</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6" hidden="1" x14ac:dyDescent="0.2">
      <c r="A4193" s="1"/>
      <c r="B4193" s="2"/>
      <c r="C4193" s="3"/>
      <c r="D4193" s="3"/>
      <c r="E4193" s="6"/>
      <c r="F4193" s="3"/>
      <c r="G4193" s="7" t="s">
        <v>2744</v>
      </c>
      <c r="H4193" s="3" t="s">
        <v>2745</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5" hidden="1" x14ac:dyDescent="0.2">
      <c r="A4194" s="1"/>
      <c r="B4194" s="2"/>
      <c r="C4194" s="3"/>
      <c r="D4194" s="3"/>
      <c r="E4194" s="6"/>
      <c r="F4194" s="3"/>
      <c r="G4194" s="7"/>
      <c r="H4194" s="3"/>
      <c r="I4194" s="8" t="s">
        <v>5657</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6" hidden="1" x14ac:dyDescent="0.2">
      <c r="A4195" s="1"/>
      <c r="B4195" s="2"/>
      <c r="C4195" s="3"/>
      <c r="D4195" s="3"/>
      <c r="E4195" s="6">
        <v>3</v>
      </c>
      <c r="F4195" s="3" t="s">
        <v>2746</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6" hidden="1" x14ac:dyDescent="0.2">
      <c r="A4196" s="1"/>
      <c r="B4196" s="2"/>
      <c r="C4196" s="3"/>
      <c r="D4196" s="3"/>
      <c r="E4196" s="6"/>
      <c r="F4196" s="3"/>
      <c r="G4196" s="7" t="s">
        <v>2747</v>
      </c>
      <c r="H4196" s="3" t="s">
        <v>2748</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37" hidden="1" x14ac:dyDescent="0.2">
      <c r="A4197" s="1"/>
      <c r="B4197" s="2"/>
      <c r="C4197" s="3"/>
      <c r="D4197" s="3"/>
      <c r="E4197" s="6"/>
      <c r="F4197" s="3"/>
      <c r="G4197" s="7"/>
      <c r="H4197" s="3"/>
      <c r="I4197" s="8" t="s">
        <v>5658</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6" hidden="1" x14ac:dyDescent="0.2">
      <c r="A4198" s="1"/>
      <c r="B4198" s="2"/>
      <c r="C4198" s="3" t="s">
        <v>5659</v>
      </c>
      <c r="D4198" s="3" t="s">
        <v>2749</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6" hidden="1" x14ac:dyDescent="0.2">
      <c r="A4199" s="1"/>
      <c r="B4199" s="2"/>
      <c r="C4199" s="3"/>
      <c r="D4199" s="3"/>
      <c r="E4199" s="6">
        <v>1</v>
      </c>
      <c r="F4199" s="3" t="s">
        <v>2750</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6" hidden="1" x14ac:dyDescent="0.2">
      <c r="A4200" s="1"/>
      <c r="B4200" s="2"/>
      <c r="C4200" s="3"/>
      <c r="D4200" s="3"/>
      <c r="E4200" s="6"/>
      <c r="F4200" s="3"/>
      <c r="G4200" s="7" t="s">
        <v>2751</v>
      </c>
      <c r="H4200" s="3" t="s">
        <v>2752</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7" hidden="1" x14ac:dyDescent="0.2">
      <c r="A4201" s="1"/>
      <c r="B4201" s="2"/>
      <c r="C4201" s="3"/>
      <c r="D4201" s="3"/>
      <c r="E4201" s="6"/>
      <c r="F4201" s="3"/>
      <c r="G4201" s="7"/>
      <c r="H4201" s="3"/>
      <c r="I4201" s="8" t="s">
        <v>5660</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6" hidden="1" x14ac:dyDescent="0.2">
      <c r="A4202" s="1"/>
      <c r="B4202" s="2"/>
      <c r="C4202" s="3"/>
      <c r="D4202" s="3"/>
      <c r="E4202" s="6">
        <v>2</v>
      </c>
      <c r="F4202" s="3" t="s">
        <v>2753</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6" hidden="1" x14ac:dyDescent="0.2">
      <c r="A4203" s="1"/>
      <c r="B4203" s="2"/>
      <c r="C4203" s="3"/>
      <c r="D4203" s="3"/>
      <c r="E4203" s="6"/>
      <c r="F4203" s="3"/>
      <c r="G4203" s="7" t="s">
        <v>2754</v>
      </c>
      <c r="H4203" s="3" t="s">
        <v>2755</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5" hidden="1" x14ac:dyDescent="0.2">
      <c r="A4204" s="1"/>
      <c r="B4204" s="2"/>
      <c r="C4204" s="3"/>
      <c r="D4204" s="3"/>
      <c r="E4204" s="6"/>
      <c r="F4204" s="3"/>
      <c r="G4204" s="7"/>
      <c r="H4204" s="3"/>
      <c r="I4204" s="8" t="s">
        <v>5661</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6" hidden="1" x14ac:dyDescent="0.2">
      <c r="A4205" s="1"/>
      <c r="B4205" s="2"/>
      <c r="C4205" s="3"/>
      <c r="D4205" s="3"/>
      <c r="E4205" s="6">
        <v>3</v>
      </c>
      <c r="F4205" s="3" t="s">
        <v>2756</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6" hidden="1" x14ac:dyDescent="0.2">
      <c r="A4206" s="1"/>
      <c r="B4206" s="2"/>
      <c r="C4206" s="3"/>
      <c r="D4206" s="3"/>
      <c r="E4206" s="6"/>
      <c r="F4206" s="3"/>
      <c r="G4206" s="7" t="s">
        <v>2757</v>
      </c>
      <c r="H4206" s="3" t="s">
        <v>2758</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7" hidden="1" x14ac:dyDescent="0.2">
      <c r="A4207" s="1"/>
      <c r="B4207" s="2"/>
      <c r="C4207" s="3"/>
      <c r="D4207" s="3"/>
      <c r="E4207" s="6"/>
      <c r="F4207" s="3"/>
      <c r="G4207" s="7"/>
      <c r="H4207" s="3"/>
      <c r="I4207" s="8" t="s">
        <v>5662</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6" hidden="1" x14ac:dyDescent="0.2">
      <c r="A4208" s="1"/>
      <c r="B4208" s="2"/>
      <c r="C4208" s="3"/>
      <c r="D4208" s="3"/>
      <c r="E4208" s="6">
        <v>4</v>
      </c>
      <c r="F4208" s="3" t="s">
        <v>2759</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6" hidden="1" x14ac:dyDescent="0.2">
      <c r="A4209" s="1"/>
      <c r="B4209" s="2"/>
      <c r="C4209" s="3"/>
      <c r="D4209" s="3"/>
      <c r="E4209" s="6"/>
      <c r="F4209" s="3"/>
      <c r="G4209" s="7" t="s">
        <v>2760</v>
      </c>
      <c r="H4209" s="3" t="s">
        <v>2761</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25" hidden="1" x14ac:dyDescent="0.2">
      <c r="A4210" s="1"/>
      <c r="B4210" s="2"/>
      <c r="C4210" s="3"/>
      <c r="D4210" s="3"/>
      <c r="E4210" s="6"/>
      <c r="F4210" s="3"/>
      <c r="G4210" s="7"/>
      <c r="H4210" s="3"/>
      <c r="I4210" s="8" t="s">
        <v>5663</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6" hidden="1" x14ac:dyDescent="0.2">
      <c r="A4211" s="1"/>
      <c r="B4211" s="2"/>
      <c r="C4211" s="3"/>
      <c r="D4211" s="3"/>
      <c r="E4211" s="6">
        <v>5</v>
      </c>
      <c r="F4211" s="3" t="s">
        <v>2762</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6" hidden="1" x14ac:dyDescent="0.2">
      <c r="A4212" s="1"/>
      <c r="B4212" s="2"/>
      <c r="C4212" s="3"/>
      <c r="D4212" s="3"/>
      <c r="E4212" s="6"/>
      <c r="F4212" s="3"/>
      <c r="G4212" s="7" t="s">
        <v>2763</v>
      </c>
      <c r="H4212" s="3" t="s">
        <v>2764</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7" hidden="1" x14ac:dyDescent="0.2">
      <c r="A4213" s="1"/>
      <c r="B4213" s="2"/>
      <c r="C4213" s="3"/>
      <c r="D4213" s="3"/>
      <c r="E4213" s="6"/>
      <c r="F4213" s="3"/>
      <c r="G4213" s="7"/>
      <c r="H4213" s="3"/>
      <c r="I4213" s="8" t="s">
        <v>5664</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6" hidden="1" x14ac:dyDescent="0.2">
      <c r="A4214" s="1"/>
      <c r="B4214" s="2"/>
      <c r="C4214" s="3"/>
      <c r="D4214" s="3"/>
      <c r="E4214" s="6">
        <v>6</v>
      </c>
      <c r="F4214" s="3" t="s">
        <v>5665</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6" hidden="1" x14ac:dyDescent="0.2">
      <c r="A4215" s="1"/>
      <c r="B4215" s="2"/>
      <c r="C4215" s="3"/>
      <c r="D4215" s="3"/>
      <c r="E4215" s="6"/>
      <c r="F4215" s="3"/>
      <c r="G4215" s="7" t="s">
        <v>2765</v>
      </c>
      <c r="H4215" s="3" t="s">
        <v>2766</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5" hidden="1" x14ac:dyDescent="0.2">
      <c r="A4216" s="1"/>
      <c r="B4216" s="2"/>
      <c r="C4216" s="3"/>
      <c r="D4216" s="3"/>
      <c r="E4216" s="6"/>
      <c r="F4216" s="3"/>
      <c r="G4216" s="7"/>
      <c r="H4216" s="3"/>
      <c r="I4216" s="8" t="s">
        <v>5666</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6" hidden="1" x14ac:dyDescent="0.2">
      <c r="A4217" s="1"/>
      <c r="B4217" s="2"/>
      <c r="C4217" s="3"/>
      <c r="D4217" s="3"/>
      <c r="E4217" s="6">
        <v>7</v>
      </c>
      <c r="F4217" s="3" t="s">
        <v>2526</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6" hidden="1" x14ac:dyDescent="0.2">
      <c r="A4218" s="1"/>
      <c r="B4218" s="2"/>
      <c r="C4218" s="3"/>
      <c r="D4218" s="3"/>
      <c r="E4218" s="6"/>
      <c r="F4218" s="3"/>
      <c r="G4218" s="7" t="s">
        <v>2767</v>
      </c>
      <c r="H4218" s="3" t="s">
        <v>2768</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6" hidden="1" x14ac:dyDescent="0.2">
      <c r="A4219" s="1"/>
      <c r="B4219" s="2"/>
      <c r="C4219" s="3"/>
      <c r="D4219" s="3"/>
      <c r="E4219" s="6"/>
      <c r="F4219" s="3"/>
      <c r="G4219" s="7"/>
      <c r="H4219" s="3"/>
      <c r="I4219" s="8" t="s">
        <v>5667</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6" hidden="1" x14ac:dyDescent="0.2">
      <c r="A4220" s="1"/>
      <c r="B4220" s="2"/>
      <c r="C4220" s="3" t="s">
        <v>5668</v>
      </c>
      <c r="D4220" s="3" t="s">
        <v>2769</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6" hidden="1" x14ac:dyDescent="0.2">
      <c r="A4221" s="1"/>
      <c r="B4221" s="2"/>
      <c r="C4221" s="3"/>
      <c r="D4221" s="3"/>
      <c r="E4221" s="6">
        <v>1</v>
      </c>
      <c r="F4221" s="3" t="s">
        <v>2770</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6" hidden="1" x14ac:dyDescent="0.2">
      <c r="A4222" s="1"/>
      <c r="B4222" s="2"/>
      <c r="C4222" s="3"/>
      <c r="D4222" s="3"/>
      <c r="E4222" s="6"/>
      <c r="F4222" s="3"/>
      <c r="G4222" s="7" t="s">
        <v>2771</v>
      </c>
      <c r="H4222" s="3" t="s">
        <v>2772</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7" hidden="1" x14ac:dyDescent="0.2">
      <c r="A4223" s="1"/>
      <c r="B4223" s="2"/>
      <c r="C4223" s="3"/>
      <c r="D4223" s="3"/>
      <c r="E4223" s="6"/>
      <c r="F4223" s="3"/>
      <c r="G4223" s="7"/>
      <c r="H4223" s="3"/>
      <c r="I4223" s="8" t="s">
        <v>5669</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6" hidden="1" x14ac:dyDescent="0.2">
      <c r="A4224" s="1"/>
      <c r="B4224" s="2"/>
      <c r="C4224" s="3" t="s">
        <v>5670</v>
      </c>
      <c r="D4224" s="3" t="s">
        <v>2773</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6" hidden="1" x14ac:dyDescent="0.2">
      <c r="A4225" s="1"/>
      <c r="B4225" s="2"/>
      <c r="C4225" s="3"/>
      <c r="D4225" s="3"/>
      <c r="E4225" s="6">
        <v>1</v>
      </c>
      <c r="F4225" s="3" t="s">
        <v>2773</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6" hidden="1" x14ac:dyDescent="0.2">
      <c r="A4226" s="1"/>
      <c r="B4226" s="2"/>
      <c r="C4226" s="3"/>
      <c r="D4226" s="3"/>
      <c r="E4226" s="6"/>
      <c r="F4226" s="3"/>
      <c r="G4226" s="7" t="s">
        <v>2774</v>
      </c>
      <c r="H4226" s="3" t="s">
        <v>2775</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25" hidden="1" x14ac:dyDescent="0.2">
      <c r="A4227" s="1"/>
      <c r="B4227" s="2"/>
      <c r="C4227" s="3"/>
      <c r="D4227" s="3"/>
      <c r="E4227" s="6"/>
      <c r="F4227" s="3"/>
      <c r="G4227" s="7"/>
      <c r="H4227" s="3"/>
      <c r="I4227" s="8" t="s">
        <v>5671</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6" hidden="1" x14ac:dyDescent="0.2">
      <c r="A4228" s="1"/>
      <c r="B4228" s="2"/>
      <c r="C4228" s="3" t="s">
        <v>5672</v>
      </c>
      <c r="D4228" s="3" t="s">
        <v>2776</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6" hidden="1" x14ac:dyDescent="0.2">
      <c r="A4229" s="1"/>
      <c r="B4229" s="2"/>
      <c r="C4229" s="3"/>
      <c r="D4229" s="3"/>
      <c r="E4229" s="6">
        <v>1</v>
      </c>
      <c r="F4229" s="3" t="s">
        <v>5673</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6" hidden="1" x14ac:dyDescent="0.2">
      <c r="A4230" s="1"/>
      <c r="B4230" s="2"/>
      <c r="C4230" s="3"/>
      <c r="D4230" s="3"/>
      <c r="E4230" s="6"/>
      <c r="F4230" s="3"/>
      <c r="G4230" s="7" t="s">
        <v>2777</v>
      </c>
      <c r="H4230" s="3" t="s">
        <v>2778</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6" hidden="1" x14ac:dyDescent="0.2">
      <c r="A4231" s="1"/>
      <c r="B4231" s="2"/>
      <c r="C4231" s="3"/>
      <c r="D4231" s="3"/>
      <c r="E4231" s="6"/>
      <c r="F4231" s="3"/>
      <c r="G4231" s="7"/>
      <c r="H4231" s="3"/>
      <c r="I4231" s="8" t="s">
        <v>5674</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6" hidden="1" x14ac:dyDescent="0.2">
      <c r="A4232" s="1"/>
      <c r="B4232" s="2"/>
      <c r="C4232" s="3" t="s">
        <v>5675</v>
      </c>
      <c r="D4232" s="3" t="s">
        <v>2779</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6" hidden="1" x14ac:dyDescent="0.2">
      <c r="A4233" s="1"/>
      <c r="B4233" s="2"/>
      <c r="C4233" s="3"/>
      <c r="D4233" s="3"/>
      <c r="E4233" s="6">
        <v>1</v>
      </c>
      <c r="F4233" s="3" t="s">
        <v>2779</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6" hidden="1" x14ac:dyDescent="0.2">
      <c r="A4234" s="1"/>
      <c r="B4234" s="2"/>
      <c r="C4234" s="3" t="s">
        <v>2780</v>
      </c>
      <c r="D4234" s="3" t="s">
        <v>2781</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6" hidden="1" x14ac:dyDescent="0.2">
      <c r="A4235" s="1"/>
      <c r="B4235" s="2"/>
      <c r="C4235" s="3"/>
      <c r="D4235" s="3"/>
      <c r="E4235" s="6">
        <v>1</v>
      </c>
      <c r="F4235" s="3" t="s">
        <v>2781</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6" hidden="1" x14ac:dyDescent="0.2">
      <c r="A4236" s="1"/>
      <c r="B4236" s="2"/>
      <c r="C4236" s="3"/>
      <c r="D4236" s="3"/>
      <c r="E4236" s="6"/>
      <c r="F4236" s="3"/>
      <c r="G4236" s="7" t="s">
        <v>2782</v>
      </c>
      <c r="H4236" s="3" t="s">
        <v>2783</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5" hidden="1" x14ac:dyDescent="0.2">
      <c r="A4237" s="1"/>
      <c r="B4237" s="2"/>
      <c r="C4237" s="3"/>
      <c r="D4237" s="3"/>
      <c r="E4237" s="6"/>
      <c r="F4237" s="3"/>
      <c r="G4237" s="7"/>
      <c r="H4237" s="3"/>
      <c r="I4237" s="8" t="s">
        <v>5676</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6" hidden="1" x14ac:dyDescent="0.2">
      <c r="A4238" s="1"/>
      <c r="B4238" s="2"/>
      <c r="C4238" s="3" t="s">
        <v>2784</v>
      </c>
      <c r="D4238" s="3" t="s">
        <v>2785</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6" hidden="1" x14ac:dyDescent="0.2">
      <c r="A4239" s="1"/>
      <c r="B4239" s="2"/>
      <c r="C4239" s="3"/>
      <c r="D4239" s="3"/>
      <c r="E4239" s="6">
        <v>1</v>
      </c>
      <c r="F4239" s="3" t="s">
        <v>2785</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6" hidden="1" x14ac:dyDescent="0.2">
      <c r="A4240" s="1"/>
      <c r="B4240" s="2"/>
      <c r="C4240" s="3"/>
      <c r="D4240" s="3"/>
      <c r="E4240" s="6"/>
      <c r="F4240" s="3"/>
      <c r="G4240" s="7" t="s">
        <v>2786</v>
      </c>
      <c r="H4240" s="3" t="s">
        <v>2787</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5" hidden="1" x14ac:dyDescent="0.2">
      <c r="A4241" s="1"/>
      <c r="B4241" s="2"/>
      <c r="C4241" s="3"/>
      <c r="D4241" s="3"/>
      <c r="E4241" s="6"/>
      <c r="F4241" s="3"/>
      <c r="G4241" s="7"/>
      <c r="H4241" s="3"/>
      <c r="I4241" s="8" t="s">
        <v>5677</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6" hidden="1" x14ac:dyDescent="0.2">
      <c r="A4242" s="1"/>
      <c r="B4242" s="2"/>
      <c r="C4242" s="3" t="s">
        <v>2788</v>
      </c>
      <c r="D4242" s="3" t="s">
        <v>2789</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6" hidden="1" x14ac:dyDescent="0.2">
      <c r="A4243" s="1"/>
      <c r="B4243" s="2"/>
      <c r="C4243" s="3"/>
      <c r="D4243" s="3"/>
      <c r="E4243" s="6">
        <v>1</v>
      </c>
      <c r="F4243" s="3" t="s">
        <v>2789</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6" hidden="1" x14ac:dyDescent="0.2">
      <c r="A4244" s="1"/>
      <c r="B4244" s="2"/>
      <c r="C4244" s="3"/>
      <c r="D4244" s="3"/>
      <c r="E4244" s="6"/>
      <c r="F4244" s="3"/>
      <c r="G4244" s="7" t="s">
        <v>2790</v>
      </c>
      <c r="H4244" s="3" t="s">
        <v>2791</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5" hidden="1" x14ac:dyDescent="0.2">
      <c r="A4245" s="1"/>
      <c r="B4245" s="2"/>
      <c r="C4245" s="3"/>
      <c r="D4245" s="3"/>
      <c r="E4245" s="6"/>
      <c r="F4245" s="3"/>
      <c r="G4245" s="7"/>
      <c r="H4245" s="3"/>
      <c r="I4245" s="8" t="s">
        <v>5678</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6" hidden="1" x14ac:dyDescent="0.2">
      <c r="A4246" s="1"/>
      <c r="B4246" s="2"/>
      <c r="C4246" s="3" t="s">
        <v>2792</v>
      </c>
      <c r="D4246" s="3" t="s">
        <v>2793</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6" hidden="1" x14ac:dyDescent="0.2">
      <c r="A4247" s="1"/>
      <c r="B4247" s="2"/>
      <c r="C4247" s="3"/>
      <c r="D4247" s="3"/>
      <c r="E4247" s="6">
        <v>1</v>
      </c>
      <c r="F4247" s="3" t="s">
        <v>2793</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6" hidden="1" x14ac:dyDescent="0.2">
      <c r="A4248" s="1"/>
      <c r="B4248" s="2"/>
      <c r="C4248" s="3"/>
      <c r="D4248" s="3"/>
      <c r="E4248" s="6"/>
      <c r="F4248" s="3"/>
      <c r="G4248" s="7" t="s">
        <v>2794</v>
      </c>
      <c r="H4248" s="3" t="s">
        <v>2795</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5" hidden="1" x14ac:dyDescent="0.2">
      <c r="A4249" s="1"/>
      <c r="B4249" s="2"/>
      <c r="C4249" s="3"/>
      <c r="D4249" s="3"/>
      <c r="E4249" s="6"/>
      <c r="F4249" s="3"/>
      <c r="G4249" s="7"/>
      <c r="H4249" s="3"/>
      <c r="I4249" s="8" t="s">
        <v>5679</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6" hidden="1" x14ac:dyDescent="0.2">
      <c r="A4250" s="1"/>
      <c r="B4250" s="2"/>
      <c r="C4250" s="3" t="s">
        <v>2796</v>
      </c>
      <c r="D4250" s="3" t="s">
        <v>2797</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6" hidden="1" x14ac:dyDescent="0.2">
      <c r="A4251" s="1"/>
      <c r="B4251" s="2"/>
      <c r="C4251" s="3"/>
      <c r="D4251" s="3"/>
      <c r="E4251" s="6">
        <v>1</v>
      </c>
      <c r="F4251" s="3" t="s">
        <v>2797</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6" hidden="1" x14ac:dyDescent="0.2">
      <c r="A4252" s="1"/>
      <c r="B4252" s="2"/>
      <c r="C4252" s="3"/>
      <c r="D4252" s="3"/>
      <c r="E4252" s="6"/>
      <c r="F4252" s="3"/>
      <c r="G4252" s="7" t="s">
        <v>2798</v>
      </c>
      <c r="H4252" s="3" t="s">
        <v>2799</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5" hidden="1" x14ac:dyDescent="0.2">
      <c r="A4253" s="1"/>
      <c r="B4253" s="2"/>
      <c r="C4253" s="3"/>
      <c r="D4253" s="3"/>
      <c r="E4253" s="6"/>
      <c r="F4253" s="3"/>
      <c r="G4253" s="7"/>
      <c r="H4253" s="3"/>
      <c r="I4253" s="8" t="s">
        <v>5680</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6" hidden="1" x14ac:dyDescent="0.2">
      <c r="A4254" s="1"/>
      <c r="B4254" s="2"/>
      <c r="C4254" s="3" t="s">
        <v>2800</v>
      </c>
      <c r="D4254" s="3" t="s">
        <v>2801</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6" hidden="1" x14ac:dyDescent="0.2">
      <c r="A4255" s="1"/>
      <c r="B4255" s="2"/>
      <c r="C4255" s="3"/>
      <c r="D4255" s="3"/>
      <c r="E4255" s="6">
        <v>1</v>
      </c>
      <c r="F4255" s="3" t="s">
        <v>2801</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6" hidden="1" x14ac:dyDescent="0.2">
      <c r="A4256" s="1"/>
      <c r="B4256" s="2"/>
      <c r="C4256" s="3"/>
      <c r="D4256" s="3"/>
      <c r="E4256" s="6"/>
      <c r="F4256" s="3"/>
      <c r="G4256" s="7" t="s">
        <v>2802</v>
      </c>
      <c r="H4256" s="3" t="s">
        <v>2803</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5" hidden="1" x14ac:dyDescent="0.2">
      <c r="A4257" s="1"/>
      <c r="B4257" s="2"/>
      <c r="C4257" s="3"/>
      <c r="D4257" s="3"/>
      <c r="E4257" s="6"/>
      <c r="F4257" s="3"/>
      <c r="G4257" s="7"/>
      <c r="H4257" s="3"/>
      <c r="I4257" s="8" t="s">
        <v>5681</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6" hidden="1" x14ac:dyDescent="0.2">
      <c r="A4258" s="1"/>
      <c r="B4258" s="2"/>
      <c r="C4258" s="3" t="s">
        <v>2804</v>
      </c>
      <c r="D4258" s="3" t="s">
        <v>2805</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6" hidden="1" x14ac:dyDescent="0.2">
      <c r="A4259" s="1"/>
      <c r="B4259" s="2"/>
      <c r="C4259" s="3"/>
      <c r="D4259" s="3"/>
      <c r="E4259" s="6">
        <v>1</v>
      </c>
      <c r="F4259" s="3" t="s">
        <v>2805</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6" hidden="1" x14ac:dyDescent="0.2">
      <c r="A4260" s="1"/>
      <c r="B4260" s="2"/>
      <c r="C4260" s="3"/>
      <c r="D4260" s="3"/>
      <c r="E4260" s="6"/>
      <c r="F4260" s="3"/>
      <c r="G4260" s="7" t="s">
        <v>2806</v>
      </c>
      <c r="H4260" s="3" t="s">
        <v>2807</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5" hidden="1" x14ac:dyDescent="0.2">
      <c r="A4261" s="1"/>
      <c r="B4261" s="2"/>
      <c r="C4261" s="3"/>
      <c r="D4261" s="3"/>
      <c r="E4261" s="6"/>
      <c r="F4261" s="3"/>
      <c r="G4261" s="7"/>
      <c r="H4261" s="3"/>
      <c r="I4261" s="8" t="s">
        <v>5682</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6" hidden="1" x14ac:dyDescent="0.2">
      <c r="A4262" s="1"/>
      <c r="B4262" s="2"/>
      <c r="C4262" s="3" t="s">
        <v>5683</v>
      </c>
      <c r="D4262" s="3" t="s">
        <v>2808</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6" hidden="1" x14ac:dyDescent="0.2">
      <c r="A4263" s="1"/>
      <c r="B4263" s="2"/>
      <c r="C4263" s="3"/>
      <c r="D4263" s="3"/>
      <c r="E4263" s="6">
        <v>1</v>
      </c>
      <c r="F4263" s="3" t="s">
        <v>2808</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6" hidden="1" x14ac:dyDescent="0.2">
      <c r="A4264" s="1"/>
      <c r="B4264" s="2"/>
      <c r="C4264" s="3"/>
      <c r="D4264" s="3"/>
      <c r="E4264" s="6"/>
      <c r="F4264" s="3"/>
      <c r="G4264" s="7" t="s">
        <v>2809</v>
      </c>
      <c r="H4264" s="3" t="s">
        <v>2810</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7" hidden="1" x14ac:dyDescent="0.2">
      <c r="A4265" s="1"/>
      <c r="B4265" s="2"/>
      <c r="C4265" s="3"/>
      <c r="D4265" s="3"/>
      <c r="E4265" s="6"/>
      <c r="F4265" s="3"/>
      <c r="G4265" s="7"/>
      <c r="H4265" s="3"/>
      <c r="I4265" s="8" t="s">
        <v>5684</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6" x14ac:dyDescent="0.2">
      <c r="A4266" s="1" t="s">
        <v>221</v>
      </c>
      <c r="B4266" s="2"/>
      <c r="C4266" s="3"/>
      <c r="D4266" s="3"/>
      <c r="E4266" s="6"/>
      <c r="F4266" s="3"/>
      <c r="G4266" s="7"/>
      <c r="H4266" s="3"/>
      <c r="I4266" s="8"/>
      <c r="J4266" s="9"/>
      <c r="K4266" s="9"/>
      <c r="L4266" s="9"/>
      <c r="M4266" s="9"/>
      <c r="N4266" s="9"/>
      <c r="O4266" s="9"/>
      <c r="P4266" s="9"/>
      <c r="Q4266" s="9"/>
      <c r="R4266" s="9"/>
      <c r="S4266" s="9"/>
      <c r="T4266" s="9"/>
      <c r="U4266" s="4">
        <f t="shared" si="463"/>
        <v>12516</v>
      </c>
      <c r="V4266" s="4">
        <f t="shared" si="464"/>
        <v>0</v>
      </c>
      <c r="W4266" s="4">
        <f t="shared" si="469"/>
        <v>0</v>
      </c>
      <c r="X4266" s="4">
        <f t="shared" si="465"/>
        <v>0</v>
      </c>
      <c r="Y4266" s="4">
        <f t="shared" si="466"/>
        <v>12516</v>
      </c>
      <c r="Z4266" s="5" t="str">
        <f t="shared" si="467"/>
        <v>TAAK</v>
      </c>
      <c r="AA4266" t="str">
        <f t="shared" si="468"/>
        <v>Uitvoering - Uitvoeringsgereed Ontwerp</v>
      </c>
    </row>
    <row r="4267" spans="1:27" ht="16" hidden="1" x14ac:dyDescent="0.2">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12516</v>
      </c>
      <c r="Z4267" s="5" t="str">
        <f t="shared" si="467"/>
        <v>TAAK</v>
      </c>
      <c r="AA4267" t="str">
        <f t="shared" si="468"/>
        <v>Uitvoering - Uitvoeringsgereed Ontwerp</v>
      </c>
    </row>
    <row r="4268" spans="1:27" ht="16" hidden="1" x14ac:dyDescent="0.2">
      <c r="A4268" s="1"/>
      <c r="B4268" s="2"/>
      <c r="C4268" s="3" t="s">
        <v>5685</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12516</v>
      </c>
      <c r="Z4268" s="5" t="str">
        <f t="shared" si="467"/>
        <v>TAAK</v>
      </c>
      <c r="AA4268" t="str">
        <f t="shared" si="468"/>
        <v>Uitvoering - Uitvoeringsgereed Ontwerp</v>
      </c>
    </row>
    <row r="4269" spans="1:27" ht="16" hidden="1" x14ac:dyDescent="0.2">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12516</v>
      </c>
      <c r="Z4269" s="5" t="str">
        <f t="shared" si="467"/>
        <v>+STB</v>
      </c>
      <c r="AA4269" t="str">
        <f t="shared" si="468"/>
        <v>Uitvoering - Uitvoeringsgereed Ontwerp</v>
      </c>
    </row>
    <row r="4270" spans="1:27" ht="16" hidden="1" x14ac:dyDescent="0.2">
      <c r="A4270" s="1"/>
      <c r="B4270" s="2"/>
      <c r="C4270" s="3"/>
      <c r="D4270" s="3"/>
      <c r="E4270" s="6"/>
      <c r="F4270" s="3"/>
      <c r="G4270" s="7" t="s">
        <v>2811</v>
      </c>
      <c r="H4270" s="3" t="s">
        <v>2812</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12516</v>
      </c>
      <c r="Z4270" s="5" t="str">
        <f t="shared" si="467"/>
        <v>+STB</v>
      </c>
      <c r="AA4270" t="str">
        <f t="shared" si="468"/>
        <v>Uitvoering - Uitvoeringsgereed Ontwerp</v>
      </c>
    </row>
    <row r="4271" spans="1:27" ht="37" hidden="1" x14ac:dyDescent="0.2">
      <c r="A4271" s="1"/>
      <c r="B4271" s="2"/>
      <c r="C4271" s="3"/>
      <c r="D4271" s="3"/>
      <c r="E4271" s="6"/>
      <c r="F4271" s="3"/>
      <c r="G4271" s="7"/>
      <c r="H4271" s="3"/>
      <c r="I4271" s="8" t="s">
        <v>3891</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12516</v>
      </c>
      <c r="Z4271" s="5" t="str">
        <f t="shared" si="467"/>
        <v>+STB</v>
      </c>
      <c r="AA4271" t="str">
        <f t="shared" si="468"/>
        <v>Uitvoering - Uitvoeringsgereed Ontwerp</v>
      </c>
    </row>
    <row r="4272" spans="1:27" ht="16" hidden="1" x14ac:dyDescent="0.2">
      <c r="A4272" s="1"/>
      <c r="B4272" s="2"/>
      <c r="C4272" s="3" t="s">
        <v>5686</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12516</v>
      </c>
      <c r="Z4272" s="5" t="str">
        <f t="shared" si="467"/>
        <v>TAAK</v>
      </c>
      <c r="AA4272" t="str">
        <f t="shared" si="468"/>
        <v>Uitvoering - Uitvoeringsgereed Ontwerp</v>
      </c>
    </row>
    <row r="4273" spans="1:27" ht="16" hidden="1" x14ac:dyDescent="0.2">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12516</v>
      </c>
      <c r="Z4273" s="5" t="str">
        <f t="shared" si="467"/>
        <v>+STB</v>
      </c>
      <c r="AA4273" t="str">
        <f t="shared" si="468"/>
        <v>Uitvoering - Uitvoeringsgereed Ontwerp</v>
      </c>
    </row>
    <row r="4274" spans="1:27" ht="16" hidden="1" x14ac:dyDescent="0.2">
      <c r="A4274" s="1"/>
      <c r="B4274" s="2"/>
      <c r="C4274" s="3"/>
      <c r="D4274" s="3"/>
      <c r="E4274" s="6"/>
      <c r="F4274" s="3"/>
      <c r="G4274" s="7" t="s">
        <v>2813</v>
      </c>
      <c r="H4274" s="3" t="s">
        <v>2814</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12516</v>
      </c>
      <c r="Z4274" s="5" t="str">
        <f t="shared" si="467"/>
        <v>+STB</v>
      </c>
      <c r="AA4274" t="str">
        <f t="shared" si="468"/>
        <v>Uitvoering - Uitvoeringsgereed Ontwerp</v>
      </c>
    </row>
    <row r="4275" spans="1:27" ht="16" hidden="1" x14ac:dyDescent="0.2">
      <c r="A4275" s="1"/>
      <c r="B4275" s="2"/>
      <c r="C4275" s="3"/>
      <c r="D4275" s="3"/>
      <c r="E4275" s="6"/>
      <c r="F4275" s="3"/>
      <c r="G4275" s="7"/>
      <c r="H4275" s="3"/>
      <c r="I4275" s="8" t="s">
        <v>5687</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12516</v>
      </c>
      <c r="Z4275" s="5" t="str">
        <f t="shared" si="467"/>
        <v>+STB</v>
      </c>
      <c r="AA4275" t="str">
        <f t="shared" si="468"/>
        <v>Uitvoering - Uitvoeringsgereed Ontwerp</v>
      </c>
    </row>
    <row r="4276" spans="1:27" ht="16" hidden="1" x14ac:dyDescent="0.2">
      <c r="A4276" s="1"/>
      <c r="B4276" s="2" t="s">
        <v>30</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12516</v>
      </c>
      <c r="Z4276" s="5" t="str">
        <f t="shared" si="467"/>
        <v>TAAK</v>
      </c>
      <c r="AA4276" t="str">
        <f t="shared" si="468"/>
        <v>Uitvoering - Uitvoeringsgereed Ontwerp</v>
      </c>
    </row>
    <row r="4277" spans="1:27" ht="16" hidden="1" x14ac:dyDescent="0.2">
      <c r="A4277" s="1"/>
      <c r="B4277" s="2"/>
      <c r="C4277" s="3" t="s">
        <v>5688</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12516</v>
      </c>
      <c r="Z4277" s="5" t="str">
        <f t="shared" si="467"/>
        <v>TAAK</v>
      </c>
      <c r="AA4277" t="str">
        <f t="shared" si="468"/>
        <v>Uitvoering - Uitvoeringsgereed Ontwerp</v>
      </c>
    </row>
    <row r="4278" spans="1:27" ht="16" hidden="1" x14ac:dyDescent="0.2">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12516</v>
      </c>
      <c r="Z4278" s="5" t="str">
        <f t="shared" si="467"/>
        <v>+STB</v>
      </c>
      <c r="AA4278" t="str">
        <f t="shared" si="468"/>
        <v>Uitvoering - Uitvoeringsgereed Ontwerp</v>
      </c>
    </row>
    <row r="4279" spans="1:27" ht="16" hidden="1" x14ac:dyDescent="0.2">
      <c r="A4279" s="1"/>
      <c r="B4279" s="2"/>
      <c r="C4279" s="3"/>
      <c r="D4279" s="3"/>
      <c r="E4279" s="6"/>
      <c r="F4279" s="3"/>
      <c r="G4279" s="7" t="s">
        <v>2815</v>
      </c>
      <c r="H4279" s="3" t="s">
        <v>5689</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12516</v>
      </c>
      <c r="Z4279" s="5" t="str">
        <f t="shared" si="467"/>
        <v>+STB</v>
      </c>
      <c r="AA4279" t="str">
        <f t="shared" si="468"/>
        <v>Uitvoering - Uitvoeringsgereed Ontwerp</v>
      </c>
    </row>
    <row r="4280" spans="1:27" ht="16" hidden="1" x14ac:dyDescent="0.2">
      <c r="A4280" s="1"/>
      <c r="B4280" s="2"/>
      <c r="C4280" s="3"/>
      <c r="D4280" s="3"/>
      <c r="E4280" s="6"/>
      <c r="F4280" s="3"/>
      <c r="G4280" s="7"/>
      <c r="H4280" s="3"/>
      <c r="I4280" s="8" t="s">
        <v>3895</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12516</v>
      </c>
      <c r="Z4280" s="5" t="str">
        <f t="shared" si="467"/>
        <v>+STB</v>
      </c>
      <c r="AA4280" t="str">
        <f t="shared" si="468"/>
        <v>Uitvoering - Uitvoeringsgereed Ontwerp</v>
      </c>
    </row>
    <row r="4281" spans="1:27" ht="16" hidden="1" x14ac:dyDescent="0.2">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12516</v>
      </c>
      <c r="Z4281" s="5" t="str">
        <f t="shared" si="467"/>
        <v>+STB</v>
      </c>
      <c r="AA4281" t="str">
        <f t="shared" si="468"/>
        <v>Uitvoering - Uitvoeringsgereed Ontwerp</v>
      </c>
    </row>
    <row r="4282" spans="1:27" ht="16" hidden="1" x14ac:dyDescent="0.2">
      <c r="A4282" s="1"/>
      <c r="B4282" s="2"/>
      <c r="C4282" s="3"/>
      <c r="D4282" s="3"/>
      <c r="E4282" s="6"/>
      <c r="F4282" s="3"/>
      <c r="G4282" s="7" t="s">
        <v>2816</v>
      </c>
      <c r="H4282" s="3" t="s">
        <v>5690</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12516</v>
      </c>
      <c r="Z4282" s="5" t="str">
        <f t="shared" si="467"/>
        <v>+STB</v>
      </c>
      <c r="AA4282" t="str">
        <f t="shared" si="468"/>
        <v>Uitvoering - Uitvoeringsgereed Ontwerp</v>
      </c>
    </row>
    <row r="4283" spans="1:27" ht="16" hidden="1" x14ac:dyDescent="0.2">
      <c r="A4283" s="1"/>
      <c r="B4283" s="2"/>
      <c r="C4283" s="3"/>
      <c r="D4283" s="3"/>
      <c r="E4283" s="6"/>
      <c r="F4283" s="3"/>
      <c r="G4283" s="7"/>
      <c r="H4283" s="3"/>
      <c r="I4283" s="8" t="s">
        <v>3896</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12516</v>
      </c>
      <c r="Z4283" s="5" t="str">
        <f t="shared" si="467"/>
        <v>+STB</v>
      </c>
      <c r="AA4283" t="str">
        <f t="shared" si="468"/>
        <v>Uitvoering - Uitvoeringsgereed Ontwerp</v>
      </c>
    </row>
    <row r="4284" spans="1:27" ht="16" hidden="1" x14ac:dyDescent="0.2">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12516</v>
      </c>
      <c r="Z4284" s="5" t="str">
        <f t="shared" si="467"/>
        <v>+STB</v>
      </c>
      <c r="AA4284" t="str">
        <f t="shared" si="468"/>
        <v>Uitvoering - Uitvoeringsgereed Ontwerp</v>
      </c>
    </row>
    <row r="4285" spans="1:27" ht="16" hidden="1" x14ac:dyDescent="0.2">
      <c r="A4285" s="1"/>
      <c r="B4285" s="2"/>
      <c r="C4285" s="3"/>
      <c r="D4285" s="3"/>
      <c r="E4285" s="6"/>
      <c r="F4285" s="3"/>
      <c r="G4285" s="7" t="s">
        <v>2817</v>
      </c>
      <c r="H4285" s="3" t="s">
        <v>5691</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12516</v>
      </c>
      <c r="Z4285" s="5" t="str">
        <f t="shared" si="467"/>
        <v>+STB</v>
      </c>
      <c r="AA4285" t="str">
        <f t="shared" si="468"/>
        <v>Uitvoering - Uitvoeringsgereed Ontwerp</v>
      </c>
    </row>
    <row r="4286" spans="1:27" ht="16" hidden="1" x14ac:dyDescent="0.2">
      <c r="A4286" s="1"/>
      <c r="B4286" s="2"/>
      <c r="C4286" s="3"/>
      <c r="D4286" s="3"/>
      <c r="E4286" s="6"/>
      <c r="F4286" s="3"/>
      <c r="G4286" s="7"/>
      <c r="H4286" s="3"/>
      <c r="I4286" s="8" t="s">
        <v>3899</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12516</v>
      </c>
      <c r="Z4286" s="5" t="str">
        <f t="shared" si="467"/>
        <v>+STB</v>
      </c>
      <c r="AA4286" t="str">
        <f t="shared" si="468"/>
        <v>Uitvoering - Uitvoeringsgereed Ontwerp</v>
      </c>
    </row>
    <row r="4287" spans="1:27" ht="16" hidden="1" x14ac:dyDescent="0.2">
      <c r="A4287" s="1"/>
      <c r="B4287" s="2"/>
      <c r="C4287" s="3"/>
      <c r="D4287" s="3"/>
      <c r="E4287" s="6"/>
      <c r="F4287" s="3"/>
      <c r="G4287" s="7" t="s">
        <v>2818</v>
      </c>
      <c r="H4287" s="3" t="s">
        <v>5692</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12516</v>
      </c>
      <c r="Z4287" s="5" t="str">
        <f t="shared" si="467"/>
        <v>+STB</v>
      </c>
      <c r="AA4287" t="str">
        <f t="shared" si="468"/>
        <v>Uitvoering - Uitvoeringsgereed Ontwerp</v>
      </c>
    </row>
    <row r="4288" spans="1:27" ht="16" hidden="1" x14ac:dyDescent="0.2">
      <c r="A4288" s="1"/>
      <c r="B4288" s="2"/>
      <c r="C4288" s="3"/>
      <c r="D4288" s="3"/>
      <c r="E4288" s="6"/>
      <c r="F4288" s="3"/>
      <c r="G4288" s="7"/>
      <c r="H4288" s="3"/>
      <c r="I4288" s="8" t="s">
        <v>3898</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12516</v>
      </c>
      <c r="Z4288" s="5" t="str">
        <f t="shared" si="467"/>
        <v>+STB</v>
      </c>
      <c r="AA4288" t="str">
        <f t="shared" si="468"/>
        <v>Uitvoering - Uitvoeringsgereed Ontwerp</v>
      </c>
    </row>
    <row r="4289" spans="1:27" ht="16" hidden="1" x14ac:dyDescent="0.2">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12516</v>
      </c>
      <c r="Z4289" s="5" t="str">
        <f t="shared" si="467"/>
        <v>+STB</v>
      </c>
      <c r="AA4289" t="str">
        <f t="shared" si="468"/>
        <v>Uitvoering - Uitvoeringsgereed Ontwerp</v>
      </c>
    </row>
    <row r="4290" spans="1:27" ht="16" hidden="1" x14ac:dyDescent="0.2">
      <c r="A4290" s="1"/>
      <c r="B4290" s="2"/>
      <c r="C4290" s="3"/>
      <c r="D4290" s="3"/>
      <c r="E4290" s="6"/>
      <c r="F4290" s="3"/>
      <c r="G4290" s="7" t="s">
        <v>2819</v>
      </c>
      <c r="H4290" s="3" t="s">
        <v>5693</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12516</v>
      </c>
      <c r="Z4290" s="5" t="str">
        <f t="shared" si="467"/>
        <v>+STB</v>
      </c>
      <c r="AA4290" t="str">
        <f t="shared" si="468"/>
        <v>Uitvoering - Uitvoeringsgereed Ontwerp</v>
      </c>
    </row>
    <row r="4291" spans="1:27" ht="16" hidden="1" x14ac:dyDescent="0.2">
      <c r="A4291" s="1"/>
      <c r="B4291" s="2"/>
      <c r="C4291" s="3"/>
      <c r="D4291" s="3"/>
      <c r="E4291" s="6"/>
      <c r="F4291" s="3"/>
      <c r="G4291" s="7"/>
      <c r="H4291" s="3"/>
      <c r="I4291" s="8" t="s">
        <v>3898</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12516</v>
      </c>
      <c r="Z4291" s="5" t="str">
        <f t="shared" si="467"/>
        <v>+STB</v>
      </c>
      <c r="AA4291" t="str">
        <f t="shared" si="468"/>
        <v>Uitvoering - Uitvoeringsgereed Ontwerp</v>
      </c>
    </row>
    <row r="4292" spans="1:27" ht="16" hidden="1" x14ac:dyDescent="0.2">
      <c r="A4292" s="1"/>
      <c r="B4292" s="2"/>
      <c r="C4292" s="3" t="s">
        <v>5694</v>
      </c>
      <c r="D4292" s="3" t="s">
        <v>33</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12516</v>
      </c>
      <c r="Z4292" s="5" t="str">
        <f t="shared" si="467"/>
        <v>TAAK</v>
      </c>
      <c r="AA4292" t="str">
        <f t="shared" si="468"/>
        <v>Uitvoering - Uitvoeringsgereed Ontwerp</v>
      </c>
    </row>
    <row r="4293" spans="1:27" ht="16" hidden="1" x14ac:dyDescent="0.2">
      <c r="A4293" s="1"/>
      <c r="B4293" s="2"/>
      <c r="C4293" s="3"/>
      <c r="D4293" s="3"/>
      <c r="E4293" s="6">
        <v>1</v>
      </c>
      <c r="F4293" s="3" t="s">
        <v>623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12516</v>
      </c>
      <c r="Z4293" s="5" t="str">
        <f t="shared" ref="Z4293:Z4356" si="474">IF(OR($A4293&lt;&gt;"",$B4293&lt;&gt;"",$C4293&lt;&gt;""),"TAAK","+STB")</f>
        <v>+STB</v>
      </c>
      <c r="AA4293" t="str">
        <f t="shared" ref="AA4293:AA4356" si="475">IF($A4293="",$AA4292,$A4293)</f>
        <v>Uitvoering - Uitvoeringsgereed Ontwerp</v>
      </c>
    </row>
    <row r="4294" spans="1:27" ht="16" hidden="1" x14ac:dyDescent="0.2">
      <c r="A4294" s="1"/>
      <c r="B4294" s="2"/>
      <c r="C4294" s="3"/>
      <c r="D4294" s="3"/>
      <c r="E4294" s="6"/>
      <c r="F4294" s="3"/>
      <c r="G4294" s="7" t="s">
        <v>2820</v>
      </c>
      <c r="H4294" s="3" t="s">
        <v>5695</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12516</v>
      </c>
      <c r="Z4294" s="5" t="str">
        <f t="shared" si="474"/>
        <v>+STB</v>
      </c>
      <c r="AA4294" t="str">
        <f t="shared" si="475"/>
        <v>Uitvoering - Uitvoeringsgereed Ontwerp</v>
      </c>
    </row>
    <row r="4295" spans="1:27" ht="16" hidden="1" x14ac:dyDescent="0.2">
      <c r="A4295" s="1"/>
      <c r="B4295" s="2"/>
      <c r="C4295" s="3"/>
      <c r="D4295" s="3"/>
      <c r="E4295" s="6"/>
      <c r="F4295" s="3"/>
      <c r="G4295" s="7"/>
      <c r="H4295" s="3"/>
      <c r="I4295" s="8" t="s">
        <v>3902</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12516</v>
      </c>
      <c r="Z4295" s="5" t="str">
        <f t="shared" si="474"/>
        <v>+STB</v>
      </c>
      <c r="AA4295" t="str">
        <f t="shared" si="475"/>
        <v>Uitvoering - Uitvoeringsgereed Ontwerp</v>
      </c>
    </row>
    <row r="4296" spans="1:27" ht="16" hidden="1" x14ac:dyDescent="0.2">
      <c r="A4296" s="1"/>
      <c r="B4296" s="2"/>
      <c r="C4296" s="3" t="s">
        <v>5696</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12516</v>
      </c>
      <c r="Z4296" s="5" t="str">
        <f t="shared" si="474"/>
        <v>TAAK</v>
      </c>
      <c r="AA4296" t="str">
        <f t="shared" si="475"/>
        <v>Uitvoering - Uitvoeringsgereed Ontwerp</v>
      </c>
    </row>
    <row r="4297" spans="1:27" ht="16" hidden="1" x14ac:dyDescent="0.2">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12516</v>
      </c>
      <c r="Z4297" s="5" t="str">
        <f t="shared" si="474"/>
        <v>+STB</v>
      </c>
      <c r="AA4297" t="str">
        <f t="shared" si="475"/>
        <v>Uitvoering - Uitvoeringsgereed Ontwerp</v>
      </c>
    </row>
    <row r="4298" spans="1:27" ht="16" hidden="1" x14ac:dyDescent="0.2">
      <c r="A4298" s="1"/>
      <c r="B4298" s="2"/>
      <c r="C4298" s="3"/>
      <c r="D4298" s="3"/>
      <c r="E4298" s="6"/>
      <c r="F4298" s="3"/>
      <c r="G4298" s="7" t="s">
        <v>2821</v>
      </c>
      <c r="H4298" s="3" t="s">
        <v>5697</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12516</v>
      </c>
      <c r="Z4298" s="5" t="str">
        <f t="shared" si="474"/>
        <v>+STB</v>
      </c>
      <c r="AA4298" t="str">
        <f t="shared" si="475"/>
        <v>Uitvoering - Uitvoeringsgereed Ontwerp</v>
      </c>
    </row>
    <row r="4299" spans="1:27" ht="16" hidden="1" x14ac:dyDescent="0.2">
      <c r="A4299" s="1"/>
      <c r="B4299" s="2"/>
      <c r="C4299" s="3"/>
      <c r="D4299" s="3"/>
      <c r="E4299" s="6"/>
      <c r="F4299" s="3"/>
      <c r="G4299" s="7"/>
      <c r="H4299" s="3"/>
      <c r="I4299" s="8" t="s">
        <v>3898</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12516</v>
      </c>
      <c r="Z4299" s="5" t="str">
        <f t="shared" si="474"/>
        <v>+STB</v>
      </c>
      <c r="AA4299" t="str">
        <f t="shared" si="475"/>
        <v>Uitvoering - Uitvoeringsgereed Ontwerp</v>
      </c>
    </row>
    <row r="4300" spans="1:27" ht="16" hidden="1" x14ac:dyDescent="0.2">
      <c r="A4300" s="1"/>
      <c r="B4300" s="2"/>
      <c r="C4300" s="3"/>
      <c r="D4300" s="3"/>
      <c r="E4300" s="6"/>
      <c r="F4300" s="3"/>
      <c r="G4300" s="7" t="s">
        <v>2822</v>
      </c>
      <c r="H4300" s="3" t="s">
        <v>5698</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12516</v>
      </c>
      <c r="Z4300" s="5" t="str">
        <f t="shared" si="474"/>
        <v>+STB</v>
      </c>
      <c r="AA4300" t="str">
        <f t="shared" si="475"/>
        <v>Uitvoering - Uitvoeringsgereed Ontwerp</v>
      </c>
    </row>
    <row r="4301" spans="1:27" ht="16" hidden="1" x14ac:dyDescent="0.2">
      <c r="A4301" s="1"/>
      <c r="B4301" s="2"/>
      <c r="C4301" s="3"/>
      <c r="D4301" s="3"/>
      <c r="E4301" s="6"/>
      <c r="F4301" s="3"/>
      <c r="G4301" s="7"/>
      <c r="H4301" s="3"/>
      <c r="I4301" s="8" t="s">
        <v>3907</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12516</v>
      </c>
      <c r="Z4301" s="5" t="str">
        <f t="shared" si="474"/>
        <v>+STB</v>
      </c>
      <c r="AA4301" t="str">
        <f t="shared" si="475"/>
        <v>Uitvoering - Uitvoeringsgereed Ontwerp</v>
      </c>
    </row>
    <row r="4302" spans="1:27" ht="16" hidden="1" x14ac:dyDescent="0.2">
      <c r="A4302" s="1"/>
      <c r="B4302" s="2"/>
      <c r="C4302" s="3" t="s">
        <v>5699</v>
      </c>
      <c r="D4302" s="3" t="s">
        <v>34</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12516</v>
      </c>
      <c r="Z4302" s="5" t="str">
        <f t="shared" si="474"/>
        <v>TAAK</v>
      </c>
      <c r="AA4302" t="str">
        <f t="shared" si="475"/>
        <v>Uitvoering - Uitvoeringsgereed Ontwerp</v>
      </c>
    </row>
    <row r="4303" spans="1:27" ht="16" hidden="1" x14ac:dyDescent="0.2">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12516</v>
      </c>
      <c r="Z4303" s="5" t="str">
        <f t="shared" si="474"/>
        <v>+STB</v>
      </c>
      <c r="AA4303" t="str">
        <f t="shared" si="475"/>
        <v>Uitvoering - Uitvoeringsgereed Ontwerp</v>
      </c>
    </row>
    <row r="4304" spans="1:27" ht="16" hidden="1" x14ac:dyDescent="0.2">
      <c r="A4304" s="1"/>
      <c r="B4304" s="2"/>
      <c r="C4304" s="3"/>
      <c r="D4304" s="3"/>
      <c r="E4304" s="6"/>
      <c r="F4304" s="3"/>
      <c r="G4304" s="7" t="s">
        <v>2823</v>
      </c>
      <c r="H4304" s="3" t="s">
        <v>5700</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12516</v>
      </c>
      <c r="Z4304" s="5" t="str">
        <f t="shared" si="474"/>
        <v>+STB</v>
      </c>
      <c r="AA4304" t="str">
        <f t="shared" si="475"/>
        <v>Uitvoering - Uitvoeringsgereed Ontwerp</v>
      </c>
    </row>
    <row r="4305" spans="1:27" ht="16" hidden="1" x14ac:dyDescent="0.2">
      <c r="A4305" s="1"/>
      <c r="B4305" s="2"/>
      <c r="C4305" s="3"/>
      <c r="D4305" s="3"/>
      <c r="E4305" s="6"/>
      <c r="F4305" s="3"/>
      <c r="G4305" s="7"/>
      <c r="H4305" s="3"/>
      <c r="I4305" s="8" t="s">
        <v>3898</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12516</v>
      </c>
      <c r="Z4305" s="5" t="str">
        <f t="shared" si="474"/>
        <v>+STB</v>
      </c>
      <c r="AA4305" t="str">
        <f t="shared" si="475"/>
        <v>Uitvoering - Uitvoeringsgereed Ontwerp</v>
      </c>
    </row>
    <row r="4306" spans="1:27" ht="16" x14ac:dyDescent="0.2">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10</v>
      </c>
      <c r="V4306" s="4">
        <f t="shared" si="471"/>
        <v>0</v>
      </c>
      <c r="W4306" s="4">
        <f t="shared" si="476"/>
        <v>0</v>
      </c>
      <c r="X4306" s="4">
        <f t="shared" si="472"/>
        <v>10</v>
      </c>
      <c r="Y4306" s="4">
        <f t="shared" si="473"/>
        <v>12516</v>
      </c>
      <c r="Z4306" s="5" t="str">
        <f t="shared" si="474"/>
        <v>TAAK</v>
      </c>
      <c r="AA4306" t="str">
        <f t="shared" si="475"/>
        <v>Uitvoering - Uitvoeringsgereed Ontwerp</v>
      </c>
    </row>
    <row r="4307" spans="1:27" ht="16" x14ac:dyDescent="0.2">
      <c r="A4307" s="1"/>
      <c r="B4307" s="2"/>
      <c r="C4307" s="3" t="s">
        <v>5701</v>
      </c>
      <c r="D4307" s="3" t="s">
        <v>5702</v>
      </c>
      <c r="E4307" s="6"/>
      <c r="F4307" s="3"/>
      <c r="G4307" s="7"/>
      <c r="H4307" s="3"/>
      <c r="I4307" s="8"/>
      <c r="J4307" s="9">
        <v>1</v>
      </c>
      <c r="K4307" s="9"/>
      <c r="L4307" s="9"/>
      <c r="M4307" s="9"/>
      <c r="N4307" s="9"/>
      <c r="O4307" s="9"/>
      <c r="P4307" s="9"/>
      <c r="Q4307" s="9"/>
      <c r="R4307" s="9"/>
      <c r="S4307" s="9"/>
      <c r="T4307" s="9"/>
      <c r="U4307" s="4">
        <f t="shared" si="470"/>
        <v>4</v>
      </c>
      <c r="V4307" s="4">
        <f t="shared" si="471"/>
        <v>1</v>
      </c>
      <c r="W4307" s="4">
        <f t="shared" si="476"/>
        <v>4</v>
      </c>
      <c r="X4307" s="4">
        <f t="shared" si="472"/>
        <v>10</v>
      </c>
      <c r="Y4307" s="4">
        <f t="shared" si="473"/>
        <v>12506</v>
      </c>
      <c r="Z4307" s="5" t="str">
        <f t="shared" si="474"/>
        <v>TAAK</v>
      </c>
      <c r="AA4307" t="str">
        <f t="shared" si="475"/>
        <v>Uitvoering - Uitvoeringsgereed Ontwerp</v>
      </c>
    </row>
    <row r="4308" spans="1:27" ht="16" x14ac:dyDescent="0.2">
      <c r="A4308" s="1"/>
      <c r="B4308" s="2"/>
      <c r="C4308" s="3"/>
      <c r="D4308" s="3"/>
      <c r="E4308" s="6">
        <v>1</v>
      </c>
      <c r="F4308" s="3" t="s">
        <v>5702</v>
      </c>
      <c r="G4308" s="7"/>
      <c r="H4308" s="3"/>
      <c r="I4308" s="8"/>
      <c r="J4308" s="9">
        <v>1</v>
      </c>
      <c r="K4308" s="9"/>
      <c r="L4308" s="9"/>
      <c r="M4308" s="9"/>
      <c r="N4308" s="9"/>
      <c r="O4308" s="9"/>
      <c r="P4308" s="9"/>
      <c r="Q4308" s="9"/>
      <c r="R4308" s="9"/>
      <c r="S4308" s="9"/>
      <c r="T4308" s="9"/>
      <c r="U4308" s="4">
        <f t="shared" si="470"/>
        <v>4</v>
      </c>
      <c r="V4308" s="4">
        <f t="shared" si="471"/>
        <v>1</v>
      </c>
      <c r="W4308" s="4">
        <f t="shared" si="476"/>
        <v>3</v>
      </c>
      <c r="X4308" s="4">
        <f t="shared" si="472"/>
        <v>6</v>
      </c>
      <c r="Y4308" s="4">
        <f t="shared" si="473"/>
        <v>12496</v>
      </c>
      <c r="Z4308" s="5" t="str">
        <f t="shared" si="474"/>
        <v>+STB</v>
      </c>
      <c r="AA4308" t="str">
        <f t="shared" si="475"/>
        <v>Uitvoering - Uitvoeringsgereed Ontwerp</v>
      </c>
    </row>
    <row r="4309" spans="1:27" ht="16" x14ac:dyDescent="0.2">
      <c r="A4309" s="1"/>
      <c r="B4309" s="2"/>
      <c r="C4309" s="3"/>
      <c r="D4309" s="3"/>
      <c r="E4309" s="6"/>
      <c r="F4309" s="3"/>
      <c r="G4309" s="7" t="s">
        <v>2824</v>
      </c>
      <c r="H4309" s="3" t="s">
        <v>5703</v>
      </c>
      <c r="I4309" s="8"/>
      <c r="J4309" s="9">
        <v>1</v>
      </c>
      <c r="K4309" s="9"/>
      <c r="L4309" s="9"/>
      <c r="M4309" s="9"/>
      <c r="N4309" s="9"/>
      <c r="O4309" s="9"/>
      <c r="P4309" s="9"/>
      <c r="Q4309" s="9"/>
      <c r="R4309" s="9"/>
      <c r="S4309" s="9"/>
      <c r="T4309" s="9"/>
      <c r="U4309" s="4">
        <f t="shared" si="470"/>
        <v>3</v>
      </c>
      <c r="V4309" s="4">
        <f t="shared" si="471"/>
        <v>1</v>
      </c>
      <c r="W4309" s="4">
        <f t="shared" si="476"/>
        <v>2</v>
      </c>
      <c r="X4309" s="4">
        <f t="shared" si="472"/>
        <v>3</v>
      </c>
      <c r="Y4309" s="4">
        <f t="shared" si="473"/>
        <v>12490</v>
      </c>
      <c r="Z4309" s="5" t="str">
        <f t="shared" si="474"/>
        <v>+STB</v>
      </c>
      <c r="AA4309" t="str">
        <f t="shared" si="475"/>
        <v>Uitvoering - Uitvoeringsgereed Ontwerp</v>
      </c>
    </row>
    <row r="4310" spans="1:27" ht="133" x14ac:dyDescent="0.2">
      <c r="A4310" s="1"/>
      <c r="B4310" s="2"/>
      <c r="C4310" s="3"/>
      <c r="D4310" s="3"/>
      <c r="E4310" s="6"/>
      <c r="F4310" s="3"/>
      <c r="G4310" s="7"/>
      <c r="H4310" s="3"/>
      <c r="I4310" s="8" t="s">
        <v>4101</v>
      </c>
      <c r="J4310" s="9">
        <v>1</v>
      </c>
      <c r="K4310" s="9"/>
      <c r="L4310" s="9"/>
      <c r="M4310" s="9"/>
      <c r="N4310" s="9"/>
      <c r="O4310" s="9"/>
      <c r="P4310" s="9"/>
      <c r="Q4310" s="9"/>
      <c r="R4310" s="9"/>
      <c r="S4310" s="9"/>
      <c r="T4310" s="9"/>
      <c r="U4310" s="4">
        <f t="shared" si="470"/>
        <v>2</v>
      </c>
      <c r="V4310" s="4">
        <f t="shared" si="471"/>
        <v>1</v>
      </c>
      <c r="W4310" s="4">
        <f t="shared" si="476"/>
        <v>1</v>
      </c>
      <c r="X4310" s="4">
        <f t="shared" si="472"/>
        <v>1</v>
      </c>
      <c r="Y4310" s="4">
        <f t="shared" si="473"/>
        <v>12487</v>
      </c>
      <c r="Z4310" s="5" t="str">
        <f t="shared" si="474"/>
        <v>+STB</v>
      </c>
      <c r="AA4310" t="str">
        <f t="shared" si="475"/>
        <v>Uitvoering - Uitvoeringsgereed Ontwerp</v>
      </c>
    </row>
    <row r="4311" spans="1:27" ht="16" hidden="1" x14ac:dyDescent="0.2">
      <c r="A4311" s="1"/>
      <c r="B4311" s="2" t="s">
        <v>36</v>
      </c>
      <c r="C4311" s="3"/>
      <c r="D4311" s="3"/>
      <c r="E4311" s="6"/>
      <c r="F4311" s="3"/>
      <c r="G4311" s="7"/>
      <c r="H4311" s="3"/>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12486</v>
      </c>
      <c r="Z4311" s="5" t="str">
        <f t="shared" si="474"/>
        <v>TAAK</v>
      </c>
      <c r="AA4311" t="str">
        <f t="shared" si="475"/>
        <v>Uitvoering - Uitvoeringsgereed Ontwerp</v>
      </c>
    </row>
    <row r="4312" spans="1:27" ht="16" hidden="1" x14ac:dyDescent="0.2">
      <c r="A4312" s="1"/>
      <c r="B4312" s="2"/>
      <c r="C4312" s="3" t="s">
        <v>5704</v>
      </c>
      <c r="D4312" s="3" t="s">
        <v>222</v>
      </c>
      <c r="E4312" s="6"/>
      <c r="F4312" s="3"/>
      <c r="G4312" s="7"/>
      <c r="H4312" s="3"/>
      <c r="I4312" s="8"/>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12486</v>
      </c>
      <c r="Z4312" s="5" t="str">
        <f t="shared" si="474"/>
        <v>TAAK</v>
      </c>
      <c r="AA4312" t="str">
        <f t="shared" si="475"/>
        <v>Uitvoering - Uitvoeringsgereed Ontwerp</v>
      </c>
    </row>
    <row r="4313" spans="1:27" ht="16" hidden="1" x14ac:dyDescent="0.2">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12486</v>
      </c>
      <c r="Z4313" s="5" t="str">
        <f t="shared" si="474"/>
        <v>+STB</v>
      </c>
      <c r="AA4313" t="str">
        <f t="shared" si="475"/>
        <v>Uitvoering - Uitvoeringsgereed Ontwerp</v>
      </c>
    </row>
    <row r="4314" spans="1:27" ht="16" hidden="1" x14ac:dyDescent="0.2">
      <c r="A4314" s="1"/>
      <c r="B4314" s="2"/>
      <c r="C4314" s="3"/>
      <c r="D4314" s="3"/>
      <c r="E4314" s="6"/>
      <c r="F4314" s="3"/>
      <c r="G4314" s="7" t="s">
        <v>2825</v>
      </c>
      <c r="H4314" s="3" t="s">
        <v>2826</v>
      </c>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12486</v>
      </c>
      <c r="Z4314" s="5" t="str">
        <f t="shared" si="474"/>
        <v>+STB</v>
      </c>
      <c r="AA4314" t="str">
        <f t="shared" si="475"/>
        <v>Uitvoering - Uitvoeringsgereed Ontwerp</v>
      </c>
    </row>
    <row r="4315" spans="1:27" ht="37" hidden="1" x14ac:dyDescent="0.2">
      <c r="A4315" s="1"/>
      <c r="B4315" s="2"/>
      <c r="C4315" s="3"/>
      <c r="D4315" s="3"/>
      <c r="E4315" s="6"/>
      <c r="F4315" s="3"/>
      <c r="G4315" s="7"/>
      <c r="H4315" s="3"/>
      <c r="I4315" s="8" t="s">
        <v>5705</v>
      </c>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12486</v>
      </c>
      <c r="Z4315" s="5" t="str">
        <f t="shared" si="474"/>
        <v>+STB</v>
      </c>
      <c r="AA4315" t="str">
        <f t="shared" si="475"/>
        <v>Uitvoering - Uitvoeringsgereed Ontwerp</v>
      </c>
    </row>
    <row r="4316" spans="1:27" ht="16" hidden="1" x14ac:dyDescent="0.2">
      <c r="A4316" s="1"/>
      <c r="B4316" s="2"/>
      <c r="C4316" s="3"/>
      <c r="D4316" s="3"/>
      <c r="E4316" s="6">
        <v>2</v>
      </c>
      <c r="F4316" s="3" t="s">
        <v>5706</v>
      </c>
      <c r="G4316" s="7"/>
      <c r="H4316" s="3"/>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12486</v>
      </c>
      <c r="Z4316" s="5" t="str">
        <f t="shared" si="474"/>
        <v>+STB</v>
      </c>
      <c r="AA4316" t="str">
        <f t="shared" si="475"/>
        <v>Uitvoering - Uitvoeringsgereed Ontwerp</v>
      </c>
    </row>
    <row r="4317" spans="1:27" ht="16" hidden="1" x14ac:dyDescent="0.2">
      <c r="A4317" s="1"/>
      <c r="B4317" s="2"/>
      <c r="C4317" s="3"/>
      <c r="D4317" s="3"/>
      <c r="E4317" s="6"/>
      <c r="F4317" s="3"/>
      <c r="G4317" s="7" t="s">
        <v>2827</v>
      </c>
      <c r="H4317" s="3" t="s">
        <v>5707</v>
      </c>
      <c r="I4317" s="8"/>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12486</v>
      </c>
      <c r="Z4317" s="5" t="str">
        <f t="shared" si="474"/>
        <v>+STB</v>
      </c>
      <c r="AA4317" t="str">
        <f t="shared" si="475"/>
        <v>Uitvoering - Uitvoeringsgereed Ontwerp</v>
      </c>
    </row>
    <row r="4318" spans="1:27" ht="25" hidden="1" x14ac:dyDescent="0.2">
      <c r="A4318" s="1"/>
      <c r="B4318" s="2"/>
      <c r="C4318" s="3"/>
      <c r="D4318" s="3"/>
      <c r="E4318" s="6"/>
      <c r="F4318" s="3"/>
      <c r="G4318" s="7"/>
      <c r="H4318" s="3"/>
      <c r="I4318" s="8" t="s">
        <v>5708</v>
      </c>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12486</v>
      </c>
      <c r="Z4318" s="5" t="str">
        <f t="shared" si="474"/>
        <v>+STB</v>
      </c>
      <c r="AA4318" t="str">
        <f t="shared" si="475"/>
        <v>Uitvoering - Uitvoeringsgereed Ontwerp</v>
      </c>
    </row>
    <row r="4319" spans="1:27" ht="16" hidden="1" x14ac:dyDescent="0.2">
      <c r="A4319" s="1"/>
      <c r="B4319" s="2"/>
      <c r="C4319" s="3" t="s">
        <v>5709</v>
      </c>
      <c r="D4319" s="3" t="s">
        <v>223</v>
      </c>
      <c r="E4319" s="6"/>
      <c r="F4319" s="3"/>
      <c r="G4319" s="7"/>
      <c r="H4319" s="3"/>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12486</v>
      </c>
      <c r="Z4319" s="5" t="str">
        <f t="shared" si="474"/>
        <v>TAAK</v>
      </c>
      <c r="AA4319" t="str">
        <f t="shared" si="475"/>
        <v>Uitvoering - Uitvoeringsgereed Ontwerp</v>
      </c>
    </row>
    <row r="4320" spans="1:27" ht="16" hidden="1" x14ac:dyDescent="0.2">
      <c r="A4320" s="1"/>
      <c r="B4320" s="2"/>
      <c r="C4320" s="3"/>
      <c r="D4320" s="3"/>
      <c r="E4320" s="6">
        <v>1</v>
      </c>
      <c r="F4320" s="3" t="s">
        <v>2828</v>
      </c>
      <c r="G4320" s="7"/>
      <c r="H4320" s="3"/>
      <c r="I4320" s="8"/>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12486</v>
      </c>
      <c r="Z4320" s="5" t="str">
        <f t="shared" si="474"/>
        <v>+STB</v>
      </c>
      <c r="AA4320" t="str">
        <f t="shared" si="475"/>
        <v>Uitvoering - Uitvoeringsgereed Ontwerp</v>
      </c>
    </row>
    <row r="4321" spans="1:27" ht="16" hidden="1" x14ac:dyDescent="0.2">
      <c r="A4321" s="1"/>
      <c r="B4321" s="2"/>
      <c r="C4321" s="3"/>
      <c r="D4321" s="3"/>
      <c r="E4321" s="6"/>
      <c r="F4321" s="3"/>
      <c r="G4321" s="7" t="s">
        <v>2829</v>
      </c>
      <c r="H4321" s="3" t="s">
        <v>2830</v>
      </c>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12486</v>
      </c>
      <c r="Z4321" s="5" t="str">
        <f t="shared" si="474"/>
        <v>+STB</v>
      </c>
      <c r="AA4321" t="str">
        <f t="shared" si="475"/>
        <v>Uitvoering - Uitvoeringsgereed Ontwerp</v>
      </c>
    </row>
    <row r="4322" spans="1:27" ht="49" hidden="1" x14ac:dyDescent="0.2">
      <c r="A4322" s="1"/>
      <c r="B4322" s="2"/>
      <c r="C4322" s="3"/>
      <c r="D4322" s="3"/>
      <c r="E4322" s="6"/>
      <c r="F4322" s="3"/>
      <c r="G4322" s="7"/>
      <c r="H4322" s="3"/>
      <c r="I4322" s="8" t="s">
        <v>5710</v>
      </c>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12486</v>
      </c>
      <c r="Z4322" s="5" t="str">
        <f t="shared" si="474"/>
        <v>+STB</v>
      </c>
      <c r="AA4322" t="str">
        <f t="shared" si="475"/>
        <v>Uitvoering - Uitvoeringsgereed Ontwerp</v>
      </c>
    </row>
    <row r="4323" spans="1:27" ht="16" hidden="1" x14ac:dyDescent="0.2">
      <c r="A4323" s="1"/>
      <c r="B4323" s="2"/>
      <c r="C4323" s="3"/>
      <c r="D4323" s="3"/>
      <c r="E4323" s="6">
        <v>2</v>
      </c>
      <c r="F4323" s="3" t="s">
        <v>5711</v>
      </c>
      <c r="G4323" s="7"/>
      <c r="H4323" s="3"/>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12486</v>
      </c>
      <c r="Z4323" s="5" t="str">
        <f t="shared" si="474"/>
        <v>+STB</v>
      </c>
      <c r="AA4323" t="str">
        <f t="shared" si="475"/>
        <v>Uitvoering - Uitvoeringsgereed Ontwerp</v>
      </c>
    </row>
    <row r="4324" spans="1:27" ht="16" hidden="1" x14ac:dyDescent="0.2">
      <c r="A4324" s="1"/>
      <c r="B4324" s="2"/>
      <c r="C4324" s="3"/>
      <c r="D4324" s="3"/>
      <c r="E4324" s="6"/>
      <c r="F4324" s="3"/>
      <c r="G4324" s="7" t="s">
        <v>2831</v>
      </c>
      <c r="H4324" s="3" t="s">
        <v>5712</v>
      </c>
      <c r="I4324" s="8"/>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12486</v>
      </c>
      <c r="Z4324" s="5" t="str">
        <f t="shared" si="474"/>
        <v>+STB</v>
      </c>
      <c r="AA4324" t="str">
        <f t="shared" si="475"/>
        <v>Uitvoering - Uitvoeringsgereed Ontwerp</v>
      </c>
    </row>
    <row r="4325" spans="1:27" ht="25" hidden="1" x14ac:dyDescent="0.2">
      <c r="A4325" s="1"/>
      <c r="B4325" s="2"/>
      <c r="C4325" s="3"/>
      <c r="D4325" s="3"/>
      <c r="E4325" s="6"/>
      <c r="F4325" s="3"/>
      <c r="G4325" s="7"/>
      <c r="H4325" s="3"/>
      <c r="I4325" s="8" t="s">
        <v>5713</v>
      </c>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12486</v>
      </c>
      <c r="Z4325" s="5" t="str">
        <f t="shared" si="474"/>
        <v>+STB</v>
      </c>
      <c r="AA4325" t="str">
        <f t="shared" si="475"/>
        <v>Uitvoering - Uitvoeringsgereed Ontwerp</v>
      </c>
    </row>
    <row r="4326" spans="1:27" ht="16" hidden="1" x14ac:dyDescent="0.2">
      <c r="A4326" s="1"/>
      <c r="B4326" s="2"/>
      <c r="C4326" s="3" t="s">
        <v>5714</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12486</v>
      </c>
      <c r="Z4326" s="5" t="str">
        <f t="shared" si="474"/>
        <v>TAAK</v>
      </c>
      <c r="AA4326" t="str">
        <f t="shared" si="475"/>
        <v>Uitvoering - Uitvoeringsgereed Ontwerp</v>
      </c>
    </row>
    <row r="4327" spans="1:27" ht="16" hidden="1" x14ac:dyDescent="0.2">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12486</v>
      </c>
      <c r="Z4327" s="5" t="str">
        <f t="shared" si="474"/>
        <v>+STB</v>
      </c>
      <c r="AA4327" t="str">
        <f t="shared" si="475"/>
        <v>Uitvoering - Uitvoeringsgereed Ontwerp</v>
      </c>
    </row>
    <row r="4328" spans="1:27" ht="16" hidden="1" x14ac:dyDescent="0.2">
      <c r="A4328" s="1"/>
      <c r="B4328" s="2"/>
      <c r="C4328" s="3"/>
      <c r="D4328" s="3"/>
      <c r="E4328" s="6"/>
      <c r="F4328" s="3"/>
      <c r="G4328" s="7" t="s">
        <v>2832</v>
      </c>
      <c r="H4328" s="3" t="s">
        <v>2833</v>
      </c>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12486</v>
      </c>
      <c r="Z4328" s="5" t="str">
        <f t="shared" si="474"/>
        <v>+STB</v>
      </c>
      <c r="AA4328" t="str">
        <f t="shared" si="475"/>
        <v>Uitvoering - Uitvoeringsgereed Ontwerp</v>
      </c>
    </row>
    <row r="4329" spans="1:27" ht="37" hidden="1" x14ac:dyDescent="0.2">
      <c r="A4329" s="1"/>
      <c r="B4329" s="2"/>
      <c r="C4329" s="3"/>
      <c r="D4329" s="3"/>
      <c r="E4329" s="6"/>
      <c r="F4329" s="3"/>
      <c r="G4329" s="7"/>
      <c r="H4329" s="3"/>
      <c r="I4329" s="8" t="s">
        <v>5715</v>
      </c>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12486</v>
      </c>
      <c r="Z4329" s="5" t="str">
        <f t="shared" si="474"/>
        <v>+STB</v>
      </c>
      <c r="AA4329" t="str">
        <f t="shared" si="475"/>
        <v>Uitvoering - Uitvoeringsgereed Ontwerp</v>
      </c>
    </row>
    <row r="4330" spans="1:27" ht="16" hidden="1" x14ac:dyDescent="0.2">
      <c r="A4330" s="1"/>
      <c r="B4330" s="2"/>
      <c r="C4330" s="3" t="s">
        <v>5716</v>
      </c>
      <c r="D4330" s="3" t="s">
        <v>225</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12486</v>
      </c>
      <c r="Z4330" s="5" t="str">
        <f t="shared" si="474"/>
        <v>TAAK</v>
      </c>
      <c r="AA4330" t="str">
        <f t="shared" si="475"/>
        <v>Uitvoering - Uitvoeringsgereed Ontwerp</v>
      </c>
    </row>
    <row r="4331" spans="1:27" ht="16" hidden="1" x14ac:dyDescent="0.2">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12486</v>
      </c>
      <c r="Z4331" s="5" t="str">
        <f t="shared" si="474"/>
        <v>+STB</v>
      </c>
      <c r="AA4331" t="str">
        <f t="shared" si="475"/>
        <v>Uitvoering - Uitvoeringsgereed Ontwerp</v>
      </c>
    </row>
    <row r="4332" spans="1:27" ht="16" hidden="1" x14ac:dyDescent="0.2">
      <c r="A4332" s="1"/>
      <c r="B4332" s="2"/>
      <c r="C4332" s="3"/>
      <c r="D4332" s="3"/>
      <c r="E4332" s="6"/>
      <c r="F4332" s="3"/>
      <c r="G4332" s="7" t="s">
        <v>2834</v>
      </c>
      <c r="H4332" s="3" t="s">
        <v>2835</v>
      </c>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12486</v>
      </c>
      <c r="Z4332" s="5" t="str">
        <f t="shared" si="474"/>
        <v>+STB</v>
      </c>
      <c r="AA4332" t="str">
        <f t="shared" si="475"/>
        <v>Uitvoering - Uitvoeringsgereed Ontwerp</v>
      </c>
    </row>
    <row r="4333" spans="1:27" ht="49" hidden="1" x14ac:dyDescent="0.2">
      <c r="A4333" s="1"/>
      <c r="B4333" s="2"/>
      <c r="C4333" s="3"/>
      <c r="D4333" s="3"/>
      <c r="E4333" s="6"/>
      <c r="F4333" s="3"/>
      <c r="G4333" s="7"/>
      <c r="H4333" s="3"/>
      <c r="I4333" s="8" t="s">
        <v>5717</v>
      </c>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12486</v>
      </c>
      <c r="Z4333" s="5" t="str">
        <f t="shared" si="474"/>
        <v>+STB</v>
      </c>
      <c r="AA4333" t="str">
        <f t="shared" si="475"/>
        <v>Uitvoering - Uitvoeringsgereed Ontwerp</v>
      </c>
    </row>
    <row r="4334" spans="1:27" ht="16" hidden="1" x14ac:dyDescent="0.2">
      <c r="A4334" s="1"/>
      <c r="B4334" s="2"/>
      <c r="C4334" s="3" t="s">
        <v>5718</v>
      </c>
      <c r="D4334" s="3" t="s">
        <v>2836</v>
      </c>
      <c r="E4334" s="6"/>
      <c r="F4334" s="3"/>
      <c r="G4334" s="7"/>
      <c r="H4334" s="3"/>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12486</v>
      </c>
      <c r="Z4334" s="5" t="str">
        <f t="shared" si="474"/>
        <v>TAAK</v>
      </c>
      <c r="AA4334" t="str">
        <f t="shared" si="475"/>
        <v>Uitvoering - Uitvoeringsgereed Ontwerp</v>
      </c>
    </row>
    <row r="4335" spans="1:27" ht="16" hidden="1" x14ac:dyDescent="0.2">
      <c r="A4335" s="1"/>
      <c r="B4335" s="2"/>
      <c r="C4335" s="3"/>
      <c r="D4335" s="3"/>
      <c r="E4335" s="6">
        <v>1</v>
      </c>
      <c r="F4335" s="3" t="s">
        <v>2836</v>
      </c>
      <c r="G4335" s="7"/>
      <c r="H4335" s="3"/>
      <c r="I4335" s="8"/>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12486</v>
      </c>
      <c r="Z4335" s="5" t="str">
        <f t="shared" si="474"/>
        <v>+STB</v>
      </c>
      <c r="AA4335" t="str">
        <f t="shared" si="475"/>
        <v>Uitvoering - Uitvoeringsgereed Ontwerp</v>
      </c>
    </row>
    <row r="4336" spans="1:27" ht="16" hidden="1" x14ac:dyDescent="0.2">
      <c r="A4336" s="1"/>
      <c r="B4336" s="2"/>
      <c r="C4336" s="3"/>
      <c r="D4336" s="3"/>
      <c r="E4336" s="6"/>
      <c r="F4336" s="3"/>
      <c r="G4336" s="7" t="s">
        <v>2837</v>
      </c>
      <c r="H4336" s="3" t="s">
        <v>2838</v>
      </c>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12486</v>
      </c>
      <c r="Z4336" s="5" t="str">
        <f t="shared" si="474"/>
        <v>+STB</v>
      </c>
      <c r="AA4336" t="str">
        <f t="shared" si="475"/>
        <v>Uitvoering - Uitvoeringsgereed Ontwerp</v>
      </c>
    </row>
    <row r="4337" spans="1:27" ht="25" hidden="1" x14ac:dyDescent="0.2">
      <c r="A4337" s="1"/>
      <c r="B4337" s="2"/>
      <c r="C4337" s="3"/>
      <c r="D4337" s="3"/>
      <c r="E4337" s="6"/>
      <c r="F4337" s="3"/>
      <c r="G4337" s="7"/>
      <c r="H4337" s="3"/>
      <c r="I4337" s="8" t="s">
        <v>5719</v>
      </c>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12486</v>
      </c>
      <c r="Z4337" s="5" t="str">
        <f t="shared" si="474"/>
        <v>+STB</v>
      </c>
      <c r="AA4337" t="str">
        <f t="shared" si="475"/>
        <v>Uitvoering - Uitvoeringsgereed Ontwerp</v>
      </c>
    </row>
    <row r="4338" spans="1:27" ht="16" hidden="1" x14ac:dyDescent="0.2">
      <c r="A4338" s="1"/>
      <c r="B4338" s="2" t="s">
        <v>45</v>
      </c>
      <c r="C4338" s="3"/>
      <c r="D4338" s="3"/>
      <c r="E4338" s="6"/>
      <c r="F4338" s="3"/>
      <c r="G4338" s="7"/>
      <c r="H4338" s="3"/>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12486</v>
      </c>
      <c r="Z4338" s="5" t="str">
        <f t="shared" si="474"/>
        <v>TAAK</v>
      </c>
      <c r="AA4338" t="str">
        <f t="shared" si="475"/>
        <v>Uitvoering - Uitvoeringsgereed Ontwerp</v>
      </c>
    </row>
    <row r="4339" spans="1:27" ht="16" hidden="1" x14ac:dyDescent="0.2">
      <c r="A4339" s="1"/>
      <c r="B4339" s="2"/>
      <c r="C4339" s="3" t="s">
        <v>5720</v>
      </c>
      <c r="D4339" s="3" t="s">
        <v>226</v>
      </c>
      <c r="E4339" s="6"/>
      <c r="F4339" s="3"/>
      <c r="G4339" s="7"/>
      <c r="H4339" s="3"/>
      <c r="I4339" s="8"/>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12486</v>
      </c>
      <c r="Z4339" s="5" t="str">
        <f t="shared" si="474"/>
        <v>TAAK</v>
      </c>
      <c r="AA4339" t="str">
        <f t="shared" si="475"/>
        <v>Uitvoering - Uitvoeringsgereed Ontwerp</v>
      </c>
    </row>
    <row r="4340" spans="1:27" ht="16" hidden="1" x14ac:dyDescent="0.2">
      <c r="A4340" s="1"/>
      <c r="B4340" s="2"/>
      <c r="C4340" s="3"/>
      <c r="D4340" s="3"/>
      <c r="E4340" s="6">
        <v>1</v>
      </c>
      <c r="F4340" s="3" t="s">
        <v>2839</v>
      </c>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12486</v>
      </c>
      <c r="Z4340" s="5" t="str">
        <f t="shared" si="474"/>
        <v>+STB</v>
      </c>
      <c r="AA4340" t="str">
        <f t="shared" si="475"/>
        <v>Uitvoering - Uitvoeringsgereed Ontwerp</v>
      </c>
    </row>
    <row r="4341" spans="1:27" ht="16" hidden="1" x14ac:dyDescent="0.2">
      <c r="A4341" s="1"/>
      <c r="B4341" s="2"/>
      <c r="C4341" s="3"/>
      <c r="D4341" s="3"/>
      <c r="E4341" s="6"/>
      <c r="F4341" s="3"/>
      <c r="G4341" s="7" t="s">
        <v>2840</v>
      </c>
      <c r="H4341" s="3" t="s">
        <v>2841</v>
      </c>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12486</v>
      </c>
      <c r="Z4341" s="5" t="str">
        <f t="shared" si="474"/>
        <v>+STB</v>
      </c>
      <c r="AA4341" t="str">
        <f t="shared" si="475"/>
        <v>Uitvoering - Uitvoeringsgereed Ontwerp</v>
      </c>
    </row>
    <row r="4342" spans="1:27" ht="37" hidden="1" x14ac:dyDescent="0.2">
      <c r="A4342" s="1"/>
      <c r="B4342" s="2"/>
      <c r="C4342" s="3"/>
      <c r="D4342" s="3"/>
      <c r="E4342" s="6"/>
      <c r="F4342" s="3"/>
      <c r="G4342" s="7"/>
      <c r="H4342" s="3"/>
      <c r="I4342" s="8" t="s">
        <v>5721</v>
      </c>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12486</v>
      </c>
      <c r="Z4342" s="5" t="str">
        <f t="shared" si="474"/>
        <v>+STB</v>
      </c>
      <c r="AA4342" t="str">
        <f t="shared" si="475"/>
        <v>Uitvoering - Uitvoeringsgereed Ontwerp</v>
      </c>
    </row>
    <row r="4343" spans="1:27" ht="16" hidden="1" x14ac:dyDescent="0.2">
      <c r="A4343" s="1"/>
      <c r="B4343" s="2"/>
      <c r="C4343" s="3"/>
      <c r="D4343" s="3"/>
      <c r="E4343" s="6">
        <v>2</v>
      </c>
      <c r="F4343" s="3" t="s">
        <v>5722</v>
      </c>
      <c r="G4343" s="7"/>
      <c r="H4343" s="3"/>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12486</v>
      </c>
      <c r="Z4343" s="5" t="str">
        <f t="shared" si="474"/>
        <v>+STB</v>
      </c>
      <c r="AA4343" t="str">
        <f t="shared" si="475"/>
        <v>Uitvoering - Uitvoeringsgereed Ontwerp</v>
      </c>
    </row>
    <row r="4344" spans="1:27" ht="16" hidden="1" x14ac:dyDescent="0.2">
      <c r="A4344" s="1"/>
      <c r="B4344" s="2"/>
      <c r="C4344" s="3"/>
      <c r="D4344" s="3"/>
      <c r="E4344" s="6"/>
      <c r="F4344" s="3"/>
      <c r="G4344" s="7" t="s">
        <v>2842</v>
      </c>
      <c r="H4344" s="3" t="s">
        <v>2843</v>
      </c>
      <c r="I4344" s="8"/>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12486</v>
      </c>
      <c r="Z4344" s="5" t="str">
        <f t="shared" si="474"/>
        <v>+STB</v>
      </c>
      <c r="AA4344" t="str">
        <f t="shared" si="475"/>
        <v>Uitvoering - Uitvoeringsgereed Ontwerp</v>
      </c>
    </row>
    <row r="4345" spans="1:27" ht="25" hidden="1" x14ac:dyDescent="0.2">
      <c r="A4345" s="1"/>
      <c r="B4345" s="2"/>
      <c r="C4345" s="3"/>
      <c r="D4345" s="3"/>
      <c r="E4345" s="6"/>
      <c r="F4345" s="3"/>
      <c r="G4345" s="7"/>
      <c r="H4345" s="3"/>
      <c r="I4345" s="8" t="s">
        <v>5723</v>
      </c>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12486</v>
      </c>
      <c r="Z4345" s="5" t="str">
        <f t="shared" si="474"/>
        <v>+STB</v>
      </c>
      <c r="AA4345" t="str">
        <f t="shared" si="475"/>
        <v>Uitvoering - Uitvoeringsgereed Ontwerp</v>
      </c>
    </row>
    <row r="4346" spans="1:27" ht="16" hidden="1" x14ac:dyDescent="0.2">
      <c r="A4346" s="1"/>
      <c r="B4346" s="2"/>
      <c r="C4346" s="3" t="s">
        <v>5724</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12486</v>
      </c>
      <c r="Z4346" s="5" t="str">
        <f t="shared" si="474"/>
        <v>TAAK</v>
      </c>
      <c r="AA4346" t="str">
        <f t="shared" si="475"/>
        <v>Uitvoering - Uitvoeringsgereed Ontwerp</v>
      </c>
    </row>
    <row r="4347" spans="1:27" ht="16" hidden="1" x14ac:dyDescent="0.2">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12486</v>
      </c>
      <c r="Z4347" s="5" t="str">
        <f t="shared" si="474"/>
        <v>+STB</v>
      </c>
      <c r="AA4347" t="str">
        <f t="shared" si="475"/>
        <v>Uitvoering - Uitvoeringsgereed Ontwerp</v>
      </c>
    </row>
    <row r="4348" spans="1:27" ht="16" hidden="1" x14ac:dyDescent="0.2">
      <c r="A4348" s="1"/>
      <c r="B4348" s="2"/>
      <c r="C4348" s="3"/>
      <c r="D4348" s="3"/>
      <c r="E4348" s="6"/>
      <c r="F4348" s="3"/>
      <c r="G4348" s="7" t="s">
        <v>2844</v>
      </c>
      <c r="H4348" s="3" t="s">
        <v>2845</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12486</v>
      </c>
      <c r="Z4348" s="5" t="str">
        <f t="shared" si="474"/>
        <v>+STB</v>
      </c>
      <c r="AA4348" t="str">
        <f t="shared" si="475"/>
        <v>Uitvoering - Uitvoeringsgereed Ontwerp</v>
      </c>
    </row>
    <row r="4349" spans="1:27" ht="37" hidden="1" x14ac:dyDescent="0.2">
      <c r="A4349" s="1"/>
      <c r="B4349" s="2"/>
      <c r="C4349" s="3"/>
      <c r="D4349" s="3"/>
      <c r="E4349" s="6"/>
      <c r="F4349" s="3"/>
      <c r="G4349" s="7"/>
      <c r="H4349" s="3"/>
      <c r="I4349" s="8" t="s">
        <v>5725</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12486</v>
      </c>
      <c r="Z4349" s="5" t="str">
        <f t="shared" si="474"/>
        <v>+STB</v>
      </c>
      <c r="AA4349" t="str">
        <f t="shared" si="475"/>
        <v>Uitvoering - Uitvoeringsgereed Ontwerp</v>
      </c>
    </row>
    <row r="4350" spans="1:27" ht="16" hidden="1" x14ac:dyDescent="0.2">
      <c r="A4350" s="1"/>
      <c r="B4350" s="2"/>
      <c r="C4350" s="3" t="s">
        <v>5726</v>
      </c>
      <c r="D4350" s="3" t="s">
        <v>228</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12486</v>
      </c>
      <c r="Z4350" s="5" t="str">
        <f t="shared" si="474"/>
        <v>TAAK</v>
      </c>
      <c r="AA4350" t="str">
        <f t="shared" si="475"/>
        <v>Uitvoering - Uitvoeringsgereed Ontwerp</v>
      </c>
    </row>
    <row r="4351" spans="1:27" ht="16" hidden="1" x14ac:dyDescent="0.2">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12486</v>
      </c>
      <c r="Z4351" s="5" t="str">
        <f t="shared" si="474"/>
        <v>+STB</v>
      </c>
      <c r="AA4351" t="str">
        <f t="shared" si="475"/>
        <v>Uitvoering - Uitvoeringsgereed Ontwerp</v>
      </c>
    </row>
    <row r="4352" spans="1:27" ht="16" hidden="1" x14ac:dyDescent="0.2">
      <c r="A4352" s="1"/>
      <c r="B4352" s="2"/>
      <c r="C4352" s="3"/>
      <c r="D4352" s="3"/>
      <c r="E4352" s="6"/>
      <c r="F4352" s="3"/>
      <c r="G4352" s="7" t="s">
        <v>2846</v>
      </c>
      <c r="H4352" s="3" t="s">
        <v>2847</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12486</v>
      </c>
      <c r="Z4352" s="5" t="str">
        <f t="shared" si="474"/>
        <v>+STB</v>
      </c>
      <c r="AA4352" t="str">
        <f t="shared" si="475"/>
        <v>Uitvoering - Uitvoeringsgereed Ontwerp</v>
      </c>
    </row>
    <row r="4353" spans="1:27" ht="16" hidden="1" x14ac:dyDescent="0.2">
      <c r="A4353" s="1"/>
      <c r="B4353" s="2"/>
      <c r="C4353" s="3"/>
      <c r="D4353" s="3"/>
      <c r="E4353" s="6"/>
      <c r="F4353" s="3"/>
      <c r="G4353" s="7"/>
      <c r="H4353" s="3"/>
      <c r="I4353" s="8" t="s">
        <v>5727</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12486</v>
      </c>
      <c r="Z4353" s="5" t="str">
        <f t="shared" si="474"/>
        <v>+STB</v>
      </c>
      <c r="AA4353" t="str">
        <f t="shared" si="475"/>
        <v>Uitvoering - Uitvoeringsgereed Ontwerp</v>
      </c>
    </row>
    <row r="4354" spans="1:27" ht="16" hidden="1" x14ac:dyDescent="0.2">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12486</v>
      </c>
      <c r="Z4354" s="5" t="str">
        <f t="shared" si="474"/>
        <v>TAAK</v>
      </c>
      <c r="AA4354" t="str">
        <f t="shared" si="475"/>
        <v>Uitvoering - Uitvoeringsgereed Ontwerp</v>
      </c>
    </row>
    <row r="4355" spans="1:27" ht="16" hidden="1" x14ac:dyDescent="0.2">
      <c r="A4355" s="1"/>
      <c r="B4355" s="2"/>
      <c r="C4355" s="3" t="s">
        <v>5728</v>
      </c>
      <c r="D4355" s="3" t="s">
        <v>2848</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12486</v>
      </c>
      <c r="Z4355" s="5" t="str">
        <f t="shared" si="474"/>
        <v>TAAK</v>
      </c>
      <c r="AA4355" t="str">
        <f t="shared" si="475"/>
        <v>Uitvoering - Uitvoeringsgereed Ontwerp</v>
      </c>
    </row>
    <row r="4356" spans="1:27" ht="16" hidden="1" x14ac:dyDescent="0.2">
      <c r="A4356" s="1"/>
      <c r="B4356" s="2"/>
      <c r="C4356" s="3"/>
      <c r="D4356" s="3"/>
      <c r="E4356" s="6">
        <v>1</v>
      </c>
      <c r="F4356" s="3" t="s">
        <v>2849</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12486</v>
      </c>
      <c r="Z4356" s="5" t="str">
        <f t="shared" si="474"/>
        <v>+STB</v>
      </c>
      <c r="AA4356" t="str">
        <f t="shared" si="475"/>
        <v>Uitvoering - Uitvoeringsgereed Ontwerp</v>
      </c>
    </row>
    <row r="4357" spans="1:27" ht="16" hidden="1" x14ac:dyDescent="0.2">
      <c r="A4357" s="1"/>
      <c r="B4357" s="2"/>
      <c r="C4357" s="3"/>
      <c r="D4357" s="3"/>
      <c r="E4357" s="6"/>
      <c r="F4357" s="3"/>
      <c r="G4357" s="7" t="s">
        <v>2850</v>
      </c>
      <c r="H4357" s="3" t="s">
        <v>2851</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12486</v>
      </c>
      <c r="Z4357" s="5" t="str">
        <f t="shared" ref="Z4357:Z4420" si="481">IF(OR($A4357&lt;&gt;"",$B4357&lt;&gt;"",$C4357&lt;&gt;""),"TAAK","+STB")</f>
        <v>+STB</v>
      </c>
      <c r="AA4357" t="str">
        <f t="shared" ref="AA4357:AA4420" si="482">IF($A4357="",$AA4356,$A4357)</f>
        <v>Uitvoering - Uitvoeringsgereed Ontwerp</v>
      </c>
    </row>
    <row r="4358" spans="1:27" ht="16" hidden="1" x14ac:dyDescent="0.2">
      <c r="A4358" s="1"/>
      <c r="B4358" s="2"/>
      <c r="C4358" s="3"/>
      <c r="D4358" s="3"/>
      <c r="E4358" s="6"/>
      <c r="F4358" s="3"/>
      <c r="G4358" s="7"/>
      <c r="H4358" s="3"/>
      <c r="I4358" s="8" t="s">
        <v>5729</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12486</v>
      </c>
      <c r="Z4358" s="5" t="str">
        <f t="shared" si="481"/>
        <v>+STB</v>
      </c>
      <c r="AA4358" t="str">
        <f t="shared" si="482"/>
        <v>Uitvoering - Uitvoeringsgereed Ontwerp</v>
      </c>
    </row>
    <row r="4359" spans="1:27" ht="16" hidden="1" x14ac:dyDescent="0.2">
      <c r="A4359" s="1"/>
      <c r="B4359" s="2"/>
      <c r="C4359" s="3"/>
      <c r="D4359" s="3"/>
      <c r="E4359" s="6">
        <v>2</v>
      </c>
      <c r="F4359" s="3" t="s">
        <v>5730</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12486</v>
      </c>
      <c r="Z4359" s="5" t="str">
        <f t="shared" si="481"/>
        <v>+STB</v>
      </c>
      <c r="AA4359" t="str">
        <f t="shared" si="482"/>
        <v>Uitvoering - Uitvoeringsgereed Ontwerp</v>
      </c>
    </row>
    <row r="4360" spans="1:27" ht="16" hidden="1" x14ac:dyDescent="0.2">
      <c r="A4360" s="1"/>
      <c r="B4360" s="2"/>
      <c r="C4360" s="3"/>
      <c r="D4360" s="3"/>
      <c r="E4360" s="6"/>
      <c r="F4360" s="3"/>
      <c r="G4360" s="7" t="s">
        <v>2852</v>
      </c>
      <c r="H4360" s="3" t="s">
        <v>2853</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12486</v>
      </c>
      <c r="Z4360" s="5" t="str">
        <f t="shared" si="481"/>
        <v>+STB</v>
      </c>
      <c r="AA4360" t="str">
        <f t="shared" si="482"/>
        <v>Uitvoering - Uitvoeringsgereed Ontwerp</v>
      </c>
    </row>
    <row r="4361" spans="1:27" ht="16" hidden="1" x14ac:dyDescent="0.2">
      <c r="A4361" s="1"/>
      <c r="B4361" s="2"/>
      <c r="C4361" s="3"/>
      <c r="D4361" s="3"/>
      <c r="E4361" s="6"/>
      <c r="F4361" s="3"/>
      <c r="G4361" s="7"/>
      <c r="H4361" s="3"/>
      <c r="I4361" s="8" t="s">
        <v>5731</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12486</v>
      </c>
      <c r="Z4361" s="5" t="str">
        <f t="shared" si="481"/>
        <v>+STB</v>
      </c>
      <c r="AA4361" t="str">
        <f t="shared" si="482"/>
        <v>Uitvoering - Uitvoeringsgereed Ontwerp</v>
      </c>
    </row>
    <row r="4362" spans="1:27" ht="16" hidden="1" x14ac:dyDescent="0.2">
      <c r="A4362" s="1"/>
      <c r="B4362" s="2"/>
      <c r="C4362" s="3" t="s">
        <v>5732</v>
      </c>
      <c r="D4362" s="3" t="s">
        <v>2854</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12486</v>
      </c>
      <c r="Z4362" s="5" t="str">
        <f t="shared" si="481"/>
        <v>TAAK</v>
      </c>
      <c r="AA4362" t="str">
        <f t="shared" si="482"/>
        <v>Uitvoering - Uitvoeringsgereed Ontwerp</v>
      </c>
    </row>
    <row r="4363" spans="1:27" ht="16" hidden="1" x14ac:dyDescent="0.2">
      <c r="A4363" s="1"/>
      <c r="B4363" s="2"/>
      <c r="C4363" s="3"/>
      <c r="D4363" s="3"/>
      <c r="E4363" s="6">
        <v>1</v>
      </c>
      <c r="F4363" s="3" t="s">
        <v>2854</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12486</v>
      </c>
      <c r="Z4363" s="5" t="str">
        <f t="shared" si="481"/>
        <v>+STB</v>
      </c>
      <c r="AA4363" t="str">
        <f t="shared" si="482"/>
        <v>Uitvoering - Uitvoeringsgereed Ontwerp</v>
      </c>
    </row>
    <row r="4364" spans="1:27" ht="16" hidden="1" x14ac:dyDescent="0.2">
      <c r="A4364" s="1"/>
      <c r="B4364" s="2"/>
      <c r="C4364" s="3"/>
      <c r="D4364" s="3"/>
      <c r="E4364" s="6"/>
      <c r="F4364" s="3"/>
      <c r="G4364" s="7" t="s">
        <v>2855</v>
      </c>
      <c r="H4364" s="3" t="s">
        <v>2856</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12486</v>
      </c>
      <c r="Z4364" s="5" t="str">
        <f t="shared" si="481"/>
        <v>+STB</v>
      </c>
      <c r="AA4364" t="str">
        <f t="shared" si="482"/>
        <v>Uitvoering - Uitvoeringsgereed Ontwerp</v>
      </c>
    </row>
    <row r="4365" spans="1:27" ht="37" hidden="1" x14ac:dyDescent="0.2">
      <c r="A4365" s="1"/>
      <c r="B4365" s="2"/>
      <c r="C4365" s="3"/>
      <c r="D4365" s="3"/>
      <c r="E4365" s="6"/>
      <c r="F4365" s="3"/>
      <c r="G4365" s="7"/>
      <c r="H4365" s="3"/>
      <c r="I4365" s="8" t="s">
        <v>5733</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12486</v>
      </c>
      <c r="Z4365" s="5" t="str">
        <f t="shared" si="481"/>
        <v>+STB</v>
      </c>
      <c r="AA4365" t="str">
        <f t="shared" si="482"/>
        <v>Uitvoering - Uitvoeringsgereed Ontwerp</v>
      </c>
    </row>
    <row r="4366" spans="1:27" ht="16" hidden="1" x14ac:dyDescent="0.2">
      <c r="A4366" s="1"/>
      <c r="B4366" s="2"/>
      <c r="C4366" s="3" t="s">
        <v>5734</v>
      </c>
      <c r="D4366" s="3" t="s">
        <v>2857</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12486</v>
      </c>
      <c r="Z4366" s="5" t="str">
        <f t="shared" si="481"/>
        <v>TAAK</v>
      </c>
      <c r="AA4366" t="str">
        <f t="shared" si="482"/>
        <v>Uitvoering - Uitvoeringsgereed Ontwerp</v>
      </c>
    </row>
    <row r="4367" spans="1:27" ht="16" hidden="1" x14ac:dyDescent="0.2">
      <c r="A4367" s="1"/>
      <c r="B4367" s="2"/>
      <c r="C4367" s="3"/>
      <c r="D4367" s="3"/>
      <c r="E4367" s="6">
        <v>1</v>
      </c>
      <c r="F4367" s="3" t="s">
        <v>2857</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12486</v>
      </c>
      <c r="Z4367" s="5" t="str">
        <f t="shared" si="481"/>
        <v>+STB</v>
      </c>
      <c r="AA4367" t="str">
        <f t="shared" si="482"/>
        <v>Uitvoering - Uitvoeringsgereed Ontwerp</v>
      </c>
    </row>
    <row r="4368" spans="1:27" ht="16" hidden="1" x14ac:dyDescent="0.2">
      <c r="A4368" s="1"/>
      <c r="B4368" s="2"/>
      <c r="C4368" s="3"/>
      <c r="D4368" s="3"/>
      <c r="E4368" s="6"/>
      <c r="F4368" s="3"/>
      <c r="G4368" s="7" t="s">
        <v>2858</v>
      </c>
      <c r="H4368" s="3" t="s">
        <v>2859</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12486</v>
      </c>
      <c r="Z4368" s="5" t="str">
        <f t="shared" si="481"/>
        <v>+STB</v>
      </c>
      <c r="AA4368" t="str">
        <f t="shared" si="482"/>
        <v>Uitvoering - Uitvoeringsgereed Ontwerp</v>
      </c>
    </row>
    <row r="4369" spans="1:27" ht="16" hidden="1" x14ac:dyDescent="0.2">
      <c r="A4369" s="1"/>
      <c r="B4369" s="2"/>
      <c r="C4369" s="3"/>
      <c r="D4369" s="3"/>
      <c r="E4369" s="6"/>
      <c r="F4369" s="3"/>
      <c r="G4369" s="7"/>
      <c r="H4369" s="3"/>
      <c r="I4369" s="8" t="s">
        <v>5735</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12486</v>
      </c>
      <c r="Z4369" s="5" t="str">
        <f t="shared" si="481"/>
        <v>+STB</v>
      </c>
      <c r="AA4369" t="str">
        <f t="shared" si="482"/>
        <v>Uitvoering - Uitvoeringsgereed Ontwerp</v>
      </c>
    </row>
    <row r="4370" spans="1:27" ht="16" x14ac:dyDescent="0.2">
      <c r="A4370" s="1"/>
      <c r="B4370" s="2" t="s">
        <v>3960</v>
      </c>
      <c r="C4370" s="3"/>
      <c r="D4370" s="3"/>
      <c r="E4370" s="6"/>
      <c r="F4370" s="3"/>
      <c r="G4370" s="7"/>
      <c r="H4370" s="3"/>
      <c r="I4370" s="8"/>
      <c r="J4370" s="9"/>
      <c r="K4370" s="9"/>
      <c r="L4370" s="9"/>
      <c r="M4370" s="9"/>
      <c r="N4370" s="9"/>
      <c r="O4370" s="9"/>
      <c r="P4370" s="9"/>
      <c r="Q4370" s="9"/>
      <c r="R4370" s="9"/>
      <c r="S4370" s="9"/>
      <c r="T4370" s="9"/>
      <c r="U4370" s="4">
        <f t="shared" si="477"/>
        <v>10</v>
      </c>
      <c r="V4370" s="4">
        <f t="shared" si="478"/>
        <v>0</v>
      </c>
      <c r="W4370" s="4">
        <f t="shared" si="483"/>
        <v>0</v>
      </c>
      <c r="X4370" s="4">
        <f t="shared" si="479"/>
        <v>10</v>
      </c>
      <c r="Y4370" s="4">
        <f t="shared" si="480"/>
        <v>12486</v>
      </c>
      <c r="Z4370" s="5" t="str">
        <f t="shared" si="481"/>
        <v>TAAK</v>
      </c>
      <c r="AA4370" t="str">
        <f t="shared" si="482"/>
        <v>Uitvoering - Uitvoeringsgereed Ontwerp</v>
      </c>
    </row>
    <row r="4371" spans="1:27" ht="16" hidden="1" x14ac:dyDescent="0.2">
      <c r="A4371" s="1"/>
      <c r="B4371" s="2"/>
      <c r="C4371" s="3" t="s">
        <v>5736</v>
      </c>
      <c r="D4371" s="3" t="s">
        <v>229</v>
      </c>
      <c r="E4371" s="6"/>
      <c r="F4371" s="3"/>
      <c r="G4371" s="7"/>
      <c r="H4371" s="3"/>
      <c r="I4371" s="8"/>
      <c r="J4371" s="9"/>
      <c r="K4371" s="9"/>
      <c r="L4371" s="9"/>
      <c r="M4371" s="9"/>
      <c r="N4371" s="9"/>
      <c r="O4371" s="9"/>
      <c r="P4371" s="9"/>
      <c r="Q4371" s="9"/>
      <c r="R4371" s="9"/>
      <c r="S4371" s="9"/>
      <c r="T4371" s="9"/>
      <c r="U4371" s="4">
        <f t="shared" si="477"/>
        <v>0</v>
      </c>
      <c r="V4371" s="4">
        <f t="shared" si="478"/>
        <v>0</v>
      </c>
      <c r="W4371" s="4">
        <f t="shared" si="483"/>
        <v>0</v>
      </c>
      <c r="X4371" s="4">
        <f t="shared" si="479"/>
        <v>10</v>
      </c>
      <c r="Y4371" s="4">
        <f t="shared" si="480"/>
        <v>12476</v>
      </c>
      <c r="Z4371" s="5" t="str">
        <f t="shared" si="481"/>
        <v>TAAK</v>
      </c>
      <c r="AA4371" t="str">
        <f t="shared" si="482"/>
        <v>Uitvoering - Uitvoeringsgereed Ontwerp</v>
      </c>
    </row>
    <row r="4372" spans="1:27" ht="16" hidden="1" x14ac:dyDescent="0.2">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10</v>
      </c>
      <c r="Y4372" s="4">
        <f t="shared" si="480"/>
        <v>12466</v>
      </c>
      <c r="Z4372" s="5" t="str">
        <f t="shared" si="481"/>
        <v>+STB</v>
      </c>
      <c r="AA4372" t="str">
        <f t="shared" si="482"/>
        <v>Uitvoering - Uitvoeringsgereed Ontwerp</v>
      </c>
    </row>
    <row r="4373" spans="1:27" ht="16" hidden="1" x14ac:dyDescent="0.2">
      <c r="A4373" s="1"/>
      <c r="B4373" s="2"/>
      <c r="C4373" s="3"/>
      <c r="D4373" s="3"/>
      <c r="E4373" s="6"/>
      <c r="F4373" s="3"/>
      <c r="G4373" s="7" t="s">
        <v>2860</v>
      </c>
      <c r="H4373" s="3" t="s">
        <v>2861</v>
      </c>
      <c r="I4373" s="8"/>
      <c r="J4373" s="9"/>
      <c r="K4373" s="9"/>
      <c r="L4373" s="9"/>
      <c r="M4373" s="9"/>
      <c r="N4373" s="9"/>
      <c r="O4373" s="9"/>
      <c r="P4373" s="9"/>
      <c r="Q4373" s="9"/>
      <c r="R4373" s="9"/>
      <c r="S4373" s="9"/>
      <c r="T4373" s="9"/>
      <c r="U4373" s="4">
        <f t="shared" si="477"/>
        <v>0</v>
      </c>
      <c r="V4373" s="4">
        <f t="shared" si="478"/>
        <v>0</v>
      </c>
      <c r="W4373" s="4">
        <f t="shared" si="483"/>
        <v>0</v>
      </c>
      <c r="X4373" s="4">
        <f t="shared" si="479"/>
        <v>10</v>
      </c>
      <c r="Y4373" s="4">
        <f t="shared" si="480"/>
        <v>12456</v>
      </c>
      <c r="Z4373" s="5" t="str">
        <f t="shared" si="481"/>
        <v>+STB</v>
      </c>
      <c r="AA4373" t="str">
        <f t="shared" si="482"/>
        <v>Uitvoering - Uitvoeringsgereed Ontwerp</v>
      </c>
    </row>
    <row r="4374" spans="1:27" ht="25" hidden="1" x14ac:dyDescent="0.2">
      <c r="A4374" s="1"/>
      <c r="B4374" s="2"/>
      <c r="C4374" s="3"/>
      <c r="D4374" s="3"/>
      <c r="E4374" s="6"/>
      <c r="F4374" s="3"/>
      <c r="G4374" s="7"/>
      <c r="H4374" s="3"/>
      <c r="I4374" s="8" t="s">
        <v>5737</v>
      </c>
      <c r="J4374" s="9"/>
      <c r="K4374" s="9"/>
      <c r="L4374" s="9"/>
      <c r="M4374" s="9"/>
      <c r="N4374" s="9"/>
      <c r="O4374" s="9"/>
      <c r="P4374" s="9"/>
      <c r="Q4374" s="9"/>
      <c r="R4374" s="9"/>
      <c r="S4374" s="9"/>
      <c r="T4374" s="9"/>
      <c r="U4374" s="4">
        <f t="shared" si="477"/>
        <v>0</v>
      </c>
      <c r="V4374" s="4">
        <f t="shared" si="478"/>
        <v>0</v>
      </c>
      <c r="W4374" s="4">
        <f t="shared" si="483"/>
        <v>0</v>
      </c>
      <c r="X4374" s="4">
        <f t="shared" si="479"/>
        <v>10</v>
      </c>
      <c r="Y4374" s="4">
        <f t="shared" si="480"/>
        <v>12446</v>
      </c>
      <c r="Z4374" s="5" t="str">
        <f t="shared" si="481"/>
        <v>+STB</v>
      </c>
      <c r="AA4374" t="str">
        <f t="shared" si="482"/>
        <v>Uitvoering - Uitvoeringsgereed Ontwerp</v>
      </c>
    </row>
    <row r="4375" spans="1:27" ht="16" hidden="1" x14ac:dyDescent="0.2">
      <c r="A4375" s="1"/>
      <c r="B4375" s="2"/>
      <c r="C4375" s="3"/>
      <c r="D4375" s="3"/>
      <c r="E4375" s="6">
        <v>2</v>
      </c>
      <c r="F4375" s="3" t="s">
        <v>2862</v>
      </c>
      <c r="G4375" s="7"/>
      <c r="H4375" s="3"/>
      <c r="I4375" s="8"/>
      <c r="J4375" s="9"/>
      <c r="K4375" s="9"/>
      <c r="L4375" s="9"/>
      <c r="M4375" s="9"/>
      <c r="N4375" s="9"/>
      <c r="O4375" s="9"/>
      <c r="P4375" s="9"/>
      <c r="Q4375" s="9"/>
      <c r="R4375" s="9"/>
      <c r="S4375" s="9"/>
      <c r="T4375" s="9"/>
      <c r="U4375" s="4">
        <f t="shared" si="477"/>
        <v>0</v>
      </c>
      <c r="V4375" s="4">
        <f t="shared" si="478"/>
        <v>0</v>
      </c>
      <c r="W4375" s="4">
        <f t="shared" si="483"/>
        <v>0</v>
      </c>
      <c r="X4375" s="4">
        <f t="shared" si="479"/>
        <v>10</v>
      </c>
      <c r="Y4375" s="4">
        <f t="shared" si="480"/>
        <v>12436</v>
      </c>
      <c r="Z4375" s="5" t="str">
        <f t="shared" si="481"/>
        <v>+STB</v>
      </c>
      <c r="AA4375" t="str">
        <f t="shared" si="482"/>
        <v>Uitvoering - Uitvoeringsgereed Ontwerp</v>
      </c>
    </row>
    <row r="4376" spans="1:27" ht="16" hidden="1" x14ac:dyDescent="0.2">
      <c r="A4376" s="1"/>
      <c r="B4376" s="2"/>
      <c r="C4376" s="3"/>
      <c r="D4376" s="3"/>
      <c r="E4376" s="6"/>
      <c r="F4376" s="3"/>
      <c r="G4376" s="7" t="s">
        <v>2863</v>
      </c>
      <c r="H4376" s="3" t="s">
        <v>2864</v>
      </c>
      <c r="I4376" s="8"/>
      <c r="J4376" s="9"/>
      <c r="K4376" s="9"/>
      <c r="L4376" s="9"/>
      <c r="M4376" s="9"/>
      <c r="N4376" s="9"/>
      <c r="O4376" s="9"/>
      <c r="P4376" s="9"/>
      <c r="Q4376" s="9"/>
      <c r="R4376" s="9"/>
      <c r="S4376" s="9"/>
      <c r="T4376" s="9"/>
      <c r="U4376" s="4">
        <f t="shared" si="477"/>
        <v>0</v>
      </c>
      <c r="V4376" s="4">
        <f t="shared" si="478"/>
        <v>0</v>
      </c>
      <c r="W4376" s="4">
        <f t="shared" si="483"/>
        <v>0</v>
      </c>
      <c r="X4376" s="4">
        <f t="shared" si="479"/>
        <v>10</v>
      </c>
      <c r="Y4376" s="4">
        <f t="shared" si="480"/>
        <v>12426</v>
      </c>
      <c r="Z4376" s="5" t="str">
        <f t="shared" si="481"/>
        <v>+STB</v>
      </c>
      <c r="AA4376" t="str">
        <f t="shared" si="482"/>
        <v>Uitvoering - Uitvoeringsgereed Ontwerp</v>
      </c>
    </row>
    <row r="4377" spans="1:27" ht="16" hidden="1" x14ac:dyDescent="0.2">
      <c r="A4377" s="1"/>
      <c r="B4377" s="2"/>
      <c r="C4377" s="3"/>
      <c r="D4377" s="3"/>
      <c r="E4377" s="6"/>
      <c r="F4377" s="3"/>
      <c r="G4377" s="7"/>
      <c r="H4377" s="3"/>
      <c r="I4377" s="8" t="s">
        <v>5738</v>
      </c>
      <c r="J4377" s="9"/>
      <c r="K4377" s="9"/>
      <c r="L4377" s="9"/>
      <c r="M4377" s="9"/>
      <c r="N4377" s="9"/>
      <c r="O4377" s="9"/>
      <c r="P4377" s="9"/>
      <c r="Q4377" s="9"/>
      <c r="R4377" s="9"/>
      <c r="S4377" s="9"/>
      <c r="T4377" s="9"/>
      <c r="U4377" s="4">
        <f t="shared" si="477"/>
        <v>0</v>
      </c>
      <c r="V4377" s="4">
        <f t="shared" si="478"/>
        <v>0</v>
      </c>
      <c r="W4377" s="4">
        <f t="shared" si="483"/>
        <v>0</v>
      </c>
      <c r="X4377" s="4">
        <f t="shared" si="479"/>
        <v>10</v>
      </c>
      <c r="Y4377" s="4">
        <f t="shared" si="480"/>
        <v>12416</v>
      </c>
      <c r="Z4377" s="5" t="str">
        <f t="shared" si="481"/>
        <v>+STB</v>
      </c>
      <c r="AA4377" t="str">
        <f t="shared" si="482"/>
        <v>Uitvoering - Uitvoeringsgereed Ontwerp</v>
      </c>
    </row>
    <row r="4378" spans="1:27" ht="16" hidden="1" x14ac:dyDescent="0.2">
      <c r="A4378" s="1"/>
      <c r="B4378" s="2"/>
      <c r="C4378" s="3" t="s">
        <v>5739</v>
      </c>
      <c r="D4378" s="3" t="s">
        <v>230</v>
      </c>
      <c r="E4378" s="6"/>
      <c r="F4378" s="3"/>
      <c r="G4378" s="7"/>
      <c r="H4378" s="3"/>
      <c r="I4378" s="8"/>
      <c r="J4378" s="9"/>
      <c r="K4378" s="9"/>
      <c r="L4378" s="9"/>
      <c r="M4378" s="9"/>
      <c r="N4378" s="9"/>
      <c r="O4378" s="9"/>
      <c r="P4378" s="9"/>
      <c r="Q4378" s="9"/>
      <c r="R4378" s="9"/>
      <c r="S4378" s="9"/>
      <c r="T4378" s="9"/>
      <c r="U4378" s="4">
        <f t="shared" si="477"/>
        <v>0</v>
      </c>
      <c r="V4378" s="4">
        <f t="shared" si="478"/>
        <v>0</v>
      </c>
      <c r="W4378" s="4">
        <f t="shared" si="483"/>
        <v>0</v>
      </c>
      <c r="X4378" s="4">
        <f t="shared" si="479"/>
        <v>10</v>
      </c>
      <c r="Y4378" s="4">
        <f t="shared" si="480"/>
        <v>12406</v>
      </c>
      <c r="Z4378" s="5" t="str">
        <f t="shared" si="481"/>
        <v>TAAK</v>
      </c>
      <c r="AA4378" t="str">
        <f t="shared" si="482"/>
        <v>Uitvoering - Uitvoeringsgereed Ontwerp</v>
      </c>
    </row>
    <row r="4379" spans="1:27" ht="16" hidden="1" x14ac:dyDescent="0.2">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7"/>
        <v>0</v>
      </c>
      <c r="V4379" s="4">
        <f t="shared" si="478"/>
        <v>0</v>
      </c>
      <c r="W4379" s="4">
        <f t="shared" si="483"/>
        <v>0</v>
      </c>
      <c r="X4379" s="4">
        <f t="shared" si="479"/>
        <v>10</v>
      </c>
      <c r="Y4379" s="4">
        <f t="shared" si="480"/>
        <v>12396</v>
      </c>
      <c r="Z4379" s="5" t="str">
        <f t="shared" si="481"/>
        <v>+STB</v>
      </c>
      <c r="AA4379" t="str">
        <f t="shared" si="482"/>
        <v>Uitvoering - Uitvoeringsgereed Ontwerp</v>
      </c>
    </row>
    <row r="4380" spans="1:27" ht="16" hidden="1" x14ac:dyDescent="0.2">
      <c r="A4380" s="1"/>
      <c r="B4380" s="2"/>
      <c r="C4380" s="3"/>
      <c r="D4380" s="3"/>
      <c r="E4380" s="6"/>
      <c r="F4380" s="3"/>
      <c r="G4380" s="7" t="s">
        <v>2865</v>
      </c>
      <c r="H4380" s="3" t="s">
        <v>2866</v>
      </c>
      <c r="I4380" s="8"/>
      <c r="J4380" s="9"/>
      <c r="K4380" s="9"/>
      <c r="L4380" s="9"/>
      <c r="M4380" s="9"/>
      <c r="N4380" s="9"/>
      <c r="O4380" s="9"/>
      <c r="P4380" s="9"/>
      <c r="Q4380" s="9"/>
      <c r="R4380" s="9"/>
      <c r="S4380" s="9"/>
      <c r="T4380" s="9"/>
      <c r="U4380" s="4">
        <f t="shared" si="477"/>
        <v>0</v>
      </c>
      <c r="V4380" s="4">
        <f t="shared" si="478"/>
        <v>0</v>
      </c>
      <c r="W4380" s="4">
        <f t="shared" si="483"/>
        <v>0</v>
      </c>
      <c r="X4380" s="4">
        <f t="shared" si="479"/>
        <v>10</v>
      </c>
      <c r="Y4380" s="4">
        <f t="shared" si="480"/>
        <v>12386</v>
      </c>
      <c r="Z4380" s="5" t="str">
        <f t="shared" si="481"/>
        <v>+STB</v>
      </c>
      <c r="AA4380" t="str">
        <f t="shared" si="482"/>
        <v>Uitvoering - Uitvoeringsgereed Ontwerp</v>
      </c>
    </row>
    <row r="4381" spans="1:27" ht="25" hidden="1" x14ac:dyDescent="0.2">
      <c r="A4381" s="1"/>
      <c r="B4381" s="2"/>
      <c r="C4381" s="3"/>
      <c r="D4381" s="3"/>
      <c r="E4381" s="6"/>
      <c r="F4381" s="3"/>
      <c r="G4381" s="7"/>
      <c r="H4381" s="3"/>
      <c r="I4381" s="8" t="s">
        <v>5740</v>
      </c>
      <c r="J4381" s="9"/>
      <c r="K4381" s="9"/>
      <c r="L4381" s="9"/>
      <c r="M4381" s="9"/>
      <c r="N4381" s="9"/>
      <c r="O4381" s="9"/>
      <c r="P4381" s="9"/>
      <c r="Q4381" s="9"/>
      <c r="R4381" s="9"/>
      <c r="S4381" s="9"/>
      <c r="T4381" s="9"/>
      <c r="U4381" s="4">
        <f t="shared" si="477"/>
        <v>0</v>
      </c>
      <c r="V4381" s="4">
        <f t="shared" si="478"/>
        <v>0</v>
      </c>
      <c r="W4381" s="4">
        <f t="shared" si="483"/>
        <v>0</v>
      </c>
      <c r="X4381" s="4">
        <f t="shared" si="479"/>
        <v>10</v>
      </c>
      <c r="Y4381" s="4">
        <f t="shared" si="480"/>
        <v>12376</v>
      </c>
      <c r="Z4381" s="5" t="str">
        <f t="shared" si="481"/>
        <v>+STB</v>
      </c>
      <c r="AA4381" t="str">
        <f t="shared" si="482"/>
        <v>Uitvoering - Uitvoeringsgereed Ontwerp</v>
      </c>
    </row>
    <row r="4382" spans="1:27" ht="16" hidden="1" x14ac:dyDescent="0.2">
      <c r="A4382" s="1"/>
      <c r="B4382" s="2"/>
      <c r="C4382" s="3"/>
      <c r="D4382" s="3"/>
      <c r="E4382" s="6">
        <v>2</v>
      </c>
      <c r="F4382" s="3" t="s">
        <v>2867</v>
      </c>
      <c r="G4382" s="7"/>
      <c r="H4382" s="3"/>
      <c r="I4382" s="8"/>
      <c r="J4382" s="9"/>
      <c r="K4382" s="9"/>
      <c r="L4382" s="9"/>
      <c r="M4382" s="9"/>
      <c r="N4382" s="9"/>
      <c r="O4382" s="9"/>
      <c r="P4382" s="9"/>
      <c r="Q4382" s="9"/>
      <c r="R4382" s="9"/>
      <c r="S4382" s="9"/>
      <c r="T4382" s="9"/>
      <c r="U4382" s="4">
        <f t="shared" si="477"/>
        <v>0</v>
      </c>
      <c r="V4382" s="4">
        <f t="shared" si="478"/>
        <v>0</v>
      </c>
      <c r="W4382" s="4">
        <f t="shared" si="483"/>
        <v>0</v>
      </c>
      <c r="X4382" s="4">
        <f t="shared" si="479"/>
        <v>10</v>
      </c>
      <c r="Y4382" s="4">
        <f t="shared" si="480"/>
        <v>12366</v>
      </c>
      <c r="Z4382" s="5" t="str">
        <f t="shared" si="481"/>
        <v>+STB</v>
      </c>
      <c r="AA4382" t="str">
        <f t="shared" si="482"/>
        <v>Uitvoering - Uitvoeringsgereed Ontwerp</v>
      </c>
    </row>
    <row r="4383" spans="1:27" ht="16" hidden="1" x14ac:dyDescent="0.2">
      <c r="A4383" s="1"/>
      <c r="B4383" s="2"/>
      <c r="C4383" s="3"/>
      <c r="D4383" s="3"/>
      <c r="E4383" s="6"/>
      <c r="F4383" s="3"/>
      <c r="G4383" s="7" t="s">
        <v>2868</v>
      </c>
      <c r="H4383" s="3" t="s">
        <v>2869</v>
      </c>
      <c r="I4383" s="8"/>
      <c r="J4383" s="9"/>
      <c r="K4383" s="9"/>
      <c r="L4383" s="9"/>
      <c r="M4383" s="9"/>
      <c r="N4383" s="9"/>
      <c r="O4383" s="9"/>
      <c r="P4383" s="9"/>
      <c r="Q4383" s="9"/>
      <c r="R4383" s="9"/>
      <c r="S4383" s="9"/>
      <c r="T4383" s="9"/>
      <c r="U4383" s="4">
        <f t="shared" si="477"/>
        <v>0</v>
      </c>
      <c r="V4383" s="4">
        <f t="shared" si="478"/>
        <v>0</v>
      </c>
      <c r="W4383" s="4">
        <f t="shared" si="483"/>
        <v>0</v>
      </c>
      <c r="X4383" s="4">
        <f t="shared" si="479"/>
        <v>10</v>
      </c>
      <c r="Y4383" s="4">
        <f t="shared" si="480"/>
        <v>12356</v>
      </c>
      <c r="Z4383" s="5" t="str">
        <f t="shared" si="481"/>
        <v>+STB</v>
      </c>
      <c r="AA4383" t="str">
        <f t="shared" si="482"/>
        <v>Uitvoering - Uitvoeringsgereed Ontwerp</v>
      </c>
    </row>
    <row r="4384" spans="1:27" ht="16" hidden="1" x14ac:dyDescent="0.2">
      <c r="A4384" s="1"/>
      <c r="B4384" s="2"/>
      <c r="C4384" s="3"/>
      <c r="D4384" s="3"/>
      <c r="E4384" s="6"/>
      <c r="F4384" s="3"/>
      <c r="G4384" s="7"/>
      <c r="H4384" s="3"/>
      <c r="I4384" s="8" t="s">
        <v>5738</v>
      </c>
      <c r="J4384" s="9"/>
      <c r="K4384" s="9"/>
      <c r="L4384" s="9"/>
      <c r="M4384" s="9"/>
      <c r="N4384" s="9"/>
      <c r="O4384" s="9"/>
      <c r="P4384" s="9"/>
      <c r="Q4384" s="9"/>
      <c r="R4384" s="9"/>
      <c r="S4384" s="9"/>
      <c r="T4384" s="9"/>
      <c r="U4384" s="4">
        <f t="shared" si="477"/>
        <v>0</v>
      </c>
      <c r="V4384" s="4">
        <f t="shared" si="478"/>
        <v>0</v>
      </c>
      <c r="W4384" s="4">
        <f t="shared" si="483"/>
        <v>0</v>
      </c>
      <c r="X4384" s="4">
        <f t="shared" si="479"/>
        <v>10</v>
      </c>
      <c r="Y4384" s="4">
        <f t="shared" si="480"/>
        <v>12346</v>
      </c>
      <c r="Z4384" s="5" t="str">
        <f t="shared" si="481"/>
        <v>+STB</v>
      </c>
      <c r="AA4384" t="str">
        <f t="shared" si="482"/>
        <v>Uitvoering - Uitvoeringsgereed Ontwerp</v>
      </c>
    </row>
    <row r="4385" spans="1:27" ht="16" hidden="1" x14ac:dyDescent="0.2">
      <c r="A4385" s="1"/>
      <c r="B4385" s="2"/>
      <c r="C4385" s="3" t="s">
        <v>5741</v>
      </c>
      <c r="D4385" s="3" t="s">
        <v>4824</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10</v>
      </c>
      <c r="Y4385" s="4">
        <f t="shared" si="480"/>
        <v>12336</v>
      </c>
      <c r="Z4385" s="5" t="str">
        <f t="shared" si="481"/>
        <v>TAAK</v>
      </c>
      <c r="AA4385" t="str">
        <f t="shared" si="482"/>
        <v>Uitvoering - Uitvoeringsgereed Ontwerp</v>
      </c>
    </row>
    <row r="4386" spans="1:27" ht="16" hidden="1" x14ac:dyDescent="0.2">
      <c r="A4386" s="1"/>
      <c r="B4386" s="2"/>
      <c r="C4386" s="3"/>
      <c r="D4386" s="3"/>
      <c r="E4386" s="6">
        <v>1</v>
      </c>
      <c r="F4386" s="3" t="s">
        <v>4824</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10</v>
      </c>
      <c r="Y4386" s="4">
        <f t="shared" si="480"/>
        <v>12326</v>
      </c>
      <c r="Z4386" s="5" t="str">
        <f t="shared" si="481"/>
        <v>+STB</v>
      </c>
      <c r="AA4386" t="str">
        <f t="shared" si="482"/>
        <v>Uitvoering - Uitvoeringsgereed Ontwerp</v>
      </c>
    </row>
    <row r="4387" spans="1:27" ht="16" hidden="1" x14ac:dyDescent="0.2">
      <c r="A4387" s="1"/>
      <c r="B4387" s="2"/>
      <c r="C4387" s="3"/>
      <c r="D4387" s="3"/>
      <c r="E4387" s="6"/>
      <c r="F4387" s="3"/>
      <c r="G4387" s="7" t="s">
        <v>5742</v>
      </c>
      <c r="H4387" s="3" t="s">
        <v>5743</v>
      </c>
      <c r="I4387" s="8"/>
      <c r="J4387" s="9"/>
      <c r="K4387" s="9"/>
      <c r="L4387" s="9"/>
      <c r="M4387" s="9"/>
      <c r="N4387" s="9"/>
      <c r="O4387" s="9"/>
      <c r="P4387" s="9"/>
      <c r="Q4387" s="9"/>
      <c r="R4387" s="9"/>
      <c r="S4387" s="9"/>
      <c r="T4387" s="9"/>
      <c r="U4387" s="4">
        <f t="shared" si="477"/>
        <v>0</v>
      </c>
      <c r="V4387" s="4">
        <f t="shared" si="478"/>
        <v>0</v>
      </c>
      <c r="W4387" s="4">
        <f t="shared" si="483"/>
        <v>0</v>
      </c>
      <c r="X4387" s="4">
        <f t="shared" si="479"/>
        <v>10</v>
      </c>
      <c r="Y4387" s="4">
        <f t="shared" si="480"/>
        <v>12316</v>
      </c>
      <c r="Z4387" s="5" t="str">
        <f t="shared" si="481"/>
        <v>+STB</v>
      </c>
      <c r="AA4387" t="str">
        <f t="shared" si="482"/>
        <v>Uitvoering - Uitvoeringsgereed Ontwerp</v>
      </c>
    </row>
    <row r="4388" spans="1:27" ht="25" hidden="1" x14ac:dyDescent="0.2">
      <c r="A4388" s="1"/>
      <c r="B4388" s="2"/>
      <c r="C4388" s="3"/>
      <c r="D4388" s="3"/>
      <c r="E4388" s="6"/>
      <c r="F4388" s="3"/>
      <c r="G4388" s="7"/>
      <c r="H4388" s="3"/>
      <c r="I4388" s="8" t="s">
        <v>4827</v>
      </c>
      <c r="J4388" s="9"/>
      <c r="K4388" s="9"/>
      <c r="L4388" s="9"/>
      <c r="M4388" s="9"/>
      <c r="N4388" s="9"/>
      <c r="O4388" s="9"/>
      <c r="P4388" s="9"/>
      <c r="Q4388" s="9"/>
      <c r="R4388" s="9"/>
      <c r="S4388" s="9"/>
      <c r="T4388" s="9"/>
      <c r="U4388" s="4">
        <f t="shared" si="477"/>
        <v>0</v>
      </c>
      <c r="V4388" s="4">
        <f t="shared" si="478"/>
        <v>0</v>
      </c>
      <c r="W4388" s="4">
        <f t="shared" si="483"/>
        <v>0</v>
      </c>
      <c r="X4388" s="4">
        <f t="shared" si="479"/>
        <v>10</v>
      </c>
      <c r="Y4388" s="4">
        <f t="shared" si="480"/>
        <v>12306</v>
      </c>
      <c r="Z4388" s="5" t="str">
        <f t="shared" si="481"/>
        <v>+STB</v>
      </c>
      <c r="AA4388" t="str">
        <f t="shared" si="482"/>
        <v>Uitvoering - Uitvoeringsgereed Ontwerp</v>
      </c>
    </row>
    <row r="4389" spans="1:27" ht="16" x14ac:dyDescent="0.2">
      <c r="A4389" s="1"/>
      <c r="B4389" s="2"/>
      <c r="C4389" s="3" t="s">
        <v>5744</v>
      </c>
      <c r="D4389" s="3" t="s">
        <v>5745</v>
      </c>
      <c r="E4389" s="6"/>
      <c r="F4389" s="3"/>
      <c r="G4389" s="7"/>
      <c r="H4389" s="3"/>
      <c r="I4389" s="8"/>
      <c r="J4389" s="9">
        <v>1</v>
      </c>
      <c r="K4389" s="9"/>
      <c r="L4389" s="9"/>
      <c r="M4389" s="9"/>
      <c r="N4389" s="9"/>
      <c r="O4389" s="9"/>
      <c r="P4389" s="9"/>
      <c r="Q4389" s="9"/>
      <c r="R4389" s="9"/>
      <c r="S4389" s="9"/>
      <c r="T4389" s="9"/>
      <c r="U4389" s="4">
        <f t="shared" si="477"/>
        <v>4</v>
      </c>
      <c r="V4389" s="4">
        <f t="shared" si="478"/>
        <v>1</v>
      </c>
      <c r="W4389" s="4">
        <f t="shared" si="483"/>
        <v>4</v>
      </c>
      <c r="X4389" s="4">
        <f t="shared" si="479"/>
        <v>10</v>
      </c>
      <c r="Y4389" s="4">
        <f t="shared" si="480"/>
        <v>12296</v>
      </c>
      <c r="Z4389" s="5" t="str">
        <f t="shared" si="481"/>
        <v>TAAK</v>
      </c>
      <c r="AA4389" t="str">
        <f t="shared" si="482"/>
        <v>Uitvoering - Uitvoeringsgereed Ontwerp</v>
      </c>
    </row>
    <row r="4390" spans="1:27" ht="16" x14ac:dyDescent="0.2">
      <c r="A4390" s="1"/>
      <c r="B4390" s="2"/>
      <c r="C4390" s="3"/>
      <c r="D4390" s="3"/>
      <c r="E4390" s="6">
        <v>1</v>
      </c>
      <c r="F4390" s="3" t="s">
        <v>5746</v>
      </c>
      <c r="G4390" s="7"/>
      <c r="H4390" s="3"/>
      <c r="I4390" s="8"/>
      <c r="J4390" s="9">
        <v>1</v>
      </c>
      <c r="K4390" s="9"/>
      <c r="L4390" s="9"/>
      <c r="M4390" s="9"/>
      <c r="N4390" s="9"/>
      <c r="O4390" s="9"/>
      <c r="P4390" s="9"/>
      <c r="Q4390" s="9"/>
      <c r="R4390" s="9"/>
      <c r="S4390" s="9"/>
      <c r="T4390" s="9"/>
      <c r="U4390" s="4">
        <f t="shared" si="477"/>
        <v>4</v>
      </c>
      <c r="V4390" s="4">
        <f t="shared" si="478"/>
        <v>1</v>
      </c>
      <c r="W4390" s="4">
        <f t="shared" si="483"/>
        <v>3</v>
      </c>
      <c r="X4390" s="4">
        <f t="shared" si="479"/>
        <v>6</v>
      </c>
      <c r="Y4390" s="4">
        <f t="shared" si="480"/>
        <v>12286</v>
      </c>
      <c r="Z4390" s="5" t="str">
        <f t="shared" si="481"/>
        <v>+STB</v>
      </c>
      <c r="AA4390" t="str">
        <f t="shared" si="482"/>
        <v>Uitvoering - Uitvoeringsgereed Ontwerp</v>
      </c>
    </row>
    <row r="4391" spans="1:27" ht="16" x14ac:dyDescent="0.2">
      <c r="A4391" s="1"/>
      <c r="B4391" s="2"/>
      <c r="C4391" s="3"/>
      <c r="D4391" s="3"/>
      <c r="E4391" s="6"/>
      <c r="F4391" s="3"/>
      <c r="G4391" s="7" t="s">
        <v>5747</v>
      </c>
      <c r="H4391" s="3" t="s">
        <v>5748</v>
      </c>
      <c r="I4391" s="8"/>
      <c r="J4391" s="9">
        <v>1</v>
      </c>
      <c r="K4391" s="9"/>
      <c r="L4391" s="9"/>
      <c r="M4391" s="9"/>
      <c r="N4391" s="9"/>
      <c r="O4391" s="9"/>
      <c r="P4391" s="9"/>
      <c r="Q4391" s="9"/>
      <c r="R4391" s="9"/>
      <c r="S4391" s="9"/>
      <c r="T4391" s="9"/>
      <c r="U4391" s="4">
        <f t="shared" si="477"/>
        <v>3</v>
      </c>
      <c r="V4391" s="4">
        <f t="shared" si="478"/>
        <v>1</v>
      </c>
      <c r="W4391" s="4">
        <f t="shared" si="483"/>
        <v>2</v>
      </c>
      <c r="X4391" s="4">
        <f t="shared" si="479"/>
        <v>3</v>
      </c>
      <c r="Y4391" s="4">
        <f t="shared" si="480"/>
        <v>12280</v>
      </c>
      <c r="Z4391" s="5" t="str">
        <f t="shared" si="481"/>
        <v>+STB</v>
      </c>
      <c r="AA4391" t="str">
        <f t="shared" si="482"/>
        <v>Uitvoering - Uitvoeringsgereed Ontwerp</v>
      </c>
    </row>
    <row r="4392" spans="1:27" ht="25" x14ac:dyDescent="0.2">
      <c r="A4392" s="1"/>
      <c r="B4392" s="2"/>
      <c r="C4392" s="3"/>
      <c r="D4392" s="3"/>
      <c r="E4392" s="6"/>
      <c r="F4392" s="3"/>
      <c r="G4392" s="7"/>
      <c r="H4392" s="3"/>
      <c r="I4392" s="8" t="s">
        <v>5749</v>
      </c>
      <c r="J4392" s="9">
        <v>1</v>
      </c>
      <c r="K4392" s="9"/>
      <c r="L4392" s="9"/>
      <c r="M4392" s="9"/>
      <c r="N4392" s="9"/>
      <c r="O4392" s="9"/>
      <c r="P4392" s="9"/>
      <c r="Q4392" s="9"/>
      <c r="R4392" s="9"/>
      <c r="S4392" s="9"/>
      <c r="T4392" s="9"/>
      <c r="U4392" s="4">
        <f t="shared" si="477"/>
        <v>2</v>
      </c>
      <c r="V4392" s="4">
        <f t="shared" si="478"/>
        <v>1</v>
      </c>
      <c r="W4392" s="4">
        <f t="shared" si="483"/>
        <v>1</v>
      </c>
      <c r="X4392" s="4">
        <f t="shared" si="479"/>
        <v>1</v>
      </c>
      <c r="Y4392" s="4">
        <f t="shared" si="480"/>
        <v>12277</v>
      </c>
      <c r="Z4392" s="5" t="str">
        <f t="shared" si="481"/>
        <v>+STB</v>
      </c>
      <c r="AA4392" t="str">
        <f t="shared" si="482"/>
        <v>Uitvoering - Uitvoeringsgereed Ontwerp</v>
      </c>
    </row>
    <row r="4393" spans="1:27" ht="16" x14ac:dyDescent="0.2">
      <c r="A4393" s="1"/>
      <c r="B4393" s="2" t="s">
        <v>61</v>
      </c>
      <c r="C4393" s="3"/>
      <c r="D4393" s="3"/>
      <c r="E4393" s="6"/>
      <c r="F4393" s="3"/>
      <c r="G4393" s="7"/>
      <c r="H4393" s="3"/>
      <c r="I4393" s="8"/>
      <c r="J4393" s="9"/>
      <c r="K4393" s="9"/>
      <c r="L4393" s="9"/>
      <c r="M4393" s="9"/>
      <c r="N4393" s="9"/>
      <c r="O4393" s="9"/>
      <c r="P4393" s="9"/>
      <c r="Q4393" s="9"/>
      <c r="R4393" s="9"/>
      <c r="S4393" s="9"/>
      <c r="T4393" s="9"/>
      <c r="U4393" s="4">
        <f t="shared" si="477"/>
        <v>10</v>
      </c>
      <c r="V4393" s="4">
        <f t="shared" si="478"/>
        <v>0</v>
      </c>
      <c r="W4393" s="4">
        <f t="shared" si="483"/>
        <v>0</v>
      </c>
      <c r="X4393" s="4">
        <f t="shared" si="479"/>
        <v>10</v>
      </c>
      <c r="Y4393" s="4">
        <f t="shared" si="480"/>
        <v>12276</v>
      </c>
      <c r="Z4393" s="5" t="str">
        <f t="shared" si="481"/>
        <v>TAAK</v>
      </c>
      <c r="AA4393" t="str">
        <f t="shared" si="482"/>
        <v>Uitvoering - Uitvoeringsgereed Ontwerp</v>
      </c>
    </row>
    <row r="4394" spans="1:27" ht="16" hidden="1" x14ac:dyDescent="0.2">
      <c r="A4394" s="1"/>
      <c r="B4394" s="2"/>
      <c r="C4394" s="3" t="s">
        <v>5750</v>
      </c>
      <c r="D4394" s="3" t="s">
        <v>231</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10</v>
      </c>
      <c r="Y4394" s="4">
        <f t="shared" si="480"/>
        <v>12266</v>
      </c>
      <c r="Z4394" s="5" t="str">
        <f t="shared" si="481"/>
        <v>TAAK</v>
      </c>
      <c r="AA4394" t="str">
        <f t="shared" si="482"/>
        <v>Uitvoering - Uitvoeringsgereed Ontwerp</v>
      </c>
    </row>
    <row r="4395" spans="1:27" ht="16" hidden="1" x14ac:dyDescent="0.2">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10</v>
      </c>
      <c r="Y4395" s="4">
        <f t="shared" si="480"/>
        <v>12256</v>
      </c>
      <c r="Z4395" s="5" t="str">
        <f t="shared" si="481"/>
        <v>+STB</v>
      </c>
      <c r="AA4395" t="str">
        <f t="shared" si="482"/>
        <v>Uitvoering - Uitvoeringsgereed Ontwerp</v>
      </c>
    </row>
    <row r="4396" spans="1:27" ht="16" hidden="1" x14ac:dyDescent="0.2">
      <c r="A4396" s="1"/>
      <c r="B4396" s="2"/>
      <c r="C4396" s="3"/>
      <c r="D4396" s="3"/>
      <c r="E4396" s="6"/>
      <c r="F4396" s="3"/>
      <c r="G4396" s="7" t="s">
        <v>2870</v>
      </c>
      <c r="H4396" s="3" t="s">
        <v>5751</v>
      </c>
      <c r="I4396" s="8"/>
      <c r="J4396" s="9"/>
      <c r="K4396" s="9"/>
      <c r="L4396" s="9"/>
      <c r="M4396" s="9"/>
      <c r="N4396" s="9"/>
      <c r="O4396" s="9"/>
      <c r="P4396" s="9"/>
      <c r="Q4396" s="9"/>
      <c r="R4396" s="9"/>
      <c r="S4396" s="9"/>
      <c r="T4396" s="9"/>
      <c r="U4396" s="4">
        <f t="shared" si="477"/>
        <v>0</v>
      </c>
      <c r="V4396" s="4">
        <f t="shared" si="478"/>
        <v>0</v>
      </c>
      <c r="W4396" s="4">
        <f t="shared" si="483"/>
        <v>0</v>
      </c>
      <c r="X4396" s="4">
        <f t="shared" si="479"/>
        <v>10</v>
      </c>
      <c r="Y4396" s="4">
        <f t="shared" si="480"/>
        <v>12246</v>
      </c>
      <c r="Z4396" s="5" t="str">
        <f t="shared" si="481"/>
        <v>+STB</v>
      </c>
      <c r="AA4396" t="str">
        <f t="shared" si="482"/>
        <v>Uitvoering - Uitvoeringsgereed Ontwerp</v>
      </c>
    </row>
    <row r="4397" spans="1:27" ht="25" hidden="1" x14ac:dyDescent="0.2">
      <c r="A4397" s="1"/>
      <c r="B4397" s="2"/>
      <c r="C4397" s="3"/>
      <c r="D4397" s="3"/>
      <c r="E4397" s="6"/>
      <c r="F4397" s="3"/>
      <c r="G4397" s="7"/>
      <c r="H4397" s="3"/>
      <c r="I4397" s="8" t="s">
        <v>5752</v>
      </c>
      <c r="J4397" s="9"/>
      <c r="K4397" s="9"/>
      <c r="L4397" s="9"/>
      <c r="M4397" s="9"/>
      <c r="N4397" s="9"/>
      <c r="O4397" s="9"/>
      <c r="P4397" s="9"/>
      <c r="Q4397" s="9"/>
      <c r="R4397" s="9"/>
      <c r="S4397" s="9"/>
      <c r="T4397" s="9"/>
      <c r="U4397" s="4">
        <f t="shared" si="477"/>
        <v>0</v>
      </c>
      <c r="V4397" s="4">
        <f t="shared" si="478"/>
        <v>0</v>
      </c>
      <c r="W4397" s="4">
        <f t="shared" si="483"/>
        <v>0</v>
      </c>
      <c r="X4397" s="4">
        <f t="shared" si="479"/>
        <v>10</v>
      </c>
      <c r="Y4397" s="4">
        <f t="shared" si="480"/>
        <v>12236</v>
      </c>
      <c r="Z4397" s="5" t="str">
        <f t="shared" si="481"/>
        <v>+STB</v>
      </c>
      <c r="AA4397" t="str">
        <f t="shared" si="482"/>
        <v>Uitvoering - Uitvoeringsgereed Ontwerp</v>
      </c>
    </row>
    <row r="4398" spans="1:27" ht="16" hidden="1" x14ac:dyDescent="0.2">
      <c r="A4398" s="1"/>
      <c r="B4398" s="2"/>
      <c r="C4398" s="3" t="s">
        <v>5753</v>
      </c>
      <c r="D4398" s="3" t="s">
        <v>232</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10</v>
      </c>
      <c r="Y4398" s="4">
        <f t="shared" si="480"/>
        <v>12226</v>
      </c>
      <c r="Z4398" s="5" t="str">
        <f t="shared" si="481"/>
        <v>TAAK</v>
      </c>
      <c r="AA4398" t="str">
        <f t="shared" si="482"/>
        <v>Uitvoering - Uitvoeringsgereed Ontwerp</v>
      </c>
    </row>
    <row r="4399" spans="1:27" ht="16" hidden="1" x14ac:dyDescent="0.2">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10</v>
      </c>
      <c r="Y4399" s="4">
        <f t="shared" si="480"/>
        <v>12216</v>
      </c>
      <c r="Z4399" s="5" t="str">
        <f t="shared" si="481"/>
        <v>+STB</v>
      </c>
      <c r="AA4399" t="str">
        <f t="shared" si="482"/>
        <v>Uitvoering - Uitvoeringsgereed Ontwerp</v>
      </c>
    </row>
    <row r="4400" spans="1:27" ht="16" hidden="1" x14ac:dyDescent="0.2">
      <c r="A4400" s="1"/>
      <c r="B4400" s="2"/>
      <c r="C4400" s="3"/>
      <c r="D4400" s="3"/>
      <c r="E4400" s="6"/>
      <c r="F4400" s="3"/>
      <c r="G4400" s="7" t="s">
        <v>2871</v>
      </c>
      <c r="H4400" s="3" t="s">
        <v>2872</v>
      </c>
      <c r="I4400" s="8"/>
      <c r="J4400" s="9"/>
      <c r="K4400" s="9"/>
      <c r="L4400" s="9"/>
      <c r="M4400" s="9"/>
      <c r="N4400" s="9"/>
      <c r="O4400" s="9"/>
      <c r="P4400" s="9"/>
      <c r="Q4400" s="9"/>
      <c r="R4400" s="9"/>
      <c r="S4400" s="9"/>
      <c r="T4400" s="9"/>
      <c r="U4400" s="4">
        <f t="shared" si="477"/>
        <v>0</v>
      </c>
      <c r="V4400" s="4">
        <f t="shared" si="478"/>
        <v>0</v>
      </c>
      <c r="W4400" s="4">
        <f t="shared" si="483"/>
        <v>0</v>
      </c>
      <c r="X4400" s="4">
        <f t="shared" si="479"/>
        <v>10</v>
      </c>
      <c r="Y4400" s="4">
        <f t="shared" si="480"/>
        <v>12206</v>
      </c>
      <c r="Z4400" s="5" t="str">
        <f t="shared" si="481"/>
        <v>+STB</v>
      </c>
      <c r="AA4400" t="str">
        <f t="shared" si="482"/>
        <v>Uitvoering - Uitvoeringsgereed Ontwerp</v>
      </c>
    </row>
    <row r="4401" spans="1:27" ht="25" hidden="1" x14ac:dyDescent="0.2">
      <c r="A4401" s="1"/>
      <c r="B4401" s="2"/>
      <c r="C4401" s="3"/>
      <c r="D4401" s="3"/>
      <c r="E4401" s="6"/>
      <c r="F4401" s="3"/>
      <c r="G4401" s="7"/>
      <c r="H4401" s="3"/>
      <c r="I4401" s="8" t="s">
        <v>5754</v>
      </c>
      <c r="J4401" s="9"/>
      <c r="K4401" s="9"/>
      <c r="L4401" s="9"/>
      <c r="M4401" s="9"/>
      <c r="N4401" s="9"/>
      <c r="O4401" s="9"/>
      <c r="P4401" s="9"/>
      <c r="Q4401" s="9"/>
      <c r="R4401" s="9"/>
      <c r="S4401" s="9"/>
      <c r="T4401" s="9"/>
      <c r="U4401" s="4">
        <f t="shared" si="477"/>
        <v>0</v>
      </c>
      <c r="V4401" s="4">
        <f t="shared" si="478"/>
        <v>0</v>
      </c>
      <c r="W4401" s="4">
        <f t="shared" si="483"/>
        <v>0</v>
      </c>
      <c r="X4401" s="4">
        <f t="shared" si="479"/>
        <v>10</v>
      </c>
      <c r="Y4401" s="4">
        <f t="shared" si="480"/>
        <v>12196</v>
      </c>
      <c r="Z4401" s="5" t="str">
        <f t="shared" si="481"/>
        <v>+STB</v>
      </c>
      <c r="AA4401" t="str">
        <f t="shared" si="482"/>
        <v>Uitvoering - Uitvoeringsgereed Ontwerp</v>
      </c>
    </row>
    <row r="4402" spans="1:27" ht="16" hidden="1" x14ac:dyDescent="0.2">
      <c r="A4402" s="1"/>
      <c r="B4402" s="2"/>
      <c r="C4402" s="3" t="s">
        <v>5755</v>
      </c>
      <c r="D4402" s="3" t="s">
        <v>2873</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10</v>
      </c>
      <c r="Y4402" s="4">
        <f t="shared" si="480"/>
        <v>12186</v>
      </c>
      <c r="Z4402" s="5" t="str">
        <f t="shared" si="481"/>
        <v>TAAK</v>
      </c>
      <c r="AA4402" t="str">
        <f t="shared" si="482"/>
        <v>Uitvoering - Uitvoeringsgereed Ontwerp</v>
      </c>
    </row>
    <row r="4403" spans="1:27" ht="16" hidden="1" x14ac:dyDescent="0.2">
      <c r="A4403" s="1"/>
      <c r="B4403" s="2"/>
      <c r="C4403" s="3"/>
      <c r="D4403" s="3"/>
      <c r="E4403" s="6">
        <v>1</v>
      </c>
      <c r="F4403" s="3" t="s">
        <v>2874</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10</v>
      </c>
      <c r="Y4403" s="4">
        <f t="shared" si="480"/>
        <v>12176</v>
      </c>
      <c r="Z4403" s="5" t="str">
        <f t="shared" si="481"/>
        <v>+STB</v>
      </c>
      <c r="AA4403" t="str">
        <f t="shared" si="482"/>
        <v>Uitvoering - Uitvoeringsgereed Ontwerp</v>
      </c>
    </row>
    <row r="4404" spans="1:27" ht="16" hidden="1" x14ac:dyDescent="0.2">
      <c r="A4404" s="1"/>
      <c r="B4404" s="2"/>
      <c r="C4404" s="3"/>
      <c r="D4404" s="3"/>
      <c r="E4404" s="6"/>
      <c r="F4404" s="3"/>
      <c r="G4404" s="7" t="s">
        <v>2875</v>
      </c>
      <c r="H4404" s="3" t="s">
        <v>2876</v>
      </c>
      <c r="I4404" s="8"/>
      <c r="J4404" s="9"/>
      <c r="K4404" s="9"/>
      <c r="L4404" s="9"/>
      <c r="M4404" s="9"/>
      <c r="N4404" s="9"/>
      <c r="O4404" s="9"/>
      <c r="P4404" s="9"/>
      <c r="Q4404" s="9"/>
      <c r="R4404" s="9"/>
      <c r="S4404" s="9"/>
      <c r="T4404" s="9"/>
      <c r="U4404" s="4">
        <f t="shared" si="477"/>
        <v>0</v>
      </c>
      <c r="V4404" s="4">
        <f t="shared" si="478"/>
        <v>0</v>
      </c>
      <c r="W4404" s="4">
        <f t="shared" si="483"/>
        <v>0</v>
      </c>
      <c r="X4404" s="4">
        <f t="shared" si="479"/>
        <v>10</v>
      </c>
      <c r="Y4404" s="4">
        <f t="shared" si="480"/>
        <v>12166</v>
      </c>
      <c r="Z4404" s="5" t="str">
        <f t="shared" si="481"/>
        <v>+STB</v>
      </c>
      <c r="AA4404" t="str">
        <f t="shared" si="482"/>
        <v>Uitvoering - Uitvoeringsgereed Ontwerp</v>
      </c>
    </row>
    <row r="4405" spans="1:27" ht="37" hidden="1" x14ac:dyDescent="0.2">
      <c r="A4405" s="1"/>
      <c r="B4405" s="2"/>
      <c r="C4405" s="3"/>
      <c r="D4405" s="3"/>
      <c r="E4405" s="6"/>
      <c r="F4405" s="3"/>
      <c r="G4405" s="7"/>
      <c r="H4405" s="3"/>
      <c r="I4405" s="8" t="s">
        <v>5756</v>
      </c>
      <c r="J4405" s="9"/>
      <c r="K4405" s="9"/>
      <c r="L4405" s="9"/>
      <c r="M4405" s="9"/>
      <c r="N4405" s="9"/>
      <c r="O4405" s="9"/>
      <c r="P4405" s="9"/>
      <c r="Q4405" s="9"/>
      <c r="R4405" s="9"/>
      <c r="S4405" s="9"/>
      <c r="T4405" s="9"/>
      <c r="U4405" s="4">
        <f t="shared" si="477"/>
        <v>0</v>
      </c>
      <c r="V4405" s="4">
        <f t="shared" si="478"/>
        <v>0</v>
      </c>
      <c r="W4405" s="4">
        <f t="shared" si="483"/>
        <v>0</v>
      </c>
      <c r="X4405" s="4">
        <f t="shared" si="479"/>
        <v>10</v>
      </c>
      <c r="Y4405" s="4">
        <f t="shared" si="480"/>
        <v>12156</v>
      </c>
      <c r="Z4405" s="5" t="str">
        <f t="shared" si="481"/>
        <v>+STB</v>
      </c>
      <c r="AA4405" t="str">
        <f t="shared" si="482"/>
        <v>Uitvoering - Uitvoeringsgereed Ontwerp</v>
      </c>
    </row>
    <row r="4406" spans="1:27" ht="16" hidden="1" x14ac:dyDescent="0.2">
      <c r="A4406" s="1"/>
      <c r="B4406" s="2"/>
      <c r="C4406" s="3" t="s">
        <v>5757</v>
      </c>
      <c r="D4406" s="3" t="s">
        <v>2877</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10</v>
      </c>
      <c r="Y4406" s="4">
        <f t="shared" si="480"/>
        <v>12146</v>
      </c>
      <c r="Z4406" s="5" t="str">
        <f t="shared" si="481"/>
        <v>TAAK</v>
      </c>
      <c r="AA4406" t="str">
        <f t="shared" si="482"/>
        <v>Uitvoering - Uitvoeringsgereed Ontwerp</v>
      </c>
    </row>
    <row r="4407" spans="1:27" ht="16" hidden="1" x14ac:dyDescent="0.2">
      <c r="A4407" s="1"/>
      <c r="B4407" s="2"/>
      <c r="C4407" s="3"/>
      <c r="D4407" s="3"/>
      <c r="E4407" s="6">
        <v>1</v>
      </c>
      <c r="F4407" s="3" t="s">
        <v>5758</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10</v>
      </c>
      <c r="Y4407" s="4">
        <f t="shared" si="480"/>
        <v>12136</v>
      </c>
      <c r="Z4407" s="5" t="str">
        <f t="shared" si="481"/>
        <v>+STB</v>
      </c>
      <c r="AA4407" t="str">
        <f t="shared" si="482"/>
        <v>Uitvoering - Uitvoeringsgereed Ontwerp</v>
      </c>
    </row>
    <row r="4408" spans="1:27" ht="16" hidden="1" x14ac:dyDescent="0.2">
      <c r="A4408" s="1"/>
      <c r="B4408" s="2"/>
      <c r="C4408" s="3"/>
      <c r="D4408" s="3"/>
      <c r="E4408" s="6"/>
      <c r="F4408" s="3"/>
      <c r="G4408" s="7" t="s">
        <v>2878</v>
      </c>
      <c r="H4408" s="3" t="s">
        <v>2879</v>
      </c>
      <c r="I4408" s="8"/>
      <c r="J4408" s="9"/>
      <c r="K4408" s="9"/>
      <c r="L4408" s="9"/>
      <c r="M4408" s="9"/>
      <c r="N4408" s="9"/>
      <c r="O4408" s="9"/>
      <c r="P4408" s="9"/>
      <c r="Q4408" s="9"/>
      <c r="R4408" s="9"/>
      <c r="S4408" s="9"/>
      <c r="T4408" s="9"/>
      <c r="U4408" s="4">
        <f t="shared" si="477"/>
        <v>0</v>
      </c>
      <c r="V4408" s="4">
        <f t="shared" si="478"/>
        <v>0</v>
      </c>
      <c r="W4408" s="4">
        <f t="shared" si="483"/>
        <v>0</v>
      </c>
      <c r="X4408" s="4">
        <f t="shared" si="479"/>
        <v>10</v>
      </c>
      <c r="Y4408" s="4">
        <f t="shared" si="480"/>
        <v>12126</v>
      </c>
      <c r="Z4408" s="5" t="str">
        <f t="shared" si="481"/>
        <v>+STB</v>
      </c>
      <c r="AA4408" t="str">
        <f t="shared" si="482"/>
        <v>Uitvoering - Uitvoeringsgereed Ontwerp</v>
      </c>
    </row>
    <row r="4409" spans="1:27" ht="37" hidden="1" x14ac:dyDescent="0.2">
      <c r="A4409" s="1"/>
      <c r="B4409" s="2"/>
      <c r="C4409" s="3"/>
      <c r="D4409" s="3"/>
      <c r="E4409" s="6"/>
      <c r="F4409" s="3"/>
      <c r="G4409" s="7"/>
      <c r="H4409" s="3"/>
      <c r="I4409" s="8" t="s">
        <v>5759</v>
      </c>
      <c r="J4409" s="9"/>
      <c r="K4409" s="9"/>
      <c r="L4409" s="9"/>
      <c r="M4409" s="9"/>
      <c r="N4409" s="9"/>
      <c r="O4409" s="9"/>
      <c r="P4409" s="9"/>
      <c r="Q4409" s="9"/>
      <c r="R4409" s="9"/>
      <c r="S4409" s="9"/>
      <c r="T4409" s="9"/>
      <c r="U4409" s="4">
        <f t="shared" si="477"/>
        <v>0</v>
      </c>
      <c r="V4409" s="4">
        <f t="shared" si="478"/>
        <v>0</v>
      </c>
      <c r="W4409" s="4">
        <f t="shared" si="483"/>
        <v>0</v>
      </c>
      <c r="X4409" s="4">
        <f t="shared" si="479"/>
        <v>10</v>
      </c>
      <c r="Y4409" s="4">
        <f t="shared" si="480"/>
        <v>12116</v>
      </c>
      <c r="Z4409" s="5" t="str">
        <f t="shared" si="481"/>
        <v>+STB</v>
      </c>
      <c r="AA4409" t="str">
        <f t="shared" si="482"/>
        <v>Uitvoering - Uitvoeringsgereed Ontwerp</v>
      </c>
    </row>
    <row r="4410" spans="1:27" ht="16" hidden="1" x14ac:dyDescent="0.2">
      <c r="A4410" s="1"/>
      <c r="B4410" s="2"/>
      <c r="C4410" s="3" t="s">
        <v>5760</v>
      </c>
      <c r="D4410" s="3" t="s">
        <v>5761</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10</v>
      </c>
      <c r="Y4410" s="4">
        <f t="shared" si="480"/>
        <v>12106</v>
      </c>
      <c r="Z4410" s="5" t="str">
        <f t="shared" si="481"/>
        <v>TAAK</v>
      </c>
      <c r="AA4410" t="str">
        <f t="shared" si="482"/>
        <v>Uitvoering - Uitvoeringsgereed Ontwerp</v>
      </c>
    </row>
    <row r="4411" spans="1:27" ht="16" hidden="1" x14ac:dyDescent="0.2">
      <c r="A4411" s="1"/>
      <c r="B4411" s="2"/>
      <c r="C4411" s="3"/>
      <c r="D4411" s="3"/>
      <c r="E4411" s="6">
        <v>1</v>
      </c>
      <c r="F4411" s="3" t="s">
        <v>2880</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10</v>
      </c>
      <c r="Y4411" s="4">
        <f t="shared" si="480"/>
        <v>12096</v>
      </c>
      <c r="Z4411" s="5" t="str">
        <f t="shared" si="481"/>
        <v>+STB</v>
      </c>
      <c r="AA4411" t="str">
        <f t="shared" si="482"/>
        <v>Uitvoering - Uitvoeringsgereed Ontwerp</v>
      </c>
    </row>
    <row r="4412" spans="1:27" ht="16" hidden="1" x14ac:dyDescent="0.2">
      <c r="A4412" s="1"/>
      <c r="B4412" s="2"/>
      <c r="C4412" s="3" t="s">
        <v>2881</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10</v>
      </c>
      <c r="Y4412" s="4">
        <f t="shared" si="480"/>
        <v>12086</v>
      </c>
      <c r="Z4412" s="5" t="str">
        <f t="shared" si="481"/>
        <v>TAAK</v>
      </c>
      <c r="AA4412" t="str">
        <f t="shared" si="482"/>
        <v>Uitvoering - Uitvoeringsgereed Ontwerp</v>
      </c>
    </row>
    <row r="4413" spans="1:27" ht="16" hidden="1" x14ac:dyDescent="0.2">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10</v>
      </c>
      <c r="Y4413" s="4">
        <f t="shared" si="480"/>
        <v>12076</v>
      </c>
      <c r="Z4413" s="5" t="str">
        <f t="shared" si="481"/>
        <v>+STB</v>
      </c>
      <c r="AA4413" t="str">
        <f t="shared" si="482"/>
        <v>Uitvoering - Uitvoeringsgereed Ontwerp</v>
      </c>
    </row>
    <row r="4414" spans="1:27" ht="16" hidden="1" x14ac:dyDescent="0.2">
      <c r="A4414" s="1"/>
      <c r="B4414" s="2"/>
      <c r="C4414" s="3"/>
      <c r="D4414" s="3"/>
      <c r="E4414" s="6"/>
      <c r="F4414" s="3"/>
      <c r="G4414" s="7" t="s">
        <v>2882</v>
      </c>
      <c r="H4414" s="3" t="s">
        <v>5762</v>
      </c>
      <c r="I4414" s="8"/>
      <c r="J4414" s="9"/>
      <c r="K4414" s="9"/>
      <c r="L4414" s="9"/>
      <c r="M4414" s="9"/>
      <c r="N4414" s="9"/>
      <c r="O4414" s="9"/>
      <c r="P4414" s="9"/>
      <c r="Q4414" s="9"/>
      <c r="R4414" s="9"/>
      <c r="S4414" s="9"/>
      <c r="T4414" s="9"/>
      <c r="U4414" s="4">
        <f t="shared" si="477"/>
        <v>0</v>
      </c>
      <c r="V4414" s="4">
        <f t="shared" si="478"/>
        <v>0</v>
      </c>
      <c r="W4414" s="4">
        <f t="shared" si="483"/>
        <v>0</v>
      </c>
      <c r="X4414" s="4">
        <f t="shared" si="479"/>
        <v>10</v>
      </c>
      <c r="Y4414" s="4">
        <f t="shared" si="480"/>
        <v>12066</v>
      </c>
      <c r="Z4414" s="5" t="str">
        <f t="shared" si="481"/>
        <v>+STB</v>
      </c>
      <c r="AA4414" t="str">
        <f t="shared" si="482"/>
        <v>Uitvoering - Uitvoeringsgereed Ontwerp</v>
      </c>
    </row>
    <row r="4415" spans="1:27" ht="16" hidden="1" x14ac:dyDescent="0.2">
      <c r="A4415" s="1"/>
      <c r="B4415" s="2"/>
      <c r="C4415" s="3"/>
      <c r="D4415" s="3"/>
      <c r="E4415" s="6"/>
      <c r="F4415" s="3"/>
      <c r="G4415" s="7"/>
      <c r="H4415" s="3"/>
      <c r="I4415" s="8" t="s">
        <v>5763</v>
      </c>
      <c r="J4415" s="9"/>
      <c r="K4415" s="9"/>
      <c r="L4415" s="9"/>
      <c r="M4415" s="9"/>
      <c r="N4415" s="9"/>
      <c r="O4415" s="9"/>
      <c r="P4415" s="9"/>
      <c r="Q4415" s="9"/>
      <c r="R4415" s="9"/>
      <c r="S4415" s="9"/>
      <c r="T4415" s="9"/>
      <c r="U4415" s="4">
        <f t="shared" si="477"/>
        <v>0</v>
      </c>
      <c r="V4415" s="4">
        <f t="shared" si="478"/>
        <v>0</v>
      </c>
      <c r="W4415" s="4">
        <f t="shared" si="483"/>
        <v>0</v>
      </c>
      <c r="X4415" s="4">
        <f t="shared" si="479"/>
        <v>10</v>
      </c>
      <c r="Y4415" s="4">
        <f t="shared" si="480"/>
        <v>12056</v>
      </c>
      <c r="Z4415" s="5" t="str">
        <f t="shared" si="481"/>
        <v>+STB</v>
      </c>
      <c r="AA4415" t="str">
        <f t="shared" si="482"/>
        <v>Uitvoering - Uitvoeringsgereed Ontwerp</v>
      </c>
    </row>
    <row r="4416" spans="1:27" ht="16" hidden="1" x14ac:dyDescent="0.2">
      <c r="A4416" s="1"/>
      <c r="B4416" s="2"/>
      <c r="C4416" s="3" t="s">
        <v>2883</v>
      </c>
      <c r="D4416" s="3" t="s">
        <v>2884</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10</v>
      </c>
      <c r="Y4416" s="4">
        <f t="shared" si="480"/>
        <v>12046</v>
      </c>
      <c r="Z4416" s="5" t="str">
        <f t="shared" si="481"/>
        <v>TAAK</v>
      </c>
      <c r="AA4416" t="str">
        <f t="shared" si="482"/>
        <v>Uitvoering - Uitvoeringsgereed Ontwerp</v>
      </c>
    </row>
    <row r="4417" spans="1:27" ht="16" hidden="1" x14ac:dyDescent="0.2">
      <c r="A4417" s="1"/>
      <c r="B4417" s="2"/>
      <c r="C4417" s="3"/>
      <c r="D4417" s="3"/>
      <c r="E4417" s="6">
        <v>1</v>
      </c>
      <c r="F4417" s="3" t="s">
        <v>2884</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10</v>
      </c>
      <c r="Y4417" s="4">
        <f t="shared" si="480"/>
        <v>12036</v>
      </c>
      <c r="Z4417" s="5" t="str">
        <f t="shared" si="481"/>
        <v>+STB</v>
      </c>
      <c r="AA4417" t="str">
        <f t="shared" si="482"/>
        <v>Uitvoering - Uitvoeringsgereed Ontwerp</v>
      </c>
    </row>
    <row r="4418" spans="1:27" ht="16" hidden="1" x14ac:dyDescent="0.2">
      <c r="A4418" s="1"/>
      <c r="B4418" s="2"/>
      <c r="C4418" s="3"/>
      <c r="D4418" s="3"/>
      <c r="E4418" s="6"/>
      <c r="F4418" s="3"/>
      <c r="G4418" s="7" t="s">
        <v>2885</v>
      </c>
      <c r="H4418" s="3" t="s">
        <v>2886</v>
      </c>
      <c r="I4418" s="8"/>
      <c r="J4418" s="9"/>
      <c r="K4418" s="9"/>
      <c r="L4418" s="9"/>
      <c r="M4418" s="9"/>
      <c r="N4418" s="9"/>
      <c r="O4418" s="9"/>
      <c r="P4418" s="9"/>
      <c r="Q4418" s="9"/>
      <c r="R4418" s="9"/>
      <c r="S4418" s="9"/>
      <c r="T4418" s="9"/>
      <c r="U4418" s="4">
        <f t="shared" si="477"/>
        <v>0</v>
      </c>
      <c r="V4418" s="4">
        <f t="shared" si="478"/>
        <v>0</v>
      </c>
      <c r="W4418" s="4">
        <f t="shared" si="483"/>
        <v>0</v>
      </c>
      <c r="X4418" s="4">
        <f t="shared" si="479"/>
        <v>10</v>
      </c>
      <c r="Y4418" s="4">
        <f t="shared" si="480"/>
        <v>12026</v>
      </c>
      <c r="Z4418" s="5" t="str">
        <f t="shared" si="481"/>
        <v>+STB</v>
      </c>
      <c r="AA4418" t="str">
        <f t="shared" si="482"/>
        <v>Uitvoering - Uitvoeringsgereed Ontwerp</v>
      </c>
    </row>
    <row r="4419" spans="1:27" ht="73" hidden="1" x14ac:dyDescent="0.2">
      <c r="A4419" s="1"/>
      <c r="B4419" s="2"/>
      <c r="C4419" s="3"/>
      <c r="D4419" s="3"/>
      <c r="E4419" s="6"/>
      <c r="F4419" s="3"/>
      <c r="G4419" s="7"/>
      <c r="H4419" s="3"/>
      <c r="I4419" s="8" t="s">
        <v>5764</v>
      </c>
      <c r="J4419" s="9"/>
      <c r="K4419" s="9"/>
      <c r="L4419" s="9"/>
      <c r="M4419" s="9"/>
      <c r="N4419" s="9"/>
      <c r="O4419" s="9"/>
      <c r="P4419" s="9"/>
      <c r="Q4419" s="9"/>
      <c r="R4419" s="9"/>
      <c r="S4419" s="9"/>
      <c r="T4419" s="9"/>
      <c r="U4419" s="4">
        <f t="shared" si="477"/>
        <v>0</v>
      </c>
      <c r="V4419" s="4">
        <f t="shared" si="478"/>
        <v>0</v>
      </c>
      <c r="W4419" s="4">
        <f t="shared" si="483"/>
        <v>0</v>
      </c>
      <c r="X4419" s="4">
        <f t="shared" si="479"/>
        <v>10</v>
      </c>
      <c r="Y4419" s="4">
        <f t="shared" si="480"/>
        <v>12016</v>
      </c>
      <c r="Z4419" s="5" t="str">
        <f t="shared" si="481"/>
        <v>+STB</v>
      </c>
      <c r="AA4419" t="str">
        <f t="shared" si="482"/>
        <v>Uitvoering - Uitvoeringsgereed Ontwerp</v>
      </c>
    </row>
    <row r="4420" spans="1:27" ht="16" hidden="1" x14ac:dyDescent="0.2">
      <c r="A4420" s="1"/>
      <c r="B4420" s="2"/>
      <c r="C4420" s="3" t="s">
        <v>2887</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10</v>
      </c>
      <c r="Y4420" s="4">
        <f t="shared" si="480"/>
        <v>12006</v>
      </c>
      <c r="Z4420" s="5" t="str">
        <f t="shared" si="481"/>
        <v>TAAK</v>
      </c>
      <c r="AA4420" t="str">
        <f t="shared" si="482"/>
        <v>Uitvoering - Uitvoeringsgereed Ontwerp</v>
      </c>
    </row>
    <row r="4421" spans="1:27" ht="16" hidden="1" x14ac:dyDescent="0.2">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10</v>
      </c>
      <c r="Y4421" s="4">
        <f t="shared" ref="Y4421:Y4484" si="487">$X4421+IF($A4422&lt;&gt;"",0,$Y4422)</f>
        <v>11996</v>
      </c>
      <c r="Z4421" s="5" t="str">
        <f t="shared" ref="Z4421:Z4484" si="488">IF(OR($A4421&lt;&gt;"",$B4421&lt;&gt;"",$C4421&lt;&gt;""),"TAAK","+STB")</f>
        <v>+STB</v>
      </c>
      <c r="AA4421" t="str">
        <f t="shared" ref="AA4421:AA4484" si="489">IF($A4421="",$AA4420,$A4421)</f>
        <v>Uitvoering - Uitvoeringsgereed Ontwerp</v>
      </c>
    </row>
    <row r="4422" spans="1:27" ht="16" hidden="1" x14ac:dyDescent="0.2">
      <c r="A4422" s="1"/>
      <c r="B4422" s="2"/>
      <c r="C4422" s="3"/>
      <c r="D4422" s="3"/>
      <c r="E4422" s="6"/>
      <c r="F4422" s="3"/>
      <c r="G4422" s="7" t="s">
        <v>2888</v>
      </c>
      <c r="H4422" s="3" t="s">
        <v>2889</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10</v>
      </c>
      <c r="Y4422" s="4">
        <f t="shared" si="487"/>
        <v>11986</v>
      </c>
      <c r="Z4422" s="5" t="str">
        <f t="shared" si="488"/>
        <v>+STB</v>
      </c>
      <c r="AA4422" t="str">
        <f t="shared" si="489"/>
        <v>Uitvoering - Uitvoeringsgereed Ontwerp</v>
      </c>
    </row>
    <row r="4423" spans="1:27" ht="73" hidden="1" x14ac:dyDescent="0.2">
      <c r="A4423" s="1"/>
      <c r="B4423" s="2"/>
      <c r="C4423" s="3"/>
      <c r="D4423" s="3"/>
      <c r="E4423" s="6"/>
      <c r="F4423" s="3"/>
      <c r="G4423" s="7"/>
      <c r="H4423" s="3"/>
      <c r="I4423" s="8" t="s">
        <v>5765</v>
      </c>
      <c r="J4423" s="9"/>
      <c r="K4423" s="9"/>
      <c r="L4423" s="9"/>
      <c r="M4423" s="9"/>
      <c r="N4423" s="9"/>
      <c r="O4423" s="9"/>
      <c r="P4423" s="9"/>
      <c r="Q4423" s="9"/>
      <c r="R4423" s="9"/>
      <c r="S4423" s="9"/>
      <c r="T4423" s="9"/>
      <c r="U4423" s="4">
        <f t="shared" si="484"/>
        <v>0</v>
      </c>
      <c r="V4423" s="4">
        <f t="shared" si="485"/>
        <v>0</v>
      </c>
      <c r="W4423" s="4">
        <f t="shared" si="490"/>
        <v>0</v>
      </c>
      <c r="X4423" s="4">
        <f t="shared" si="486"/>
        <v>10</v>
      </c>
      <c r="Y4423" s="4">
        <f t="shared" si="487"/>
        <v>11976</v>
      </c>
      <c r="Z4423" s="5" t="str">
        <f t="shared" si="488"/>
        <v>+STB</v>
      </c>
      <c r="AA4423" t="str">
        <f t="shared" si="489"/>
        <v>Uitvoering - Uitvoeringsgereed Ontwerp</v>
      </c>
    </row>
    <row r="4424" spans="1:27" ht="16" hidden="1" x14ac:dyDescent="0.2">
      <c r="A4424" s="1"/>
      <c r="B4424" s="2"/>
      <c r="C4424" s="3" t="s">
        <v>2890</v>
      </c>
      <c r="D4424" s="3" t="s">
        <v>235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10</v>
      </c>
      <c r="Y4424" s="4">
        <f t="shared" si="487"/>
        <v>11966</v>
      </c>
      <c r="Z4424" s="5" t="str">
        <f t="shared" si="488"/>
        <v>TAAK</v>
      </c>
      <c r="AA4424" t="str">
        <f t="shared" si="489"/>
        <v>Uitvoering - Uitvoeringsgereed Ontwerp</v>
      </c>
    </row>
    <row r="4425" spans="1:27" ht="16" hidden="1" x14ac:dyDescent="0.2">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10</v>
      </c>
      <c r="Y4425" s="4">
        <f t="shared" si="487"/>
        <v>11956</v>
      </c>
      <c r="Z4425" s="5" t="str">
        <f t="shared" si="488"/>
        <v>+STB</v>
      </c>
      <c r="AA4425" t="str">
        <f t="shared" si="489"/>
        <v>Uitvoering - Uitvoeringsgereed Ontwerp</v>
      </c>
    </row>
    <row r="4426" spans="1:27" ht="16" hidden="1" x14ac:dyDescent="0.2">
      <c r="A4426" s="1"/>
      <c r="B4426" s="2"/>
      <c r="C4426" s="3"/>
      <c r="D4426" s="3"/>
      <c r="E4426" s="6"/>
      <c r="F4426" s="3"/>
      <c r="G4426" s="7" t="s">
        <v>2891</v>
      </c>
      <c r="H4426" s="3" t="s">
        <v>2892</v>
      </c>
      <c r="I4426" s="8"/>
      <c r="J4426" s="9"/>
      <c r="K4426" s="9"/>
      <c r="L4426" s="9"/>
      <c r="M4426" s="9"/>
      <c r="N4426" s="9"/>
      <c r="O4426" s="9"/>
      <c r="P4426" s="9"/>
      <c r="Q4426" s="9"/>
      <c r="R4426" s="9"/>
      <c r="S4426" s="9"/>
      <c r="T4426" s="9"/>
      <c r="U4426" s="4">
        <f t="shared" si="484"/>
        <v>0</v>
      </c>
      <c r="V4426" s="4">
        <f t="shared" si="485"/>
        <v>0</v>
      </c>
      <c r="W4426" s="4">
        <f t="shared" si="490"/>
        <v>0</v>
      </c>
      <c r="X4426" s="4">
        <f t="shared" si="486"/>
        <v>10</v>
      </c>
      <c r="Y4426" s="4">
        <f t="shared" si="487"/>
        <v>11946</v>
      </c>
      <c r="Z4426" s="5" t="str">
        <f t="shared" si="488"/>
        <v>+STB</v>
      </c>
      <c r="AA4426" t="str">
        <f t="shared" si="489"/>
        <v>Uitvoering - Uitvoeringsgereed Ontwerp</v>
      </c>
    </row>
    <row r="4427" spans="1:27" ht="49" hidden="1" x14ac:dyDescent="0.2">
      <c r="A4427" s="1"/>
      <c r="B4427" s="2"/>
      <c r="C4427" s="3"/>
      <c r="D4427" s="3"/>
      <c r="E4427" s="6"/>
      <c r="F4427" s="3"/>
      <c r="G4427" s="7"/>
      <c r="H4427" s="3"/>
      <c r="I4427" s="8" t="s">
        <v>5766</v>
      </c>
      <c r="J4427" s="9"/>
      <c r="K4427" s="9"/>
      <c r="L4427" s="9"/>
      <c r="M4427" s="9"/>
      <c r="N4427" s="9"/>
      <c r="O4427" s="9"/>
      <c r="P4427" s="9"/>
      <c r="Q4427" s="9"/>
      <c r="R4427" s="9"/>
      <c r="S4427" s="9"/>
      <c r="T4427" s="9"/>
      <c r="U4427" s="4">
        <f t="shared" si="484"/>
        <v>0</v>
      </c>
      <c r="V4427" s="4">
        <f t="shared" si="485"/>
        <v>0</v>
      </c>
      <c r="W4427" s="4">
        <f t="shared" si="490"/>
        <v>0</v>
      </c>
      <c r="X4427" s="4">
        <f t="shared" si="486"/>
        <v>10</v>
      </c>
      <c r="Y4427" s="4">
        <f t="shared" si="487"/>
        <v>11936</v>
      </c>
      <c r="Z4427" s="5" t="str">
        <f t="shared" si="488"/>
        <v>+STB</v>
      </c>
      <c r="AA4427" t="str">
        <f t="shared" si="489"/>
        <v>Uitvoering - Uitvoeringsgereed Ontwerp</v>
      </c>
    </row>
    <row r="4428" spans="1:27" ht="16" hidden="1" x14ac:dyDescent="0.2">
      <c r="A4428" s="1"/>
      <c r="B4428" s="2"/>
      <c r="C4428" s="3" t="s">
        <v>2893</v>
      </c>
      <c r="D4428" s="3" t="s">
        <v>236</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10</v>
      </c>
      <c r="Y4428" s="4">
        <f t="shared" si="487"/>
        <v>11926</v>
      </c>
      <c r="Z4428" s="5" t="str">
        <f t="shared" si="488"/>
        <v>TAAK</v>
      </c>
      <c r="AA4428" t="str">
        <f t="shared" si="489"/>
        <v>Uitvoering - Uitvoeringsgereed Ontwerp</v>
      </c>
    </row>
    <row r="4429" spans="1:27" ht="16" hidden="1" x14ac:dyDescent="0.2">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10</v>
      </c>
      <c r="Y4429" s="4">
        <f t="shared" si="487"/>
        <v>11916</v>
      </c>
      <c r="Z4429" s="5" t="str">
        <f t="shared" si="488"/>
        <v>+STB</v>
      </c>
      <c r="AA4429" t="str">
        <f t="shared" si="489"/>
        <v>Uitvoering - Uitvoeringsgereed Ontwerp</v>
      </c>
    </row>
    <row r="4430" spans="1:27" ht="16" hidden="1" x14ac:dyDescent="0.2">
      <c r="A4430" s="1"/>
      <c r="B4430" s="2"/>
      <c r="C4430" s="3"/>
      <c r="D4430" s="3"/>
      <c r="E4430" s="6"/>
      <c r="F4430" s="3"/>
      <c r="G4430" s="7" t="s">
        <v>2894</v>
      </c>
      <c r="H4430" s="3" t="s">
        <v>2895</v>
      </c>
      <c r="I4430" s="8"/>
      <c r="J4430" s="9"/>
      <c r="K4430" s="9"/>
      <c r="L4430" s="9"/>
      <c r="M4430" s="9"/>
      <c r="N4430" s="9"/>
      <c r="O4430" s="9"/>
      <c r="P4430" s="9"/>
      <c r="Q4430" s="9"/>
      <c r="R4430" s="9"/>
      <c r="S4430" s="9"/>
      <c r="T4430" s="9"/>
      <c r="U4430" s="4">
        <f t="shared" si="484"/>
        <v>0</v>
      </c>
      <c r="V4430" s="4">
        <f t="shared" si="485"/>
        <v>0</v>
      </c>
      <c r="W4430" s="4">
        <f t="shared" si="490"/>
        <v>0</v>
      </c>
      <c r="X4430" s="4">
        <f t="shared" si="486"/>
        <v>10</v>
      </c>
      <c r="Y4430" s="4">
        <f t="shared" si="487"/>
        <v>11906</v>
      </c>
      <c r="Z4430" s="5" t="str">
        <f t="shared" si="488"/>
        <v>+STB</v>
      </c>
      <c r="AA4430" t="str">
        <f t="shared" si="489"/>
        <v>Uitvoering - Uitvoeringsgereed Ontwerp</v>
      </c>
    </row>
    <row r="4431" spans="1:27" ht="73" hidden="1" x14ac:dyDescent="0.2">
      <c r="A4431" s="1"/>
      <c r="B4431" s="2"/>
      <c r="C4431" s="3"/>
      <c r="D4431" s="3"/>
      <c r="E4431" s="6"/>
      <c r="F4431" s="3"/>
      <c r="G4431" s="7"/>
      <c r="H4431" s="3"/>
      <c r="I4431" s="8" t="s">
        <v>5767</v>
      </c>
      <c r="J4431" s="9"/>
      <c r="K4431" s="9"/>
      <c r="L4431" s="9"/>
      <c r="M4431" s="9"/>
      <c r="N4431" s="9"/>
      <c r="O4431" s="9"/>
      <c r="P4431" s="9"/>
      <c r="Q4431" s="9"/>
      <c r="R4431" s="9"/>
      <c r="S4431" s="9"/>
      <c r="T4431" s="9"/>
      <c r="U4431" s="4">
        <f t="shared" si="484"/>
        <v>0</v>
      </c>
      <c r="V4431" s="4">
        <f t="shared" si="485"/>
        <v>0</v>
      </c>
      <c r="W4431" s="4">
        <f t="shared" si="490"/>
        <v>0</v>
      </c>
      <c r="X4431" s="4">
        <f t="shared" si="486"/>
        <v>10</v>
      </c>
      <c r="Y4431" s="4">
        <f t="shared" si="487"/>
        <v>11896</v>
      </c>
      <c r="Z4431" s="5" t="str">
        <f t="shared" si="488"/>
        <v>+STB</v>
      </c>
      <c r="AA4431" t="str">
        <f t="shared" si="489"/>
        <v>Uitvoering - Uitvoeringsgereed Ontwerp</v>
      </c>
    </row>
    <row r="4432" spans="1:27" ht="16" hidden="1" x14ac:dyDescent="0.2">
      <c r="A4432" s="1"/>
      <c r="B4432" s="2"/>
      <c r="C4432" s="3" t="s">
        <v>2896</v>
      </c>
      <c r="D4432" s="3" t="s">
        <v>237</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10</v>
      </c>
      <c r="Y4432" s="4">
        <f t="shared" si="487"/>
        <v>11886</v>
      </c>
      <c r="Z4432" s="5" t="str">
        <f t="shared" si="488"/>
        <v>TAAK</v>
      </c>
      <c r="AA4432" t="str">
        <f t="shared" si="489"/>
        <v>Uitvoering - Uitvoeringsgereed Ontwerp</v>
      </c>
    </row>
    <row r="4433" spans="1:27" ht="16" hidden="1" x14ac:dyDescent="0.2">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10</v>
      </c>
      <c r="Y4433" s="4">
        <f t="shared" si="487"/>
        <v>11876</v>
      </c>
      <c r="Z4433" s="5" t="str">
        <f t="shared" si="488"/>
        <v>+STB</v>
      </c>
      <c r="AA4433" t="str">
        <f t="shared" si="489"/>
        <v>Uitvoering - Uitvoeringsgereed Ontwerp</v>
      </c>
    </row>
    <row r="4434" spans="1:27" ht="16" hidden="1" x14ac:dyDescent="0.2">
      <c r="A4434" s="1"/>
      <c r="B4434" s="2"/>
      <c r="C4434" s="3"/>
      <c r="D4434" s="3"/>
      <c r="E4434" s="6"/>
      <c r="F4434" s="3"/>
      <c r="G4434" s="7" t="s">
        <v>2897</v>
      </c>
      <c r="H4434" s="3" t="s">
        <v>2898</v>
      </c>
      <c r="I4434" s="8"/>
      <c r="J4434" s="9"/>
      <c r="K4434" s="9"/>
      <c r="L4434" s="9"/>
      <c r="M4434" s="9"/>
      <c r="N4434" s="9"/>
      <c r="O4434" s="9"/>
      <c r="P4434" s="9"/>
      <c r="Q4434" s="9"/>
      <c r="R4434" s="9"/>
      <c r="S4434" s="9"/>
      <c r="T4434" s="9"/>
      <c r="U4434" s="4">
        <f t="shared" si="484"/>
        <v>0</v>
      </c>
      <c r="V4434" s="4">
        <f t="shared" si="485"/>
        <v>0</v>
      </c>
      <c r="W4434" s="4">
        <f t="shared" si="490"/>
        <v>0</v>
      </c>
      <c r="X4434" s="4">
        <f t="shared" si="486"/>
        <v>10</v>
      </c>
      <c r="Y4434" s="4">
        <f t="shared" si="487"/>
        <v>11866</v>
      </c>
      <c r="Z4434" s="5" t="str">
        <f t="shared" si="488"/>
        <v>+STB</v>
      </c>
      <c r="AA4434" t="str">
        <f t="shared" si="489"/>
        <v>Uitvoering - Uitvoeringsgereed Ontwerp</v>
      </c>
    </row>
    <row r="4435" spans="1:27" ht="121" hidden="1" x14ac:dyDescent="0.2">
      <c r="A4435" s="1"/>
      <c r="B4435" s="2"/>
      <c r="C4435" s="3"/>
      <c r="D4435" s="3"/>
      <c r="E4435" s="6"/>
      <c r="F4435" s="3"/>
      <c r="G4435" s="7"/>
      <c r="H4435" s="3"/>
      <c r="I4435" s="8" t="s">
        <v>5768</v>
      </c>
      <c r="J4435" s="9"/>
      <c r="K4435" s="9"/>
      <c r="L4435" s="9"/>
      <c r="M4435" s="9"/>
      <c r="N4435" s="9"/>
      <c r="O4435" s="9"/>
      <c r="P4435" s="9"/>
      <c r="Q4435" s="9"/>
      <c r="R4435" s="9"/>
      <c r="S4435" s="9"/>
      <c r="T4435" s="9"/>
      <c r="U4435" s="4">
        <f t="shared" si="484"/>
        <v>0</v>
      </c>
      <c r="V4435" s="4">
        <f t="shared" si="485"/>
        <v>0</v>
      </c>
      <c r="W4435" s="4">
        <f t="shared" si="490"/>
        <v>0</v>
      </c>
      <c r="X4435" s="4">
        <f t="shared" si="486"/>
        <v>10</v>
      </c>
      <c r="Y4435" s="4">
        <f t="shared" si="487"/>
        <v>11856</v>
      </c>
      <c r="Z4435" s="5" t="str">
        <f t="shared" si="488"/>
        <v>+STB</v>
      </c>
      <c r="AA4435" t="str">
        <f t="shared" si="489"/>
        <v>Uitvoering - Uitvoeringsgereed Ontwerp</v>
      </c>
    </row>
    <row r="4436" spans="1:27" ht="16" x14ac:dyDescent="0.2">
      <c r="A4436" s="1"/>
      <c r="B4436" s="2"/>
      <c r="C4436" s="3" t="s">
        <v>2899</v>
      </c>
      <c r="D4436" s="3" t="s">
        <v>5769</v>
      </c>
      <c r="E4436" s="6"/>
      <c r="F4436" s="3"/>
      <c r="G4436" s="7"/>
      <c r="H4436" s="3"/>
      <c r="I4436" s="8"/>
      <c r="J4436" s="9">
        <v>1</v>
      </c>
      <c r="K4436" s="9"/>
      <c r="L4436" s="9"/>
      <c r="M4436" s="9"/>
      <c r="N4436" s="9"/>
      <c r="O4436" s="9"/>
      <c r="P4436" s="9"/>
      <c r="Q4436" s="9"/>
      <c r="R4436" s="9"/>
      <c r="S4436" s="9"/>
      <c r="T4436" s="9"/>
      <c r="U4436" s="4">
        <f t="shared" si="484"/>
        <v>4</v>
      </c>
      <c r="V4436" s="4">
        <f t="shared" si="485"/>
        <v>1</v>
      </c>
      <c r="W4436" s="4">
        <f t="shared" si="490"/>
        <v>4</v>
      </c>
      <c r="X4436" s="4">
        <f t="shared" si="486"/>
        <v>10</v>
      </c>
      <c r="Y4436" s="4">
        <f t="shared" si="487"/>
        <v>11846</v>
      </c>
      <c r="Z4436" s="5" t="str">
        <f t="shared" si="488"/>
        <v>TAAK</v>
      </c>
      <c r="AA4436" t="str">
        <f t="shared" si="489"/>
        <v>Uitvoering - Uitvoeringsgereed Ontwerp</v>
      </c>
    </row>
    <row r="4437" spans="1:27" ht="16" x14ac:dyDescent="0.2">
      <c r="A4437" s="1"/>
      <c r="B4437" s="2"/>
      <c r="C4437" s="3"/>
      <c r="D4437" s="3"/>
      <c r="E4437" s="6">
        <v>1</v>
      </c>
      <c r="F4437" s="3" t="s">
        <v>5769</v>
      </c>
      <c r="G4437" s="7"/>
      <c r="H4437" s="3"/>
      <c r="I4437" s="8"/>
      <c r="J4437" s="9">
        <v>1</v>
      </c>
      <c r="K4437" s="9"/>
      <c r="L4437" s="9"/>
      <c r="M4437" s="9"/>
      <c r="N4437" s="9"/>
      <c r="O4437" s="9"/>
      <c r="P4437" s="9"/>
      <c r="Q4437" s="9"/>
      <c r="R4437" s="9"/>
      <c r="S4437" s="9"/>
      <c r="T4437" s="9"/>
      <c r="U4437" s="4">
        <f t="shared" si="484"/>
        <v>4</v>
      </c>
      <c r="V4437" s="4">
        <f t="shared" si="485"/>
        <v>1</v>
      </c>
      <c r="W4437" s="4">
        <f t="shared" si="490"/>
        <v>3</v>
      </c>
      <c r="X4437" s="4">
        <f t="shared" si="486"/>
        <v>6</v>
      </c>
      <c r="Y4437" s="4">
        <f t="shared" si="487"/>
        <v>11836</v>
      </c>
      <c r="Z4437" s="5" t="str">
        <f t="shared" si="488"/>
        <v>+STB</v>
      </c>
      <c r="AA4437" t="str">
        <f t="shared" si="489"/>
        <v>Uitvoering - Uitvoeringsgereed Ontwerp</v>
      </c>
    </row>
    <row r="4438" spans="1:27" ht="16" x14ac:dyDescent="0.2">
      <c r="A4438" s="1"/>
      <c r="B4438" s="2"/>
      <c r="C4438" s="3"/>
      <c r="D4438" s="3"/>
      <c r="E4438" s="6"/>
      <c r="F4438" s="3"/>
      <c r="G4438" s="7" t="s">
        <v>2900</v>
      </c>
      <c r="H4438" s="3" t="s">
        <v>5770</v>
      </c>
      <c r="I4438" s="8"/>
      <c r="J4438" s="9">
        <v>1</v>
      </c>
      <c r="K4438" s="9"/>
      <c r="L4438" s="9"/>
      <c r="M4438" s="9"/>
      <c r="N4438" s="9"/>
      <c r="O4438" s="9"/>
      <c r="P4438" s="9"/>
      <c r="Q4438" s="9"/>
      <c r="R4438" s="9"/>
      <c r="S4438" s="9"/>
      <c r="T4438" s="9"/>
      <c r="U4438" s="4">
        <f t="shared" si="484"/>
        <v>3</v>
      </c>
      <c r="V4438" s="4">
        <f t="shared" si="485"/>
        <v>1</v>
      </c>
      <c r="W4438" s="4">
        <f t="shared" si="490"/>
        <v>2</v>
      </c>
      <c r="X4438" s="4">
        <f t="shared" si="486"/>
        <v>3</v>
      </c>
      <c r="Y4438" s="4">
        <f t="shared" si="487"/>
        <v>11830</v>
      </c>
      <c r="Z4438" s="5" t="str">
        <f t="shared" si="488"/>
        <v>+STB</v>
      </c>
      <c r="AA4438" t="str">
        <f t="shared" si="489"/>
        <v>Uitvoering - Uitvoeringsgereed Ontwerp</v>
      </c>
    </row>
    <row r="4439" spans="1:27" ht="25" x14ac:dyDescent="0.2">
      <c r="A4439" s="1"/>
      <c r="B4439" s="2"/>
      <c r="C4439" s="3"/>
      <c r="D4439" s="3"/>
      <c r="E4439" s="6"/>
      <c r="F4439" s="3"/>
      <c r="G4439" s="7"/>
      <c r="H4439" s="3"/>
      <c r="I4439" s="8" t="s">
        <v>5771</v>
      </c>
      <c r="J4439" s="9">
        <v>1</v>
      </c>
      <c r="K4439" s="9"/>
      <c r="L4439" s="9"/>
      <c r="M4439" s="9"/>
      <c r="N4439" s="9"/>
      <c r="O4439" s="9"/>
      <c r="P4439" s="9"/>
      <c r="Q4439" s="9"/>
      <c r="R4439" s="9"/>
      <c r="S4439" s="9"/>
      <c r="T4439" s="9"/>
      <c r="U4439" s="4">
        <f t="shared" si="484"/>
        <v>2</v>
      </c>
      <c r="V4439" s="4">
        <f t="shared" si="485"/>
        <v>1</v>
      </c>
      <c r="W4439" s="4">
        <f t="shared" si="490"/>
        <v>1</v>
      </c>
      <c r="X4439" s="4">
        <f t="shared" si="486"/>
        <v>1</v>
      </c>
      <c r="Y4439" s="4">
        <f t="shared" si="487"/>
        <v>11827</v>
      </c>
      <c r="Z4439" s="5" t="str">
        <f t="shared" si="488"/>
        <v>+STB</v>
      </c>
      <c r="AA4439" t="str">
        <f t="shared" si="489"/>
        <v>Uitvoering - Uitvoeringsgereed Ontwerp</v>
      </c>
    </row>
    <row r="4440" spans="1:27" ht="16" hidden="1" x14ac:dyDescent="0.2">
      <c r="A4440" s="1"/>
      <c r="B4440" s="2"/>
      <c r="C4440" s="3" t="s">
        <v>2901</v>
      </c>
      <c r="D4440" s="3" t="s">
        <v>238</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11826</v>
      </c>
      <c r="Z4440" s="5" t="str">
        <f t="shared" si="488"/>
        <v>TAAK</v>
      </c>
      <c r="AA4440" t="str">
        <f t="shared" si="489"/>
        <v>Uitvoering - Uitvoeringsgereed Ontwerp</v>
      </c>
    </row>
    <row r="4441" spans="1:27" ht="16" hidden="1" x14ac:dyDescent="0.2">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11826</v>
      </c>
      <c r="Z4441" s="5" t="str">
        <f t="shared" si="488"/>
        <v>+STB</v>
      </c>
      <c r="AA4441" t="str">
        <f t="shared" si="489"/>
        <v>Uitvoering - Uitvoeringsgereed Ontwerp</v>
      </c>
    </row>
    <row r="4442" spans="1:27" ht="16" hidden="1" x14ac:dyDescent="0.2">
      <c r="A4442" s="1"/>
      <c r="B4442" s="2"/>
      <c r="C4442" s="3"/>
      <c r="D4442" s="3"/>
      <c r="E4442" s="6"/>
      <c r="F4442" s="3"/>
      <c r="G4442" s="7" t="s">
        <v>2902</v>
      </c>
      <c r="H4442" s="3" t="s">
        <v>2903</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11826</v>
      </c>
      <c r="Z4442" s="5" t="str">
        <f t="shared" si="488"/>
        <v>+STB</v>
      </c>
      <c r="AA4442" t="str">
        <f t="shared" si="489"/>
        <v>Uitvoering - Uitvoeringsgereed Ontwerp</v>
      </c>
    </row>
    <row r="4443" spans="1:27" ht="16" hidden="1" x14ac:dyDescent="0.2">
      <c r="A4443" s="1"/>
      <c r="B4443" s="2"/>
      <c r="C4443" s="3"/>
      <c r="D4443" s="3"/>
      <c r="E4443" s="6"/>
      <c r="F4443" s="3"/>
      <c r="G4443" s="7"/>
      <c r="H4443" s="3"/>
      <c r="I4443" s="8" t="s">
        <v>5772</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11826</v>
      </c>
      <c r="Z4443" s="5" t="str">
        <f t="shared" si="488"/>
        <v>+STB</v>
      </c>
      <c r="AA4443" t="str">
        <f t="shared" si="489"/>
        <v>Uitvoering - Uitvoeringsgereed Ontwerp</v>
      </c>
    </row>
    <row r="4444" spans="1:27" ht="16" hidden="1" x14ac:dyDescent="0.2">
      <c r="A4444" s="1"/>
      <c r="B4444" s="2"/>
      <c r="C4444" s="3" t="s">
        <v>2904</v>
      </c>
      <c r="D4444" s="3" t="s">
        <v>239</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11826</v>
      </c>
      <c r="Z4444" s="5" t="str">
        <f t="shared" si="488"/>
        <v>TAAK</v>
      </c>
      <c r="AA4444" t="str">
        <f t="shared" si="489"/>
        <v>Uitvoering - Uitvoeringsgereed Ontwerp</v>
      </c>
    </row>
    <row r="4445" spans="1:27" ht="16" hidden="1" x14ac:dyDescent="0.2">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11826</v>
      </c>
      <c r="Z4445" s="5" t="str">
        <f t="shared" si="488"/>
        <v>+STB</v>
      </c>
      <c r="AA4445" t="str">
        <f t="shared" si="489"/>
        <v>Uitvoering - Uitvoeringsgereed Ontwerp</v>
      </c>
    </row>
    <row r="4446" spans="1:27" ht="16" hidden="1" x14ac:dyDescent="0.2">
      <c r="A4446" s="1"/>
      <c r="B4446" s="2"/>
      <c r="C4446" s="3"/>
      <c r="D4446" s="3"/>
      <c r="E4446" s="6"/>
      <c r="F4446" s="3"/>
      <c r="G4446" s="7" t="s">
        <v>2905</v>
      </c>
      <c r="H4446" s="3" t="s">
        <v>2906</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11826</v>
      </c>
      <c r="Z4446" s="5" t="str">
        <f t="shared" si="488"/>
        <v>+STB</v>
      </c>
      <c r="AA4446" t="str">
        <f t="shared" si="489"/>
        <v>Uitvoering - Uitvoeringsgereed Ontwerp</v>
      </c>
    </row>
    <row r="4447" spans="1:27" ht="16" hidden="1" x14ac:dyDescent="0.2">
      <c r="A4447" s="1"/>
      <c r="B4447" s="2"/>
      <c r="C4447" s="3"/>
      <c r="D4447" s="3"/>
      <c r="E4447" s="6"/>
      <c r="F4447" s="3"/>
      <c r="G4447" s="7"/>
      <c r="H4447" s="3"/>
      <c r="I4447" s="8" t="s">
        <v>5773</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11826</v>
      </c>
      <c r="Z4447" s="5" t="str">
        <f t="shared" si="488"/>
        <v>+STB</v>
      </c>
      <c r="AA4447" t="str">
        <f t="shared" si="489"/>
        <v>Uitvoering - Uitvoeringsgereed Ontwerp</v>
      </c>
    </row>
    <row r="4448" spans="1:27" ht="16" hidden="1" x14ac:dyDescent="0.2">
      <c r="A4448" s="1"/>
      <c r="B4448" s="2"/>
      <c r="C4448" s="3" t="s">
        <v>2907</v>
      </c>
      <c r="D4448" s="3" t="s">
        <v>240</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11826</v>
      </c>
      <c r="Z4448" s="5" t="str">
        <f t="shared" si="488"/>
        <v>TAAK</v>
      </c>
      <c r="AA4448" t="str">
        <f t="shared" si="489"/>
        <v>Uitvoering - Uitvoeringsgereed Ontwerp</v>
      </c>
    </row>
    <row r="4449" spans="1:27" ht="16" hidden="1" x14ac:dyDescent="0.2">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11826</v>
      </c>
      <c r="Z4449" s="5" t="str">
        <f t="shared" si="488"/>
        <v>+STB</v>
      </c>
      <c r="AA4449" t="str">
        <f t="shared" si="489"/>
        <v>Uitvoering - Uitvoeringsgereed Ontwerp</v>
      </c>
    </row>
    <row r="4450" spans="1:27" ht="16" hidden="1" x14ac:dyDescent="0.2">
      <c r="A4450" s="1"/>
      <c r="B4450" s="2"/>
      <c r="C4450" s="3"/>
      <c r="D4450" s="3"/>
      <c r="E4450" s="6"/>
      <c r="F4450" s="3"/>
      <c r="G4450" s="7" t="s">
        <v>2908</v>
      </c>
      <c r="H4450" s="3" t="s">
        <v>2909</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11826</v>
      </c>
      <c r="Z4450" s="5" t="str">
        <f t="shared" si="488"/>
        <v>+STB</v>
      </c>
      <c r="AA4450" t="str">
        <f t="shared" si="489"/>
        <v>Uitvoering - Uitvoeringsgereed Ontwerp</v>
      </c>
    </row>
    <row r="4451" spans="1:27" ht="25" hidden="1" x14ac:dyDescent="0.2">
      <c r="A4451" s="1"/>
      <c r="B4451" s="2"/>
      <c r="C4451" s="3"/>
      <c r="D4451" s="3"/>
      <c r="E4451" s="6"/>
      <c r="F4451" s="3"/>
      <c r="G4451" s="7"/>
      <c r="H4451" s="3"/>
      <c r="I4451" s="8" t="s">
        <v>5774</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11826</v>
      </c>
      <c r="Z4451" s="5" t="str">
        <f t="shared" si="488"/>
        <v>+STB</v>
      </c>
      <c r="AA4451" t="str">
        <f t="shared" si="489"/>
        <v>Uitvoering - Uitvoeringsgereed Ontwerp</v>
      </c>
    </row>
    <row r="4452" spans="1:27" ht="16" hidden="1" x14ac:dyDescent="0.2">
      <c r="A4452" s="1"/>
      <c r="B4452" s="2"/>
      <c r="C4452" s="3" t="s">
        <v>2910</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11826</v>
      </c>
      <c r="Z4452" s="5" t="str">
        <f t="shared" si="488"/>
        <v>TAAK</v>
      </c>
      <c r="AA4452" t="str">
        <f t="shared" si="489"/>
        <v>Uitvoering - Uitvoeringsgereed Ontwerp</v>
      </c>
    </row>
    <row r="4453" spans="1:27" ht="16" hidden="1" x14ac:dyDescent="0.2">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11826</v>
      </c>
      <c r="Z4453" s="5" t="str">
        <f t="shared" si="488"/>
        <v>+STB</v>
      </c>
      <c r="AA4453" t="str">
        <f t="shared" si="489"/>
        <v>Uitvoering - Uitvoeringsgereed Ontwerp</v>
      </c>
    </row>
    <row r="4454" spans="1:27" ht="16" hidden="1" x14ac:dyDescent="0.2">
      <c r="A4454" s="1"/>
      <c r="B4454" s="2"/>
      <c r="C4454" s="3"/>
      <c r="D4454" s="3"/>
      <c r="E4454" s="6"/>
      <c r="F4454" s="3"/>
      <c r="G4454" s="7" t="s">
        <v>2911</v>
      </c>
      <c r="H4454" s="3" t="s">
        <v>2912</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11826</v>
      </c>
      <c r="Z4454" s="5" t="str">
        <f t="shared" si="488"/>
        <v>+STB</v>
      </c>
      <c r="AA4454" t="str">
        <f t="shared" si="489"/>
        <v>Uitvoering - Uitvoeringsgereed Ontwerp</v>
      </c>
    </row>
    <row r="4455" spans="1:27" ht="16" hidden="1" x14ac:dyDescent="0.2">
      <c r="A4455" s="1"/>
      <c r="B4455" s="2"/>
      <c r="C4455" s="3"/>
      <c r="D4455" s="3"/>
      <c r="E4455" s="6"/>
      <c r="F4455" s="3"/>
      <c r="G4455" s="7"/>
      <c r="H4455" s="3"/>
      <c r="I4455" s="8" t="s">
        <v>5775</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11826</v>
      </c>
      <c r="Z4455" s="5" t="str">
        <f t="shared" si="488"/>
        <v>+STB</v>
      </c>
      <c r="AA4455" t="str">
        <f t="shared" si="489"/>
        <v>Uitvoering - Uitvoeringsgereed Ontwerp</v>
      </c>
    </row>
    <row r="4456" spans="1:27" ht="16" hidden="1" x14ac:dyDescent="0.2">
      <c r="A4456" s="1"/>
      <c r="B4456" s="2"/>
      <c r="C4456" s="3" t="s">
        <v>2913</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11826</v>
      </c>
      <c r="Z4456" s="5" t="str">
        <f t="shared" si="488"/>
        <v>TAAK</v>
      </c>
      <c r="AA4456" t="str">
        <f t="shared" si="489"/>
        <v>Uitvoering - Uitvoeringsgereed Ontwerp</v>
      </c>
    </row>
    <row r="4457" spans="1:27" ht="16" hidden="1" x14ac:dyDescent="0.2">
      <c r="A4457" s="1"/>
      <c r="B4457" s="2"/>
      <c r="C4457" s="3"/>
      <c r="D4457" s="3"/>
      <c r="E4457" s="6">
        <v>1</v>
      </c>
      <c r="F4457" s="3" t="s">
        <v>2914</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11826</v>
      </c>
      <c r="Z4457" s="5" t="str">
        <f t="shared" si="488"/>
        <v>+STB</v>
      </c>
      <c r="AA4457" t="str">
        <f t="shared" si="489"/>
        <v>Uitvoering - Uitvoeringsgereed Ontwerp</v>
      </c>
    </row>
    <row r="4458" spans="1:27" ht="16" hidden="1" x14ac:dyDescent="0.2">
      <c r="A4458" s="1"/>
      <c r="B4458" s="2"/>
      <c r="C4458" s="3"/>
      <c r="D4458" s="3"/>
      <c r="E4458" s="6"/>
      <c r="F4458" s="3"/>
      <c r="G4458" s="7" t="s">
        <v>2915</v>
      </c>
      <c r="H4458" s="3" t="s">
        <v>2916</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11826</v>
      </c>
      <c r="Z4458" s="5" t="str">
        <f t="shared" si="488"/>
        <v>+STB</v>
      </c>
      <c r="AA4458" t="str">
        <f t="shared" si="489"/>
        <v>Uitvoering - Uitvoeringsgereed Ontwerp</v>
      </c>
    </row>
    <row r="4459" spans="1:27" ht="25" hidden="1" x14ac:dyDescent="0.2">
      <c r="A4459" s="1"/>
      <c r="B4459" s="2"/>
      <c r="C4459" s="3"/>
      <c r="D4459" s="3"/>
      <c r="E4459" s="6"/>
      <c r="F4459" s="3"/>
      <c r="G4459" s="7"/>
      <c r="H4459" s="3"/>
      <c r="I4459" s="8" t="s">
        <v>5776</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11826</v>
      </c>
      <c r="Z4459" s="5" t="str">
        <f t="shared" si="488"/>
        <v>+STB</v>
      </c>
      <c r="AA4459" t="str">
        <f t="shared" si="489"/>
        <v>Uitvoering - Uitvoeringsgereed Ontwerp</v>
      </c>
    </row>
    <row r="4460" spans="1:27" ht="16" hidden="1" x14ac:dyDescent="0.2">
      <c r="A4460" s="1"/>
      <c r="B4460" s="2"/>
      <c r="C4460" s="3" t="s">
        <v>5777</v>
      </c>
      <c r="D4460" s="3" t="s">
        <v>5778</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11826</v>
      </c>
      <c r="Z4460" s="5" t="str">
        <f t="shared" si="488"/>
        <v>TAAK</v>
      </c>
      <c r="AA4460" t="str">
        <f t="shared" si="489"/>
        <v>Uitvoering - Uitvoeringsgereed Ontwerp</v>
      </c>
    </row>
    <row r="4461" spans="1:27" ht="16" hidden="1" x14ac:dyDescent="0.2">
      <c r="A4461" s="1"/>
      <c r="B4461" s="2"/>
      <c r="C4461" s="3"/>
      <c r="D4461" s="3"/>
      <c r="E4461" s="6">
        <v>1</v>
      </c>
      <c r="F4461" s="3" t="s">
        <v>5778</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11826</v>
      </c>
      <c r="Z4461" s="5" t="str">
        <f t="shared" si="488"/>
        <v>+STB</v>
      </c>
      <c r="AA4461" t="str">
        <f t="shared" si="489"/>
        <v>Uitvoering - Uitvoeringsgereed Ontwerp</v>
      </c>
    </row>
    <row r="4462" spans="1:27" ht="16" hidden="1" x14ac:dyDescent="0.2">
      <c r="A4462" s="1"/>
      <c r="B4462" s="2"/>
      <c r="C4462" s="3" t="s">
        <v>2917</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11826</v>
      </c>
      <c r="Z4462" s="5" t="str">
        <f t="shared" si="488"/>
        <v>TAAK</v>
      </c>
      <c r="AA4462" t="str">
        <f t="shared" si="489"/>
        <v>Uitvoering - Uitvoeringsgereed Ontwerp</v>
      </c>
    </row>
    <row r="4463" spans="1:27" ht="16" hidden="1" x14ac:dyDescent="0.2">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11826</v>
      </c>
      <c r="Z4463" s="5" t="str">
        <f t="shared" si="488"/>
        <v>+STB</v>
      </c>
      <c r="AA4463" t="str">
        <f t="shared" si="489"/>
        <v>Uitvoering - Uitvoeringsgereed Ontwerp</v>
      </c>
    </row>
    <row r="4464" spans="1:27" ht="16" hidden="1" x14ac:dyDescent="0.2">
      <c r="A4464" s="1"/>
      <c r="B4464" s="2"/>
      <c r="C4464" s="3"/>
      <c r="D4464" s="3"/>
      <c r="E4464" s="6"/>
      <c r="F4464" s="3"/>
      <c r="G4464" s="7" t="s">
        <v>2918</v>
      </c>
      <c r="H4464" s="3" t="s">
        <v>2919</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11826</v>
      </c>
      <c r="Z4464" s="5" t="str">
        <f t="shared" si="488"/>
        <v>+STB</v>
      </c>
      <c r="AA4464" t="str">
        <f t="shared" si="489"/>
        <v>Uitvoering - Uitvoeringsgereed Ontwerp</v>
      </c>
    </row>
    <row r="4465" spans="1:27" ht="25" hidden="1" x14ac:dyDescent="0.2">
      <c r="A4465" s="1"/>
      <c r="B4465" s="2"/>
      <c r="C4465" s="3"/>
      <c r="D4465" s="3"/>
      <c r="E4465" s="6"/>
      <c r="F4465" s="3"/>
      <c r="G4465" s="7"/>
      <c r="H4465" s="3"/>
      <c r="I4465" s="8" t="s">
        <v>5779</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11826</v>
      </c>
      <c r="Z4465" s="5" t="str">
        <f t="shared" si="488"/>
        <v>+STB</v>
      </c>
      <c r="AA4465" t="str">
        <f t="shared" si="489"/>
        <v>Uitvoering - Uitvoeringsgereed Ontwerp</v>
      </c>
    </row>
    <row r="4466" spans="1:27" ht="16" hidden="1" x14ac:dyDescent="0.2">
      <c r="A4466" s="1"/>
      <c r="B4466" s="2"/>
      <c r="C4466" s="3" t="s">
        <v>2920</v>
      </c>
      <c r="D4466" s="3" t="s">
        <v>2921</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11826</v>
      </c>
      <c r="Z4466" s="5" t="str">
        <f t="shared" si="488"/>
        <v>TAAK</v>
      </c>
      <c r="AA4466" t="str">
        <f t="shared" si="489"/>
        <v>Uitvoering - Uitvoeringsgereed Ontwerp</v>
      </c>
    </row>
    <row r="4467" spans="1:27" ht="16" hidden="1" x14ac:dyDescent="0.2">
      <c r="A4467" s="1"/>
      <c r="B4467" s="2"/>
      <c r="C4467" s="3"/>
      <c r="D4467" s="3"/>
      <c r="E4467" s="6">
        <v>1</v>
      </c>
      <c r="F4467" s="3" t="s">
        <v>2921</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11826</v>
      </c>
      <c r="Z4467" s="5" t="str">
        <f t="shared" si="488"/>
        <v>+STB</v>
      </c>
      <c r="AA4467" t="str">
        <f t="shared" si="489"/>
        <v>Uitvoering - Uitvoeringsgereed Ontwerp</v>
      </c>
    </row>
    <row r="4468" spans="1:27" ht="16" hidden="1" x14ac:dyDescent="0.2">
      <c r="A4468" s="1"/>
      <c r="B4468" s="2"/>
      <c r="C4468" s="3"/>
      <c r="D4468" s="3"/>
      <c r="E4468" s="6"/>
      <c r="F4468" s="3"/>
      <c r="G4468" s="7" t="s">
        <v>2922</v>
      </c>
      <c r="H4468" s="3" t="s">
        <v>2923</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11826</v>
      </c>
      <c r="Z4468" s="5" t="str">
        <f t="shared" si="488"/>
        <v>+STB</v>
      </c>
      <c r="AA4468" t="str">
        <f t="shared" si="489"/>
        <v>Uitvoering - Uitvoeringsgereed Ontwerp</v>
      </c>
    </row>
    <row r="4469" spans="1:27" ht="61" hidden="1" x14ac:dyDescent="0.2">
      <c r="A4469" s="1"/>
      <c r="B4469" s="2"/>
      <c r="C4469" s="3"/>
      <c r="D4469" s="3"/>
      <c r="E4469" s="6"/>
      <c r="F4469" s="3"/>
      <c r="G4469" s="7"/>
      <c r="H4469" s="3"/>
      <c r="I4469" s="8" t="s">
        <v>5780</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11826</v>
      </c>
      <c r="Z4469" s="5" t="str">
        <f t="shared" si="488"/>
        <v>+STB</v>
      </c>
      <c r="AA4469" t="str">
        <f t="shared" si="489"/>
        <v>Uitvoering - Uitvoeringsgereed Ontwerp</v>
      </c>
    </row>
    <row r="4470" spans="1:27" ht="16" hidden="1" x14ac:dyDescent="0.2">
      <c r="A4470" s="1"/>
      <c r="B4470" s="2"/>
      <c r="C4470" s="3" t="s">
        <v>2924</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11826</v>
      </c>
      <c r="Z4470" s="5" t="str">
        <f t="shared" si="488"/>
        <v>TAAK</v>
      </c>
      <c r="AA4470" t="str">
        <f t="shared" si="489"/>
        <v>Uitvoering - Uitvoeringsgereed Ontwerp</v>
      </c>
    </row>
    <row r="4471" spans="1:27" ht="16" hidden="1" x14ac:dyDescent="0.2">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11826</v>
      </c>
      <c r="Z4471" s="5" t="str">
        <f t="shared" si="488"/>
        <v>+STB</v>
      </c>
      <c r="AA4471" t="str">
        <f t="shared" si="489"/>
        <v>Uitvoering - Uitvoeringsgereed Ontwerp</v>
      </c>
    </row>
    <row r="4472" spans="1:27" ht="16" hidden="1" x14ac:dyDescent="0.2">
      <c r="A4472" s="1"/>
      <c r="B4472" s="2"/>
      <c r="C4472" s="3"/>
      <c r="D4472" s="3"/>
      <c r="E4472" s="6"/>
      <c r="F4472" s="3"/>
      <c r="G4472" s="7" t="s">
        <v>2929</v>
      </c>
      <c r="H4472" s="3" t="s">
        <v>2930</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11826</v>
      </c>
      <c r="Z4472" s="5" t="str">
        <f t="shared" si="488"/>
        <v>+STB</v>
      </c>
      <c r="AA4472" t="str">
        <f t="shared" si="489"/>
        <v>Uitvoering - Uitvoeringsgereed Ontwerp</v>
      </c>
    </row>
    <row r="4473" spans="1:27" ht="61" hidden="1" x14ac:dyDescent="0.2">
      <c r="A4473" s="1"/>
      <c r="B4473" s="2"/>
      <c r="C4473" s="3"/>
      <c r="D4473" s="3"/>
      <c r="E4473" s="6"/>
      <c r="F4473" s="3"/>
      <c r="G4473" s="7"/>
      <c r="H4473" s="3"/>
      <c r="I4473" s="8" t="s">
        <v>5781</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11826</v>
      </c>
      <c r="Z4473" s="5" t="str">
        <f t="shared" si="488"/>
        <v>+STB</v>
      </c>
      <c r="AA4473" t="str">
        <f t="shared" si="489"/>
        <v>Uitvoering - Uitvoeringsgereed Ontwerp</v>
      </c>
    </row>
    <row r="4474" spans="1:27" ht="16" hidden="1" x14ac:dyDescent="0.2">
      <c r="A4474" s="1"/>
      <c r="B4474" s="2"/>
      <c r="C4474" s="3" t="s">
        <v>2926</v>
      </c>
      <c r="D4474" s="3" t="s">
        <v>5782</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11826</v>
      </c>
      <c r="Z4474" s="5" t="str">
        <f t="shared" si="488"/>
        <v>TAAK</v>
      </c>
      <c r="AA4474" t="str">
        <f t="shared" si="489"/>
        <v>Uitvoering - Uitvoeringsgereed Ontwerp</v>
      </c>
    </row>
    <row r="4475" spans="1:27" ht="16" hidden="1" x14ac:dyDescent="0.2">
      <c r="A4475" s="1"/>
      <c r="B4475" s="2"/>
      <c r="C4475" s="3"/>
      <c r="D4475" s="3"/>
      <c r="E4475" s="6">
        <v>1</v>
      </c>
      <c r="F4475" s="3" t="s">
        <v>5783</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11826</v>
      </c>
      <c r="Z4475" s="5" t="str">
        <f t="shared" si="488"/>
        <v>+STB</v>
      </c>
      <c r="AA4475" t="str">
        <f t="shared" si="489"/>
        <v>Uitvoering - Uitvoeringsgereed Ontwerp</v>
      </c>
    </row>
    <row r="4476" spans="1:27" ht="16" hidden="1" x14ac:dyDescent="0.2">
      <c r="A4476" s="1"/>
      <c r="B4476" s="2"/>
      <c r="C4476" s="3"/>
      <c r="D4476" s="3"/>
      <c r="E4476" s="6"/>
      <c r="F4476" s="3"/>
      <c r="G4476" s="7" t="s">
        <v>5784</v>
      </c>
      <c r="H4476" s="3" t="s">
        <v>5785</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11826</v>
      </c>
      <c r="Z4476" s="5" t="str">
        <f t="shared" si="488"/>
        <v>+STB</v>
      </c>
      <c r="AA4476" t="str">
        <f t="shared" si="489"/>
        <v>Uitvoering - Uitvoeringsgereed Ontwerp</v>
      </c>
    </row>
    <row r="4477" spans="1:27" ht="37" hidden="1" x14ac:dyDescent="0.2">
      <c r="A4477" s="1"/>
      <c r="B4477" s="2"/>
      <c r="C4477" s="3"/>
      <c r="D4477" s="3"/>
      <c r="E4477" s="6"/>
      <c r="F4477" s="3"/>
      <c r="G4477" s="7"/>
      <c r="H4477" s="3"/>
      <c r="I4477" s="8" t="s">
        <v>5786</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11826</v>
      </c>
      <c r="Z4477" s="5" t="str">
        <f t="shared" si="488"/>
        <v>+STB</v>
      </c>
      <c r="AA4477" t="str">
        <f t="shared" si="489"/>
        <v>Uitvoering - Uitvoeringsgereed Ontwerp</v>
      </c>
    </row>
    <row r="4478" spans="1:27" ht="16" hidden="1" x14ac:dyDescent="0.2">
      <c r="A4478" s="1"/>
      <c r="B4478" s="2"/>
      <c r="C4478" s="3" t="s">
        <v>2928</v>
      </c>
      <c r="D4478" s="3" t="s">
        <v>5787</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11826</v>
      </c>
      <c r="Z4478" s="5" t="str">
        <f t="shared" si="488"/>
        <v>TAAK</v>
      </c>
      <c r="AA4478" t="str">
        <f t="shared" si="489"/>
        <v>Uitvoering - Uitvoeringsgereed Ontwerp</v>
      </c>
    </row>
    <row r="4479" spans="1:27" ht="16" hidden="1" x14ac:dyDescent="0.2">
      <c r="A4479" s="1"/>
      <c r="B4479" s="2"/>
      <c r="C4479" s="3"/>
      <c r="D4479" s="3"/>
      <c r="E4479" s="6">
        <v>1</v>
      </c>
      <c r="F4479" s="3" t="s">
        <v>5787</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11826</v>
      </c>
      <c r="Z4479" s="5" t="str">
        <f t="shared" si="488"/>
        <v>+STB</v>
      </c>
      <c r="AA4479" t="str">
        <f t="shared" si="489"/>
        <v>Uitvoering - Uitvoeringsgereed Ontwerp</v>
      </c>
    </row>
    <row r="4480" spans="1:27" ht="16" hidden="1" x14ac:dyDescent="0.2">
      <c r="A4480" s="1"/>
      <c r="B4480" s="2"/>
      <c r="C4480" s="3"/>
      <c r="D4480" s="3"/>
      <c r="E4480" s="6"/>
      <c r="F4480" s="3"/>
      <c r="G4480" s="7" t="s">
        <v>2925</v>
      </c>
      <c r="H4480" s="3" t="s">
        <v>5788</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11826</v>
      </c>
      <c r="Z4480" s="5" t="str">
        <f t="shared" si="488"/>
        <v>+STB</v>
      </c>
      <c r="AA4480" t="str">
        <f t="shared" si="489"/>
        <v>Uitvoering - Uitvoeringsgereed Ontwerp</v>
      </c>
    </row>
    <row r="4481" spans="1:27" ht="49" hidden="1" x14ac:dyDescent="0.2">
      <c r="A4481" s="1"/>
      <c r="B4481" s="2"/>
      <c r="C4481" s="3"/>
      <c r="D4481" s="3"/>
      <c r="E4481" s="6"/>
      <c r="F4481" s="3"/>
      <c r="G4481" s="7"/>
      <c r="H4481" s="3"/>
      <c r="I4481" s="8" t="s">
        <v>5789</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11826</v>
      </c>
      <c r="Z4481" s="5" t="str">
        <f t="shared" si="488"/>
        <v>+STB</v>
      </c>
      <c r="AA4481" t="str">
        <f t="shared" si="489"/>
        <v>Uitvoering - Uitvoeringsgereed Ontwerp</v>
      </c>
    </row>
    <row r="4482" spans="1:27" ht="16" hidden="1" x14ac:dyDescent="0.2">
      <c r="A4482" s="1"/>
      <c r="B4482" s="2"/>
      <c r="C4482" s="3" t="s">
        <v>2931</v>
      </c>
      <c r="D4482" s="3" t="s">
        <v>5790</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11826</v>
      </c>
      <c r="Z4482" s="5" t="str">
        <f t="shared" si="488"/>
        <v>TAAK</v>
      </c>
      <c r="AA4482" t="str">
        <f t="shared" si="489"/>
        <v>Uitvoering - Uitvoeringsgereed Ontwerp</v>
      </c>
    </row>
    <row r="4483" spans="1:27" ht="16" hidden="1" x14ac:dyDescent="0.2">
      <c r="A4483" s="1"/>
      <c r="B4483" s="2"/>
      <c r="C4483" s="3"/>
      <c r="D4483" s="3"/>
      <c r="E4483" s="6">
        <v>1</v>
      </c>
      <c r="F4483" s="3" t="s">
        <v>5790</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11826</v>
      </c>
      <c r="Z4483" s="5" t="str">
        <f t="shared" si="488"/>
        <v>+STB</v>
      </c>
      <c r="AA4483" t="str">
        <f t="shared" si="489"/>
        <v>Uitvoering - Uitvoeringsgereed Ontwerp</v>
      </c>
    </row>
    <row r="4484" spans="1:27" ht="16" hidden="1" x14ac:dyDescent="0.2">
      <c r="A4484" s="1"/>
      <c r="B4484" s="2"/>
      <c r="C4484" s="3"/>
      <c r="D4484" s="3"/>
      <c r="E4484" s="6"/>
      <c r="F4484" s="3"/>
      <c r="G4484" s="7" t="s">
        <v>2927</v>
      </c>
      <c r="H4484" s="3" t="s">
        <v>5791</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11826</v>
      </c>
      <c r="Z4484" s="5" t="str">
        <f t="shared" si="488"/>
        <v>+STB</v>
      </c>
      <c r="AA4484" t="str">
        <f t="shared" si="489"/>
        <v>Uitvoering - Uitvoeringsgereed Ontwerp</v>
      </c>
    </row>
    <row r="4485" spans="1:27" ht="37" hidden="1" x14ac:dyDescent="0.2">
      <c r="A4485" s="1"/>
      <c r="B4485" s="2"/>
      <c r="C4485" s="3"/>
      <c r="D4485" s="3"/>
      <c r="E4485" s="6"/>
      <c r="F4485" s="3"/>
      <c r="G4485" s="7"/>
      <c r="H4485" s="3"/>
      <c r="I4485" s="8" t="s">
        <v>5792</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11826</v>
      </c>
      <c r="Z4485" s="5" t="str">
        <f t="shared" ref="Z4485:Z4548" si="495">IF(OR($A4485&lt;&gt;"",$B4485&lt;&gt;"",$C4485&lt;&gt;""),"TAAK","+STB")</f>
        <v>+STB</v>
      </c>
      <c r="AA4485" t="str">
        <f t="shared" ref="AA4485:AA4548" si="496">IF($A4485="",$AA4484,$A4485)</f>
        <v>Uitvoering - Uitvoeringsgereed Ontwerp</v>
      </c>
    </row>
    <row r="4486" spans="1:27" ht="16" hidden="1" x14ac:dyDescent="0.2">
      <c r="A4486" s="1"/>
      <c r="B4486" s="2"/>
      <c r="C4486" s="3" t="s">
        <v>2932</v>
      </c>
      <c r="D4486" s="3" t="s">
        <v>5793</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11826</v>
      </c>
      <c r="Z4486" s="5" t="str">
        <f t="shared" si="495"/>
        <v>TAAK</v>
      </c>
      <c r="AA4486" t="str">
        <f t="shared" si="496"/>
        <v>Uitvoering - Uitvoeringsgereed Ontwerp</v>
      </c>
    </row>
    <row r="4487" spans="1:27" ht="16" hidden="1" x14ac:dyDescent="0.2">
      <c r="A4487" s="1"/>
      <c r="B4487" s="2"/>
      <c r="C4487" s="3"/>
      <c r="D4487" s="3"/>
      <c r="E4487" s="6">
        <v>1</v>
      </c>
      <c r="F4487" s="3" t="s">
        <v>5793</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11826</v>
      </c>
      <c r="Z4487" s="5" t="str">
        <f t="shared" si="495"/>
        <v>+STB</v>
      </c>
      <c r="AA4487" t="str">
        <f t="shared" si="496"/>
        <v>Uitvoering - Uitvoeringsgereed Ontwerp</v>
      </c>
    </row>
    <row r="4488" spans="1:27" ht="16" hidden="1" x14ac:dyDescent="0.2">
      <c r="A4488" s="1"/>
      <c r="B4488" s="2"/>
      <c r="C4488" s="3"/>
      <c r="D4488" s="3"/>
      <c r="E4488" s="6"/>
      <c r="F4488" s="3"/>
      <c r="G4488" s="7" t="s">
        <v>5794</v>
      </c>
      <c r="H4488" s="3" t="s">
        <v>5795</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11826</v>
      </c>
      <c r="Z4488" s="5" t="str">
        <f t="shared" si="495"/>
        <v>+STB</v>
      </c>
      <c r="AA4488" t="str">
        <f t="shared" si="496"/>
        <v>Uitvoering - Uitvoeringsgereed Ontwerp</v>
      </c>
    </row>
    <row r="4489" spans="1:27" ht="25" hidden="1" x14ac:dyDescent="0.2">
      <c r="A4489" s="1"/>
      <c r="B4489" s="2"/>
      <c r="C4489" s="3"/>
      <c r="D4489" s="3"/>
      <c r="E4489" s="6"/>
      <c r="F4489" s="3"/>
      <c r="G4489" s="7"/>
      <c r="H4489" s="3"/>
      <c r="I4489" s="8" t="s">
        <v>5796</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11826</v>
      </c>
      <c r="Z4489" s="5" t="str">
        <f t="shared" si="495"/>
        <v>+STB</v>
      </c>
      <c r="AA4489" t="str">
        <f t="shared" si="496"/>
        <v>Uitvoering - Uitvoeringsgereed Ontwerp</v>
      </c>
    </row>
    <row r="4490" spans="1:27" ht="16" hidden="1" x14ac:dyDescent="0.2">
      <c r="A4490" s="1"/>
      <c r="B4490" s="2"/>
      <c r="C4490" s="3" t="s">
        <v>2933</v>
      </c>
      <c r="D4490" s="3" t="s">
        <v>5797</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11826</v>
      </c>
      <c r="Z4490" s="5" t="str">
        <f t="shared" si="495"/>
        <v>TAAK</v>
      </c>
      <c r="AA4490" t="str">
        <f t="shared" si="496"/>
        <v>Uitvoering - Uitvoeringsgereed Ontwerp</v>
      </c>
    </row>
    <row r="4491" spans="1:27" ht="16" hidden="1" x14ac:dyDescent="0.2">
      <c r="A4491" s="1"/>
      <c r="B4491" s="2"/>
      <c r="C4491" s="3"/>
      <c r="D4491" s="3"/>
      <c r="E4491" s="6">
        <v>1</v>
      </c>
      <c r="F4491" s="3" t="s">
        <v>5797</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11826</v>
      </c>
      <c r="Z4491" s="5" t="str">
        <f t="shared" si="495"/>
        <v>+STB</v>
      </c>
      <c r="AA4491" t="str">
        <f t="shared" si="496"/>
        <v>Uitvoering - Uitvoeringsgereed Ontwerp</v>
      </c>
    </row>
    <row r="4492" spans="1:27" ht="16" hidden="1" x14ac:dyDescent="0.2">
      <c r="A4492" s="1"/>
      <c r="B4492" s="2"/>
      <c r="C4492" s="3"/>
      <c r="D4492" s="3"/>
      <c r="E4492" s="6"/>
      <c r="F4492" s="3"/>
      <c r="G4492" s="7" t="s">
        <v>5798</v>
      </c>
      <c r="H4492" s="3" t="s">
        <v>5799</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11826</v>
      </c>
      <c r="Z4492" s="5" t="str">
        <f t="shared" si="495"/>
        <v>+STB</v>
      </c>
      <c r="AA4492" t="str">
        <f t="shared" si="496"/>
        <v>Uitvoering - Uitvoeringsgereed Ontwerp</v>
      </c>
    </row>
    <row r="4493" spans="1:27" ht="16" hidden="1" x14ac:dyDescent="0.2">
      <c r="A4493" s="1"/>
      <c r="B4493" s="2"/>
      <c r="C4493" s="3"/>
      <c r="D4493" s="3"/>
      <c r="E4493" s="6"/>
      <c r="F4493" s="3"/>
      <c r="G4493" s="7"/>
      <c r="H4493" s="3"/>
      <c r="I4493" s="8" t="s">
        <v>5800</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11826</v>
      </c>
      <c r="Z4493" s="5" t="str">
        <f t="shared" si="495"/>
        <v>+STB</v>
      </c>
      <c r="AA4493" t="str">
        <f t="shared" si="496"/>
        <v>Uitvoering - Uitvoeringsgereed Ontwerp</v>
      </c>
    </row>
    <row r="4494" spans="1:27" ht="16" hidden="1" x14ac:dyDescent="0.2">
      <c r="A4494" s="1"/>
      <c r="B4494" s="2"/>
      <c r="C4494" s="3" t="s">
        <v>2936</v>
      </c>
      <c r="D4494" s="3" t="s">
        <v>5801</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11826</v>
      </c>
      <c r="Z4494" s="5" t="str">
        <f t="shared" si="495"/>
        <v>TAAK</v>
      </c>
      <c r="AA4494" t="str">
        <f t="shared" si="496"/>
        <v>Uitvoering - Uitvoeringsgereed Ontwerp</v>
      </c>
    </row>
    <row r="4495" spans="1:27" ht="16" hidden="1" x14ac:dyDescent="0.2">
      <c r="A4495" s="1"/>
      <c r="B4495" s="2"/>
      <c r="C4495" s="3"/>
      <c r="D4495" s="3"/>
      <c r="E4495" s="6">
        <v>1</v>
      </c>
      <c r="F4495" s="3" t="s">
        <v>5801</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11826</v>
      </c>
      <c r="Z4495" s="5" t="str">
        <f t="shared" si="495"/>
        <v>+STB</v>
      </c>
      <c r="AA4495" t="str">
        <f t="shared" si="496"/>
        <v>Uitvoering - Uitvoeringsgereed Ontwerp</v>
      </c>
    </row>
    <row r="4496" spans="1:27" ht="16" hidden="1" x14ac:dyDescent="0.2">
      <c r="A4496" s="1"/>
      <c r="B4496" s="2"/>
      <c r="C4496" s="3"/>
      <c r="D4496" s="3"/>
      <c r="E4496" s="6"/>
      <c r="F4496" s="3"/>
      <c r="G4496" s="7" t="s">
        <v>5802</v>
      </c>
      <c r="H4496" s="3" t="s">
        <v>5803</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11826</v>
      </c>
      <c r="Z4496" s="5" t="str">
        <f t="shared" si="495"/>
        <v>+STB</v>
      </c>
      <c r="AA4496" t="str">
        <f t="shared" si="496"/>
        <v>Uitvoering - Uitvoeringsgereed Ontwerp</v>
      </c>
    </row>
    <row r="4497" spans="1:27" ht="16" hidden="1" x14ac:dyDescent="0.2">
      <c r="A4497" s="1"/>
      <c r="B4497" s="2"/>
      <c r="C4497" s="3"/>
      <c r="D4497" s="3"/>
      <c r="E4497" s="6"/>
      <c r="F4497" s="3"/>
      <c r="G4497" s="7"/>
      <c r="H4497" s="3"/>
      <c r="I4497" s="8" t="s">
        <v>5804</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11826</v>
      </c>
      <c r="Z4497" s="5" t="str">
        <f t="shared" si="495"/>
        <v>+STB</v>
      </c>
      <c r="AA4497" t="str">
        <f t="shared" si="496"/>
        <v>Uitvoering - Uitvoeringsgereed Ontwerp</v>
      </c>
    </row>
    <row r="4498" spans="1:27" ht="16" hidden="1" x14ac:dyDescent="0.2">
      <c r="A4498" s="1"/>
      <c r="B4498" s="2"/>
      <c r="C4498" s="3" t="s">
        <v>2938</v>
      </c>
      <c r="D4498" s="3" t="s">
        <v>5805</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11826</v>
      </c>
      <c r="Z4498" s="5" t="str">
        <f t="shared" si="495"/>
        <v>TAAK</v>
      </c>
      <c r="AA4498" t="str">
        <f t="shared" si="496"/>
        <v>Uitvoering - Uitvoeringsgereed Ontwerp</v>
      </c>
    </row>
    <row r="4499" spans="1:27" ht="16" hidden="1" x14ac:dyDescent="0.2">
      <c r="A4499" s="1"/>
      <c r="B4499" s="2"/>
      <c r="C4499" s="3"/>
      <c r="D4499" s="3"/>
      <c r="E4499" s="6">
        <v>1</v>
      </c>
      <c r="F4499" s="3" t="s">
        <v>5806</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11826</v>
      </c>
      <c r="Z4499" s="5" t="str">
        <f t="shared" si="495"/>
        <v>+STB</v>
      </c>
      <c r="AA4499" t="str">
        <f t="shared" si="496"/>
        <v>Uitvoering - Uitvoeringsgereed Ontwerp</v>
      </c>
    </row>
    <row r="4500" spans="1:27" ht="16" hidden="1" x14ac:dyDescent="0.2">
      <c r="A4500" s="1"/>
      <c r="B4500" s="2"/>
      <c r="C4500" s="3"/>
      <c r="D4500" s="3"/>
      <c r="E4500" s="6"/>
      <c r="F4500" s="3"/>
      <c r="G4500" s="7" t="s">
        <v>5807</v>
      </c>
      <c r="H4500" s="3" t="s">
        <v>5808</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11826</v>
      </c>
      <c r="Z4500" s="5" t="str">
        <f t="shared" si="495"/>
        <v>+STB</v>
      </c>
      <c r="AA4500" t="str">
        <f t="shared" si="496"/>
        <v>Uitvoering - Uitvoeringsgereed Ontwerp</v>
      </c>
    </row>
    <row r="4501" spans="1:27" ht="25" hidden="1" x14ac:dyDescent="0.2">
      <c r="A4501" s="1"/>
      <c r="B4501" s="2"/>
      <c r="C4501" s="3"/>
      <c r="D4501" s="3"/>
      <c r="E4501" s="6"/>
      <c r="F4501" s="3"/>
      <c r="G4501" s="7"/>
      <c r="H4501" s="3"/>
      <c r="I4501" s="8" t="s">
        <v>5809</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11826</v>
      </c>
      <c r="Z4501" s="5" t="str">
        <f t="shared" si="495"/>
        <v>+STB</v>
      </c>
      <c r="AA4501" t="str">
        <f t="shared" si="496"/>
        <v>Uitvoering - Uitvoeringsgereed Ontwerp</v>
      </c>
    </row>
    <row r="4502" spans="1:27" ht="16" hidden="1" x14ac:dyDescent="0.2">
      <c r="A4502" s="1"/>
      <c r="B4502" s="2"/>
      <c r="C4502" s="3" t="s">
        <v>2940</v>
      </c>
      <c r="D4502" s="3" t="s">
        <v>5810</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11826</v>
      </c>
      <c r="Z4502" s="5" t="str">
        <f t="shared" si="495"/>
        <v>TAAK</v>
      </c>
      <c r="AA4502" t="str">
        <f t="shared" si="496"/>
        <v>Uitvoering - Uitvoeringsgereed Ontwerp</v>
      </c>
    </row>
    <row r="4503" spans="1:27" ht="16" hidden="1" x14ac:dyDescent="0.2">
      <c r="A4503" s="1"/>
      <c r="B4503" s="2"/>
      <c r="C4503" s="3"/>
      <c r="D4503" s="3"/>
      <c r="E4503" s="6">
        <v>1</v>
      </c>
      <c r="F4503" s="3" t="s">
        <v>5810</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11826</v>
      </c>
      <c r="Z4503" s="5" t="str">
        <f t="shared" si="495"/>
        <v>+STB</v>
      </c>
      <c r="AA4503" t="str">
        <f t="shared" si="496"/>
        <v>Uitvoering - Uitvoeringsgereed Ontwerp</v>
      </c>
    </row>
    <row r="4504" spans="1:27" ht="16" hidden="1" x14ac:dyDescent="0.2">
      <c r="A4504" s="1"/>
      <c r="B4504" s="2"/>
      <c r="C4504" s="3"/>
      <c r="D4504" s="3"/>
      <c r="E4504" s="6"/>
      <c r="F4504" s="3"/>
      <c r="G4504" s="7" t="s">
        <v>5811</v>
      </c>
      <c r="H4504" s="3" t="s">
        <v>5812</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11826</v>
      </c>
      <c r="Z4504" s="5" t="str">
        <f t="shared" si="495"/>
        <v>+STB</v>
      </c>
      <c r="AA4504" t="str">
        <f t="shared" si="496"/>
        <v>Uitvoering - Uitvoeringsgereed Ontwerp</v>
      </c>
    </row>
    <row r="4505" spans="1:27" ht="16" hidden="1" x14ac:dyDescent="0.2">
      <c r="A4505" s="1"/>
      <c r="B4505" s="2"/>
      <c r="C4505" s="3"/>
      <c r="D4505" s="3"/>
      <c r="E4505" s="6"/>
      <c r="F4505" s="3"/>
      <c r="G4505" s="7"/>
      <c r="H4505" s="3"/>
      <c r="I4505" s="8" t="s">
        <v>5813</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11826</v>
      </c>
      <c r="Z4505" s="5" t="str">
        <f t="shared" si="495"/>
        <v>+STB</v>
      </c>
      <c r="AA4505" t="str">
        <f t="shared" si="496"/>
        <v>Uitvoering - Uitvoeringsgereed Ontwerp</v>
      </c>
    </row>
    <row r="4506" spans="1:27" ht="16" hidden="1" x14ac:dyDescent="0.2">
      <c r="A4506" s="1"/>
      <c r="B4506" s="2"/>
      <c r="C4506" s="3" t="s">
        <v>2943</v>
      </c>
      <c r="D4506" s="3" t="s">
        <v>5814</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11826</v>
      </c>
      <c r="Z4506" s="5" t="str">
        <f t="shared" si="495"/>
        <v>TAAK</v>
      </c>
      <c r="AA4506" t="str">
        <f t="shared" si="496"/>
        <v>Uitvoering - Uitvoeringsgereed Ontwerp</v>
      </c>
    </row>
    <row r="4507" spans="1:27" ht="16" hidden="1" x14ac:dyDescent="0.2">
      <c r="A4507" s="1"/>
      <c r="B4507" s="2"/>
      <c r="C4507" s="3"/>
      <c r="D4507" s="3"/>
      <c r="E4507" s="6">
        <v>1</v>
      </c>
      <c r="F4507" s="3" t="s">
        <v>5814</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11826</v>
      </c>
      <c r="Z4507" s="5" t="str">
        <f t="shared" si="495"/>
        <v>+STB</v>
      </c>
      <c r="AA4507" t="str">
        <f t="shared" si="496"/>
        <v>Uitvoering - Uitvoeringsgereed Ontwerp</v>
      </c>
    </row>
    <row r="4508" spans="1:27" ht="16" hidden="1" x14ac:dyDescent="0.2">
      <c r="A4508" s="1"/>
      <c r="B4508" s="2"/>
      <c r="C4508" s="3"/>
      <c r="D4508" s="3"/>
      <c r="E4508" s="6"/>
      <c r="F4508" s="3"/>
      <c r="G4508" s="7" t="s">
        <v>5815</v>
      </c>
      <c r="H4508" s="3" t="s">
        <v>5816</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11826</v>
      </c>
      <c r="Z4508" s="5" t="str">
        <f t="shared" si="495"/>
        <v>+STB</v>
      </c>
      <c r="AA4508" t="str">
        <f t="shared" si="496"/>
        <v>Uitvoering - Uitvoeringsgereed Ontwerp</v>
      </c>
    </row>
    <row r="4509" spans="1:27" ht="37" hidden="1" x14ac:dyDescent="0.2">
      <c r="A4509" s="1"/>
      <c r="B4509" s="2"/>
      <c r="C4509" s="3"/>
      <c r="D4509" s="3"/>
      <c r="E4509" s="6"/>
      <c r="F4509" s="3"/>
      <c r="G4509" s="7"/>
      <c r="H4509" s="3"/>
      <c r="I4509" s="8" t="s">
        <v>5817</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11826</v>
      </c>
      <c r="Z4509" s="5" t="str">
        <f t="shared" si="495"/>
        <v>+STB</v>
      </c>
      <c r="AA4509" t="str">
        <f t="shared" si="496"/>
        <v>Uitvoering - Uitvoeringsgereed Ontwerp</v>
      </c>
    </row>
    <row r="4510" spans="1:27" ht="16" hidden="1" x14ac:dyDescent="0.2">
      <c r="A4510" s="1"/>
      <c r="B4510" s="2"/>
      <c r="C4510" s="3" t="s">
        <v>2946</v>
      </c>
      <c r="D4510" s="3" t="s">
        <v>5818</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11826</v>
      </c>
      <c r="Z4510" s="5" t="str">
        <f t="shared" si="495"/>
        <v>TAAK</v>
      </c>
      <c r="AA4510" t="str">
        <f t="shared" si="496"/>
        <v>Uitvoering - Uitvoeringsgereed Ontwerp</v>
      </c>
    </row>
    <row r="4511" spans="1:27" ht="16" hidden="1" x14ac:dyDescent="0.2">
      <c r="A4511" s="1"/>
      <c r="B4511" s="2"/>
      <c r="C4511" s="3"/>
      <c r="D4511" s="3"/>
      <c r="E4511" s="6">
        <v>1</v>
      </c>
      <c r="F4511" s="3" t="s">
        <v>5818</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11826</v>
      </c>
      <c r="Z4511" s="5" t="str">
        <f t="shared" si="495"/>
        <v>+STB</v>
      </c>
      <c r="AA4511" t="str">
        <f t="shared" si="496"/>
        <v>Uitvoering - Uitvoeringsgereed Ontwerp</v>
      </c>
    </row>
    <row r="4512" spans="1:27" ht="16" hidden="1" x14ac:dyDescent="0.2">
      <c r="A4512" s="1"/>
      <c r="B4512" s="2"/>
      <c r="C4512" s="3"/>
      <c r="D4512" s="3"/>
      <c r="E4512" s="6"/>
      <c r="F4512" s="3"/>
      <c r="G4512" s="7" t="s">
        <v>5819</v>
      </c>
      <c r="H4512" s="3" t="s">
        <v>5820</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11826</v>
      </c>
      <c r="Z4512" s="5" t="str">
        <f t="shared" si="495"/>
        <v>+STB</v>
      </c>
      <c r="AA4512" t="str">
        <f t="shared" si="496"/>
        <v>Uitvoering - Uitvoeringsgereed Ontwerp</v>
      </c>
    </row>
    <row r="4513" spans="1:27" ht="37" hidden="1" x14ac:dyDescent="0.2">
      <c r="A4513" s="1"/>
      <c r="B4513" s="2"/>
      <c r="C4513" s="3"/>
      <c r="D4513" s="3"/>
      <c r="E4513" s="6"/>
      <c r="F4513" s="3"/>
      <c r="G4513" s="7"/>
      <c r="H4513" s="3"/>
      <c r="I4513" s="8" t="s">
        <v>5821</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11826</v>
      </c>
      <c r="Z4513" s="5" t="str">
        <f t="shared" si="495"/>
        <v>+STB</v>
      </c>
      <c r="AA4513" t="str">
        <f t="shared" si="496"/>
        <v>Uitvoering - Uitvoeringsgereed Ontwerp</v>
      </c>
    </row>
    <row r="4514" spans="1:27" ht="16" hidden="1" x14ac:dyDescent="0.2">
      <c r="A4514" s="1"/>
      <c r="B4514" s="2"/>
      <c r="C4514" s="3" t="s">
        <v>5822</v>
      </c>
      <c r="D4514" s="3" t="s">
        <v>5823</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11826</v>
      </c>
      <c r="Z4514" s="5" t="str">
        <f t="shared" si="495"/>
        <v>TAAK</v>
      </c>
      <c r="AA4514" t="str">
        <f t="shared" si="496"/>
        <v>Uitvoering - Uitvoeringsgereed Ontwerp</v>
      </c>
    </row>
    <row r="4515" spans="1:27" ht="16" hidden="1" x14ac:dyDescent="0.2">
      <c r="A4515" s="1"/>
      <c r="B4515" s="2"/>
      <c r="C4515" s="3"/>
      <c r="D4515" s="3"/>
      <c r="E4515" s="6">
        <v>1</v>
      </c>
      <c r="F4515" s="3" t="s">
        <v>5823</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11826</v>
      </c>
      <c r="Z4515" s="5" t="str">
        <f t="shared" si="495"/>
        <v>+STB</v>
      </c>
      <c r="AA4515" t="str">
        <f t="shared" si="496"/>
        <v>Uitvoering - Uitvoeringsgereed Ontwerp</v>
      </c>
    </row>
    <row r="4516" spans="1:27" ht="16" hidden="1" x14ac:dyDescent="0.2">
      <c r="A4516" s="1"/>
      <c r="B4516" s="2"/>
      <c r="C4516" s="3"/>
      <c r="D4516" s="3"/>
      <c r="E4516" s="6"/>
      <c r="F4516" s="3"/>
      <c r="G4516" s="7" t="s">
        <v>5824</v>
      </c>
      <c r="H4516" s="3" t="s">
        <v>5825</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11826</v>
      </c>
      <c r="Z4516" s="5" t="str">
        <f t="shared" si="495"/>
        <v>+STB</v>
      </c>
      <c r="AA4516" t="str">
        <f t="shared" si="496"/>
        <v>Uitvoering - Uitvoeringsgereed Ontwerp</v>
      </c>
    </row>
    <row r="4517" spans="1:27" ht="37" hidden="1" x14ac:dyDescent="0.2">
      <c r="A4517" s="1"/>
      <c r="B4517" s="2"/>
      <c r="C4517" s="3"/>
      <c r="D4517" s="3"/>
      <c r="E4517" s="6"/>
      <c r="F4517" s="3"/>
      <c r="G4517" s="7"/>
      <c r="H4517" s="3"/>
      <c r="I4517" s="8" t="s">
        <v>5826</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11826</v>
      </c>
      <c r="Z4517" s="5" t="str">
        <f t="shared" si="495"/>
        <v>+STB</v>
      </c>
      <c r="AA4517" t="str">
        <f t="shared" si="496"/>
        <v>Uitvoering - Uitvoeringsgereed Ontwerp</v>
      </c>
    </row>
    <row r="4518" spans="1:27" ht="16" hidden="1" x14ac:dyDescent="0.2">
      <c r="A4518" s="1"/>
      <c r="B4518" s="2"/>
      <c r="C4518" s="3" t="s">
        <v>5827</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11826</v>
      </c>
      <c r="Z4518" s="5" t="str">
        <f t="shared" si="495"/>
        <v>TAAK</v>
      </c>
      <c r="AA4518" t="str">
        <f t="shared" si="496"/>
        <v>Uitvoering - Uitvoeringsgereed Ontwerp</v>
      </c>
    </row>
    <row r="4519" spans="1:27" ht="16" hidden="1" x14ac:dyDescent="0.2">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11826</v>
      </c>
      <c r="Z4519" s="5" t="str">
        <f t="shared" si="495"/>
        <v>+STB</v>
      </c>
      <c r="AA4519" t="str">
        <f t="shared" si="496"/>
        <v>Uitvoering - Uitvoeringsgereed Ontwerp</v>
      </c>
    </row>
    <row r="4520" spans="1:27" ht="16" hidden="1" x14ac:dyDescent="0.2">
      <c r="A4520" s="1"/>
      <c r="B4520" s="2"/>
      <c r="C4520" s="3"/>
      <c r="D4520" s="3"/>
      <c r="E4520" s="6"/>
      <c r="F4520" s="3"/>
      <c r="G4520" s="7" t="s">
        <v>2934</v>
      </c>
      <c r="H4520" s="3" t="s">
        <v>2935</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11826</v>
      </c>
      <c r="Z4520" s="5" t="str">
        <f t="shared" si="495"/>
        <v>+STB</v>
      </c>
      <c r="AA4520" t="str">
        <f t="shared" si="496"/>
        <v>Uitvoering - Uitvoeringsgereed Ontwerp</v>
      </c>
    </row>
    <row r="4521" spans="1:27" ht="37" hidden="1" x14ac:dyDescent="0.2">
      <c r="A4521" s="1"/>
      <c r="B4521" s="2"/>
      <c r="C4521" s="3"/>
      <c r="D4521" s="3"/>
      <c r="E4521" s="6"/>
      <c r="F4521" s="3"/>
      <c r="G4521" s="7"/>
      <c r="H4521" s="3"/>
      <c r="I4521" s="8" t="s">
        <v>5828</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11826</v>
      </c>
      <c r="Z4521" s="5" t="str">
        <f t="shared" si="495"/>
        <v>+STB</v>
      </c>
      <c r="AA4521" t="str">
        <f t="shared" si="496"/>
        <v>Uitvoering - Uitvoeringsgereed Ontwerp</v>
      </c>
    </row>
    <row r="4522" spans="1:27" ht="16" hidden="1" x14ac:dyDescent="0.2">
      <c r="A4522" s="1"/>
      <c r="B4522" s="2"/>
      <c r="C4522" s="3" t="s">
        <v>5829</v>
      </c>
      <c r="D4522" s="3" t="s">
        <v>5830</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11826</v>
      </c>
      <c r="Z4522" s="5" t="str">
        <f t="shared" si="495"/>
        <v>TAAK</v>
      </c>
      <c r="AA4522" t="str">
        <f t="shared" si="496"/>
        <v>Uitvoering - Uitvoeringsgereed Ontwerp</v>
      </c>
    </row>
    <row r="4523" spans="1:27" ht="16" hidden="1" x14ac:dyDescent="0.2">
      <c r="A4523" s="1"/>
      <c r="B4523" s="2"/>
      <c r="C4523" s="3"/>
      <c r="D4523" s="3"/>
      <c r="E4523" s="6">
        <v>1</v>
      </c>
      <c r="F4523" s="3" t="s">
        <v>5830</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11826</v>
      </c>
      <c r="Z4523" s="5" t="str">
        <f t="shared" si="495"/>
        <v>+STB</v>
      </c>
      <c r="AA4523" t="str">
        <f t="shared" si="496"/>
        <v>Uitvoering - Uitvoeringsgereed Ontwerp</v>
      </c>
    </row>
    <row r="4524" spans="1:27" ht="16" hidden="1" x14ac:dyDescent="0.2">
      <c r="A4524" s="1"/>
      <c r="B4524" s="2"/>
      <c r="C4524" s="3"/>
      <c r="D4524" s="3"/>
      <c r="E4524" s="6"/>
      <c r="F4524" s="3"/>
      <c r="G4524" s="7" t="s">
        <v>2937</v>
      </c>
      <c r="H4524" s="3" t="s">
        <v>5831</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11826</v>
      </c>
      <c r="Z4524" s="5" t="str">
        <f t="shared" si="495"/>
        <v>+STB</v>
      </c>
      <c r="AA4524" t="str">
        <f t="shared" si="496"/>
        <v>Uitvoering - Uitvoeringsgereed Ontwerp</v>
      </c>
    </row>
    <row r="4525" spans="1:27" ht="97" hidden="1" x14ac:dyDescent="0.2">
      <c r="A4525" s="1"/>
      <c r="B4525" s="2"/>
      <c r="C4525" s="3"/>
      <c r="D4525" s="3"/>
      <c r="E4525" s="6"/>
      <c r="F4525" s="3"/>
      <c r="G4525" s="7"/>
      <c r="H4525" s="3"/>
      <c r="I4525" s="8" t="s">
        <v>5832</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11826</v>
      </c>
      <c r="Z4525" s="5" t="str">
        <f t="shared" si="495"/>
        <v>+STB</v>
      </c>
      <c r="AA4525" t="str">
        <f t="shared" si="496"/>
        <v>Uitvoering - Uitvoeringsgereed Ontwerp</v>
      </c>
    </row>
    <row r="4526" spans="1:27" ht="16" hidden="1" x14ac:dyDescent="0.2">
      <c r="A4526" s="1"/>
      <c r="B4526" s="2"/>
      <c r="C4526" s="3" t="s">
        <v>5833</v>
      </c>
      <c r="D4526" s="3" t="s">
        <v>5834</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11826</v>
      </c>
      <c r="Z4526" s="5" t="str">
        <f t="shared" si="495"/>
        <v>TAAK</v>
      </c>
      <c r="AA4526" t="str">
        <f t="shared" si="496"/>
        <v>Uitvoering - Uitvoeringsgereed Ontwerp</v>
      </c>
    </row>
    <row r="4527" spans="1:27" ht="16" hidden="1" x14ac:dyDescent="0.2">
      <c r="A4527" s="1"/>
      <c r="B4527" s="2"/>
      <c r="C4527" s="3"/>
      <c r="D4527" s="3"/>
      <c r="E4527" s="6">
        <v>1</v>
      </c>
      <c r="F4527" s="3" t="s">
        <v>5834</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11826</v>
      </c>
      <c r="Z4527" s="5" t="str">
        <f t="shared" si="495"/>
        <v>+STB</v>
      </c>
      <c r="AA4527" t="str">
        <f t="shared" si="496"/>
        <v>Uitvoering - Uitvoeringsgereed Ontwerp</v>
      </c>
    </row>
    <row r="4528" spans="1:27" ht="16" hidden="1" x14ac:dyDescent="0.2">
      <c r="A4528" s="1"/>
      <c r="B4528" s="2"/>
      <c r="C4528" s="3"/>
      <c r="D4528" s="3"/>
      <c r="E4528" s="6"/>
      <c r="F4528" s="3"/>
      <c r="G4528" s="7" t="s">
        <v>2939</v>
      </c>
      <c r="H4528" s="3" t="s">
        <v>5835</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11826</v>
      </c>
      <c r="Z4528" s="5" t="str">
        <f t="shared" si="495"/>
        <v>+STB</v>
      </c>
      <c r="AA4528" t="str">
        <f t="shared" si="496"/>
        <v>Uitvoering - Uitvoeringsgereed Ontwerp</v>
      </c>
    </row>
    <row r="4529" spans="1:27" ht="157" hidden="1" x14ac:dyDescent="0.2">
      <c r="A4529" s="1"/>
      <c r="B4529" s="2"/>
      <c r="C4529" s="3"/>
      <c r="D4529" s="3"/>
      <c r="E4529" s="6"/>
      <c r="F4529" s="3"/>
      <c r="G4529" s="7"/>
      <c r="H4529" s="3"/>
      <c r="I4529" s="8" t="s">
        <v>5836</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11826</v>
      </c>
      <c r="Z4529" s="5" t="str">
        <f t="shared" si="495"/>
        <v>+STB</v>
      </c>
      <c r="AA4529" t="str">
        <f t="shared" si="496"/>
        <v>Uitvoering - Uitvoeringsgereed Ontwerp</v>
      </c>
    </row>
    <row r="4530" spans="1:27" ht="16" hidden="1" x14ac:dyDescent="0.2">
      <c r="A4530" s="1"/>
      <c r="B4530" s="2"/>
      <c r="C4530" s="3" t="s">
        <v>5837</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11826</v>
      </c>
      <c r="Z4530" s="5" t="str">
        <f t="shared" si="495"/>
        <v>TAAK</v>
      </c>
      <c r="AA4530" t="str">
        <f t="shared" si="496"/>
        <v>Uitvoering - Uitvoeringsgereed Ontwerp</v>
      </c>
    </row>
    <row r="4531" spans="1:27" ht="16" hidden="1" x14ac:dyDescent="0.2">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11826</v>
      </c>
      <c r="Z4531" s="5" t="str">
        <f t="shared" si="495"/>
        <v>+STB</v>
      </c>
      <c r="AA4531" t="str">
        <f t="shared" si="496"/>
        <v>Uitvoering - Uitvoeringsgereed Ontwerp</v>
      </c>
    </row>
    <row r="4532" spans="1:27" ht="16" hidden="1" x14ac:dyDescent="0.2">
      <c r="A4532" s="1"/>
      <c r="B4532" s="2"/>
      <c r="C4532" s="3"/>
      <c r="D4532" s="3"/>
      <c r="E4532" s="6"/>
      <c r="F4532" s="3"/>
      <c r="G4532" s="7" t="s">
        <v>2944</v>
      </c>
      <c r="H4532" s="3" t="s">
        <v>2945</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11826</v>
      </c>
      <c r="Z4532" s="5" t="str">
        <f t="shared" si="495"/>
        <v>+STB</v>
      </c>
      <c r="AA4532" t="str">
        <f t="shared" si="496"/>
        <v>Uitvoering - Uitvoeringsgereed Ontwerp</v>
      </c>
    </row>
    <row r="4533" spans="1:27" ht="85" hidden="1" x14ac:dyDescent="0.2">
      <c r="A4533" s="1"/>
      <c r="B4533" s="2"/>
      <c r="C4533" s="3"/>
      <c r="D4533" s="3"/>
      <c r="E4533" s="6"/>
      <c r="F4533" s="3"/>
      <c r="G4533" s="7"/>
      <c r="H4533" s="3"/>
      <c r="I4533" s="8" t="s">
        <v>5838</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11826</v>
      </c>
      <c r="Z4533" s="5" t="str">
        <f t="shared" si="495"/>
        <v>+STB</v>
      </c>
      <c r="AA4533" t="str">
        <f t="shared" si="496"/>
        <v>Uitvoering - Uitvoeringsgereed Ontwerp</v>
      </c>
    </row>
    <row r="4534" spans="1:27" ht="16" hidden="1" x14ac:dyDescent="0.2">
      <c r="A4534" s="1"/>
      <c r="B4534" s="2"/>
      <c r="C4534" s="3" t="s">
        <v>5839</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11826</v>
      </c>
      <c r="Z4534" s="5" t="str">
        <f t="shared" si="495"/>
        <v>TAAK</v>
      </c>
      <c r="AA4534" t="str">
        <f t="shared" si="496"/>
        <v>Uitvoering - Uitvoeringsgereed Ontwerp</v>
      </c>
    </row>
    <row r="4535" spans="1:27" ht="16" hidden="1" x14ac:dyDescent="0.2">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11826</v>
      </c>
      <c r="Z4535" s="5" t="str">
        <f t="shared" si="495"/>
        <v>+STB</v>
      </c>
      <c r="AA4535" t="str">
        <f t="shared" si="496"/>
        <v>Uitvoering - Uitvoeringsgereed Ontwerp</v>
      </c>
    </row>
    <row r="4536" spans="1:27" ht="16" hidden="1" x14ac:dyDescent="0.2">
      <c r="A4536" s="1"/>
      <c r="B4536" s="2"/>
      <c r="C4536" s="3"/>
      <c r="D4536" s="3"/>
      <c r="E4536" s="6"/>
      <c r="F4536" s="3"/>
      <c r="G4536" s="7" t="s">
        <v>2941</v>
      </c>
      <c r="H4536" s="3" t="s">
        <v>2942</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11826</v>
      </c>
      <c r="Z4536" s="5" t="str">
        <f t="shared" si="495"/>
        <v>+STB</v>
      </c>
      <c r="AA4536" t="str">
        <f t="shared" si="496"/>
        <v>Uitvoering - Uitvoeringsgereed Ontwerp</v>
      </c>
    </row>
    <row r="4537" spans="1:27" ht="49" hidden="1" x14ac:dyDescent="0.2">
      <c r="A4537" s="1"/>
      <c r="B4537" s="2"/>
      <c r="C4537" s="3"/>
      <c r="D4537" s="3"/>
      <c r="E4537" s="6"/>
      <c r="F4537" s="3"/>
      <c r="G4537" s="7"/>
      <c r="H4537" s="3"/>
      <c r="I4537" s="8" t="s">
        <v>5840</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11826</v>
      </c>
      <c r="Z4537" s="5" t="str">
        <f t="shared" si="495"/>
        <v>+STB</v>
      </c>
      <c r="AA4537" t="str">
        <f t="shared" si="496"/>
        <v>Uitvoering - Uitvoeringsgereed Ontwerp</v>
      </c>
    </row>
    <row r="4538" spans="1:27" ht="16" hidden="1" x14ac:dyDescent="0.2">
      <c r="A4538" s="1"/>
      <c r="B4538" s="2"/>
      <c r="C4538" s="3" t="s">
        <v>5841</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11826</v>
      </c>
      <c r="Z4538" s="5" t="str">
        <f t="shared" si="495"/>
        <v>TAAK</v>
      </c>
      <c r="AA4538" t="str">
        <f t="shared" si="496"/>
        <v>Uitvoering - Uitvoeringsgereed Ontwerp</v>
      </c>
    </row>
    <row r="4539" spans="1:27" ht="16" hidden="1" x14ac:dyDescent="0.2">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11826</v>
      </c>
      <c r="Z4539" s="5" t="str">
        <f t="shared" si="495"/>
        <v>+STB</v>
      </c>
      <c r="AA4539" t="str">
        <f t="shared" si="496"/>
        <v>Uitvoering - Uitvoeringsgereed Ontwerp</v>
      </c>
    </row>
    <row r="4540" spans="1:27" ht="16" hidden="1" x14ac:dyDescent="0.2">
      <c r="A4540" s="1"/>
      <c r="B4540" s="2"/>
      <c r="C4540" s="3"/>
      <c r="D4540" s="3"/>
      <c r="E4540" s="6"/>
      <c r="F4540" s="3"/>
      <c r="G4540" s="7" t="s">
        <v>2947</v>
      </c>
      <c r="H4540" s="3" t="s">
        <v>2948</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11826</v>
      </c>
      <c r="Z4540" s="5" t="str">
        <f t="shared" si="495"/>
        <v>+STB</v>
      </c>
      <c r="AA4540" t="str">
        <f t="shared" si="496"/>
        <v>Uitvoering - Uitvoeringsgereed Ontwerp</v>
      </c>
    </row>
    <row r="4541" spans="1:27" ht="97" hidden="1" x14ac:dyDescent="0.2">
      <c r="A4541" s="1"/>
      <c r="B4541" s="2"/>
      <c r="C4541" s="3"/>
      <c r="D4541" s="3"/>
      <c r="E4541" s="6"/>
      <c r="F4541" s="3"/>
      <c r="G4541" s="7"/>
      <c r="H4541" s="3"/>
      <c r="I4541" s="8" t="s">
        <v>5842</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11826</v>
      </c>
      <c r="Z4541" s="5" t="str">
        <f t="shared" si="495"/>
        <v>+STB</v>
      </c>
      <c r="AA4541" t="str">
        <f t="shared" si="496"/>
        <v>Uitvoering - Uitvoeringsgereed Ontwerp</v>
      </c>
    </row>
    <row r="4542" spans="1:27" ht="16" hidden="1" x14ac:dyDescent="0.2">
      <c r="A4542" s="1"/>
      <c r="B4542" s="2"/>
      <c r="C4542" s="3" t="s">
        <v>5843</v>
      </c>
      <c r="D4542" s="3" t="s">
        <v>5844</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11826</v>
      </c>
      <c r="Z4542" s="5" t="str">
        <f t="shared" si="495"/>
        <v>TAAK</v>
      </c>
      <c r="AA4542" t="str">
        <f t="shared" si="496"/>
        <v>Uitvoering - Uitvoeringsgereed Ontwerp</v>
      </c>
    </row>
    <row r="4543" spans="1:27" ht="16" hidden="1" x14ac:dyDescent="0.2">
      <c r="A4543" s="1"/>
      <c r="B4543" s="2"/>
      <c r="C4543" s="3"/>
      <c r="D4543" s="3"/>
      <c r="E4543" s="6">
        <v>1</v>
      </c>
      <c r="F4543" s="3" t="s">
        <v>2949</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11826</v>
      </c>
      <c r="Z4543" s="5" t="str">
        <f t="shared" si="495"/>
        <v>+STB</v>
      </c>
      <c r="AA4543" t="str">
        <f t="shared" si="496"/>
        <v>Uitvoering - Uitvoeringsgereed Ontwerp</v>
      </c>
    </row>
    <row r="4544" spans="1:27" ht="16" hidden="1" x14ac:dyDescent="0.2">
      <c r="A4544" s="1"/>
      <c r="B4544" s="2"/>
      <c r="C4544" s="3" t="s">
        <v>2950</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11826</v>
      </c>
      <c r="Z4544" s="5" t="str">
        <f t="shared" si="495"/>
        <v>TAAK</v>
      </c>
      <c r="AA4544" t="str">
        <f t="shared" si="496"/>
        <v>Uitvoering - Uitvoeringsgereed Ontwerp</v>
      </c>
    </row>
    <row r="4545" spans="1:27" ht="16" hidden="1" x14ac:dyDescent="0.2">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11826</v>
      </c>
      <c r="Z4545" s="5" t="str">
        <f t="shared" si="495"/>
        <v>+STB</v>
      </c>
      <c r="AA4545" t="str">
        <f t="shared" si="496"/>
        <v>Uitvoering - Uitvoeringsgereed Ontwerp</v>
      </c>
    </row>
    <row r="4546" spans="1:27" ht="16" hidden="1" x14ac:dyDescent="0.2">
      <c r="A4546" s="1"/>
      <c r="B4546" s="2"/>
      <c r="C4546" s="3"/>
      <c r="D4546" s="3"/>
      <c r="E4546" s="6"/>
      <c r="F4546" s="3"/>
      <c r="G4546" s="7" t="s">
        <v>2951</v>
      </c>
      <c r="H4546" s="3" t="s">
        <v>2952</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11826</v>
      </c>
      <c r="Z4546" s="5" t="str">
        <f t="shared" si="495"/>
        <v>+STB</v>
      </c>
      <c r="AA4546" t="str">
        <f t="shared" si="496"/>
        <v>Uitvoering - Uitvoeringsgereed Ontwerp</v>
      </c>
    </row>
    <row r="4547" spans="1:27" ht="25" hidden="1" x14ac:dyDescent="0.2">
      <c r="A4547" s="1"/>
      <c r="B4547" s="2"/>
      <c r="C4547" s="3"/>
      <c r="D4547" s="3"/>
      <c r="E4547" s="6"/>
      <c r="F4547" s="3"/>
      <c r="G4547" s="7"/>
      <c r="H4547" s="3"/>
      <c r="I4547" s="8" t="s">
        <v>5845</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11826</v>
      </c>
      <c r="Z4547" s="5" t="str">
        <f t="shared" si="495"/>
        <v>+STB</v>
      </c>
      <c r="AA4547" t="str">
        <f t="shared" si="496"/>
        <v>Uitvoering - Uitvoeringsgereed Ontwerp</v>
      </c>
    </row>
    <row r="4548" spans="1:27" ht="16" hidden="1" x14ac:dyDescent="0.2">
      <c r="A4548" s="1"/>
      <c r="B4548" s="2"/>
      <c r="C4548" s="3" t="s">
        <v>2953</v>
      </c>
      <c r="D4548" s="3" t="s">
        <v>2954</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11826</v>
      </c>
      <c r="Z4548" s="5" t="str">
        <f t="shared" si="495"/>
        <v>TAAK</v>
      </c>
      <c r="AA4548" t="str">
        <f t="shared" si="496"/>
        <v>Uitvoering - Uitvoeringsgereed Ontwerp</v>
      </c>
    </row>
    <row r="4549" spans="1:27" ht="16" hidden="1" x14ac:dyDescent="0.2">
      <c r="A4549" s="1"/>
      <c r="B4549" s="2"/>
      <c r="C4549" s="3"/>
      <c r="D4549" s="3"/>
      <c r="E4549" s="6">
        <v>1</v>
      </c>
      <c r="F4549" s="3" t="s">
        <v>2954</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11826</v>
      </c>
      <c r="Z4549" s="5" t="str">
        <f t="shared" ref="Z4549:Z4612" si="502">IF(OR($A4549&lt;&gt;"",$B4549&lt;&gt;"",$C4549&lt;&gt;""),"TAAK","+STB")</f>
        <v>+STB</v>
      </c>
      <c r="AA4549" t="str">
        <f t="shared" ref="AA4549:AA4612" si="503">IF($A4549="",$AA4548,$A4549)</f>
        <v>Uitvoering - Uitvoeringsgereed Ontwerp</v>
      </c>
    </row>
    <row r="4550" spans="1:27" ht="16" hidden="1" x14ac:dyDescent="0.2">
      <c r="A4550" s="1"/>
      <c r="B4550" s="2"/>
      <c r="C4550" s="3"/>
      <c r="D4550" s="3"/>
      <c r="E4550" s="6"/>
      <c r="F4550" s="3"/>
      <c r="G4550" s="7" t="s">
        <v>2955</v>
      </c>
      <c r="H4550" s="3" t="s">
        <v>2956</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11826</v>
      </c>
      <c r="Z4550" s="5" t="str">
        <f t="shared" si="502"/>
        <v>+STB</v>
      </c>
      <c r="AA4550" t="str">
        <f t="shared" si="503"/>
        <v>Uitvoering - Uitvoeringsgereed Ontwerp</v>
      </c>
    </row>
    <row r="4551" spans="1:27" ht="73" hidden="1" x14ac:dyDescent="0.2">
      <c r="A4551" s="1"/>
      <c r="B4551" s="2"/>
      <c r="C4551" s="3"/>
      <c r="D4551" s="3"/>
      <c r="E4551" s="6"/>
      <c r="F4551" s="3"/>
      <c r="G4551" s="7"/>
      <c r="H4551" s="3"/>
      <c r="I4551" s="8" t="s">
        <v>5846</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11826</v>
      </c>
      <c r="Z4551" s="5" t="str">
        <f t="shared" si="502"/>
        <v>+STB</v>
      </c>
      <c r="AA4551" t="str">
        <f t="shared" si="503"/>
        <v>Uitvoering - Uitvoeringsgereed Ontwerp</v>
      </c>
    </row>
    <row r="4552" spans="1:27" ht="16" hidden="1" x14ac:dyDescent="0.2">
      <c r="A4552" s="1"/>
      <c r="B4552" s="2"/>
      <c r="C4552" s="3" t="s">
        <v>2957</v>
      </c>
      <c r="D4552" s="3" t="s">
        <v>250</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11826</v>
      </c>
      <c r="Z4552" s="5" t="str">
        <f t="shared" si="502"/>
        <v>TAAK</v>
      </c>
      <c r="AA4552" t="str">
        <f t="shared" si="503"/>
        <v>Uitvoering - Uitvoeringsgereed Ontwerp</v>
      </c>
    </row>
    <row r="4553" spans="1:27" ht="16" hidden="1" x14ac:dyDescent="0.2">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11826</v>
      </c>
      <c r="Z4553" s="5" t="str">
        <f t="shared" si="502"/>
        <v>+STB</v>
      </c>
      <c r="AA4553" t="str">
        <f t="shared" si="503"/>
        <v>Uitvoering - Uitvoeringsgereed Ontwerp</v>
      </c>
    </row>
    <row r="4554" spans="1:27" ht="16" hidden="1" x14ac:dyDescent="0.2">
      <c r="A4554" s="1"/>
      <c r="B4554" s="2"/>
      <c r="C4554" s="3"/>
      <c r="D4554" s="3"/>
      <c r="E4554" s="6"/>
      <c r="F4554" s="3"/>
      <c r="G4554" s="7" t="s">
        <v>2960</v>
      </c>
      <c r="H4554" s="3" t="s">
        <v>2961</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11826</v>
      </c>
      <c r="Z4554" s="5" t="str">
        <f t="shared" si="502"/>
        <v>+STB</v>
      </c>
      <c r="AA4554" t="str">
        <f t="shared" si="503"/>
        <v>Uitvoering - Uitvoeringsgereed Ontwerp</v>
      </c>
    </row>
    <row r="4555" spans="1:27" ht="37" hidden="1" x14ac:dyDescent="0.2">
      <c r="A4555" s="1"/>
      <c r="B4555" s="2"/>
      <c r="C4555" s="3"/>
      <c r="D4555" s="3"/>
      <c r="E4555" s="6"/>
      <c r="F4555" s="3"/>
      <c r="G4555" s="7"/>
      <c r="H4555" s="3"/>
      <c r="I4555" s="8" t="s">
        <v>5847</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11826</v>
      </c>
      <c r="Z4555" s="5" t="str">
        <f t="shared" si="502"/>
        <v>+STB</v>
      </c>
      <c r="AA4555" t="str">
        <f t="shared" si="503"/>
        <v>Uitvoering - Uitvoeringsgereed Ontwerp</v>
      </c>
    </row>
    <row r="4556" spans="1:27" ht="16" hidden="1" x14ac:dyDescent="0.2">
      <c r="A4556" s="1"/>
      <c r="B4556" s="2"/>
      <c r="C4556" s="3" t="s">
        <v>2958</v>
      </c>
      <c r="D4556" s="3" t="s">
        <v>5848</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11826</v>
      </c>
      <c r="Z4556" s="5" t="str">
        <f t="shared" si="502"/>
        <v>TAAK</v>
      </c>
      <c r="AA4556" t="str">
        <f t="shared" si="503"/>
        <v>Uitvoering - Uitvoeringsgereed Ontwerp</v>
      </c>
    </row>
    <row r="4557" spans="1:27" ht="16" hidden="1" x14ac:dyDescent="0.2">
      <c r="A4557" s="1"/>
      <c r="B4557" s="2"/>
      <c r="C4557" s="3"/>
      <c r="D4557" s="3"/>
      <c r="E4557" s="6">
        <v>1</v>
      </c>
      <c r="F4557" s="3" t="s">
        <v>5848</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11826</v>
      </c>
      <c r="Z4557" s="5" t="str">
        <f t="shared" si="502"/>
        <v>+STB</v>
      </c>
      <c r="AA4557" t="str">
        <f t="shared" si="503"/>
        <v>Uitvoering - Uitvoeringsgereed Ontwerp</v>
      </c>
    </row>
    <row r="4558" spans="1:27" ht="16" hidden="1" x14ac:dyDescent="0.2">
      <c r="A4558" s="1"/>
      <c r="B4558" s="2"/>
      <c r="C4558" s="3"/>
      <c r="D4558" s="3"/>
      <c r="E4558" s="6"/>
      <c r="F4558" s="3"/>
      <c r="G4558" s="7" t="s">
        <v>2964</v>
      </c>
      <c r="H4558" s="3" t="s">
        <v>5849</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11826</v>
      </c>
      <c r="Z4558" s="5" t="str">
        <f t="shared" si="502"/>
        <v>+STB</v>
      </c>
      <c r="AA4558" t="str">
        <f t="shared" si="503"/>
        <v>Uitvoering - Uitvoeringsgereed Ontwerp</v>
      </c>
    </row>
    <row r="4559" spans="1:27" ht="37" hidden="1" x14ac:dyDescent="0.2">
      <c r="A4559" s="1"/>
      <c r="B4559" s="2"/>
      <c r="C4559" s="3"/>
      <c r="D4559" s="3"/>
      <c r="E4559" s="6"/>
      <c r="F4559" s="3"/>
      <c r="G4559" s="7"/>
      <c r="H4559" s="3"/>
      <c r="I4559" s="8" t="s">
        <v>5850</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11826</v>
      </c>
      <c r="Z4559" s="5" t="str">
        <f t="shared" si="502"/>
        <v>+STB</v>
      </c>
      <c r="AA4559" t="str">
        <f t="shared" si="503"/>
        <v>Uitvoering - Uitvoeringsgereed Ontwerp</v>
      </c>
    </row>
    <row r="4560" spans="1:27" ht="16" hidden="1" x14ac:dyDescent="0.2">
      <c r="A4560" s="1"/>
      <c r="B4560" s="2"/>
      <c r="C4560" s="3" t="s">
        <v>2959</v>
      </c>
      <c r="D4560" s="3" t="s">
        <v>5851</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11826</v>
      </c>
      <c r="Z4560" s="5" t="str">
        <f t="shared" si="502"/>
        <v>TAAK</v>
      </c>
      <c r="AA4560" t="str">
        <f t="shared" si="503"/>
        <v>Uitvoering - Uitvoeringsgereed Ontwerp</v>
      </c>
    </row>
    <row r="4561" spans="1:27" ht="16" hidden="1" x14ac:dyDescent="0.2">
      <c r="A4561" s="1"/>
      <c r="B4561" s="2"/>
      <c r="C4561" s="3"/>
      <c r="D4561" s="3"/>
      <c r="E4561" s="6">
        <v>1</v>
      </c>
      <c r="F4561" s="3" t="s">
        <v>5851</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11826</v>
      </c>
      <c r="Z4561" s="5" t="str">
        <f t="shared" si="502"/>
        <v>+STB</v>
      </c>
      <c r="AA4561" t="str">
        <f t="shared" si="503"/>
        <v>Uitvoering - Uitvoeringsgereed Ontwerp</v>
      </c>
    </row>
    <row r="4562" spans="1:27" ht="16" hidden="1" x14ac:dyDescent="0.2">
      <c r="A4562" s="1"/>
      <c r="B4562" s="2"/>
      <c r="C4562" s="3"/>
      <c r="D4562" s="3"/>
      <c r="E4562" s="6"/>
      <c r="F4562" s="3"/>
      <c r="G4562" s="7" t="s">
        <v>5852</v>
      </c>
      <c r="H4562" s="3" t="s">
        <v>5853</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11826</v>
      </c>
      <c r="Z4562" s="5" t="str">
        <f t="shared" si="502"/>
        <v>+STB</v>
      </c>
      <c r="AA4562" t="str">
        <f t="shared" si="503"/>
        <v>Uitvoering - Uitvoeringsgereed Ontwerp</v>
      </c>
    </row>
    <row r="4563" spans="1:27" ht="37" hidden="1" x14ac:dyDescent="0.2">
      <c r="A4563" s="1"/>
      <c r="B4563" s="2"/>
      <c r="C4563" s="3"/>
      <c r="D4563" s="3"/>
      <c r="E4563" s="6"/>
      <c r="F4563" s="3"/>
      <c r="G4563" s="7"/>
      <c r="H4563" s="3"/>
      <c r="I4563" s="8" t="s">
        <v>5854</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11826</v>
      </c>
      <c r="Z4563" s="5" t="str">
        <f t="shared" si="502"/>
        <v>+STB</v>
      </c>
      <c r="AA4563" t="str">
        <f t="shared" si="503"/>
        <v>Uitvoering - Uitvoeringsgereed Ontwerp</v>
      </c>
    </row>
    <row r="4564" spans="1:27" ht="16" hidden="1" x14ac:dyDescent="0.2">
      <c r="A4564" s="1"/>
      <c r="B4564" s="2"/>
      <c r="C4564" s="3" t="s">
        <v>2962</v>
      </c>
      <c r="D4564" s="3" t="s">
        <v>251</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11826</v>
      </c>
      <c r="Z4564" s="5" t="str">
        <f t="shared" si="502"/>
        <v>TAAK</v>
      </c>
      <c r="AA4564" t="str">
        <f t="shared" si="503"/>
        <v>Uitvoering - Uitvoeringsgereed Ontwerp</v>
      </c>
    </row>
    <row r="4565" spans="1:27" ht="16" hidden="1" x14ac:dyDescent="0.2">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11826</v>
      </c>
      <c r="Z4565" s="5" t="str">
        <f t="shared" si="502"/>
        <v>+STB</v>
      </c>
      <c r="AA4565" t="str">
        <f t="shared" si="503"/>
        <v>Uitvoering - Uitvoeringsgereed Ontwerp</v>
      </c>
    </row>
    <row r="4566" spans="1:27" ht="16" hidden="1" x14ac:dyDescent="0.2">
      <c r="A4566" s="1"/>
      <c r="B4566" s="2"/>
      <c r="C4566" s="3"/>
      <c r="D4566" s="3"/>
      <c r="E4566" s="6"/>
      <c r="F4566" s="3"/>
      <c r="G4566" s="7" t="s">
        <v>2966</v>
      </c>
      <c r="H4566" s="3" t="s">
        <v>2967</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11826</v>
      </c>
      <c r="Z4566" s="5" t="str">
        <f t="shared" si="502"/>
        <v>+STB</v>
      </c>
      <c r="AA4566" t="str">
        <f t="shared" si="503"/>
        <v>Uitvoering - Uitvoeringsgereed Ontwerp</v>
      </c>
    </row>
    <row r="4567" spans="1:27" ht="49" hidden="1" x14ac:dyDescent="0.2">
      <c r="A4567" s="1"/>
      <c r="B4567" s="2"/>
      <c r="C4567" s="3"/>
      <c r="D4567" s="3"/>
      <c r="E4567" s="6"/>
      <c r="F4567" s="3"/>
      <c r="G4567" s="7"/>
      <c r="H4567" s="3"/>
      <c r="I4567" s="8" t="s">
        <v>5855</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11826</v>
      </c>
      <c r="Z4567" s="5" t="str">
        <f t="shared" si="502"/>
        <v>+STB</v>
      </c>
      <c r="AA4567" t="str">
        <f t="shared" si="503"/>
        <v>Uitvoering - Uitvoeringsgereed Ontwerp</v>
      </c>
    </row>
    <row r="4568" spans="1:27" ht="16" hidden="1" x14ac:dyDescent="0.2">
      <c r="A4568" s="1"/>
      <c r="B4568" s="2"/>
      <c r="C4568" s="3" t="s">
        <v>2963</v>
      </c>
      <c r="D4568" s="3" t="s">
        <v>252</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11826</v>
      </c>
      <c r="Z4568" s="5" t="str">
        <f t="shared" si="502"/>
        <v>TAAK</v>
      </c>
      <c r="AA4568" t="str">
        <f t="shared" si="503"/>
        <v>Uitvoering - Uitvoeringsgereed Ontwerp</v>
      </c>
    </row>
    <row r="4569" spans="1:27" ht="16" hidden="1" x14ac:dyDescent="0.2">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11826</v>
      </c>
      <c r="Z4569" s="5" t="str">
        <f t="shared" si="502"/>
        <v>+STB</v>
      </c>
      <c r="AA4569" t="str">
        <f t="shared" si="503"/>
        <v>Uitvoering - Uitvoeringsgereed Ontwerp</v>
      </c>
    </row>
    <row r="4570" spans="1:27" ht="16" hidden="1" x14ac:dyDescent="0.2">
      <c r="A4570" s="1"/>
      <c r="B4570" s="2"/>
      <c r="C4570" s="3"/>
      <c r="D4570" s="3"/>
      <c r="E4570" s="6"/>
      <c r="F4570" s="3"/>
      <c r="G4570" s="7" t="s">
        <v>2968</v>
      </c>
      <c r="H4570" s="3" t="s">
        <v>2969</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11826</v>
      </c>
      <c r="Z4570" s="5" t="str">
        <f t="shared" si="502"/>
        <v>+STB</v>
      </c>
      <c r="AA4570" t="str">
        <f t="shared" si="503"/>
        <v>Uitvoering - Uitvoeringsgereed Ontwerp</v>
      </c>
    </row>
    <row r="4571" spans="1:27" ht="25" hidden="1" x14ac:dyDescent="0.2">
      <c r="A4571" s="1"/>
      <c r="B4571" s="2"/>
      <c r="C4571" s="3"/>
      <c r="D4571" s="3"/>
      <c r="E4571" s="6"/>
      <c r="F4571" s="3"/>
      <c r="G4571" s="7"/>
      <c r="H4571" s="3"/>
      <c r="I4571" s="8" t="s">
        <v>5856</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11826</v>
      </c>
      <c r="Z4571" s="5" t="str">
        <f t="shared" si="502"/>
        <v>+STB</v>
      </c>
      <c r="AA4571" t="str">
        <f t="shared" si="503"/>
        <v>Uitvoering - Uitvoeringsgereed Ontwerp</v>
      </c>
    </row>
    <row r="4572" spans="1:27" ht="16" hidden="1" x14ac:dyDescent="0.2">
      <c r="A4572" s="1"/>
      <c r="B4572" s="2"/>
      <c r="C4572" s="3" t="s">
        <v>2965</v>
      </c>
      <c r="D4572" s="3" t="s">
        <v>253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11826</v>
      </c>
      <c r="Z4572" s="5" t="str">
        <f t="shared" si="502"/>
        <v>TAAK</v>
      </c>
      <c r="AA4572" t="str">
        <f t="shared" si="503"/>
        <v>Uitvoering - Uitvoeringsgereed Ontwerp</v>
      </c>
    </row>
    <row r="4573" spans="1:27" ht="16" hidden="1" x14ac:dyDescent="0.2">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11826</v>
      </c>
      <c r="Z4573" s="5" t="str">
        <f t="shared" si="502"/>
        <v>+STB</v>
      </c>
      <c r="AA4573" t="str">
        <f t="shared" si="503"/>
        <v>Uitvoering - Uitvoeringsgereed Ontwerp</v>
      </c>
    </row>
    <row r="4574" spans="1:27" ht="16" hidden="1" x14ac:dyDescent="0.2">
      <c r="A4574" s="1"/>
      <c r="B4574" s="2"/>
      <c r="C4574" s="3"/>
      <c r="D4574" s="3"/>
      <c r="E4574" s="6"/>
      <c r="F4574" s="3"/>
      <c r="G4574" s="7" t="s">
        <v>2970</v>
      </c>
      <c r="H4574" s="3" t="s">
        <v>2971</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11826</v>
      </c>
      <c r="Z4574" s="5" t="str">
        <f t="shared" si="502"/>
        <v>+STB</v>
      </c>
      <c r="AA4574" t="str">
        <f t="shared" si="503"/>
        <v>Uitvoering - Uitvoeringsgereed Ontwerp</v>
      </c>
    </row>
    <row r="4575" spans="1:27" ht="73" hidden="1" x14ac:dyDescent="0.2">
      <c r="A4575" s="1"/>
      <c r="B4575" s="2"/>
      <c r="C4575" s="3"/>
      <c r="D4575" s="3"/>
      <c r="E4575" s="6"/>
      <c r="F4575" s="3"/>
      <c r="G4575" s="7"/>
      <c r="H4575" s="3"/>
      <c r="I4575" s="8" t="s">
        <v>5857</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11826</v>
      </c>
      <c r="Z4575" s="5" t="str">
        <f t="shared" si="502"/>
        <v>+STB</v>
      </c>
      <c r="AA4575" t="str">
        <f t="shared" si="503"/>
        <v>Uitvoering - Uitvoeringsgereed Ontwerp</v>
      </c>
    </row>
    <row r="4576" spans="1:27" ht="16" hidden="1" x14ac:dyDescent="0.2">
      <c r="A4576" s="1"/>
      <c r="B4576" s="2"/>
      <c r="C4576" s="3" t="s">
        <v>5858</v>
      </c>
      <c r="D4576" s="3" t="s">
        <v>5859</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11826</v>
      </c>
      <c r="Z4576" s="5" t="str">
        <f t="shared" si="502"/>
        <v>TAAK</v>
      </c>
      <c r="AA4576" t="str">
        <f t="shared" si="503"/>
        <v>Uitvoering - Uitvoeringsgereed Ontwerp</v>
      </c>
    </row>
    <row r="4577" spans="1:27" ht="16" hidden="1" x14ac:dyDescent="0.2">
      <c r="A4577" s="1"/>
      <c r="B4577" s="2"/>
      <c r="C4577" s="3"/>
      <c r="D4577" s="3"/>
      <c r="E4577" s="6">
        <v>1</v>
      </c>
      <c r="F4577" s="3" t="s">
        <v>2972</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11826</v>
      </c>
      <c r="Z4577" s="5" t="str">
        <f t="shared" si="502"/>
        <v>+STB</v>
      </c>
      <c r="AA4577" t="str">
        <f t="shared" si="503"/>
        <v>Uitvoering - Uitvoeringsgereed Ontwerp</v>
      </c>
    </row>
    <row r="4578" spans="1:27" ht="16" hidden="1" x14ac:dyDescent="0.2">
      <c r="A4578" s="1"/>
      <c r="B4578" s="2"/>
      <c r="C4578" s="3" t="s">
        <v>2973</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11826</v>
      </c>
      <c r="Z4578" s="5" t="str">
        <f t="shared" si="502"/>
        <v>TAAK</v>
      </c>
      <c r="AA4578" t="str">
        <f t="shared" si="503"/>
        <v>Uitvoering - Uitvoeringsgereed Ontwerp</v>
      </c>
    </row>
    <row r="4579" spans="1:27" ht="16" hidden="1" x14ac:dyDescent="0.2">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11826</v>
      </c>
      <c r="Z4579" s="5" t="str">
        <f t="shared" si="502"/>
        <v>+STB</v>
      </c>
      <c r="AA4579" t="str">
        <f t="shared" si="503"/>
        <v>Uitvoering - Uitvoeringsgereed Ontwerp</v>
      </c>
    </row>
    <row r="4580" spans="1:27" ht="16" hidden="1" x14ac:dyDescent="0.2">
      <c r="A4580" s="1"/>
      <c r="B4580" s="2"/>
      <c r="C4580" s="3"/>
      <c r="D4580" s="3"/>
      <c r="E4580" s="6"/>
      <c r="F4580" s="3"/>
      <c r="G4580" s="7" t="s">
        <v>2974</v>
      </c>
      <c r="H4580" s="3" t="s">
        <v>2975</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11826</v>
      </c>
      <c r="Z4580" s="5" t="str">
        <f t="shared" si="502"/>
        <v>+STB</v>
      </c>
      <c r="AA4580" t="str">
        <f t="shared" si="503"/>
        <v>Uitvoering - Uitvoeringsgereed Ontwerp</v>
      </c>
    </row>
    <row r="4581" spans="1:27" ht="25" hidden="1" x14ac:dyDescent="0.2">
      <c r="A4581" s="1"/>
      <c r="B4581" s="2"/>
      <c r="C4581" s="3"/>
      <c r="D4581" s="3"/>
      <c r="E4581" s="6"/>
      <c r="F4581" s="3"/>
      <c r="G4581" s="7"/>
      <c r="H4581" s="3"/>
      <c r="I4581" s="8" t="s">
        <v>5845</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11826</v>
      </c>
      <c r="Z4581" s="5" t="str">
        <f t="shared" si="502"/>
        <v>+STB</v>
      </c>
      <c r="AA4581" t="str">
        <f t="shared" si="503"/>
        <v>Uitvoering - Uitvoeringsgereed Ontwerp</v>
      </c>
    </row>
    <row r="4582" spans="1:27" ht="16" hidden="1" x14ac:dyDescent="0.2">
      <c r="A4582" s="1"/>
      <c r="B4582" s="2"/>
      <c r="C4582" s="3" t="s">
        <v>2976</v>
      </c>
      <c r="D4582" s="3" t="s">
        <v>2977</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11826</v>
      </c>
      <c r="Z4582" s="5" t="str">
        <f t="shared" si="502"/>
        <v>TAAK</v>
      </c>
      <c r="AA4582" t="str">
        <f t="shared" si="503"/>
        <v>Uitvoering - Uitvoeringsgereed Ontwerp</v>
      </c>
    </row>
    <row r="4583" spans="1:27" ht="16" hidden="1" x14ac:dyDescent="0.2">
      <c r="A4583" s="1"/>
      <c r="B4583" s="2"/>
      <c r="C4583" s="3"/>
      <c r="D4583" s="3"/>
      <c r="E4583" s="6">
        <v>1</v>
      </c>
      <c r="F4583" s="3" t="s">
        <v>2977</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11826</v>
      </c>
      <c r="Z4583" s="5" t="str">
        <f t="shared" si="502"/>
        <v>+STB</v>
      </c>
      <c r="AA4583" t="str">
        <f t="shared" si="503"/>
        <v>Uitvoering - Uitvoeringsgereed Ontwerp</v>
      </c>
    </row>
    <row r="4584" spans="1:27" ht="16" hidden="1" x14ac:dyDescent="0.2">
      <c r="A4584" s="1"/>
      <c r="B4584" s="2"/>
      <c r="C4584" s="3"/>
      <c r="D4584" s="3"/>
      <c r="E4584" s="6"/>
      <c r="F4584" s="3"/>
      <c r="G4584" s="7" t="s">
        <v>2978</v>
      </c>
      <c r="H4584" s="3" t="s">
        <v>2979</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11826</v>
      </c>
      <c r="Z4584" s="5" t="str">
        <f t="shared" si="502"/>
        <v>+STB</v>
      </c>
      <c r="AA4584" t="str">
        <f t="shared" si="503"/>
        <v>Uitvoering - Uitvoeringsgereed Ontwerp</v>
      </c>
    </row>
    <row r="4585" spans="1:27" ht="73" hidden="1" x14ac:dyDescent="0.2">
      <c r="A4585" s="1"/>
      <c r="B4585" s="2"/>
      <c r="C4585" s="3"/>
      <c r="D4585" s="3"/>
      <c r="E4585" s="6"/>
      <c r="F4585" s="3"/>
      <c r="G4585" s="7"/>
      <c r="H4585" s="3"/>
      <c r="I4585" s="8" t="s">
        <v>5860</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11826</v>
      </c>
      <c r="Z4585" s="5" t="str">
        <f t="shared" si="502"/>
        <v>+STB</v>
      </c>
      <c r="AA4585" t="str">
        <f t="shared" si="503"/>
        <v>Uitvoering - Uitvoeringsgereed Ontwerp</v>
      </c>
    </row>
    <row r="4586" spans="1:27" ht="16" hidden="1" x14ac:dyDescent="0.2">
      <c r="A4586" s="1"/>
      <c r="B4586" s="2"/>
      <c r="C4586" s="3" t="s">
        <v>2980</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11826</v>
      </c>
      <c r="Z4586" s="5" t="str">
        <f t="shared" si="502"/>
        <v>TAAK</v>
      </c>
      <c r="AA4586" t="str">
        <f t="shared" si="503"/>
        <v>Uitvoering - Uitvoeringsgereed Ontwerp</v>
      </c>
    </row>
    <row r="4587" spans="1:27" ht="16" hidden="1" x14ac:dyDescent="0.2">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11826</v>
      </c>
      <c r="Z4587" s="5" t="str">
        <f t="shared" si="502"/>
        <v>+STB</v>
      </c>
      <c r="AA4587" t="str">
        <f t="shared" si="503"/>
        <v>Uitvoering - Uitvoeringsgereed Ontwerp</v>
      </c>
    </row>
    <row r="4588" spans="1:27" ht="16" hidden="1" x14ac:dyDescent="0.2">
      <c r="A4588" s="1"/>
      <c r="B4588" s="2"/>
      <c r="C4588" s="3"/>
      <c r="D4588" s="3"/>
      <c r="E4588" s="6"/>
      <c r="F4588" s="3"/>
      <c r="G4588" s="7" t="s">
        <v>2983</v>
      </c>
      <c r="H4588" s="3" t="s">
        <v>2984</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11826</v>
      </c>
      <c r="Z4588" s="5" t="str">
        <f t="shared" si="502"/>
        <v>+STB</v>
      </c>
      <c r="AA4588" t="str">
        <f t="shared" si="503"/>
        <v>Uitvoering - Uitvoeringsgereed Ontwerp</v>
      </c>
    </row>
    <row r="4589" spans="1:27" ht="37" hidden="1" x14ac:dyDescent="0.2">
      <c r="A4589" s="1"/>
      <c r="B4589" s="2"/>
      <c r="C4589" s="3"/>
      <c r="D4589" s="3"/>
      <c r="E4589" s="6"/>
      <c r="F4589" s="3"/>
      <c r="G4589" s="7"/>
      <c r="H4589" s="3"/>
      <c r="I4589" s="8" t="s">
        <v>5847</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11826</v>
      </c>
      <c r="Z4589" s="5" t="str">
        <f t="shared" si="502"/>
        <v>+STB</v>
      </c>
      <c r="AA4589" t="str">
        <f t="shared" si="503"/>
        <v>Uitvoering - Uitvoeringsgereed Ontwerp</v>
      </c>
    </row>
    <row r="4590" spans="1:27" ht="16" hidden="1" x14ac:dyDescent="0.2">
      <c r="A4590" s="1"/>
      <c r="B4590" s="2"/>
      <c r="C4590" s="3" t="s">
        <v>2981</v>
      </c>
      <c r="D4590" s="3" t="s">
        <v>5861</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11826</v>
      </c>
      <c r="Z4590" s="5" t="str">
        <f t="shared" si="502"/>
        <v>TAAK</v>
      </c>
      <c r="AA4590" t="str">
        <f t="shared" si="503"/>
        <v>Uitvoering - Uitvoeringsgereed Ontwerp</v>
      </c>
    </row>
    <row r="4591" spans="1:27" ht="16" hidden="1" x14ac:dyDescent="0.2">
      <c r="A4591" s="1"/>
      <c r="B4591" s="2"/>
      <c r="C4591" s="3"/>
      <c r="D4591" s="3"/>
      <c r="E4591" s="6">
        <v>1</v>
      </c>
      <c r="F4591" s="3" t="s">
        <v>5861</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11826</v>
      </c>
      <c r="Z4591" s="5" t="str">
        <f t="shared" si="502"/>
        <v>+STB</v>
      </c>
      <c r="AA4591" t="str">
        <f t="shared" si="503"/>
        <v>Uitvoering - Uitvoeringsgereed Ontwerp</v>
      </c>
    </row>
    <row r="4592" spans="1:27" ht="16" hidden="1" x14ac:dyDescent="0.2">
      <c r="A4592" s="1"/>
      <c r="B4592" s="2"/>
      <c r="C4592" s="3"/>
      <c r="D4592" s="3"/>
      <c r="E4592" s="6"/>
      <c r="F4592" s="3"/>
      <c r="G4592" s="7" t="s">
        <v>2987</v>
      </c>
      <c r="H4592" s="3" t="s">
        <v>5862</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11826</v>
      </c>
      <c r="Z4592" s="5" t="str">
        <f t="shared" si="502"/>
        <v>+STB</v>
      </c>
      <c r="AA4592" t="str">
        <f t="shared" si="503"/>
        <v>Uitvoering - Uitvoeringsgereed Ontwerp</v>
      </c>
    </row>
    <row r="4593" spans="1:27" ht="37" hidden="1" x14ac:dyDescent="0.2">
      <c r="A4593" s="1"/>
      <c r="B4593" s="2"/>
      <c r="C4593" s="3"/>
      <c r="D4593" s="3"/>
      <c r="E4593" s="6"/>
      <c r="F4593" s="3"/>
      <c r="G4593" s="7"/>
      <c r="H4593" s="3"/>
      <c r="I4593" s="8" t="s">
        <v>5863</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11826</v>
      </c>
      <c r="Z4593" s="5" t="str">
        <f t="shared" si="502"/>
        <v>+STB</v>
      </c>
      <c r="AA4593" t="str">
        <f t="shared" si="503"/>
        <v>Uitvoering - Uitvoeringsgereed Ontwerp</v>
      </c>
    </row>
    <row r="4594" spans="1:27" ht="16" hidden="1" x14ac:dyDescent="0.2">
      <c r="A4594" s="1"/>
      <c r="B4594" s="2"/>
      <c r="C4594" s="3" t="s">
        <v>2982</v>
      </c>
      <c r="D4594" s="3" t="s">
        <v>5864</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11826</v>
      </c>
      <c r="Z4594" s="5" t="str">
        <f t="shared" si="502"/>
        <v>TAAK</v>
      </c>
      <c r="AA4594" t="str">
        <f t="shared" si="503"/>
        <v>Uitvoering - Uitvoeringsgereed Ontwerp</v>
      </c>
    </row>
    <row r="4595" spans="1:27" ht="16" hidden="1" x14ac:dyDescent="0.2">
      <c r="A4595" s="1"/>
      <c r="B4595" s="2"/>
      <c r="C4595" s="3"/>
      <c r="D4595" s="3"/>
      <c r="E4595" s="6">
        <v>1</v>
      </c>
      <c r="F4595" s="3" t="s">
        <v>5864</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11826</v>
      </c>
      <c r="Z4595" s="5" t="str">
        <f t="shared" si="502"/>
        <v>+STB</v>
      </c>
      <c r="AA4595" t="str">
        <f t="shared" si="503"/>
        <v>Uitvoering - Uitvoeringsgereed Ontwerp</v>
      </c>
    </row>
    <row r="4596" spans="1:27" ht="16" hidden="1" x14ac:dyDescent="0.2">
      <c r="A4596" s="1"/>
      <c r="B4596" s="2"/>
      <c r="C4596" s="3"/>
      <c r="D4596" s="3"/>
      <c r="E4596" s="6"/>
      <c r="F4596" s="3"/>
      <c r="G4596" s="7" t="s">
        <v>5865</v>
      </c>
      <c r="H4596" s="3" t="s">
        <v>5866</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11826</v>
      </c>
      <c r="Z4596" s="5" t="str">
        <f t="shared" si="502"/>
        <v>+STB</v>
      </c>
      <c r="AA4596" t="str">
        <f t="shared" si="503"/>
        <v>Uitvoering - Uitvoeringsgereed Ontwerp</v>
      </c>
    </row>
    <row r="4597" spans="1:27" ht="37" hidden="1" x14ac:dyDescent="0.2">
      <c r="A4597" s="1"/>
      <c r="B4597" s="2"/>
      <c r="C4597" s="3"/>
      <c r="D4597" s="3"/>
      <c r="E4597" s="6"/>
      <c r="F4597" s="3"/>
      <c r="G4597" s="7"/>
      <c r="H4597" s="3"/>
      <c r="I4597" s="8" t="s">
        <v>5867</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11826</v>
      </c>
      <c r="Z4597" s="5" t="str">
        <f t="shared" si="502"/>
        <v>+STB</v>
      </c>
      <c r="AA4597" t="str">
        <f t="shared" si="503"/>
        <v>Uitvoering - Uitvoeringsgereed Ontwerp</v>
      </c>
    </row>
    <row r="4598" spans="1:27" ht="16" hidden="1" x14ac:dyDescent="0.2">
      <c r="A4598" s="1"/>
      <c r="B4598" s="2"/>
      <c r="C4598" s="3" t="s">
        <v>2985</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11826</v>
      </c>
      <c r="Z4598" s="5" t="str">
        <f t="shared" si="502"/>
        <v>TAAK</v>
      </c>
      <c r="AA4598" t="str">
        <f t="shared" si="503"/>
        <v>Uitvoering - Uitvoeringsgereed Ontwerp</v>
      </c>
    </row>
    <row r="4599" spans="1:27" ht="16" hidden="1" x14ac:dyDescent="0.2">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11826</v>
      </c>
      <c r="Z4599" s="5" t="str">
        <f t="shared" si="502"/>
        <v>+STB</v>
      </c>
      <c r="AA4599" t="str">
        <f t="shared" si="503"/>
        <v>Uitvoering - Uitvoeringsgereed Ontwerp</v>
      </c>
    </row>
    <row r="4600" spans="1:27" ht="16" hidden="1" x14ac:dyDescent="0.2">
      <c r="A4600" s="1"/>
      <c r="B4600" s="2"/>
      <c r="C4600" s="3"/>
      <c r="D4600" s="3"/>
      <c r="E4600" s="6"/>
      <c r="F4600" s="3"/>
      <c r="G4600" s="7" t="s">
        <v>2989</v>
      </c>
      <c r="H4600" s="3" t="s">
        <v>2990</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11826</v>
      </c>
      <c r="Z4600" s="5" t="str">
        <f t="shared" si="502"/>
        <v>+STB</v>
      </c>
      <c r="AA4600" t="str">
        <f t="shared" si="503"/>
        <v>Uitvoering - Uitvoeringsgereed Ontwerp</v>
      </c>
    </row>
    <row r="4601" spans="1:27" ht="49" hidden="1" x14ac:dyDescent="0.2">
      <c r="A4601" s="1"/>
      <c r="B4601" s="2"/>
      <c r="C4601" s="3"/>
      <c r="D4601" s="3"/>
      <c r="E4601" s="6"/>
      <c r="F4601" s="3"/>
      <c r="G4601" s="7"/>
      <c r="H4601" s="3"/>
      <c r="I4601" s="8" t="s">
        <v>5868</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11826</v>
      </c>
      <c r="Z4601" s="5" t="str">
        <f t="shared" si="502"/>
        <v>+STB</v>
      </c>
      <c r="AA4601" t="str">
        <f t="shared" si="503"/>
        <v>Uitvoering - Uitvoeringsgereed Ontwerp</v>
      </c>
    </row>
    <row r="4602" spans="1:27" ht="16" hidden="1" x14ac:dyDescent="0.2">
      <c r="A4602" s="1"/>
      <c r="B4602" s="2"/>
      <c r="C4602" s="3" t="s">
        <v>2986</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11826</v>
      </c>
      <c r="Z4602" s="5" t="str">
        <f t="shared" si="502"/>
        <v>TAAK</v>
      </c>
      <c r="AA4602" t="str">
        <f t="shared" si="503"/>
        <v>Uitvoering - Uitvoeringsgereed Ontwerp</v>
      </c>
    </row>
    <row r="4603" spans="1:27" ht="16" hidden="1" x14ac:dyDescent="0.2">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11826</v>
      </c>
      <c r="Z4603" s="5" t="str">
        <f t="shared" si="502"/>
        <v>+STB</v>
      </c>
      <c r="AA4603" t="str">
        <f t="shared" si="503"/>
        <v>Uitvoering - Uitvoeringsgereed Ontwerp</v>
      </c>
    </row>
    <row r="4604" spans="1:27" ht="16" hidden="1" x14ac:dyDescent="0.2">
      <c r="A4604" s="1"/>
      <c r="B4604" s="2"/>
      <c r="C4604" s="3"/>
      <c r="D4604" s="3"/>
      <c r="E4604" s="6"/>
      <c r="F4604" s="3"/>
      <c r="G4604" s="7" t="s">
        <v>2991</v>
      </c>
      <c r="H4604" s="3" t="s">
        <v>2992</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11826</v>
      </c>
      <c r="Z4604" s="5" t="str">
        <f t="shared" si="502"/>
        <v>+STB</v>
      </c>
      <c r="AA4604" t="str">
        <f t="shared" si="503"/>
        <v>Uitvoering - Uitvoeringsgereed Ontwerp</v>
      </c>
    </row>
    <row r="4605" spans="1:27" ht="25" hidden="1" x14ac:dyDescent="0.2">
      <c r="A4605" s="1"/>
      <c r="B4605" s="2"/>
      <c r="C4605" s="3"/>
      <c r="D4605" s="3"/>
      <c r="E4605" s="6"/>
      <c r="F4605" s="3"/>
      <c r="G4605" s="7"/>
      <c r="H4605" s="3"/>
      <c r="I4605" s="8" t="s">
        <v>5869</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11826</v>
      </c>
      <c r="Z4605" s="5" t="str">
        <f t="shared" si="502"/>
        <v>+STB</v>
      </c>
      <c r="AA4605" t="str">
        <f t="shared" si="503"/>
        <v>Uitvoering - Uitvoeringsgereed Ontwerp</v>
      </c>
    </row>
    <row r="4606" spans="1:27" ht="16" hidden="1" x14ac:dyDescent="0.2">
      <c r="A4606" s="1"/>
      <c r="B4606" s="2"/>
      <c r="C4606" s="3" t="s">
        <v>2988</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11826</v>
      </c>
      <c r="Z4606" s="5" t="str">
        <f t="shared" si="502"/>
        <v>TAAK</v>
      </c>
      <c r="AA4606" t="str">
        <f t="shared" si="503"/>
        <v>Uitvoering - Uitvoeringsgereed Ontwerp</v>
      </c>
    </row>
    <row r="4607" spans="1:27" ht="16" hidden="1" x14ac:dyDescent="0.2">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11826</v>
      </c>
      <c r="Z4607" s="5" t="str">
        <f t="shared" si="502"/>
        <v>+STB</v>
      </c>
      <c r="AA4607" t="str">
        <f t="shared" si="503"/>
        <v>Uitvoering - Uitvoeringsgereed Ontwerp</v>
      </c>
    </row>
    <row r="4608" spans="1:27" ht="16" hidden="1" x14ac:dyDescent="0.2">
      <c r="A4608" s="1"/>
      <c r="B4608" s="2"/>
      <c r="C4608" s="3"/>
      <c r="D4608" s="3"/>
      <c r="E4608" s="6"/>
      <c r="F4608" s="3"/>
      <c r="G4608" s="7" t="s">
        <v>2993</v>
      </c>
      <c r="H4608" s="3" t="s">
        <v>2994</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11826</v>
      </c>
      <c r="Z4608" s="5" t="str">
        <f t="shared" si="502"/>
        <v>+STB</v>
      </c>
      <c r="AA4608" t="str">
        <f t="shared" si="503"/>
        <v>Uitvoering - Uitvoeringsgereed Ontwerp</v>
      </c>
    </row>
    <row r="4609" spans="1:27" ht="73" hidden="1" x14ac:dyDescent="0.2">
      <c r="A4609" s="1"/>
      <c r="B4609" s="2"/>
      <c r="C4609" s="3"/>
      <c r="D4609" s="3"/>
      <c r="E4609" s="6"/>
      <c r="F4609" s="3"/>
      <c r="G4609" s="7"/>
      <c r="H4609" s="3"/>
      <c r="I4609" s="8" t="s">
        <v>5870</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11826</v>
      </c>
      <c r="Z4609" s="5" t="str">
        <f t="shared" si="502"/>
        <v>+STB</v>
      </c>
      <c r="AA4609" t="str">
        <f t="shared" si="503"/>
        <v>Uitvoering - Uitvoeringsgereed Ontwerp</v>
      </c>
    </row>
    <row r="4610" spans="1:27" ht="16" hidden="1" x14ac:dyDescent="0.2">
      <c r="A4610" s="1"/>
      <c r="B4610" s="2"/>
      <c r="C4610" s="3" t="s">
        <v>5871</v>
      </c>
      <c r="D4610" s="3" t="s">
        <v>5872</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11826</v>
      </c>
      <c r="Z4610" s="5" t="str">
        <f t="shared" si="502"/>
        <v>TAAK</v>
      </c>
      <c r="AA4610" t="str">
        <f t="shared" si="503"/>
        <v>Uitvoering - Uitvoeringsgereed Ontwerp</v>
      </c>
    </row>
    <row r="4611" spans="1:27" ht="16" hidden="1" x14ac:dyDescent="0.2">
      <c r="A4611" s="1"/>
      <c r="B4611" s="2"/>
      <c r="C4611" s="3"/>
      <c r="D4611" s="3"/>
      <c r="E4611" s="6">
        <v>1</v>
      </c>
      <c r="F4611" s="3" t="s">
        <v>5872</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11826</v>
      </c>
      <c r="Z4611" s="5" t="str">
        <f t="shared" si="502"/>
        <v>+STB</v>
      </c>
      <c r="AA4611" t="str">
        <f t="shared" si="503"/>
        <v>Uitvoering - Uitvoeringsgereed Ontwerp</v>
      </c>
    </row>
    <row r="4612" spans="1:27" ht="16" hidden="1" x14ac:dyDescent="0.2">
      <c r="A4612" s="1"/>
      <c r="B4612" s="2"/>
      <c r="C4612" s="3"/>
      <c r="D4612" s="3"/>
      <c r="E4612" s="6"/>
      <c r="F4612" s="3"/>
      <c r="G4612" s="7" t="s">
        <v>2995</v>
      </c>
      <c r="H4612" s="3" t="s">
        <v>5873</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11826</v>
      </c>
      <c r="Z4612" s="5" t="str">
        <f t="shared" si="502"/>
        <v>+STB</v>
      </c>
      <c r="AA4612" t="str">
        <f t="shared" si="503"/>
        <v>Uitvoering - Uitvoeringsgereed Ontwerp</v>
      </c>
    </row>
    <row r="4613" spans="1:27" ht="85" hidden="1" x14ac:dyDescent="0.2">
      <c r="A4613" s="1"/>
      <c r="B4613" s="2"/>
      <c r="C4613" s="3"/>
      <c r="D4613" s="3"/>
      <c r="E4613" s="6"/>
      <c r="F4613" s="3"/>
      <c r="G4613" s="7"/>
      <c r="H4613" s="3"/>
      <c r="I4613" s="8" t="s">
        <v>5874</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11826</v>
      </c>
      <c r="Z4613" s="5" t="str">
        <f t="shared" ref="Z4613:Z4676" si="509">IF(OR($A4613&lt;&gt;"",$B4613&lt;&gt;"",$C4613&lt;&gt;""),"TAAK","+STB")</f>
        <v>+STB</v>
      </c>
      <c r="AA4613" t="str">
        <f t="shared" ref="AA4613:AA4676" si="510">IF($A4613="",$AA4612,$A4613)</f>
        <v>Uitvoering - Uitvoeringsgereed Ontwerp</v>
      </c>
    </row>
    <row r="4614" spans="1:27" ht="16" hidden="1" x14ac:dyDescent="0.2">
      <c r="A4614" s="1"/>
      <c r="B4614" s="2"/>
      <c r="C4614" s="3" t="s">
        <v>5875</v>
      </c>
      <c r="D4614" s="3" t="s">
        <v>259</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11826</v>
      </c>
      <c r="Z4614" s="5" t="str">
        <f t="shared" si="509"/>
        <v>TAAK</v>
      </c>
      <c r="AA4614" t="str">
        <f t="shared" si="510"/>
        <v>Uitvoering - Uitvoeringsgereed Ontwerp</v>
      </c>
    </row>
    <row r="4615" spans="1:27" ht="16" hidden="1" x14ac:dyDescent="0.2">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11826</v>
      </c>
      <c r="Z4615" s="5" t="str">
        <f t="shared" si="509"/>
        <v>+STB</v>
      </c>
      <c r="AA4615" t="str">
        <f t="shared" si="510"/>
        <v>Uitvoering - Uitvoeringsgereed Ontwerp</v>
      </c>
    </row>
    <row r="4616" spans="1:27" ht="16" hidden="1" x14ac:dyDescent="0.2">
      <c r="A4616" s="1"/>
      <c r="B4616" s="2"/>
      <c r="C4616" s="3"/>
      <c r="D4616" s="3"/>
      <c r="E4616" s="6"/>
      <c r="F4616" s="3"/>
      <c r="G4616" s="7" t="s">
        <v>2996</v>
      </c>
      <c r="H4616" s="3" t="s">
        <v>2997</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11826</v>
      </c>
      <c r="Z4616" s="5" t="str">
        <f t="shared" si="509"/>
        <v>+STB</v>
      </c>
      <c r="AA4616" t="str">
        <f t="shared" si="510"/>
        <v>Uitvoering - Uitvoeringsgereed Ontwerp</v>
      </c>
    </row>
    <row r="4617" spans="1:27" ht="37" hidden="1" x14ac:dyDescent="0.2">
      <c r="A4617" s="1"/>
      <c r="B4617" s="2"/>
      <c r="C4617" s="3"/>
      <c r="D4617" s="3"/>
      <c r="E4617" s="6"/>
      <c r="F4617" s="3"/>
      <c r="G4617" s="7"/>
      <c r="H4617" s="3"/>
      <c r="I4617" s="8" t="s">
        <v>5876</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11826</v>
      </c>
      <c r="Z4617" s="5" t="str">
        <f t="shared" si="509"/>
        <v>+STB</v>
      </c>
      <c r="AA4617" t="str">
        <f t="shared" si="510"/>
        <v>Uitvoering - Uitvoeringsgereed Ontwerp</v>
      </c>
    </row>
    <row r="4618" spans="1:27" ht="16" hidden="1" x14ac:dyDescent="0.2">
      <c r="A4618" s="1"/>
      <c r="B4618" s="2"/>
      <c r="C4618" s="3" t="s">
        <v>5877</v>
      </c>
      <c r="D4618" s="3" t="s">
        <v>260</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11826</v>
      </c>
      <c r="Z4618" s="5" t="str">
        <f t="shared" si="509"/>
        <v>TAAK</v>
      </c>
      <c r="AA4618" t="str">
        <f t="shared" si="510"/>
        <v>Uitvoering - Uitvoeringsgereed Ontwerp</v>
      </c>
    </row>
    <row r="4619" spans="1:27" ht="16" hidden="1" x14ac:dyDescent="0.2">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11826</v>
      </c>
      <c r="Z4619" s="5" t="str">
        <f t="shared" si="509"/>
        <v>+STB</v>
      </c>
      <c r="AA4619" t="str">
        <f t="shared" si="510"/>
        <v>Uitvoering - Uitvoeringsgereed Ontwerp</v>
      </c>
    </row>
    <row r="4620" spans="1:27" ht="16" hidden="1" x14ac:dyDescent="0.2">
      <c r="A4620" s="1"/>
      <c r="B4620" s="2"/>
      <c r="C4620" s="3"/>
      <c r="D4620" s="3"/>
      <c r="E4620" s="6"/>
      <c r="F4620" s="3"/>
      <c r="G4620" s="7" t="s">
        <v>2998</v>
      </c>
      <c r="H4620" s="3" t="s">
        <v>2999</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11826</v>
      </c>
      <c r="Z4620" s="5" t="str">
        <f t="shared" si="509"/>
        <v>+STB</v>
      </c>
      <c r="AA4620" t="str">
        <f t="shared" si="510"/>
        <v>Uitvoering - Uitvoeringsgereed Ontwerp</v>
      </c>
    </row>
    <row r="4621" spans="1:27" ht="25" hidden="1" x14ac:dyDescent="0.2">
      <c r="A4621" s="1"/>
      <c r="B4621" s="2"/>
      <c r="C4621" s="3"/>
      <c r="D4621" s="3"/>
      <c r="E4621" s="6"/>
      <c r="F4621" s="3"/>
      <c r="G4621" s="7"/>
      <c r="H4621" s="3"/>
      <c r="I4621" s="8" t="s">
        <v>5878</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11826</v>
      </c>
      <c r="Z4621" s="5" t="str">
        <f t="shared" si="509"/>
        <v>+STB</v>
      </c>
      <c r="AA4621" t="str">
        <f t="shared" si="510"/>
        <v>Uitvoering - Uitvoeringsgereed Ontwerp</v>
      </c>
    </row>
    <row r="4622" spans="1:27" ht="16" hidden="1" x14ac:dyDescent="0.2">
      <c r="A4622" s="1"/>
      <c r="B4622" s="2"/>
      <c r="C4622" s="3" t="s">
        <v>5879</v>
      </c>
      <c r="D4622" s="3" t="s">
        <v>261</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11826</v>
      </c>
      <c r="Z4622" s="5" t="str">
        <f t="shared" si="509"/>
        <v>TAAK</v>
      </c>
      <c r="AA4622" t="str">
        <f t="shared" si="510"/>
        <v>Uitvoering - Uitvoeringsgereed Ontwerp</v>
      </c>
    </row>
    <row r="4623" spans="1:27" ht="16" hidden="1" x14ac:dyDescent="0.2">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11826</v>
      </c>
      <c r="Z4623" s="5" t="str">
        <f t="shared" si="509"/>
        <v>+STB</v>
      </c>
      <c r="AA4623" t="str">
        <f t="shared" si="510"/>
        <v>Uitvoering - Uitvoeringsgereed Ontwerp</v>
      </c>
    </row>
    <row r="4624" spans="1:27" ht="16" hidden="1" x14ac:dyDescent="0.2">
      <c r="A4624" s="1"/>
      <c r="B4624" s="2"/>
      <c r="C4624" s="3"/>
      <c r="D4624" s="3"/>
      <c r="E4624" s="6"/>
      <c r="F4624" s="3"/>
      <c r="G4624" s="7" t="s">
        <v>3000</v>
      </c>
      <c r="H4624" s="3" t="s">
        <v>3001</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11826</v>
      </c>
      <c r="Z4624" s="5" t="str">
        <f t="shared" si="509"/>
        <v>+STB</v>
      </c>
      <c r="AA4624" t="str">
        <f t="shared" si="510"/>
        <v>Uitvoering - Uitvoeringsgereed Ontwerp</v>
      </c>
    </row>
    <row r="4625" spans="1:27" ht="25" hidden="1" x14ac:dyDescent="0.2">
      <c r="A4625" s="1"/>
      <c r="B4625" s="2"/>
      <c r="C4625" s="3"/>
      <c r="D4625" s="3"/>
      <c r="E4625" s="6"/>
      <c r="F4625" s="3"/>
      <c r="G4625" s="7"/>
      <c r="H4625" s="3"/>
      <c r="I4625" s="8" t="s">
        <v>5880</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11826</v>
      </c>
      <c r="Z4625" s="5" t="str">
        <f t="shared" si="509"/>
        <v>+STB</v>
      </c>
      <c r="AA4625" t="str">
        <f t="shared" si="510"/>
        <v>Uitvoering - Uitvoeringsgereed Ontwerp</v>
      </c>
    </row>
    <row r="4626" spans="1:27" ht="16" hidden="1" x14ac:dyDescent="0.2">
      <c r="A4626" s="1"/>
      <c r="B4626" s="2"/>
      <c r="C4626" s="3" t="s">
        <v>5881</v>
      </c>
      <c r="D4626" s="3" t="s">
        <v>262</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11826</v>
      </c>
      <c r="Z4626" s="5" t="str">
        <f t="shared" si="509"/>
        <v>TAAK</v>
      </c>
      <c r="AA4626" t="str">
        <f t="shared" si="510"/>
        <v>Uitvoering - Uitvoeringsgereed Ontwerp</v>
      </c>
    </row>
    <row r="4627" spans="1:27" ht="16" hidden="1" x14ac:dyDescent="0.2">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11826</v>
      </c>
      <c r="Z4627" s="5" t="str">
        <f t="shared" si="509"/>
        <v>+STB</v>
      </c>
      <c r="AA4627" t="str">
        <f t="shared" si="510"/>
        <v>Uitvoering - Uitvoeringsgereed Ontwerp</v>
      </c>
    </row>
    <row r="4628" spans="1:27" ht="16" hidden="1" x14ac:dyDescent="0.2">
      <c r="A4628" s="1"/>
      <c r="B4628" s="2"/>
      <c r="C4628" s="3"/>
      <c r="D4628" s="3"/>
      <c r="E4628" s="6"/>
      <c r="F4628" s="3"/>
      <c r="G4628" s="7" t="s">
        <v>3002</v>
      </c>
      <c r="H4628" s="3" t="s">
        <v>3003</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11826</v>
      </c>
      <c r="Z4628" s="5" t="str">
        <f t="shared" si="509"/>
        <v>+STB</v>
      </c>
      <c r="AA4628" t="str">
        <f t="shared" si="510"/>
        <v>Uitvoering - Uitvoeringsgereed Ontwerp</v>
      </c>
    </row>
    <row r="4629" spans="1:27" ht="49" hidden="1" x14ac:dyDescent="0.2">
      <c r="A4629" s="1"/>
      <c r="B4629" s="2"/>
      <c r="C4629" s="3"/>
      <c r="D4629" s="3"/>
      <c r="E4629" s="6"/>
      <c r="F4629" s="3"/>
      <c r="G4629" s="7"/>
      <c r="H4629" s="3"/>
      <c r="I4629" s="8" t="s">
        <v>5882</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11826</v>
      </c>
      <c r="Z4629" s="5" t="str">
        <f t="shared" si="509"/>
        <v>+STB</v>
      </c>
      <c r="AA4629" t="str">
        <f t="shared" si="510"/>
        <v>Uitvoering - Uitvoeringsgereed Ontwerp</v>
      </c>
    </row>
    <row r="4630" spans="1:27" ht="16" hidden="1" x14ac:dyDescent="0.2">
      <c r="A4630" s="1"/>
      <c r="B4630" s="2"/>
      <c r="C4630" s="3" t="s">
        <v>5883</v>
      </c>
      <c r="D4630" s="3" t="s">
        <v>5884</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11826</v>
      </c>
      <c r="Z4630" s="5" t="str">
        <f t="shared" si="509"/>
        <v>TAAK</v>
      </c>
      <c r="AA4630" t="str">
        <f t="shared" si="510"/>
        <v>Uitvoering - Uitvoeringsgereed Ontwerp</v>
      </c>
    </row>
    <row r="4631" spans="1:27" ht="16" hidden="1" x14ac:dyDescent="0.2">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11826</v>
      </c>
      <c r="Z4631" s="5" t="str">
        <f t="shared" si="509"/>
        <v>+STB</v>
      </c>
      <c r="AA4631" t="str">
        <f t="shared" si="510"/>
        <v>Uitvoering - Uitvoeringsgereed Ontwerp</v>
      </c>
    </row>
    <row r="4632" spans="1:27" ht="16" hidden="1" x14ac:dyDescent="0.2">
      <c r="A4632" s="1"/>
      <c r="B4632" s="2"/>
      <c r="C4632" s="3"/>
      <c r="D4632" s="3"/>
      <c r="E4632" s="6"/>
      <c r="F4632" s="3"/>
      <c r="G4632" s="7" t="s">
        <v>3004</v>
      </c>
      <c r="H4632" s="3" t="s">
        <v>3005</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11826</v>
      </c>
      <c r="Z4632" s="5" t="str">
        <f t="shared" si="509"/>
        <v>+STB</v>
      </c>
      <c r="AA4632" t="str">
        <f t="shared" si="510"/>
        <v>Uitvoering - Uitvoeringsgereed Ontwerp</v>
      </c>
    </row>
    <row r="4633" spans="1:27" ht="37" hidden="1" x14ac:dyDescent="0.2">
      <c r="A4633" s="1"/>
      <c r="B4633" s="2"/>
      <c r="C4633" s="3"/>
      <c r="D4633" s="3"/>
      <c r="E4633" s="6"/>
      <c r="F4633" s="3"/>
      <c r="G4633" s="7"/>
      <c r="H4633" s="3"/>
      <c r="I4633" s="8" t="s">
        <v>5885</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11826</v>
      </c>
      <c r="Z4633" s="5" t="str">
        <f t="shared" si="509"/>
        <v>+STB</v>
      </c>
      <c r="AA4633" t="str">
        <f t="shared" si="510"/>
        <v>Uitvoering - Uitvoeringsgereed Ontwerp</v>
      </c>
    </row>
    <row r="4634" spans="1:27" ht="16" hidden="1" x14ac:dyDescent="0.2">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11826</v>
      </c>
      <c r="Z4634" s="5" t="str">
        <f t="shared" si="509"/>
        <v>TAAK</v>
      </c>
      <c r="AA4634" t="str">
        <f t="shared" si="510"/>
        <v>Uitvoering - Uitvoeringsgereed Ontwerp</v>
      </c>
    </row>
    <row r="4635" spans="1:27" ht="16" hidden="1" x14ac:dyDescent="0.2">
      <c r="A4635" s="1"/>
      <c r="B4635" s="2"/>
      <c r="C4635" s="3" t="s">
        <v>5886</v>
      </c>
      <c r="D4635" s="3" t="s">
        <v>265</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11826</v>
      </c>
      <c r="Z4635" s="5" t="str">
        <f t="shared" si="509"/>
        <v>TAAK</v>
      </c>
      <c r="AA4635" t="str">
        <f t="shared" si="510"/>
        <v>Uitvoering - Uitvoeringsgereed Ontwerp</v>
      </c>
    </row>
    <row r="4636" spans="1:27" ht="16" hidden="1" x14ac:dyDescent="0.2">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11826</v>
      </c>
      <c r="Z4636" s="5" t="str">
        <f t="shared" si="509"/>
        <v>+STB</v>
      </c>
      <c r="AA4636" t="str">
        <f t="shared" si="510"/>
        <v>Uitvoering - Uitvoeringsgereed Ontwerp</v>
      </c>
    </row>
    <row r="4637" spans="1:27" ht="16" hidden="1" x14ac:dyDescent="0.2">
      <c r="A4637" s="1"/>
      <c r="B4637" s="2"/>
      <c r="C4637" s="3"/>
      <c r="D4637" s="3"/>
      <c r="E4637" s="6"/>
      <c r="F4637" s="3"/>
      <c r="G4637" s="7" t="s">
        <v>3006</v>
      </c>
      <c r="H4637" s="3" t="s">
        <v>3007</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11826</v>
      </c>
      <c r="Z4637" s="5" t="str">
        <f t="shared" si="509"/>
        <v>+STB</v>
      </c>
      <c r="AA4637" t="str">
        <f t="shared" si="510"/>
        <v>Uitvoering - Uitvoeringsgereed Ontwerp</v>
      </c>
    </row>
    <row r="4638" spans="1:27" ht="25" hidden="1" x14ac:dyDescent="0.2">
      <c r="A4638" s="1"/>
      <c r="B4638" s="2"/>
      <c r="C4638" s="3"/>
      <c r="D4638" s="3"/>
      <c r="E4638" s="6"/>
      <c r="F4638" s="3"/>
      <c r="G4638" s="7"/>
      <c r="H4638" s="3"/>
      <c r="I4638" s="8" t="s">
        <v>5887</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11826</v>
      </c>
      <c r="Z4638" s="5" t="str">
        <f t="shared" si="509"/>
        <v>+STB</v>
      </c>
      <c r="AA4638" t="str">
        <f t="shared" si="510"/>
        <v>Uitvoering - Uitvoeringsgereed Ontwerp</v>
      </c>
    </row>
    <row r="4639" spans="1:27" ht="16" hidden="1" x14ac:dyDescent="0.2">
      <c r="A4639" s="1"/>
      <c r="B4639" s="2"/>
      <c r="C4639" s="3" t="s">
        <v>5888</v>
      </c>
      <c r="D4639" s="3" t="s">
        <v>5889</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11826</v>
      </c>
      <c r="Z4639" s="5" t="str">
        <f t="shared" si="509"/>
        <v>TAAK</v>
      </c>
      <c r="AA4639" t="str">
        <f t="shared" si="510"/>
        <v>Uitvoering - Uitvoeringsgereed Ontwerp</v>
      </c>
    </row>
    <row r="4640" spans="1:27" ht="16" hidden="1" x14ac:dyDescent="0.2">
      <c r="A4640" s="1"/>
      <c r="B4640" s="2"/>
      <c r="C4640" s="3"/>
      <c r="D4640" s="3"/>
      <c r="E4640" s="6">
        <v>1</v>
      </c>
      <c r="F4640" s="3" t="s">
        <v>5889</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11826</v>
      </c>
      <c r="Z4640" s="5" t="str">
        <f t="shared" si="509"/>
        <v>+STB</v>
      </c>
      <c r="AA4640" t="str">
        <f t="shared" si="510"/>
        <v>Uitvoering - Uitvoeringsgereed Ontwerp</v>
      </c>
    </row>
    <row r="4641" spans="1:27" ht="16" hidden="1" x14ac:dyDescent="0.2">
      <c r="A4641" s="1"/>
      <c r="B4641" s="2"/>
      <c r="C4641" s="3"/>
      <c r="D4641" s="3"/>
      <c r="E4641" s="6"/>
      <c r="F4641" s="3"/>
      <c r="G4641" s="7" t="s">
        <v>3008</v>
      </c>
      <c r="H4641" s="3" t="s">
        <v>5890</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11826</v>
      </c>
      <c r="Z4641" s="5" t="str">
        <f t="shared" si="509"/>
        <v>+STB</v>
      </c>
      <c r="AA4641" t="str">
        <f t="shared" si="510"/>
        <v>Uitvoering - Uitvoeringsgereed Ontwerp</v>
      </c>
    </row>
    <row r="4642" spans="1:27" ht="16" hidden="1" x14ac:dyDescent="0.2">
      <c r="A4642" s="1"/>
      <c r="B4642" s="2"/>
      <c r="C4642" s="3"/>
      <c r="D4642" s="3"/>
      <c r="E4642" s="6"/>
      <c r="F4642" s="3"/>
      <c r="G4642" s="7"/>
      <c r="H4642" s="3"/>
      <c r="I4642" s="8" t="s">
        <v>5891</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11826</v>
      </c>
      <c r="Z4642" s="5" t="str">
        <f t="shared" si="509"/>
        <v>+STB</v>
      </c>
      <c r="AA4642" t="str">
        <f t="shared" si="510"/>
        <v>Uitvoering - Uitvoeringsgereed Ontwerp</v>
      </c>
    </row>
    <row r="4643" spans="1:27" ht="16" hidden="1" x14ac:dyDescent="0.2">
      <c r="A4643" s="1"/>
      <c r="B4643" s="2"/>
      <c r="C4643" s="3" t="s">
        <v>5892</v>
      </c>
      <c r="D4643" s="3" t="s">
        <v>5893</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11826</v>
      </c>
      <c r="Z4643" s="5" t="str">
        <f t="shared" si="509"/>
        <v>TAAK</v>
      </c>
      <c r="AA4643" t="str">
        <f t="shared" si="510"/>
        <v>Uitvoering - Uitvoeringsgereed Ontwerp</v>
      </c>
    </row>
    <row r="4644" spans="1:27" ht="16" hidden="1" x14ac:dyDescent="0.2">
      <c r="A4644" s="1"/>
      <c r="B4644" s="2"/>
      <c r="C4644" s="3"/>
      <c r="D4644" s="3"/>
      <c r="E4644" s="6">
        <v>1</v>
      </c>
      <c r="F4644" s="3" t="s">
        <v>5893</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11826</v>
      </c>
      <c r="Z4644" s="5" t="str">
        <f t="shared" si="509"/>
        <v>+STB</v>
      </c>
      <c r="AA4644" t="str">
        <f t="shared" si="510"/>
        <v>Uitvoering - Uitvoeringsgereed Ontwerp</v>
      </c>
    </row>
    <row r="4645" spans="1:27" ht="16" hidden="1" x14ac:dyDescent="0.2">
      <c r="A4645" s="1"/>
      <c r="B4645" s="2"/>
      <c r="C4645" s="3"/>
      <c r="D4645" s="3"/>
      <c r="E4645" s="6"/>
      <c r="F4645" s="3"/>
      <c r="G4645" s="7" t="s">
        <v>5894</v>
      </c>
      <c r="H4645" s="3" t="s">
        <v>5895</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11826</v>
      </c>
      <c r="Z4645" s="5" t="str">
        <f t="shared" si="509"/>
        <v>+STB</v>
      </c>
      <c r="AA4645" t="str">
        <f t="shared" si="510"/>
        <v>Uitvoering - Uitvoeringsgereed Ontwerp</v>
      </c>
    </row>
    <row r="4646" spans="1:27" ht="16" hidden="1" x14ac:dyDescent="0.2">
      <c r="A4646" s="1"/>
      <c r="B4646" s="2"/>
      <c r="C4646" s="3"/>
      <c r="D4646" s="3"/>
      <c r="E4646" s="6"/>
      <c r="F4646" s="3"/>
      <c r="G4646" s="7"/>
      <c r="H4646" s="3"/>
      <c r="I4646" s="8" t="s">
        <v>5896</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11826</v>
      </c>
      <c r="Z4646" s="5" t="str">
        <f t="shared" si="509"/>
        <v>+STB</v>
      </c>
      <c r="AA4646" t="str">
        <f t="shared" si="510"/>
        <v>Uitvoering - Uitvoeringsgereed Ontwerp</v>
      </c>
    </row>
    <row r="4647" spans="1:27" ht="16" hidden="1" x14ac:dyDescent="0.2">
      <c r="A4647" s="1"/>
      <c r="B4647" s="2" t="s">
        <v>76</v>
      </c>
      <c r="C4647" s="3"/>
      <c r="D4647" s="3"/>
      <c r="E4647" s="6"/>
      <c r="F4647" s="3"/>
      <c r="G4647" s="7"/>
      <c r="H4647" s="3"/>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11826</v>
      </c>
      <c r="Z4647" s="5" t="str">
        <f t="shared" si="509"/>
        <v>TAAK</v>
      </c>
      <c r="AA4647" t="str">
        <f t="shared" si="510"/>
        <v>Uitvoering - Uitvoeringsgereed Ontwerp</v>
      </c>
    </row>
    <row r="4648" spans="1:27" ht="16" hidden="1" x14ac:dyDescent="0.2">
      <c r="A4648" s="1"/>
      <c r="B4648" s="2"/>
      <c r="C4648" s="3" t="s">
        <v>5897</v>
      </c>
      <c r="D4648" s="3" t="s">
        <v>5898</v>
      </c>
      <c r="E4648" s="6"/>
      <c r="F4648" s="3"/>
      <c r="G4648" s="7"/>
      <c r="H4648" s="3"/>
      <c r="I4648" s="8"/>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11826</v>
      </c>
      <c r="Z4648" s="5" t="str">
        <f t="shared" si="509"/>
        <v>TAAK</v>
      </c>
      <c r="AA4648" t="str">
        <f t="shared" si="510"/>
        <v>Uitvoering - Uitvoeringsgereed Ontwerp</v>
      </c>
    </row>
    <row r="4649" spans="1:27" ht="16" hidden="1" x14ac:dyDescent="0.2">
      <c r="A4649" s="1"/>
      <c r="B4649" s="2"/>
      <c r="C4649" s="3"/>
      <c r="D4649" s="3"/>
      <c r="E4649" s="6">
        <v>1</v>
      </c>
      <c r="F4649" s="3" t="s">
        <v>4939</v>
      </c>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11826</v>
      </c>
      <c r="Z4649" s="5" t="str">
        <f t="shared" si="509"/>
        <v>+STB</v>
      </c>
      <c r="AA4649" t="str">
        <f t="shared" si="510"/>
        <v>Uitvoering - Uitvoeringsgereed Ontwerp</v>
      </c>
    </row>
    <row r="4650" spans="1:27" ht="16" hidden="1" x14ac:dyDescent="0.2">
      <c r="A4650" s="1"/>
      <c r="B4650" s="2"/>
      <c r="C4650" s="3"/>
      <c r="D4650" s="3"/>
      <c r="E4650" s="6"/>
      <c r="F4650" s="3"/>
      <c r="G4650" s="7" t="s">
        <v>3009</v>
      </c>
      <c r="H4650" s="3" t="s">
        <v>5899</v>
      </c>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11826</v>
      </c>
      <c r="Z4650" s="5" t="str">
        <f t="shared" si="509"/>
        <v>+STB</v>
      </c>
      <c r="AA4650" t="str">
        <f t="shared" si="510"/>
        <v>Uitvoering - Uitvoeringsgereed Ontwerp</v>
      </c>
    </row>
    <row r="4651" spans="1:27" ht="37" hidden="1" x14ac:dyDescent="0.2">
      <c r="A4651" s="1"/>
      <c r="B4651" s="2"/>
      <c r="C4651" s="3"/>
      <c r="D4651" s="3"/>
      <c r="E4651" s="6"/>
      <c r="F4651" s="3"/>
      <c r="G4651" s="7"/>
      <c r="H4651" s="3"/>
      <c r="I4651" s="8" t="s">
        <v>5900</v>
      </c>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11826</v>
      </c>
      <c r="Z4651" s="5" t="str">
        <f t="shared" si="509"/>
        <v>+STB</v>
      </c>
      <c r="AA4651" t="str">
        <f t="shared" si="510"/>
        <v>Uitvoering - Uitvoeringsgereed Ontwerp</v>
      </c>
    </row>
    <row r="4652" spans="1:27" ht="16" hidden="1" x14ac:dyDescent="0.2">
      <c r="A4652" s="1"/>
      <c r="B4652" s="2"/>
      <c r="C4652" s="3"/>
      <c r="D4652" s="3"/>
      <c r="E4652" s="6">
        <v>2</v>
      </c>
      <c r="F4652" s="3" t="s">
        <v>4560</v>
      </c>
      <c r="G4652" s="7"/>
      <c r="H4652" s="3"/>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11826</v>
      </c>
      <c r="Z4652" s="5" t="str">
        <f t="shared" si="509"/>
        <v>+STB</v>
      </c>
      <c r="AA4652" t="str">
        <f t="shared" si="510"/>
        <v>Uitvoering - Uitvoeringsgereed Ontwerp</v>
      </c>
    </row>
    <row r="4653" spans="1:27" ht="16" hidden="1" x14ac:dyDescent="0.2">
      <c r="A4653" s="1"/>
      <c r="B4653" s="2"/>
      <c r="C4653" s="3"/>
      <c r="D4653" s="3"/>
      <c r="E4653" s="6"/>
      <c r="F4653" s="3"/>
      <c r="G4653" s="7" t="s">
        <v>3010</v>
      </c>
      <c r="H4653" s="3" t="s">
        <v>5901</v>
      </c>
      <c r="I4653" s="8"/>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11826</v>
      </c>
      <c r="Z4653" s="5" t="str">
        <f t="shared" si="509"/>
        <v>+STB</v>
      </c>
      <c r="AA4653" t="str">
        <f t="shared" si="510"/>
        <v>Uitvoering - Uitvoeringsgereed Ontwerp</v>
      </c>
    </row>
    <row r="4654" spans="1:27" ht="25" hidden="1" x14ac:dyDescent="0.2">
      <c r="A4654" s="1"/>
      <c r="B4654" s="2"/>
      <c r="C4654" s="3"/>
      <c r="D4654" s="3"/>
      <c r="E4654" s="6"/>
      <c r="F4654" s="3"/>
      <c r="G4654" s="7"/>
      <c r="H4654" s="3"/>
      <c r="I4654" s="8" t="s">
        <v>4561</v>
      </c>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11826</v>
      </c>
      <c r="Z4654" s="5" t="str">
        <f t="shared" si="509"/>
        <v>+STB</v>
      </c>
      <c r="AA4654" t="str">
        <f t="shared" si="510"/>
        <v>Uitvoering - Uitvoeringsgereed Ontwerp</v>
      </c>
    </row>
    <row r="4655" spans="1:27" ht="16" hidden="1" x14ac:dyDescent="0.2">
      <c r="A4655" s="1"/>
      <c r="B4655" s="2"/>
      <c r="C4655" s="3"/>
      <c r="D4655" s="3"/>
      <c r="E4655" s="6">
        <v>3</v>
      </c>
      <c r="F4655" s="3" t="s">
        <v>4942</v>
      </c>
      <c r="G4655" s="7"/>
      <c r="H4655" s="3"/>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11826</v>
      </c>
      <c r="Z4655" s="5" t="str">
        <f t="shared" si="509"/>
        <v>+STB</v>
      </c>
      <c r="AA4655" t="str">
        <f t="shared" si="510"/>
        <v>Uitvoering - Uitvoeringsgereed Ontwerp</v>
      </c>
    </row>
    <row r="4656" spans="1:27" ht="16" hidden="1" x14ac:dyDescent="0.2">
      <c r="A4656" s="1"/>
      <c r="B4656" s="2"/>
      <c r="C4656" s="3"/>
      <c r="D4656" s="3"/>
      <c r="E4656" s="6"/>
      <c r="F4656" s="3"/>
      <c r="G4656" s="7" t="s">
        <v>5902</v>
      </c>
      <c r="H4656" s="3" t="s">
        <v>4942</v>
      </c>
      <c r="I4656" s="8"/>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11826</v>
      </c>
      <c r="Z4656" s="5" t="str">
        <f t="shared" si="509"/>
        <v>+STB</v>
      </c>
      <c r="AA4656" t="str">
        <f t="shared" si="510"/>
        <v>Uitvoering - Uitvoeringsgereed Ontwerp</v>
      </c>
    </row>
    <row r="4657" spans="1:27" ht="16" hidden="1" x14ac:dyDescent="0.2">
      <c r="A4657" s="1"/>
      <c r="B4657" s="2"/>
      <c r="C4657" s="3"/>
      <c r="D4657" s="3"/>
      <c r="E4657" s="6"/>
      <c r="F4657" s="3"/>
      <c r="G4657" s="7"/>
      <c r="H4657" s="3"/>
      <c r="I4657" s="8" t="s">
        <v>5903</v>
      </c>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11826</v>
      </c>
      <c r="Z4657" s="5" t="str">
        <f t="shared" si="509"/>
        <v>+STB</v>
      </c>
      <c r="AA4657" t="str">
        <f t="shared" si="510"/>
        <v>Uitvoering - Uitvoeringsgereed Ontwerp</v>
      </c>
    </row>
    <row r="4658" spans="1:27" ht="16" hidden="1" x14ac:dyDescent="0.2">
      <c r="A4658" s="1"/>
      <c r="B4658" s="2"/>
      <c r="C4658" s="3" t="s">
        <v>5904</v>
      </c>
      <c r="D4658" s="3" t="s">
        <v>266</v>
      </c>
      <c r="E4658" s="6"/>
      <c r="F4658" s="3"/>
      <c r="G4658" s="7"/>
      <c r="H4658" s="3"/>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11826</v>
      </c>
      <c r="Z4658" s="5" t="str">
        <f t="shared" si="509"/>
        <v>TAAK</v>
      </c>
      <c r="AA4658" t="str">
        <f t="shared" si="510"/>
        <v>Uitvoering - Uitvoeringsgereed Ontwerp</v>
      </c>
    </row>
    <row r="4659" spans="1:27" ht="16" hidden="1" x14ac:dyDescent="0.2">
      <c r="A4659" s="1"/>
      <c r="B4659" s="2"/>
      <c r="C4659" s="3"/>
      <c r="D4659" s="3"/>
      <c r="E4659" s="6">
        <v>1</v>
      </c>
      <c r="F4659" s="3" t="s">
        <v>3011</v>
      </c>
      <c r="G4659" s="7"/>
      <c r="H4659" s="3"/>
      <c r="I4659" s="8"/>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11826</v>
      </c>
      <c r="Z4659" s="5" t="str">
        <f t="shared" si="509"/>
        <v>+STB</v>
      </c>
      <c r="AA4659" t="str">
        <f t="shared" si="510"/>
        <v>Uitvoering - Uitvoeringsgereed Ontwerp</v>
      </c>
    </row>
    <row r="4660" spans="1:27" ht="16" hidden="1" x14ac:dyDescent="0.2">
      <c r="A4660" s="1"/>
      <c r="B4660" s="2"/>
      <c r="C4660" s="3"/>
      <c r="D4660" s="3"/>
      <c r="E4660" s="6"/>
      <c r="F4660" s="3"/>
      <c r="G4660" s="7" t="s">
        <v>3012</v>
      </c>
      <c r="H4660" s="3" t="s">
        <v>3013</v>
      </c>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11826</v>
      </c>
      <c r="Z4660" s="5" t="str">
        <f t="shared" si="509"/>
        <v>+STB</v>
      </c>
      <c r="AA4660" t="str">
        <f t="shared" si="510"/>
        <v>Uitvoering - Uitvoeringsgereed Ontwerp</v>
      </c>
    </row>
    <row r="4661" spans="1:27" ht="16" hidden="1" x14ac:dyDescent="0.2">
      <c r="A4661" s="1"/>
      <c r="B4661" s="2"/>
      <c r="C4661" s="3"/>
      <c r="D4661" s="3"/>
      <c r="E4661" s="6"/>
      <c r="F4661" s="3"/>
      <c r="G4661" s="7"/>
      <c r="H4661" s="3"/>
      <c r="I4661" s="8" t="s">
        <v>4567</v>
      </c>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11826</v>
      </c>
      <c r="Z4661" s="5" t="str">
        <f t="shared" si="509"/>
        <v>+STB</v>
      </c>
      <c r="AA4661" t="str">
        <f t="shared" si="510"/>
        <v>Uitvoering - Uitvoeringsgereed Ontwerp</v>
      </c>
    </row>
    <row r="4662" spans="1:27" ht="16" x14ac:dyDescent="0.2">
      <c r="A4662" s="1"/>
      <c r="B4662" s="2" t="s">
        <v>79</v>
      </c>
      <c r="C4662" s="3"/>
      <c r="D4662" s="3"/>
      <c r="E4662" s="6"/>
      <c r="F4662" s="3"/>
      <c r="G4662" s="7"/>
      <c r="H4662" s="3"/>
      <c r="I4662" s="8"/>
      <c r="J4662" s="9"/>
      <c r="K4662" s="9"/>
      <c r="L4662" s="9"/>
      <c r="M4662" s="9"/>
      <c r="N4662" s="9"/>
      <c r="O4662" s="9"/>
      <c r="P4662" s="9"/>
      <c r="Q4662" s="9"/>
      <c r="R4662" s="9"/>
      <c r="S4662" s="9"/>
      <c r="T4662" s="9"/>
      <c r="U4662" s="4">
        <f t="shared" si="505"/>
        <v>10</v>
      </c>
      <c r="V4662" s="4">
        <f t="shared" si="506"/>
        <v>0</v>
      </c>
      <c r="W4662" s="4">
        <f t="shared" si="511"/>
        <v>0</v>
      </c>
      <c r="X4662" s="4">
        <f t="shared" si="507"/>
        <v>10</v>
      </c>
      <c r="Y4662" s="4">
        <f t="shared" si="508"/>
        <v>11826</v>
      </c>
      <c r="Z4662" s="5" t="str">
        <f t="shared" si="509"/>
        <v>TAAK</v>
      </c>
      <c r="AA4662" t="str">
        <f t="shared" si="510"/>
        <v>Uitvoering - Uitvoeringsgereed Ontwerp</v>
      </c>
    </row>
    <row r="4663" spans="1:27" ht="16" hidden="1" x14ac:dyDescent="0.2">
      <c r="A4663" s="1"/>
      <c r="B4663" s="2"/>
      <c r="C4663" s="3" t="s">
        <v>5905</v>
      </c>
      <c r="D4663" s="3" t="s">
        <v>80</v>
      </c>
      <c r="E4663" s="6"/>
      <c r="F4663" s="3"/>
      <c r="G4663" s="7"/>
      <c r="H4663" s="3"/>
      <c r="I4663" s="8"/>
      <c r="J4663" s="9"/>
      <c r="K4663" s="9"/>
      <c r="L4663" s="9"/>
      <c r="M4663" s="9"/>
      <c r="N4663" s="9"/>
      <c r="O4663" s="9"/>
      <c r="P4663" s="9"/>
      <c r="Q4663" s="9"/>
      <c r="R4663" s="9"/>
      <c r="S4663" s="9"/>
      <c r="T4663" s="9"/>
      <c r="U4663" s="4">
        <f t="shared" si="505"/>
        <v>0</v>
      </c>
      <c r="V4663" s="4">
        <f t="shared" si="506"/>
        <v>0</v>
      </c>
      <c r="W4663" s="4">
        <f t="shared" si="511"/>
        <v>0</v>
      </c>
      <c r="X4663" s="4">
        <f t="shared" si="507"/>
        <v>10</v>
      </c>
      <c r="Y4663" s="4">
        <f t="shared" si="508"/>
        <v>11816</v>
      </c>
      <c r="Z4663" s="5" t="str">
        <f t="shared" si="509"/>
        <v>TAAK</v>
      </c>
      <c r="AA4663" t="str">
        <f t="shared" si="510"/>
        <v>Uitvoering - Uitvoeringsgereed Ontwerp</v>
      </c>
    </row>
    <row r="4664" spans="1:27" ht="16" hidden="1" x14ac:dyDescent="0.2">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10</v>
      </c>
      <c r="Y4664" s="4">
        <f t="shared" si="508"/>
        <v>11806</v>
      </c>
      <c r="Z4664" s="5" t="str">
        <f t="shared" si="509"/>
        <v>+STB</v>
      </c>
      <c r="AA4664" t="str">
        <f t="shared" si="510"/>
        <v>Uitvoering - Uitvoeringsgereed Ontwerp</v>
      </c>
    </row>
    <row r="4665" spans="1:27" ht="16" hidden="1" x14ac:dyDescent="0.2">
      <c r="A4665" s="1"/>
      <c r="B4665" s="2"/>
      <c r="C4665" s="3"/>
      <c r="D4665" s="3"/>
      <c r="E4665" s="6"/>
      <c r="F4665" s="3"/>
      <c r="G4665" s="7" t="s">
        <v>3014</v>
      </c>
      <c r="H4665" s="3" t="s">
        <v>3015</v>
      </c>
      <c r="I4665" s="8"/>
      <c r="J4665" s="9"/>
      <c r="K4665" s="9"/>
      <c r="L4665" s="9"/>
      <c r="M4665" s="9"/>
      <c r="N4665" s="9"/>
      <c r="O4665" s="9"/>
      <c r="P4665" s="9"/>
      <c r="Q4665" s="9"/>
      <c r="R4665" s="9"/>
      <c r="S4665" s="9"/>
      <c r="T4665" s="9"/>
      <c r="U4665" s="4">
        <f t="shared" si="505"/>
        <v>0</v>
      </c>
      <c r="V4665" s="4">
        <f t="shared" si="506"/>
        <v>0</v>
      </c>
      <c r="W4665" s="4">
        <f t="shared" si="511"/>
        <v>0</v>
      </c>
      <c r="X4665" s="4">
        <f t="shared" si="507"/>
        <v>10</v>
      </c>
      <c r="Y4665" s="4">
        <f t="shared" si="508"/>
        <v>11796</v>
      </c>
      <c r="Z4665" s="5" t="str">
        <f t="shared" si="509"/>
        <v>+STB</v>
      </c>
      <c r="AA4665" t="str">
        <f t="shared" si="510"/>
        <v>Uitvoering - Uitvoeringsgereed Ontwerp</v>
      </c>
    </row>
    <row r="4666" spans="1:27" ht="16" hidden="1" x14ac:dyDescent="0.2">
      <c r="A4666" s="1"/>
      <c r="B4666" s="2"/>
      <c r="C4666" s="3"/>
      <c r="D4666" s="3"/>
      <c r="E4666" s="6"/>
      <c r="F4666" s="3"/>
      <c r="G4666" s="7"/>
      <c r="H4666" s="3"/>
      <c r="I4666" s="8" t="s">
        <v>3994</v>
      </c>
      <c r="J4666" s="9"/>
      <c r="K4666" s="9"/>
      <c r="L4666" s="9"/>
      <c r="M4666" s="9"/>
      <c r="N4666" s="9"/>
      <c r="O4666" s="9"/>
      <c r="P4666" s="9"/>
      <c r="Q4666" s="9"/>
      <c r="R4666" s="9"/>
      <c r="S4666" s="9"/>
      <c r="T4666" s="9"/>
      <c r="U4666" s="4">
        <f t="shared" si="505"/>
        <v>0</v>
      </c>
      <c r="V4666" s="4">
        <f t="shared" si="506"/>
        <v>0</v>
      </c>
      <c r="W4666" s="4">
        <f t="shared" si="511"/>
        <v>0</v>
      </c>
      <c r="X4666" s="4">
        <f t="shared" si="507"/>
        <v>10</v>
      </c>
      <c r="Y4666" s="4">
        <f t="shared" si="508"/>
        <v>11786</v>
      </c>
      <c r="Z4666" s="5" t="str">
        <f t="shared" si="509"/>
        <v>+STB</v>
      </c>
      <c r="AA4666" t="str">
        <f t="shared" si="510"/>
        <v>Uitvoering - Uitvoeringsgereed Ontwerp</v>
      </c>
    </row>
    <row r="4667" spans="1:27" ht="16" x14ac:dyDescent="0.2">
      <c r="A4667" s="1"/>
      <c r="B4667" s="2"/>
      <c r="C4667" s="3" t="s">
        <v>5906</v>
      </c>
      <c r="D4667" s="3" t="s">
        <v>3016</v>
      </c>
      <c r="E4667" s="6"/>
      <c r="F4667" s="3"/>
      <c r="G4667" s="7"/>
      <c r="H4667" s="3"/>
      <c r="I4667" s="8"/>
      <c r="J4667" s="9">
        <v>1</v>
      </c>
      <c r="K4667" s="9"/>
      <c r="L4667" s="9"/>
      <c r="M4667" s="9"/>
      <c r="N4667" s="9"/>
      <c r="O4667" s="9"/>
      <c r="P4667" s="9"/>
      <c r="Q4667" s="9"/>
      <c r="R4667" s="9"/>
      <c r="S4667" s="9"/>
      <c r="T4667" s="9"/>
      <c r="U4667" s="4">
        <f t="shared" si="505"/>
        <v>4</v>
      </c>
      <c r="V4667" s="4">
        <f t="shared" si="506"/>
        <v>1</v>
      </c>
      <c r="W4667" s="4">
        <f t="shared" si="511"/>
        <v>4</v>
      </c>
      <c r="X4667" s="4">
        <f t="shared" si="507"/>
        <v>10</v>
      </c>
      <c r="Y4667" s="4">
        <f t="shared" si="508"/>
        <v>11776</v>
      </c>
      <c r="Z4667" s="5" t="str">
        <f t="shared" si="509"/>
        <v>TAAK</v>
      </c>
      <c r="AA4667" t="str">
        <f t="shared" si="510"/>
        <v>Uitvoering - Uitvoeringsgereed Ontwerp</v>
      </c>
    </row>
    <row r="4668" spans="1:27" ht="16" x14ac:dyDescent="0.2">
      <c r="A4668" s="1"/>
      <c r="B4668" s="2"/>
      <c r="C4668" s="3"/>
      <c r="D4668" s="3"/>
      <c r="E4668" s="6">
        <v>1</v>
      </c>
      <c r="F4668" s="3" t="s">
        <v>3016</v>
      </c>
      <c r="G4668" s="7"/>
      <c r="H4668" s="3"/>
      <c r="I4668" s="8"/>
      <c r="J4668" s="9">
        <v>1</v>
      </c>
      <c r="K4668" s="9"/>
      <c r="L4668" s="9"/>
      <c r="M4668" s="9"/>
      <c r="N4668" s="9"/>
      <c r="O4668" s="9"/>
      <c r="P4668" s="9"/>
      <c r="Q4668" s="9"/>
      <c r="R4668" s="9"/>
      <c r="S4668" s="9"/>
      <c r="T4668" s="9"/>
      <c r="U4668" s="4">
        <f t="shared" si="505"/>
        <v>4</v>
      </c>
      <c r="V4668" s="4">
        <f t="shared" si="506"/>
        <v>1</v>
      </c>
      <c r="W4668" s="4">
        <f t="shared" si="511"/>
        <v>3</v>
      </c>
      <c r="X4668" s="4">
        <f t="shared" si="507"/>
        <v>6</v>
      </c>
      <c r="Y4668" s="4">
        <f t="shared" si="508"/>
        <v>11766</v>
      </c>
      <c r="Z4668" s="5" t="str">
        <f t="shared" si="509"/>
        <v>+STB</v>
      </c>
      <c r="AA4668" t="str">
        <f t="shared" si="510"/>
        <v>Uitvoering - Uitvoeringsgereed Ontwerp</v>
      </c>
    </row>
    <row r="4669" spans="1:27" ht="16" x14ac:dyDescent="0.2">
      <c r="A4669" s="1"/>
      <c r="B4669" s="2"/>
      <c r="C4669" s="3"/>
      <c r="D4669" s="3"/>
      <c r="E4669" s="6"/>
      <c r="F4669" s="3"/>
      <c r="G4669" s="7" t="s">
        <v>3017</v>
      </c>
      <c r="H4669" s="3" t="s">
        <v>3018</v>
      </c>
      <c r="I4669" s="8"/>
      <c r="J4669" s="9">
        <v>1</v>
      </c>
      <c r="K4669" s="9"/>
      <c r="L4669" s="9"/>
      <c r="M4669" s="9"/>
      <c r="N4669" s="9"/>
      <c r="O4669" s="9"/>
      <c r="P4669" s="9"/>
      <c r="Q4669" s="9"/>
      <c r="R4669" s="9"/>
      <c r="S4669" s="9"/>
      <c r="T4669" s="9"/>
      <c r="U4669" s="4">
        <f t="shared" si="505"/>
        <v>3</v>
      </c>
      <c r="V4669" s="4">
        <f t="shared" si="506"/>
        <v>1</v>
      </c>
      <c r="W4669" s="4">
        <f t="shared" si="511"/>
        <v>2</v>
      </c>
      <c r="X4669" s="4">
        <f t="shared" si="507"/>
        <v>3</v>
      </c>
      <c r="Y4669" s="4">
        <f t="shared" si="508"/>
        <v>11760</v>
      </c>
      <c r="Z4669" s="5" t="str">
        <f t="shared" si="509"/>
        <v>+STB</v>
      </c>
      <c r="AA4669" t="str">
        <f t="shared" si="510"/>
        <v>Uitvoering - Uitvoeringsgereed Ontwerp</v>
      </c>
    </row>
    <row r="4670" spans="1:27" ht="25" x14ac:dyDescent="0.2">
      <c r="A4670" s="1"/>
      <c r="B4670" s="2"/>
      <c r="C4670" s="3"/>
      <c r="D4670" s="3"/>
      <c r="E4670" s="6"/>
      <c r="F4670" s="3"/>
      <c r="G4670" s="7"/>
      <c r="H4670" s="3"/>
      <c r="I4670" s="8" t="s">
        <v>5907</v>
      </c>
      <c r="J4670" s="9">
        <v>1</v>
      </c>
      <c r="K4670" s="9"/>
      <c r="L4670" s="9"/>
      <c r="M4670" s="9"/>
      <c r="N4670" s="9"/>
      <c r="O4670" s="9"/>
      <c r="P4670" s="9"/>
      <c r="Q4670" s="9"/>
      <c r="R4670" s="9"/>
      <c r="S4670" s="9"/>
      <c r="T4670" s="9"/>
      <c r="U4670" s="4">
        <f t="shared" si="505"/>
        <v>2</v>
      </c>
      <c r="V4670" s="4">
        <f t="shared" si="506"/>
        <v>1</v>
      </c>
      <c r="W4670" s="4">
        <f t="shared" si="511"/>
        <v>1</v>
      </c>
      <c r="X4670" s="4">
        <f t="shared" si="507"/>
        <v>1</v>
      </c>
      <c r="Y4670" s="4">
        <f t="shared" si="508"/>
        <v>11757</v>
      </c>
      <c r="Z4670" s="5" t="str">
        <f t="shared" si="509"/>
        <v>+STB</v>
      </c>
      <c r="AA4670" t="str">
        <f t="shared" si="510"/>
        <v>Uitvoering - Uitvoeringsgereed Ontwerp</v>
      </c>
    </row>
    <row r="4671" spans="1:27" ht="16" hidden="1" x14ac:dyDescent="0.2">
      <c r="A4671" s="1"/>
      <c r="B4671" s="2" t="s">
        <v>84</v>
      </c>
      <c r="C4671" s="3"/>
      <c r="D4671" s="3"/>
      <c r="E4671" s="6"/>
      <c r="F4671" s="3"/>
      <c r="G4671" s="7"/>
      <c r="H4671" s="3"/>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11756</v>
      </c>
      <c r="Z4671" s="5" t="str">
        <f t="shared" si="509"/>
        <v>TAAK</v>
      </c>
      <c r="AA4671" t="str">
        <f t="shared" si="510"/>
        <v>Uitvoering - Uitvoeringsgereed Ontwerp</v>
      </c>
    </row>
    <row r="4672" spans="1:27" ht="16" hidden="1" x14ac:dyDescent="0.2">
      <c r="A4672" s="1"/>
      <c r="B4672" s="2"/>
      <c r="C4672" s="3" t="s">
        <v>5908</v>
      </c>
      <c r="D4672" s="3" t="s">
        <v>85</v>
      </c>
      <c r="E4672" s="6"/>
      <c r="F4672" s="3"/>
      <c r="G4672" s="7"/>
      <c r="H4672" s="3"/>
      <c r="I4672" s="8"/>
      <c r="J4672" s="9"/>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11756</v>
      </c>
      <c r="Z4672" s="5" t="str">
        <f t="shared" si="509"/>
        <v>TAAK</v>
      </c>
      <c r="AA4672" t="str">
        <f t="shared" si="510"/>
        <v>Uitvoering - Uitvoeringsgereed Ontwerp</v>
      </c>
    </row>
    <row r="4673" spans="1:27" ht="16" hidden="1" x14ac:dyDescent="0.2">
      <c r="A4673" s="1"/>
      <c r="B4673" s="2"/>
      <c r="C4673" s="3"/>
      <c r="D4673" s="3"/>
      <c r="E4673" s="6">
        <v>1</v>
      </c>
      <c r="F4673" s="3" t="s">
        <v>1745</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11756</v>
      </c>
      <c r="Z4673" s="5" t="str">
        <f t="shared" si="509"/>
        <v>+STB</v>
      </c>
      <c r="AA4673" t="str">
        <f t="shared" si="510"/>
        <v>Uitvoering - Uitvoeringsgereed Ontwerp</v>
      </c>
    </row>
    <row r="4674" spans="1:27" ht="16" hidden="1" x14ac:dyDescent="0.2">
      <c r="A4674" s="1"/>
      <c r="B4674" s="2"/>
      <c r="C4674" s="3"/>
      <c r="D4674" s="3"/>
      <c r="E4674" s="6"/>
      <c r="F4674" s="3"/>
      <c r="G4674" s="7" t="s">
        <v>3019</v>
      </c>
      <c r="H4674" s="3" t="s">
        <v>3020</v>
      </c>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11756</v>
      </c>
      <c r="Z4674" s="5" t="str">
        <f t="shared" si="509"/>
        <v>+STB</v>
      </c>
      <c r="AA4674" t="str">
        <f t="shared" si="510"/>
        <v>Uitvoering - Uitvoeringsgereed Ontwerp</v>
      </c>
    </row>
    <row r="4675" spans="1:27" ht="25" hidden="1" x14ac:dyDescent="0.2">
      <c r="A4675" s="1"/>
      <c r="B4675" s="2"/>
      <c r="C4675" s="3"/>
      <c r="D4675" s="3"/>
      <c r="E4675" s="6"/>
      <c r="F4675" s="3"/>
      <c r="G4675" s="7"/>
      <c r="H4675" s="3"/>
      <c r="I4675" s="8" t="s">
        <v>4012</v>
      </c>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11756</v>
      </c>
      <c r="Z4675" s="5" t="str">
        <f t="shared" si="509"/>
        <v>+STB</v>
      </c>
      <c r="AA4675" t="str">
        <f t="shared" si="510"/>
        <v>Uitvoering - Uitvoeringsgereed Ontwerp</v>
      </c>
    </row>
    <row r="4676" spans="1:27" ht="16" hidden="1" x14ac:dyDescent="0.2">
      <c r="A4676" s="1"/>
      <c r="B4676" s="2"/>
      <c r="C4676" s="3"/>
      <c r="D4676" s="3"/>
      <c r="E4676" s="6">
        <v>2</v>
      </c>
      <c r="F4676" s="3" t="s">
        <v>547</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11756</v>
      </c>
      <c r="Z4676" s="5" t="str">
        <f t="shared" si="509"/>
        <v>+STB</v>
      </c>
      <c r="AA4676" t="str">
        <f t="shared" si="510"/>
        <v>Uitvoering - Uitvoeringsgereed Ontwerp</v>
      </c>
    </row>
    <row r="4677" spans="1:27" ht="16" hidden="1" x14ac:dyDescent="0.2">
      <c r="A4677" s="1"/>
      <c r="B4677" s="2"/>
      <c r="C4677" s="3"/>
      <c r="D4677" s="3"/>
      <c r="E4677" s="6"/>
      <c r="F4677" s="3"/>
      <c r="G4677" s="7" t="s">
        <v>3021</v>
      </c>
      <c r="H4677" s="3" t="s">
        <v>3022</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0</v>
      </c>
      <c r="Y4677" s="4">
        <f t="shared" ref="Y4677:Y4740" si="515">$X4677+IF($A4678&lt;&gt;"",0,$Y4678)</f>
        <v>11756</v>
      </c>
      <c r="Z4677" s="5" t="str">
        <f t="shared" ref="Z4677:Z4740" si="516">IF(OR($A4677&lt;&gt;"",$B4677&lt;&gt;"",$C4677&lt;&gt;""),"TAAK","+STB")</f>
        <v>+STB</v>
      </c>
      <c r="AA4677" t="str">
        <f t="shared" ref="AA4677:AA4740" si="517">IF($A4677="",$AA4676,$A4677)</f>
        <v>Uitvoering - Uitvoeringsgereed Ontwerp</v>
      </c>
    </row>
    <row r="4678" spans="1:27" ht="16" hidden="1" x14ac:dyDescent="0.2">
      <c r="A4678" s="1"/>
      <c r="B4678" s="2"/>
      <c r="C4678" s="3"/>
      <c r="D4678" s="3"/>
      <c r="E4678" s="6"/>
      <c r="F4678" s="3"/>
      <c r="G4678" s="7"/>
      <c r="H4678" s="3"/>
      <c r="I4678" s="8" t="s">
        <v>4013</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0</v>
      </c>
      <c r="Y4678" s="4">
        <f t="shared" si="515"/>
        <v>11756</v>
      </c>
      <c r="Z4678" s="5" t="str">
        <f t="shared" si="516"/>
        <v>+STB</v>
      </c>
      <c r="AA4678" t="str">
        <f t="shared" si="517"/>
        <v>Uitvoering - Uitvoeringsgereed Ontwerp</v>
      </c>
    </row>
    <row r="4679" spans="1:27" ht="16" hidden="1" x14ac:dyDescent="0.2">
      <c r="A4679" s="1"/>
      <c r="B4679" s="2"/>
      <c r="C4679" s="3" t="s">
        <v>5909</v>
      </c>
      <c r="D4679" s="3" t="s">
        <v>86</v>
      </c>
      <c r="E4679" s="6"/>
      <c r="F4679" s="3"/>
      <c r="G4679" s="7"/>
      <c r="H4679" s="3"/>
      <c r="I4679" s="8"/>
      <c r="J4679" s="9"/>
      <c r="K4679" s="9"/>
      <c r="L4679" s="9"/>
      <c r="M4679" s="9"/>
      <c r="N4679" s="9"/>
      <c r="O4679" s="9"/>
      <c r="P4679" s="9"/>
      <c r="Q4679" s="9"/>
      <c r="R4679" s="9"/>
      <c r="S4679" s="9"/>
      <c r="T4679" s="9"/>
      <c r="U4679" s="4">
        <f t="shared" si="512"/>
        <v>0</v>
      </c>
      <c r="V4679" s="4">
        <f t="shared" si="513"/>
        <v>0</v>
      </c>
      <c r="W4679" s="4">
        <f t="shared" si="518"/>
        <v>0</v>
      </c>
      <c r="X4679" s="4">
        <f t="shared" si="514"/>
        <v>0</v>
      </c>
      <c r="Y4679" s="4">
        <f t="shared" si="515"/>
        <v>11756</v>
      </c>
      <c r="Z4679" s="5" t="str">
        <f t="shared" si="516"/>
        <v>TAAK</v>
      </c>
      <c r="AA4679" t="str">
        <f t="shared" si="517"/>
        <v>Uitvoering - Uitvoeringsgereed Ontwerp</v>
      </c>
    </row>
    <row r="4680" spans="1:27" ht="16" hidden="1" x14ac:dyDescent="0.2">
      <c r="A4680" s="1"/>
      <c r="B4680" s="2"/>
      <c r="C4680" s="3"/>
      <c r="D4680" s="3"/>
      <c r="E4680" s="6">
        <v>1</v>
      </c>
      <c r="F4680" s="3" t="s">
        <v>697</v>
      </c>
      <c r="G4680" s="7"/>
      <c r="H4680" s="3"/>
      <c r="I4680" s="8"/>
      <c r="J4680" s="9"/>
      <c r="K4680" s="9"/>
      <c r="L4680" s="9"/>
      <c r="M4680" s="9"/>
      <c r="N4680" s="9"/>
      <c r="O4680" s="9"/>
      <c r="P4680" s="9"/>
      <c r="Q4680" s="9"/>
      <c r="R4680" s="9"/>
      <c r="S4680" s="9"/>
      <c r="T4680" s="9"/>
      <c r="U4680" s="4">
        <f t="shared" si="512"/>
        <v>0</v>
      </c>
      <c r="V4680" s="4">
        <f t="shared" si="513"/>
        <v>0</v>
      </c>
      <c r="W4680" s="4">
        <f t="shared" si="518"/>
        <v>0</v>
      </c>
      <c r="X4680" s="4">
        <f t="shared" si="514"/>
        <v>0</v>
      </c>
      <c r="Y4680" s="4">
        <f t="shared" si="515"/>
        <v>11756</v>
      </c>
      <c r="Z4680" s="5" t="str">
        <f t="shared" si="516"/>
        <v>+STB</v>
      </c>
      <c r="AA4680" t="str">
        <f t="shared" si="517"/>
        <v>Uitvoering - Uitvoeringsgereed Ontwerp</v>
      </c>
    </row>
    <row r="4681" spans="1:27" ht="16" hidden="1" x14ac:dyDescent="0.2">
      <c r="A4681" s="1"/>
      <c r="B4681" s="2"/>
      <c r="C4681" s="3"/>
      <c r="D4681" s="3"/>
      <c r="E4681" s="6"/>
      <c r="F4681" s="3"/>
      <c r="G4681" s="7" t="s">
        <v>3023</v>
      </c>
      <c r="H4681" s="3" t="s">
        <v>3024</v>
      </c>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11756</v>
      </c>
      <c r="Z4681" s="5" t="str">
        <f t="shared" si="516"/>
        <v>+STB</v>
      </c>
      <c r="AA4681" t="str">
        <f t="shared" si="517"/>
        <v>Uitvoering - Uitvoeringsgereed Ontwerp</v>
      </c>
    </row>
    <row r="4682" spans="1:27" ht="37" hidden="1" x14ac:dyDescent="0.2">
      <c r="A4682" s="1"/>
      <c r="B4682" s="2"/>
      <c r="C4682" s="3"/>
      <c r="D4682" s="3"/>
      <c r="E4682" s="6"/>
      <c r="F4682" s="3"/>
      <c r="G4682" s="7"/>
      <c r="H4682" s="3"/>
      <c r="I4682" s="8" t="s">
        <v>4015</v>
      </c>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11756</v>
      </c>
      <c r="Z4682" s="5" t="str">
        <f t="shared" si="516"/>
        <v>+STB</v>
      </c>
      <c r="AA4682" t="str">
        <f t="shared" si="517"/>
        <v>Uitvoering - Uitvoeringsgereed Ontwerp</v>
      </c>
    </row>
    <row r="4683" spans="1:27" ht="16" hidden="1" x14ac:dyDescent="0.2">
      <c r="A4683" s="1"/>
      <c r="B4683" s="2"/>
      <c r="C4683" s="3"/>
      <c r="D4683" s="3"/>
      <c r="E4683" s="6"/>
      <c r="F4683" s="3"/>
      <c r="G4683" s="7" t="s">
        <v>3025</v>
      </c>
      <c r="H4683" s="3" t="s">
        <v>3026</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11756</v>
      </c>
      <c r="Z4683" s="5" t="str">
        <f t="shared" si="516"/>
        <v>+STB</v>
      </c>
      <c r="AA4683" t="str">
        <f t="shared" si="517"/>
        <v>Uitvoering - Uitvoeringsgereed Ontwerp</v>
      </c>
    </row>
    <row r="4684" spans="1:27" ht="16" hidden="1" x14ac:dyDescent="0.2">
      <c r="A4684" s="1"/>
      <c r="B4684" s="2"/>
      <c r="C4684" s="3"/>
      <c r="D4684" s="3"/>
      <c r="E4684" s="6"/>
      <c r="F4684" s="3"/>
      <c r="G4684" s="7"/>
      <c r="H4684" s="3"/>
      <c r="I4684" s="8" t="s">
        <v>4016</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11756</v>
      </c>
      <c r="Z4684" s="5" t="str">
        <f t="shared" si="516"/>
        <v>+STB</v>
      </c>
      <c r="AA4684" t="str">
        <f t="shared" si="517"/>
        <v>Uitvoering - Uitvoeringsgereed Ontwerp</v>
      </c>
    </row>
    <row r="4685" spans="1:27" ht="16" hidden="1" x14ac:dyDescent="0.2">
      <c r="A4685" s="1"/>
      <c r="B4685" s="2"/>
      <c r="C4685" s="3"/>
      <c r="D4685" s="3"/>
      <c r="E4685" s="6">
        <v>2</v>
      </c>
      <c r="F4685" s="3" t="s">
        <v>3027</v>
      </c>
      <c r="G4685" s="7"/>
      <c r="H4685" s="3"/>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11756</v>
      </c>
      <c r="Z4685" s="5" t="str">
        <f t="shared" si="516"/>
        <v>+STB</v>
      </c>
      <c r="AA4685" t="str">
        <f t="shared" si="517"/>
        <v>Uitvoering - Uitvoeringsgereed Ontwerp</v>
      </c>
    </row>
    <row r="4686" spans="1:27" ht="16" hidden="1" x14ac:dyDescent="0.2">
      <c r="A4686" s="1"/>
      <c r="B4686" s="2"/>
      <c r="C4686" s="3"/>
      <c r="D4686" s="3"/>
      <c r="E4686" s="6"/>
      <c r="F4686" s="3"/>
      <c r="G4686" s="7" t="s">
        <v>3028</v>
      </c>
      <c r="H4686" s="3" t="s">
        <v>3029</v>
      </c>
      <c r="I4686" s="8"/>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11756</v>
      </c>
      <c r="Z4686" s="5" t="str">
        <f t="shared" si="516"/>
        <v>+STB</v>
      </c>
      <c r="AA4686" t="str">
        <f t="shared" si="517"/>
        <v>Uitvoering - Uitvoeringsgereed Ontwerp</v>
      </c>
    </row>
    <row r="4687" spans="1:27" ht="16" hidden="1" x14ac:dyDescent="0.2">
      <c r="A4687" s="1"/>
      <c r="B4687" s="2"/>
      <c r="C4687" s="3"/>
      <c r="D4687" s="3"/>
      <c r="E4687" s="6"/>
      <c r="F4687" s="3"/>
      <c r="G4687" s="7"/>
      <c r="H4687" s="3"/>
      <c r="I4687" s="8" t="s">
        <v>4018</v>
      </c>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11756</v>
      </c>
      <c r="Z4687" s="5" t="str">
        <f t="shared" si="516"/>
        <v>+STB</v>
      </c>
      <c r="AA4687" t="str">
        <f t="shared" si="517"/>
        <v>Uitvoering - Uitvoeringsgereed Ontwerp</v>
      </c>
    </row>
    <row r="4688" spans="1:27" ht="16" hidden="1" x14ac:dyDescent="0.2">
      <c r="A4688" s="1"/>
      <c r="B4688" s="2"/>
      <c r="C4688" s="3"/>
      <c r="D4688" s="3"/>
      <c r="E4688" s="6"/>
      <c r="F4688" s="3"/>
      <c r="G4688" s="7" t="s">
        <v>3030</v>
      </c>
      <c r="H4688" s="3" t="s">
        <v>3031</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11756</v>
      </c>
      <c r="Z4688" s="5" t="str">
        <f t="shared" si="516"/>
        <v>+STB</v>
      </c>
      <c r="AA4688" t="str">
        <f t="shared" si="517"/>
        <v>Uitvoering - Uitvoeringsgereed Ontwerp</v>
      </c>
    </row>
    <row r="4689" spans="1:27" ht="16" hidden="1" x14ac:dyDescent="0.2">
      <c r="A4689" s="1"/>
      <c r="B4689" s="2"/>
      <c r="C4689" s="3"/>
      <c r="D4689" s="3"/>
      <c r="E4689" s="6"/>
      <c r="F4689" s="3"/>
      <c r="G4689" s="7"/>
      <c r="H4689" s="3"/>
      <c r="I4689" s="8" t="s">
        <v>4019</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11756</v>
      </c>
      <c r="Z4689" s="5" t="str">
        <f t="shared" si="516"/>
        <v>+STB</v>
      </c>
      <c r="AA4689" t="str">
        <f t="shared" si="517"/>
        <v>Uitvoering - Uitvoeringsgereed Ontwerp</v>
      </c>
    </row>
    <row r="4690" spans="1:27" ht="16" hidden="1" x14ac:dyDescent="0.2">
      <c r="A4690" s="1"/>
      <c r="B4690" s="2"/>
      <c r="C4690" s="3"/>
      <c r="D4690" s="3"/>
      <c r="E4690" s="6"/>
      <c r="F4690" s="3"/>
      <c r="G4690" s="7" t="s">
        <v>3032</v>
      </c>
      <c r="H4690" s="3" t="s">
        <v>3033</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11756</v>
      </c>
      <c r="Z4690" s="5" t="str">
        <f t="shared" si="516"/>
        <v>+STB</v>
      </c>
      <c r="AA4690" t="str">
        <f t="shared" si="517"/>
        <v>Uitvoering - Uitvoeringsgereed Ontwerp</v>
      </c>
    </row>
    <row r="4691" spans="1:27" ht="37" hidden="1" x14ac:dyDescent="0.2">
      <c r="A4691" s="1"/>
      <c r="B4691" s="2"/>
      <c r="C4691" s="3"/>
      <c r="D4691" s="3"/>
      <c r="E4691" s="6"/>
      <c r="F4691" s="3"/>
      <c r="G4691" s="7"/>
      <c r="H4691" s="3"/>
      <c r="I4691" s="8" t="s">
        <v>4017</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11756</v>
      </c>
      <c r="Z4691" s="5" t="str">
        <f t="shared" si="516"/>
        <v>+STB</v>
      </c>
      <c r="AA4691" t="str">
        <f t="shared" si="517"/>
        <v>Uitvoering - Uitvoeringsgereed Ontwerp</v>
      </c>
    </row>
    <row r="4692" spans="1:27" ht="16" hidden="1" x14ac:dyDescent="0.2">
      <c r="A4692" s="1"/>
      <c r="B4692" s="2"/>
      <c r="C4692" s="3" t="s">
        <v>5910</v>
      </c>
      <c r="D4692" s="3" t="s">
        <v>5911</v>
      </c>
      <c r="E4692" s="6"/>
      <c r="F4692" s="3"/>
      <c r="G4692" s="7"/>
      <c r="H4692" s="3"/>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11756</v>
      </c>
      <c r="Z4692" s="5" t="str">
        <f t="shared" si="516"/>
        <v>TAAK</v>
      </c>
      <c r="AA4692" t="str">
        <f t="shared" si="517"/>
        <v>Uitvoering - Uitvoeringsgereed Ontwerp</v>
      </c>
    </row>
    <row r="4693" spans="1:27" ht="16" hidden="1" x14ac:dyDescent="0.2">
      <c r="A4693" s="1"/>
      <c r="B4693" s="2"/>
      <c r="C4693" s="3"/>
      <c r="D4693" s="3"/>
      <c r="E4693" s="6">
        <v>1</v>
      </c>
      <c r="F4693" s="3" t="s">
        <v>5912</v>
      </c>
      <c r="G4693" s="7"/>
      <c r="H4693" s="3"/>
      <c r="I4693" s="8"/>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11756</v>
      </c>
      <c r="Z4693" s="5" t="str">
        <f t="shared" si="516"/>
        <v>+STB</v>
      </c>
      <c r="AA4693" t="str">
        <f t="shared" si="517"/>
        <v>Uitvoering - Uitvoeringsgereed Ontwerp</v>
      </c>
    </row>
    <row r="4694" spans="1:27" ht="16" hidden="1" x14ac:dyDescent="0.2">
      <c r="A4694" s="1"/>
      <c r="B4694" s="2"/>
      <c r="C4694" s="3"/>
      <c r="D4694" s="3"/>
      <c r="E4694" s="6"/>
      <c r="F4694" s="3"/>
      <c r="G4694" s="7" t="s">
        <v>5913</v>
      </c>
      <c r="H4694" s="3" t="s">
        <v>5914</v>
      </c>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11756</v>
      </c>
      <c r="Z4694" s="5" t="str">
        <f t="shared" si="516"/>
        <v>+STB</v>
      </c>
      <c r="AA4694" t="str">
        <f t="shared" si="517"/>
        <v>Uitvoering - Uitvoeringsgereed Ontwerp</v>
      </c>
    </row>
    <row r="4695" spans="1:27" ht="37" hidden="1" x14ac:dyDescent="0.2">
      <c r="A4695" s="1"/>
      <c r="B4695" s="2"/>
      <c r="C4695" s="3"/>
      <c r="D4695" s="3"/>
      <c r="E4695" s="6"/>
      <c r="F4695" s="3"/>
      <c r="G4695" s="7"/>
      <c r="H4695" s="3"/>
      <c r="I4695" s="8" t="s">
        <v>5915</v>
      </c>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11756</v>
      </c>
      <c r="Z4695" s="5" t="str">
        <f t="shared" si="516"/>
        <v>+STB</v>
      </c>
      <c r="AA4695" t="str">
        <f t="shared" si="517"/>
        <v>Uitvoering - Uitvoeringsgereed Ontwerp</v>
      </c>
    </row>
    <row r="4696" spans="1:27" ht="16" hidden="1" x14ac:dyDescent="0.2">
      <c r="A4696" s="1"/>
      <c r="B4696" s="2"/>
      <c r="C4696" s="3"/>
      <c r="D4696" s="3"/>
      <c r="E4696" s="6">
        <v>2</v>
      </c>
      <c r="F4696" s="3" t="s">
        <v>4026</v>
      </c>
      <c r="G4696" s="7"/>
      <c r="H4696" s="3"/>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11756</v>
      </c>
      <c r="Z4696" s="5" t="str">
        <f t="shared" si="516"/>
        <v>+STB</v>
      </c>
      <c r="AA4696" t="str">
        <f t="shared" si="517"/>
        <v>Uitvoering - Uitvoeringsgereed Ontwerp</v>
      </c>
    </row>
    <row r="4697" spans="1:27" ht="16" hidden="1" x14ac:dyDescent="0.2">
      <c r="A4697" s="1"/>
      <c r="B4697" s="2"/>
      <c r="C4697" s="3"/>
      <c r="D4697" s="3"/>
      <c r="E4697" s="6"/>
      <c r="F4697" s="3"/>
      <c r="G4697" s="7" t="s">
        <v>5916</v>
      </c>
      <c r="H4697" s="3" t="s">
        <v>5917</v>
      </c>
      <c r="I4697" s="8"/>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11756</v>
      </c>
      <c r="Z4697" s="5" t="str">
        <f t="shared" si="516"/>
        <v>+STB</v>
      </c>
      <c r="AA4697" t="str">
        <f t="shared" si="517"/>
        <v>Uitvoering - Uitvoeringsgereed Ontwerp</v>
      </c>
    </row>
    <row r="4698" spans="1:27" ht="37" hidden="1" x14ac:dyDescent="0.2">
      <c r="A4698" s="1"/>
      <c r="B4698" s="2"/>
      <c r="C4698" s="3"/>
      <c r="D4698" s="3"/>
      <c r="E4698" s="6"/>
      <c r="F4698" s="3"/>
      <c r="G4698" s="7"/>
      <c r="H4698" s="3"/>
      <c r="I4698" s="8" t="s">
        <v>5918</v>
      </c>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11756</v>
      </c>
      <c r="Z4698" s="5" t="str">
        <f t="shared" si="516"/>
        <v>+STB</v>
      </c>
      <c r="AA4698" t="str">
        <f t="shared" si="517"/>
        <v>Uitvoering - Uitvoeringsgereed Ontwerp</v>
      </c>
    </row>
    <row r="4699" spans="1:27" ht="16" x14ac:dyDescent="0.2">
      <c r="A4699" s="1"/>
      <c r="B4699" s="2" t="s">
        <v>87</v>
      </c>
      <c r="C4699" s="3"/>
      <c r="D4699" s="3"/>
      <c r="E4699" s="6"/>
      <c r="F4699" s="3"/>
      <c r="G4699" s="7"/>
      <c r="H4699" s="3"/>
      <c r="I4699" s="8"/>
      <c r="J4699" s="9"/>
      <c r="K4699" s="9"/>
      <c r="L4699" s="9"/>
      <c r="M4699" s="9"/>
      <c r="N4699" s="9"/>
      <c r="O4699" s="9"/>
      <c r="P4699" s="9"/>
      <c r="Q4699" s="9"/>
      <c r="R4699" s="9"/>
      <c r="S4699" s="9"/>
      <c r="T4699" s="9"/>
      <c r="U4699" s="4">
        <f t="shared" si="512"/>
        <v>28</v>
      </c>
      <c r="V4699" s="4">
        <f t="shared" si="513"/>
        <v>0</v>
      </c>
      <c r="W4699" s="4">
        <f t="shared" si="518"/>
        <v>0</v>
      </c>
      <c r="X4699" s="4">
        <f t="shared" si="514"/>
        <v>28</v>
      </c>
      <c r="Y4699" s="4">
        <f t="shared" si="515"/>
        <v>11756</v>
      </c>
      <c r="Z4699" s="5" t="str">
        <f t="shared" si="516"/>
        <v>TAAK</v>
      </c>
      <c r="AA4699" t="str">
        <f t="shared" si="517"/>
        <v>Uitvoering - Uitvoeringsgereed Ontwerp</v>
      </c>
    </row>
    <row r="4700" spans="1:27" ht="16" x14ac:dyDescent="0.2">
      <c r="A4700" s="1"/>
      <c r="B4700" s="2"/>
      <c r="C4700" s="3" t="s">
        <v>5919</v>
      </c>
      <c r="D4700" s="3" t="s">
        <v>267</v>
      </c>
      <c r="E4700" s="6"/>
      <c r="F4700" s="3"/>
      <c r="G4700" s="7"/>
      <c r="H4700" s="3"/>
      <c r="I4700" s="8"/>
      <c r="J4700" s="9">
        <v>1</v>
      </c>
      <c r="K4700" s="9"/>
      <c r="L4700" s="9"/>
      <c r="M4700" s="9"/>
      <c r="N4700" s="9"/>
      <c r="O4700" s="9"/>
      <c r="P4700" s="9"/>
      <c r="Q4700" s="9"/>
      <c r="R4700" s="9"/>
      <c r="S4700" s="9"/>
      <c r="T4700" s="9"/>
      <c r="U4700" s="4">
        <f t="shared" si="512"/>
        <v>7</v>
      </c>
      <c r="V4700" s="4">
        <f t="shared" si="513"/>
        <v>1</v>
      </c>
      <c r="W4700" s="4">
        <f t="shared" si="518"/>
        <v>7</v>
      </c>
      <c r="X4700" s="4">
        <f t="shared" si="514"/>
        <v>28</v>
      </c>
      <c r="Y4700" s="4">
        <f t="shared" si="515"/>
        <v>11728</v>
      </c>
      <c r="Z4700" s="5" t="str">
        <f t="shared" si="516"/>
        <v>TAAK</v>
      </c>
      <c r="AA4700" t="str">
        <f t="shared" si="517"/>
        <v>Uitvoering - Uitvoeringsgereed Ontwerp</v>
      </c>
    </row>
    <row r="4701" spans="1:27" ht="16" x14ac:dyDescent="0.2">
      <c r="A4701" s="1"/>
      <c r="B4701" s="2"/>
      <c r="C4701" s="3"/>
      <c r="D4701" s="3"/>
      <c r="E4701" s="6">
        <v>1</v>
      </c>
      <c r="F4701" s="3" t="s">
        <v>267</v>
      </c>
      <c r="G4701" s="7"/>
      <c r="H4701" s="3"/>
      <c r="I4701" s="8"/>
      <c r="J4701" s="9">
        <v>1</v>
      </c>
      <c r="K4701" s="9"/>
      <c r="L4701" s="9"/>
      <c r="M4701" s="9"/>
      <c r="N4701" s="9"/>
      <c r="O4701" s="9"/>
      <c r="P4701" s="9"/>
      <c r="Q4701" s="9"/>
      <c r="R4701" s="9"/>
      <c r="S4701" s="9"/>
      <c r="T4701" s="9"/>
      <c r="U4701" s="4">
        <f t="shared" si="512"/>
        <v>7</v>
      </c>
      <c r="V4701" s="4">
        <f t="shared" si="513"/>
        <v>1</v>
      </c>
      <c r="W4701" s="4">
        <f t="shared" si="518"/>
        <v>6</v>
      </c>
      <c r="X4701" s="4">
        <f t="shared" si="514"/>
        <v>21</v>
      </c>
      <c r="Y4701" s="4">
        <f t="shared" si="515"/>
        <v>11700</v>
      </c>
      <c r="Z4701" s="5" t="str">
        <f t="shared" si="516"/>
        <v>+STB</v>
      </c>
      <c r="AA4701" t="str">
        <f t="shared" si="517"/>
        <v>Uitvoering - Uitvoeringsgereed Ontwerp</v>
      </c>
    </row>
    <row r="4702" spans="1:27" ht="16" x14ac:dyDescent="0.2">
      <c r="A4702" s="1"/>
      <c r="B4702" s="2"/>
      <c r="C4702" s="3"/>
      <c r="D4702" s="3"/>
      <c r="E4702" s="6"/>
      <c r="F4702" s="3"/>
      <c r="G4702" s="7" t="s">
        <v>3034</v>
      </c>
      <c r="H4702" s="3" t="s">
        <v>3035</v>
      </c>
      <c r="I4702" s="8"/>
      <c r="J4702" s="9">
        <v>1</v>
      </c>
      <c r="K4702" s="9"/>
      <c r="L4702" s="9"/>
      <c r="M4702" s="9"/>
      <c r="N4702" s="9"/>
      <c r="O4702" s="9"/>
      <c r="P4702" s="9"/>
      <c r="Q4702" s="9"/>
      <c r="R4702" s="9"/>
      <c r="S4702" s="9"/>
      <c r="T4702" s="9"/>
      <c r="U4702" s="4">
        <f t="shared" si="512"/>
        <v>6</v>
      </c>
      <c r="V4702" s="4">
        <f t="shared" si="513"/>
        <v>1</v>
      </c>
      <c r="W4702" s="4">
        <f t="shared" si="518"/>
        <v>5</v>
      </c>
      <c r="X4702" s="4">
        <f t="shared" si="514"/>
        <v>15</v>
      </c>
      <c r="Y4702" s="4">
        <f t="shared" si="515"/>
        <v>11679</v>
      </c>
      <c r="Z4702" s="5" t="str">
        <f t="shared" si="516"/>
        <v>+STB</v>
      </c>
      <c r="AA4702" t="str">
        <f t="shared" si="517"/>
        <v>Uitvoering - Uitvoeringsgereed Ontwerp</v>
      </c>
    </row>
    <row r="4703" spans="1:27" ht="25" x14ac:dyDescent="0.2">
      <c r="A4703" s="1"/>
      <c r="B4703" s="2"/>
      <c r="C4703" s="3"/>
      <c r="D4703" s="3"/>
      <c r="E4703" s="6"/>
      <c r="F4703" s="3"/>
      <c r="G4703" s="7"/>
      <c r="H4703" s="3"/>
      <c r="I4703" s="8" t="s">
        <v>5920</v>
      </c>
      <c r="J4703" s="9">
        <v>1</v>
      </c>
      <c r="K4703" s="9"/>
      <c r="L4703" s="9"/>
      <c r="M4703" s="9"/>
      <c r="N4703" s="9"/>
      <c r="O4703" s="9"/>
      <c r="P4703" s="9"/>
      <c r="Q4703" s="9"/>
      <c r="R4703" s="9"/>
      <c r="S4703" s="9"/>
      <c r="T4703" s="9"/>
      <c r="U4703" s="4">
        <f t="shared" si="512"/>
        <v>5</v>
      </c>
      <c r="V4703" s="4">
        <f t="shared" si="513"/>
        <v>1</v>
      </c>
      <c r="W4703" s="4">
        <f t="shared" si="518"/>
        <v>4</v>
      </c>
      <c r="X4703" s="4">
        <f t="shared" si="514"/>
        <v>10</v>
      </c>
      <c r="Y4703" s="4">
        <f t="shared" si="515"/>
        <v>11664</v>
      </c>
      <c r="Z4703" s="5" t="str">
        <f t="shared" si="516"/>
        <v>+STB</v>
      </c>
      <c r="AA4703" t="str">
        <f t="shared" si="517"/>
        <v>Uitvoering - Uitvoeringsgereed Ontwerp</v>
      </c>
    </row>
    <row r="4704" spans="1:27" ht="16" x14ac:dyDescent="0.2">
      <c r="A4704" s="1"/>
      <c r="B4704" s="2"/>
      <c r="C4704" s="3"/>
      <c r="D4704" s="3"/>
      <c r="E4704" s="6">
        <v>2</v>
      </c>
      <c r="F4704" s="3" t="s">
        <v>5415</v>
      </c>
      <c r="G4704" s="7"/>
      <c r="H4704" s="3"/>
      <c r="I4704" s="8"/>
      <c r="J4704" s="9">
        <v>1</v>
      </c>
      <c r="K4704" s="9"/>
      <c r="L4704" s="9"/>
      <c r="M4704" s="9"/>
      <c r="N4704" s="9"/>
      <c r="O4704" s="9"/>
      <c r="P4704" s="9"/>
      <c r="Q4704" s="9"/>
      <c r="R4704" s="9"/>
      <c r="S4704" s="9"/>
      <c r="T4704" s="9"/>
      <c r="U4704" s="4">
        <f t="shared" si="512"/>
        <v>4</v>
      </c>
      <c r="V4704" s="4">
        <f t="shared" si="513"/>
        <v>1</v>
      </c>
      <c r="W4704" s="4">
        <f t="shared" si="518"/>
        <v>3</v>
      </c>
      <c r="X4704" s="4">
        <f t="shared" si="514"/>
        <v>6</v>
      </c>
      <c r="Y4704" s="4">
        <f t="shared" si="515"/>
        <v>11654</v>
      </c>
      <c r="Z4704" s="5" t="str">
        <f t="shared" si="516"/>
        <v>+STB</v>
      </c>
      <c r="AA4704" t="str">
        <f t="shared" si="517"/>
        <v>Uitvoering - Uitvoeringsgereed Ontwerp</v>
      </c>
    </row>
    <row r="4705" spans="1:27" ht="16" x14ac:dyDescent="0.2">
      <c r="A4705" s="1"/>
      <c r="B4705" s="2"/>
      <c r="C4705" s="3"/>
      <c r="D4705" s="3"/>
      <c r="E4705" s="6"/>
      <c r="F4705" s="3"/>
      <c r="G4705" s="7" t="s">
        <v>5921</v>
      </c>
      <c r="H4705" s="3" t="s">
        <v>5922</v>
      </c>
      <c r="I4705" s="8"/>
      <c r="J4705" s="9">
        <v>1</v>
      </c>
      <c r="K4705" s="9"/>
      <c r="L4705" s="9"/>
      <c r="M4705" s="9"/>
      <c r="N4705" s="9"/>
      <c r="O4705" s="9"/>
      <c r="P4705" s="9"/>
      <c r="Q4705" s="9"/>
      <c r="R4705" s="9"/>
      <c r="S4705" s="9"/>
      <c r="T4705" s="9"/>
      <c r="U4705" s="4">
        <f t="shared" si="512"/>
        <v>3</v>
      </c>
      <c r="V4705" s="4">
        <f t="shared" si="513"/>
        <v>1</v>
      </c>
      <c r="W4705" s="4">
        <f t="shared" si="518"/>
        <v>2</v>
      </c>
      <c r="X4705" s="4">
        <f t="shared" si="514"/>
        <v>3</v>
      </c>
      <c r="Y4705" s="4">
        <f t="shared" si="515"/>
        <v>11648</v>
      </c>
      <c r="Z4705" s="5" t="str">
        <f t="shared" si="516"/>
        <v>+STB</v>
      </c>
      <c r="AA4705" t="str">
        <f t="shared" si="517"/>
        <v>Uitvoering - Uitvoeringsgereed Ontwerp</v>
      </c>
    </row>
    <row r="4706" spans="1:27" ht="16" x14ac:dyDescent="0.2">
      <c r="A4706" s="1"/>
      <c r="B4706" s="2"/>
      <c r="C4706" s="3"/>
      <c r="D4706" s="3"/>
      <c r="E4706" s="6"/>
      <c r="F4706" s="3"/>
      <c r="G4706" s="7"/>
      <c r="H4706" s="3"/>
      <c r="I4706" s="8" t="s">
        <v>4633</v>
      </c>
      <c r="J4706" s="9">
        <v>1</v>
      </c>
      <c r="K4706" s="9"/>
      <c r="L4706" s="9"/>
      <c r="M4706" s="9"/>
      <c r="N4706" s="9"/>
      <c r="O4706" s="9"/>
      <c r="P4706" s="9"/>
      <c r="Q4706" s="9"/>
      <c r="R4706" s="9"/>
      <c r="S4706" s="9"/>
      <c r="T4706" s="9"/>
      <c r="U4706" s="4">
        <f t="shared" si="512"/>
        <v>2</v>
      </c>
      <c r="V4706" s="4">
        <f t="shared" si="513"/>
        <v>1</v>
      </c>
      <c r="W4706" s="4">
        <f t="shared" si="518"/>
        <v>1</v>
      </c>
      <c r="X4706" s="4">
        <f t="shared" si="514"/>
        <v>1</v>
      </c>
      <c r="Y4706" s="4">
        <f t="shared" si="515"/>
        <v>11645</v>
      </c>
      <c r="Z4706" s="5" t="str">
        <f t="shared" si="516"/>
        <v>+STB</v>
      </c>
      <c r="AA4706" t="str">
        <f t="shared" si="517"/>
        <v>Uitvoering - Uitvoeringsgereed Ontwerp</v>
      </c>
    </row>
    <row r="4707" spans="1:27" ht="16" x14ac:dyDescent="0.2">
      <c r="A4707" s="1"/>
      <c r="B4707" s="2" t="s">
        <v>92</v>
      </c>
      <c r="C4707" s="3"/>
      <c r="D4707" s="3"/>
      <c r="E4707" s="6"/>
      <c r="F4707" s="3"/>
      <c r="G4707" s="7"/>
      <c r="H4707" s="3"/>
      <c r="I4707" s="8"/>
      <c r="J4707" s="9"/>
      <c r="K4707" s="9"/>
      <c r="L4707" s="9"/>
      <c r="M4707" s="9"/>
      <c r="N4707" s="9"/>
      <c r="O4707" s="9"/>
      <c r="P4707" s="9"/>
      <c r="Q4707" s="9"/>
      <c r="R4707" s="9"/>
      <c r="S4707" s="9"/>
      <c r="T4707" s="9"/>
      <c r="U4707" s="4">
        <f t="shared" si="512"/>
        <v>89</v>
      </c>
      <c r="V4707" s="4">
        <f t="shared" si="513"/>
        <v>0</v>
      </c>
      <c r="W4707" s="4">
        <f t="shared" si="518"/>
        <v>0</v>
      </c>
      <c r="X4707" s="4">
        <f t="shared" si="514"/>
        <v>89</v>
      </c>
      <c r="Y4707" s="4">
        <f t="shared" si="515"/>
        <v>11644</v>
      </c>
      <c r="Z4707" s="5" t="str">
        <f t="shared" si="516"/>
        <v>TAAK</v>
      </c>
      <c r="AA4707" t="str">
        <f t="shared" si="517"/>
        <v>Uitvoering - Uitvoeringsgereed Ontwerp</v>
      </c>
    </row>
    <row r="4708" spans="1:27" ht="16" hidden="1" x14ac:dyDescent="0.2">
      <c r="A4708" s="1"/>
      <c r="B4708" s="2"/>
      <c r="C4708" s="3" t="s">
        <v>5923</v>
      </c>
      <c r="D4708" s="3" t="s">
        <v>3036</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89</v>
      </c>
      <c r="Y4708" s="4">
        <f t="shared" si="515"/>
        <v>11555</v>
      </c>
      <c r="Z4708" s="5" t="str">
        <f t="shared" si="516"/>
        <v>TAAK</v>
      </c>
      <c r="AA4708" t="str">
        <f t="shared" si="517"/>
        <v>Uitvoering - Uitvoeringsgereed Ontwerp</v>
      </c>
    </row>
    <row r="4709" spans="1:27" ht="16" hidden="1" x14ac:dyDescent="0.2">
      <c r="A4709" s="1"/>
      <c r="B4709" s="2"/>
      <c r="C4709" s="3"/>
      <c r="D4709" s="3"/>
      <c r="E4709" s="6">
        <v>1</v>
      </c>
      <c r="F4709" s="3" t="s">
        <v>3036</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89</v>
      </c>
      <c r="Y4709" s="4">
        <f t="shared" si="515"/>
        <v>11466</v>
      </c>
      <c r="Z4709" s="5" t="str">
        <f t="shared" si="516"/>
        <v>+STB</v>
      </c>
      <c r="AA4709" t="str">
        <f t="shared" si="517"/>
        <v>Uitvoering - Uitvoeringsgereed Ontwerp</v>
      </c>
    </row>
    <row r="4710" spans="1:27" ht="16" hidden="1" x14ac:dyDescent="0.2">
      <c r="A4710" s="1"/>
      <c r="B4710" s="2"/>
      <c r="C4710" s="3"/>
      <c r="D4710" s="3"/>
      <c r="E4710" s="6"/>
      <c r="F4710" s="3"/>
      <c r="G4710" s="7" t="s">
        <v>3037</v>
      </c>
      <c r="H4710" s="3" t="s">
        <v>3038</v>
      </c>
      <c r="I4710" s="8"/>
      <c r="J4710" s="9"/>
      <c r="K4710" s="9"/>
      <c r="L4710" s="9"/>
      <c r="M4710" s="9"/>
      <c r="N4710" s="9"/>
      <c r="O4710" s="9"/>
      <c r="P4710" s="9"/>
      <c r="Q4710" s="9"/>
      <c r="R4710" s="9"/>
      <c r="S4710" s="9"/>
      <c r="T4710" s="9"/>
      <c r="U4710" s="4">
        <f t="shared" si="512"/>
        <v>0</v>
      </c>
      <c r="V4710" s="4">
        <f t="shared" si="513"/>
        <v>0</v>
      </c>
      <c r="W4710" s="4">
        <f t="shared" si="518"/>
        <v>0</v>
      </c>
      <c r="X4710" s="4">
        <f t="shared" si="514"/>
        <v>89</v>
      </c>
      <c r="Y4710" s="4">
        <f t="shared" si="515"/>
        <v>11377</v>
      </c>
      <c r="Z4710" s="5" t="str">
        <f t="shared" si="516"/>
        <v>+STB</v>
      </c>
      <c r="AA4710" t="str">
        <f t="shared" si="517"/>
        <v>Uitvoering - Uitvoeringsgereed Ontwerp</v>
      </c>
    </row>
    <row r="4711" spans="1:27" ht="25" hidden="1" x14ac:dyDescent="0.2">
      <c r="A4711" s="1"/>
      <c r="B4711" s="2"/>
      <c r="C4711" s="3"/>
      <c r="D4711" s="3"/>
      <c r="E4711" s="6"/>
      <c r="F4711" s="3"/>
      <c r="G4711" s="7"/>
      <c r="H4711" s="3"/>
      <c r="I4711" s="8" t="s">
        <v>4033</v>
      </c>
      <c r="J4711" s="9"/>
      <c r="K4711" s="9"/>
      <c r="L4711" s="9"/>
      <c r="M4711" s="9"/>
      <c r="N4711" s="9"/>
      <c r="O4711" s="9"/>
      <c r="P4711" s="9"/>
      <c r="Q4711" s="9"/>
      <c r="R4711" s="9"/>
      <c r="S4711" s="9"/>
      <c r="T4711" s="9"/>
      <c r="U4711" s="4">
        <f t="shared" si="512"/>
        <v>0</v>
      </c>
      <c r="V4711" s="4">
        <f t="shared" si="513"/>
        <v>0</v>
      </c>
      <c r="W4711" s="4">
        <f t="shared" si="518"/>
        <v>0</v>
      </c>
      <c r="X4711" s="4">
        <f t="shared" si="514"/>
        <v>89</v>
      </c>
      <c r="Y4711" s="4">
        <f t="shared" si="515"/>
        <v>11288</v>
      </c>
      <c r="Z4711" s="5" t="str">
        <f t="shared" si="516"/>
        <v>+STB</v>
      </c>
      <c r="AA4711" t="str">
        <f t="shared" si="517"/>
        <v>Uitvoering - Uitvoeringsgereed Ontwerp</v>
      </c>
    </row>
    <row r="4712" spans="1:27" ht="16" hidden="1" x14ac:dyDescent="0.2">
      <c r="A4712" s="1"/>
      <c r="B4712" s="2"/>
      <c r="C4712" s="3" t="s">
        <v>5924</v>
      </c>
      <c r="D4712" s="3" t="s">
        <v>4269</v>
      </c>
      <c r="E4712" s="6"/>
      <c r="F4712" s="3"/>
      <c r="G4712" s="7"/>
      <c r="H4712" s="3"/>
      <c r="I4712" s="8"/>
      <c r="J4712" s="9"/>
      <c r="K4712" s="9"/>
      <c r="L4712" s="9"/>
      <c r="M4712" s="9"/>
      <c r="N4712" s="9"/>
      <c r="O4712" s="9"/>
      <c r="P4712" s="9"/>
      <c r="Q4712" s="9"/>
      <c r="R4712" s="9"/>
      <c r="S4712" s="9"/>
      <c r="T4712" s="9"/>
      <c r="U4712" s="4">
        <f t="shared" si="512"/>
        <v>0</v>
      </c>
      <c r="V4712" s="4">
        <f t="shared" si="513"/>
        <v>0</v>
      </c>
      <c r="W4712" s="4">
        <f t="shared" si="518"/>
        <v>0</v>
      </c>
      <c r="X4712" s="4">
        <f t="shared" si="514"/>
        <v>89</v>
      </c>
      <c r="Y4712" s="4">
        <f t="shared" si="515"/>
        <v>11199</v>
      </c>
      <c r="Z4712" s="5" t="str">
        <f t="shared" si="516"/>
        <v>TAAK</v>
      </c>
      <c r="AA4712" t="str">
        <f t="shared" si="517"/>
        <v>Uitvoering - Uitvoeringsgereed Ontwerp</v>
      </c>
    </row>
    <row r="4713" spans="1:27" ht="16" hidden="1" x14ac:dyDescent="0.2">
      <c r="A4713" s="1"/>
      <c r="B4713" s="2"/>
      <c r="C4713" s="3"/>
      <c r="D4713" s="3"/>
      <c r="E4713" s="6">
        <v>1</v>
      </c>
      <c r="F4713" s="3" t="s">
        <v>4269</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89</v>
      </c>
      <c r="Y4713" s="4">
        <f t="shared" si="515"/>
        <v>11110</v>
      </c>
      <c r="Z4713" s="5" t="str">
        <f t="shared" si="516"/>
        <v>+STB</v>
      </c>
      <c r="AA4713" t="str">
        <f t="shared" si="517"/>
        <v>Uitvoering - Uitvoeringsgereed Ontwerp</v>
      </c>
    </row>
    <row r="4714" spans="1:27" ht="16" hidden="1" x14ac:dyDescent="0.2">
      <c r="A4714" s="1"/>
      <c r="B4714" s="2"/>
      <c r="C4714" s="3"/>
      <c r="D4714" s="3"/>
      <c r="E4714" s="6"/>
      <c r="F4714" s="3"/>
      <c r="G4714" s="7" t="s">
        <v>5925</v>
      </c>
      <c r="H4714" s="3" t="s">
        <v>5926</v>
      </c>
      <c r="I4714" s="8"/>
      <c r="J4714" s="9"/>
      <c r="K4714" s="9"/>
      <c r="L4714" s="9"/>
      <c r="M4714" s="9"/>
      <c r="N4714" s="9"/>
      <c r="O4714" s="9"/>
      <c r="P4714" s="9"/>
      <c r="Q4714" s="9"/>
      <c r="R4714" s="9"/>
      <c r="S4714" s="9"/>
      <c r="T4714" s="9"/>
      <c r="U4714" s="4">
        <f t="shared" si="512"/>
        <v>0</v>
      </c>
      <c r="V4714" s="4">
        <f t="shared" si="513"/>
        <v>0</v>
      </c>
      <c r="W4714" s="4">
        <f t="shared" si="518"/>
        <v>0</v>
      </c>
      <c r="X4714" s="4">
        <f t="shared" si="514"/>
        <v>89</v>
      </c>
      <c r="Y4714" s="4">
        <f t="shared" si="515"/>
        <v>11021</v>
      </c>
      <c r="Z4714" s="5" t="str">
        <f t="shared" si="516"/>
        <v>+STB</v>
      </c>
      <c r="AA4714" t="str">
        <f t="shared" si="517"/>
        <v>Uitvoering - Uitvoeringsgereed Ontwerp</v>
      </c>
    </row>
    <row r="4715" spans="1:27" ht="16" hidden="1" x14ac:dyDescent="0.2">
      <c r="A4715" s="1"/>
      <c r="B4715" s="2"/>
      <c r="C4715" s="3"/>
      <c r="D4715" s="3"/>
      <c r="E4715" s="6"/>
      <c r="F4715" s="3"/>
      <c r="G4715" s="7"/>
      <c r="H4715" s="3"/>
      <c r="I4715" s="8" t="s">
        <v>4272</v>
      </c>
      <c r="J4715" s="9"/>
      <c r="K4715" s="9"/>
      <c r="L4715" s="9"/>
      <c r="M4715" s="9"/>
      <c r="N4715" s="9"/>
      <c r="O4715" s="9"/>
      <c r="P4715" s="9"/>
      <c r="Q4715" s="9"/>
      <c r="R4715" s="9"/>
      <c r="S4715" s="9"/>
      <c r="T4715" s="9"/>
      <c r="U4715" s="4">
        <f t="shared" si="512"/>
        <v>0</v>
      </c>
      <c r="V4715" s="4">
        <f t="shared" si="513"/>
        <v>0</v>
      </c>
      <c r="W4715" s="4">
        <f t="shared" si="518"/>
        <v>0</v>
      </c>
      <c r="X4715" s="4">
        <f t="shared" si="514"/>
        <v>89</v>
      </c>
      <c r="Y4715" s="4">
        <f t="shared" si="515"/>
        <v>10932</v>
      </c>
      <c r="Z4715" s="5" t="str">
        <f t="shared" si="516"/>
        <v>+STB</v>
      </c>
      <c r="AA4715" t="str">
        <f t="shared" si="517"/>
        <v>Uitvoering - Uitvoeringsgereed Ontwerp</v>
      </c>
    </row>
    <row r="4716" spans="1:27" ht="16" hidden="1" x14ac:dyDescent="0.2">
      <c r="A4716" s="1"/>
      <c r="B4716" s="2"/>
      <c r="C4716" s="3" t="s">
        <v>5927</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89</v>
      </c>
      <c r="Y4716" s="4">
        <f t="shared" si="515"/>
        <v>10843</v>
      </c>
      <c r="Z4716" s="5" t="str">
        <f t="shared" si="516"/>
        <v>TAAK</v>
      </c>
      <c r="AA4716" t="str">
        <f t="shared" si="517"/>
        <v>Uitvoering - Uitvoeringsgereed Ontwerp</v>
      </c>
    </row>
    <row r="4717" spans="1:27" ht="16" hidden="1" x14ac:dyDescent="0.2">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89</v>
      </c>
      <c r="Y4717" s="4">
        <f t="shared" si="515"/>
        <v>10754</v>
      </c>
      <c r="Z4717" s="5" t="str">
        <f t="shared" si="516"/>
        <v>+STB</v>
      </c>
      <c r="AA4717" t="str">
        <f t="shared" si="517"/>
        <v>Uitvoering - Uitvoeringsgereed Ontwerp</v>
      </c>
    </row>
    <row r="4718" spans="1:27" ht="16" hidden="1" x14ac:dyDescent="0.2">
      <c r="A4718" s="1"/>
      <c r="B4718" s="2"/>
      <c r="C4718" s="3" t="s">
        <v>5928</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89</v>
      </c>
      <c r="Y4718" s="4">
        <f t="shared" si="515"/>
        <v>10665</v>
      </c>
      <c r="Z4718" s="5" t="str">
        <f t="shared" si="516"/>
        <v>TAAK</v>
      </c>
      <c r="AA4718" t="str">
        <f t="shared" si="517"/>
        <v>Uitvoering - Uitvoeringsgereed Ontwerp</v>
      </c>
    </row>
    <row r="4719" spans="1:27" ht="16" hidden="1" x14ac:dyDescent="0.2">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89</v>
      </c>
      <c r="Y4719" s="4">
        <f t="shared" si="515"/>
        <v>10576</v>
      </c>
      <c r="Z4719" s="5" t="str">
        <f t="shared" si="516"/>
        <v>+STB</v>
      </c>
      <c r="AA4719" t="str">
        <f t="shared" si="517"/>
        <v>Uitvoering - Uitvoeringsgereed Ontwerp</v>
      </c>
    </row>
    <row r="4720" spans="1:27" ht="16" hidden="1" x14ac:dyDescent="0.2">
      <c r="A4720" s="1"/>
      <c r="B4720" s="2"/>
      <c r="C4720" s="3"/>
      <c r="D4720" s="3"/>
      <c r="E4720" s="6"/>
      <c r="F4720" s="3"/>
      <c r="G4720" s="7" t="s">
        <v>3039</v>
      </c>
      <c r="H4720" s="3" t="s">
        <v>3040</v>
      </c>
      <c r="I4720" s="8"/>
      <c r="J4720" s="9"/>
      <c r="K4720" s="9"/>
      <c r="L4720" s="9"/>
      <c r="M4720" s="9"/>
      <c r="N4720" s="9"/>
      <c r="O4720" s="9"/>
      <c r="P4720" s="9"/>
      <c r="Q4720" s="9"/>
      <c r="R4720" s="9"/>
      <c r="S4720" s="9"/>
      <c r="T4720" s="9"/>
      <c r="U4720" s="4">
        <f t="shared" si="512"/>
        <v>0</v>
      </c>
      <c r="V4720" s="4">
        <f t="shared" si="513"/>
        <v>0</v>
      </c>
      <c r="W4720" s="4">
        <f t="shared" si="518"/>
        <v>0</v>
      </c>
      <c r="X4720" s="4">
        <f t="shared" si="514"/>
        <v>89</v>
      </c>
      <c r="Y4720" s="4">
        <f t="shared" si="515"/>
        <v>10487</v>
      </c>
      <c r="Z4720" s="5" t="str">
        <f t="shared" si="516"/>
        <v>+STB</v>
      </c>
      <c r="AA4720" t="str">
        <f t="shared" si="517"/>
        <v>Uitvoering - Uitvoeringsgereed Ontwerp</v>
      </c>
    </row>
    <row r="4721" spans="1:27" ht="16" hidden="1" x14ac:dyDescent="0.2">
      <c r="A4721" s="1"/>
      <c r="B4721" s="2"/>
      <c r="C4721" s="3"/>
      <c r="D4721" s="3"/>
      <c r="E4721" s="6"/>
      <c r="F4721" s="3"/>
      <c r="G4721" s="7"/>
      <c r="H4721" s="3"/>
      <c r="I4721" s="8" t="s">
        <v>4036</v>
      </c>
      <c r="J4721" s="9"/>
      <c r="K4721" s="9"/>
      <c r="L4721" s="9"/>
      <c r="M4721" s="9"/>
      <c r="N4721" s="9"/>
      <c r="O4721" s="9"/>
      <c r="P4721" s="9"/>
      <c r="Q4721" s="9"/>
      <c r="R4721" s="9"/>
      <c r="S4721" s="9"/>
      <c r="T4721" s="9"/>
      <c r="U4721" s="4">
        <f t="shared" si="512"/>
        <v>0</v>
      </c>
      <c r="V4721" s="4">
        <f t="shared" si="513"/>
        <v>0</v>
      </c>
      <c r="W4721" s="4">
        <f t="shared" si="518"/>
        <v>0</v>
      </c>
      <c r="X4721" s="4">
        <f t="shared" si="514"/>
        <v>89</v>
      </c>
      <c r="Y4721" s="4">
        <f t="shared" si="515"/>
        <v>10398</v>
      </c>
      <c r="Z4721" s="5" t="str">
        <f t="shared" si="516"/>
        <v>+STB</v>
      </c>
      <c r="AA4721" t="str">
        <f t="shared" si="517"/>
        <v>Uitvoering - Uitvoeringsgereed Ontwerp</v>
      </c>
    </row>
    <row r="4722" spans="1:27" ht="16" x14ac:dyDescent="0.2">
      <c r="A4722" s="1"/>
      <c r="B4722" s="2"/>
      <c r="C4722" s="3" t="s">
        <v>5929</v>
      </c>
      <c r="D4722" s="3" t="s">
        <v>268</v>
      </c>
      <c r="E4722" s="6"/>
      <c r="F4722" s="3"/>
      <c r="G4722" s="7"/>
      <c r="H4722" s="3"/>
      <c r="I4722" s="8"/>
      <c r="J4722" s="9">
        <v>1</v>
      </c>
      <c r="K4722" s="9"/>
      <c r="L4722" s="9"/>
      <c r="M4722" s="9"/>
      <c r="N4722" s="9"/>
      <c r="O4722" s="9"/>
      <c r="P4722" s="9"/>
      <c r="Q4722" s="9"/>
      <c r="R4722" s="9"/>
      <c r="S4722" s="9"/>
      <c r="T4722" s="9"/>
      <c r="U4722" s="4">
        <f t="shared" si="512"/>
        <v>4</v>
      </c>
      <c r="V4722" s="4">
        <f t="shared" si="513"/>
        <v>1</v>
      </c>
      <c r="W4722" s="4">
        <f t="shared" si="518"/>
        <v>4</v>
      </c>
      <c r="X4722" s="4">
        <f t="shared" si="514"/>
        <v>89</v>
      </c>
      <c r="Y4722" s="4">
        <f t="shared" si="515"/>
        <v>10309</v>
      </c>
      <c r="Z4722" s="5" t="str">
        <f t="shared" si="516"/>
        <v>TAAK</v>
      </c>
      <c r="AA4722" t="str">
        <f t="shared" si="517"/>
        <v>Uitvoering - Uitvoeringsgereed Ontwerp</v>
      </c>
    </row>
    <row r="4723" spans="1:27" ht="16" x14ac:dyDescent="0.2">
      <c r="A4723" s="1"/>
      <c r="B4723" s="2"/>
      <c r="C4723" s="3"/>
      <c r="D4723" s="3"/>
      <c r="E4723" s="6">
        <v>1</v>
      </c>
      <c r="F4723" s="3" t="s">
        <v>568</v>
      </c>
      <c r="G4723" s="7"/>
      <c r="H4723" s="3"/>
      <c r="I4723" s="8"/>
      <c r="J4723" s="9">
        <v>1</v>
      </c>
      <c r="K4723" s="9"/>
      <c r="L4723" s="9"/>
      <c r="M4723" s="9"/>
      <c r="N4723" s="9"/>
      <c r="O4723" s="9"/>
      <c r="P4723" s="9"/>
      <c r="Q4723" s="9"/>
      <c r="R4723" s="9"/>
      <c r="S4723" s="9"/>
      <c r="T4723" s="9"/>
      <c r="U4723" s="4">
        <f t="shared" si="512"/>
        <v>4</v>
      </c>
      <c r="V4723" s="4">
        <f t="shared" si="513"/>
        <v>1</v>
      </c>
      <c r="W4723" s="4">
        <f t="shared" si="518"/>
        <v>3</v>
      </c>
      <c r="X4723" s="4">
        <f t="shared" si="514"/>
        <v>85</v>
      </c>
      <c r="Y4723" s="4">
        <f t="shared" si="515"/>
        <v>10220</v>
      </c>
      <c r="Z4723" s="5" t="str">
        <f t="shared" si="516"/>
        <v>+STB</v>
      </c>
      <c r="AA4723" t="str">
        <f t="shared" si="517"/>
        <v>Uitvoering - Uitvoeringsgereed Ontwerp</v>
      </c>
    </row>
    <row r="4724" spans="1:27" ht="16" x14ac:dyDescent="0.2">
      <c r="A4724" s="1"/>
      <c r="B4724" s="2"/>
      <c r="C4724" s="3"/>
      <c r="D4724" s="3"/>
      <c r="E4724" s="6"/>
      <c r="F4724" s="3"/>
      <c r="G4724" s="7" t="s">
        <v>3041</v>
      </c>
      <c r="H4724" s="3" t="s">
        <v>3042</v>
      </c>
      <c r="I4724" s="8"/>
      <c r="J4724" s="9">
        <v>1</v>
      </c>
      <c r="K4724" s="9"/>
      <c r="L4724" s="9"/>
      <c r="M4724" s="9"/>
      <c r="N4724" s="9"/>
      <c r="O4724" s="9"/>
      <c r="P4724" s="9"/>
      <c r="Q4724" s="9"/>
      <c r="R4724" s="9"/>
      <c r="S4724" s="9"/>
      <c r="T4724" s="9"/>
      <c r="U4724" s="4">
        <f t="shared" si="512"/>
        <v>3</v>
      </c>
      <c r="V4724" s="4">
        <f t="shared" si="513"/>
        <v>1</v>
      </c>
      <c r="W4724" s="4">
        <f t="shared" si="518"/>
        <v>2</v>
      </c>
      <c r="X4724" s="4">
        <f t="shared" si="514"/>
        <v>82</v>
      </c>
      <c r="Y4724" s="4">
        <f t="shared" si="515"/>
        <v>10135</v>
      </c>
      <c r="Z4724" s="5" t="str">
        <f t="shared" si="516"/>
        <v>+STB</v>
      </c>
      <c r="AA4724" t="str">
        <f t="shared" si="517"/>
        <v>Uitvoering - Uitvoeringsgereed Ontwerp</v>
      </c>
    </row>
    <row r="4725" spans="1:27" ht="16" x14ac:dyDescent="0.2">
      <c r="A4725" s="1"/>
      <c r="B4725" s="2"/>
      <c r="C4725" s="3"/>
      <c r="D4725" s="3"/>
      <c r="E4725" s="6"/>
      <c r="F4725" s="3"/>
      <c r="G4725" s="7"/>
      <c r="H4725" s="3"/>
      <c r="I4725" s="8" t="s">
        <v>4041</v>
      </c>
      <c r="J4725" s="9">
        <v>1</v>
      </c>
      <c r="K4725" s="9"/>
      <c r="L4725" s="9"/>
      <c r="M4725" s="9"/>
      <c r="N4725" s="9"/>
      <c r="O4725" s="9"/>
      <c r="P4725" s="9"/>
      <c r="Q4725" s="9"/>
      <c r="R4725" s="9"/>
      <c r="S4725" s="9"/>
      <c r="T4725" s="9"/>
      <c r="U4725" s="4">
        <f t="shared" si="512"/>
        <v>2</v>
      </c>
      <c r="V4725" s="4">
        <f t="shared" si="513"/>
        <v>1</v>
      </c>
      <c r="W4725" s="4">
        <f t="shared" si="518"/>
        <v>1</v>
      </c>
      <c r="X4725" s="4">
        <f t="shared" si="514"/>
        <v>80</v>
      </c>
      <c r="Y4725" s="4">
        <f t="shared" si="515"/>
        <v>10053</v>
      </c>
      <c r="Z4725" s="5" t="str">
        <f t="shared" si="516"/>
        <v>+STB</v>
      </c>
      <c r="AA4725" t="str">
        <f t="shared" si="517"/>
        <v>Uitvoering - Uitvoeringsgereed Ontwerp</v>
      </c>
    </row>
    <row r="4726" spans="1:27" ht="16" x14ac:dyDescent="0.2">
      <c r="A4726" s="1"/>
      <c r="B4726" s="2"/>
      <c r="C4726" s="3" t="s">
        <v>5930</v>
      </c>
      <c r="D4726" s="3" t="s">
        <v>5931</v>
      </c>
      <c r="E4726" s="6"/>
      <c r="F4726" s="3"/>
      <c r="G4726" s="7"/>
      <c r="H4726" s="3"/>
      <c r="I4726" s="8"/>
      <c r="J4726" s="9">
        <v>1</v>
      </c>
      <c r="K4726" s="9"/>
      <c r="L4726" s="9"/>
      <c r="M4726" s="9"/>
      <c r="N4726" s="9"/>
      <c r="O4726" s="9"/>
      <c r="P4726" s="9"/>
      <c r="Q4726" s="9"/>
      <c r="R4726" s="9"/>
      <c r="S4726" s="9"/>
      <c r="T4726" s="9"/>
      <c r="U4726" s="4">
        <f t="shared" si="512"/>
        <v>4</v>
      </c>
      <c r="V4726" s="4">
        <f t="shared" si="513"/>
        <v>1</v>
      </c>
      <c r="W4726" s="4">
        <f t="shared" si="518"/>
        <v>4</v>
      </c>
      <c r="X4726" s="4">
        <f t="shared" si="514"/>
        <v>79</v>
      </c>
      <c r="Y4726" s="4">
        <f t="shared" si="515"/>
        <v>9973</v>
      </c>
      <c r="Z4726" s="5" t="str">
        <f t="shared" si="516"/>
        <v>TAAK</v>
      </c>
      <c r="AA4726" t="str">
        <f t="shared" si="517"/>
        <v>Uitvoering - Uitvoeringsgereed Ontwerp</v>
      </c>
    </row>
    <row r="4727" spans="1:27" ht="16" x14ac:dyDescent="0.2">
      <c r="A4727" s="1"/>
      <c r="B4727" s="2"/>
      <c r="C4727" s="3"/>
      <c r="D4727" s="3"/>
      <c r="E4727" s="6">
        <v>1</v>
      </c>
      <c r="F4727" s="3" t="s">
        <v>97</v>
      </c>
      <c r="G4727" s="7"/>
      <c r="H4727" s="3"/>
      <c r="I4727" s="8"/>
      <c r="J4727" s="9">
        <v>1</v>
      </c>
      <c r="K4727" s="9"/>
      <c r="L4727" s="9"/>
      <c r="M4727" s="9"/>
      <c r="N4727" s="9"/>
      <c r="O4727" s="9"/>
      <c r="P4727" s="9"/>
      <c r="Q4727" s="9"/>
      <c r="R4727" s="9"/>
      <c r="S4727" s="9"/>
      <c r="T4727" s="9"/>
      <c r="U4727" s="4">
        <f t="shared" si="512"/>
        <v>4</v>
      </c>
      <c r="V4727" s="4">
        <f t="shared" si="513"/>
        <v>1</v>
      </c>
      <c r="W4727" s="4">
        <f t="shared" si="518"/>
        <v>3</v>
      </c>
      <c r="X4727" s="4">
        <f t="shared" si="514"/>
        <v>75</v>
      </c>
      <c r="Y4727" s="4">
        <f t="shared" si="515"/>
        <v>9894</v>
      </c>
      <c r="Z4727" s="5" t="str">
        <f t="shared" si="516"/>
        <v>+STB</v>
      </c>
      <c r="AA4727" t="str">
        <f t="shared" si="517"/>
        <v>Uitvoering - Uitvoeringsgereed Ontwerp</v>
      </c>
    </row>
    <row r="4728" spans="1:27" ht="16" x14ac:dyDescent="0.2">
      <c r="A4728" s="1"/>
      <c r="B4728" s="2"/>
      <c r="C4728" s="3"/>
      <c r="D4728" s="3"/>
      <c r="E4728" s="6"/>
      <c r="F4728" s="3"/>
      <c r="G4728" s="7" t="s">
        <v>3043</v>
      </c>
      <c r="H4728" s="3" t="s">
        <v>3044</v>
      </c>
      <c r="I4728" s="8"/>
      <c r="J4728" s="9">
        <v>1</v>
      </c>
      <c r="K4728" s="9"/>
      <c r="L4728" s="9"/>
      <c r="M4728" s="9"/>
      <c r="N4728" s="9"/>
      <c r="O4728" s="9"/>
      <c r="P4728" s="9"/>
      <c r="Q4728" s="9"/>
      <c r="R4728" s="9"/>
      <c r="S4728" s="9"/>
      <c r="T4728" s="9"/>
      <c r="U4728" s="4">
        <f t="shared" si="512"/>
        <v>3</v>
      </c>
      <c r="V4728" s="4">
        <f t="shared" si="513"/>
        <v>1</v>
      </c>
      <c r="W4728" s="4">
        <f t="shared" si="518"/>
        <v>2</v>
      </c>
      <c r="X4728" s="4">
        <f t="shared" si="514"/>
        <v>72</v>
      </c>
      <c r="Y4728" s="4">
        <f t="shared" si="515"/>
        <v>9819</v>
      </c>
      <c r="Z4728" s="5" t="str">
        <f t="shared" si="516"/>
        <v>+STB</v>
      </c>
      <c r="AA4728" t="str">
        <f t="shared" si="517"/>
        <v>Uitvoering - Uitvoeringsgereed Ontwerp</v>
      </c>
    </row>
    <row r="4729" spans="1:27" ht="16" x14ac:dyDescent="0.2">
      <c r="A4729" s="1"/>
      <c r="B4729" s="2"/>
      <c r="C4729" s="3"/>
      <c r="D4729" s="3"/>
      <c r="E4729" s="6"/>
      <c r="F4729" s="3"/>
      <c r="G4729" s="7"/>
      <c r="H4729" s="3"/>
      <c r="I4729" s="8" t="s">
        <v>4036</v>
      </c>
      <c r="J4729" s="9">
        <v>1</v>
      </c>
      <c r="K4729" s="9"/>
      <c r="L4729" s="9"/>
      <c r="M4729" s="9"/>
      <c r="N4729" s="9"/>
      <c r="O4729" s="9"/>
      <c r="P4729" s="9"/>
      <c r="Q4729" s="9"/>
      <c r="R4729" s="9"/>
      <c r="S4729" s="9"/>
      <c r="T4729" s="9"/>
      <c r="U4729" s="4">
        <f t="shared" si="512"/>
        <v>2</v>
      </c>
      <c r="V4729" s="4">
        <f t="shared" si="513"/>
        <v>1</v>
      </c>
      <c r="W4729" s="4">
        <f t="shared" si="518"/>
        <v>1</v>
      </c>
      <c r="X4729" s="4">
        <f t="shared" si="514"/>
        <v>70</v>
      </c>
      <c r="Y4729" s="4">
        <f t="shared" si="515"/>
        <v>9747</v>
      </c>
      <c r="Z4729" s="5" t="str">
        <f t="shared" si="516"/>
        <v>+STB</v>
      </c>
      <c r="AA4729" t="str">
        <f t="shared" si="517"/>
        <v>Uitvoering - Uitvoeringsgereed Ontwerp</v>
      </c>
    </row>
    <row r="4730" spans="1:27" ht="16" hidden="1" x14ac:dyDescent="0.2">
      <c r="A4730" s="1"/>
      <c r="B4730" s="2"/>
      <c r="C4730" s="3" t="s">
        <v>5932</v>
      </c>
      <c r="D4730" s="3" t="s">
        <v>5933</v>
      </c>
      <c r="E4730" s="6"/>
      <c r="F4730" s="3"/>
      <c r="G4730" s="7"/>
      <c r="H4730" s="3"/>
      <c r="I4730" s="8"/>
      <c r="J4730" s="9"/>
      <c r="K4730" s="9"/>
      <c r="L4730" s="9"/>
      <c r="M4730" s="9"/>
      <c r="N4730" s="9"/>
      <c r="O4730" s="9"/>
      <c r="P4730" s="9"/>
      <c r="Q4730" s="9"/>
      <c r="R4730" s="9"/>
      <c r="S4730" s="9"/>
      <c r="T4730" s="9"/>
      <c r="U4730" s="4">
        <f t="shared" si="512"/>
        <v>0</v>
      </c>
      <c r="V4730" s="4">
        <f t="shared" si="513"/>
        <v>0</v>
      </c>
      <c r="W4730" s="4">
        <f t="shared" si="518"/>
        <v>0</v>
      </c>
      <c r="X4730" s="4">
        <f t="shared" si="514"/>
        <v>69</v>
      </c>
      <c r="Y4730" s="4">
        <f t="shared" si="515"/>
        <v>9677</v>
      </c>
      <c r="Z4730" s="5" t="str">
        <f t="shared" si="516"/>
        <v>TAAK</v>
      </c>
      <c r="AA4730" t="str">
        <f t="shared" si="517"/>
        <v>Uitvoering - Uitvoeringsgereed Ontwerp</v>
      </c>
    </row>
    <row r="4731" spans="1:27" ht="16" hidden="1" x14ac:dyDescent="0.2">
      <c r="A4731" s="1"/>
      <c r="B4731" s="2"/>
      <c r="C4731" s="3"/>
      <c r="D4731" s="3"/>
      <c r="E4731" s="6">
        <v>1</v>
      </c>
      <c r="F4731" s="3" t="s">
        <v>873</v>
      </c>
      <c r="G4731" s="7"/>
      <c r="H4731" s="3"/>
      <c r="I4731" s="8"/>
      <c r="J4731" s="9"/>
      <c r="K4731" s="9"/>
      <c r="L4731" s="9"/>
      <c r="M4731" s="9"/>
      <c r="N4731" s="9"/>
      <c r="O4731" s="9"/>
      <c r="P4731" s="9"/>
      <c r="Q4731" s="9"/>
      <c r="R4731" s="9"/>
      <c r="S4731" s="9"/>
      <c r="T4731" s="9"/>
      <c r="U4731" s="4">
        <f t="shared" si="512"/>
        <v>0</v>
      </c>
      <c r="V4731" s="4">
        <f t="shared" si="513"/>
        <v>0</v>
      </c>
      <c r="W4731" s="4">
        <f t="shared" si="518"/>
        <v>0</v>
      </c>
      <c r="X4731" s="4">
        <f t="shared" si="514"/>
        <v>69</v>
      </c>
      <c r="Y4731" s="4">
        <f t="shared" si="515"/>
        <v>9608</v>
      </c>
      <c r="Z4731" s="5" t="str">
        <f t="shared" si="516"/>
        <v>+STB</v>
      </c>
      <c r="AA4731" t="str">
        <f t="shared" si="517"/>
        <v>Uitvoering - Uitvoeringsgereed Ontwerp</v>
      </c>
    </row>
    <row r="4732" spans="1:27" ht="16" x14ac:dyDescent="0.2">
      <c r="A4732" s="1"/>
      <c r="B4732" s="2"/>
      <c r="C4732" s="3" t="s">
        <v>5934</v>
      </c>
      <c r="D4732" s="3" t="s">
        <v>5935</v>
      </c>
      <c r="E4732" s="6"/>
      <c r="F4732" s="3"/>
      <c r="G4732" s="7"/>
      <c r="H4732" s="3"/>
      <c r="I4732" s="8"/>
      <c r="J4732" s="9">
        <v>1</v>
      </c>
      <c r="K4732" s="9"/>
      <c r="L4732" s="9"/>
      <c r="M4732" s="9"/>
      <c r="N4732" s="9"/>
      <c r="O4732" s="9"/>
      <c r="P4732" s="9"/>
      <c r="Q4732" s="9"/>
      <c r="R4732" s="9"/>
      <c r="S4732" s="9"/>
      <c r="T4732" s="9"/>
      <c r="U4732" s="4">
        <f t="shared" si="512"/>
        <v>3</v>
      </c>
      <c r="V4732" s="4">
        <f t="shared" si="513"/>
        <v>1</v>
      </c>
      <c r="W4732" s="4">
        <f t="shared" si="518"/>
        <v>3</v>
      </c>
      <c r="X4732" s="4">
        <f t="shared" si="514"/>
        <v>69</v>
      </c>
      <c r="Y4732" s="4">
        <f t="shared" si="515"/>
        <v>9539</v>
      </c>
      <c r="Z4732" s="5" t="str">
        <f t="shared" si="516"/>
        <v>TAAK</v>
      </c>
      <c r="AA4732" t="str">
        <f t="shared" si="517"/>
        <v>Uitvoering - Uitvoeringsgereed Ontwerp</v>
      </c>
    </row>
    <row r="4733" spans="1:27" ht="16" x14ac:dyDescent="0.2">
      <c r="A4733" s="1"/>
      <c r="B4733" s="2"/>
      <c r="C4733" s="3"/>
      <c r="D4733" s="3"/>
      <c r="E4733" s="6">
        <v>1</v>
      </c>
      <c r="F4733" s="3" t="s">
        <v>883</v>
      </c>
      <c r="G4733" s="7"/>
      <c r="H4733" s="3"/>
      <c r="I4733" s="8"/>
      <c r="J4733" s="9"/>
      <c r="K4733" s="9"/>
      <c r="L4733" s="9"/>
      <c r="M4733" s="9"/>
      <c r="N4733" s="9"/>
      <c r="O4733" s="9"/>
      <c r="P4733" s="9"/>
      <c r="Q4733" s="9"/>
      <c r="R4733" s="9"/>
      <c r="S4733" s="9"/>
      <c r="T4733" s="9"/>
      <c r="U4733" s="4">
        <f t="shared" si="512"/>
        <v>3</v>
      </c>
      <c r="V4733" s="4">
        <f t="shared" si="513"/>
        <v>0</v>
      </c>
      <c r="W4733" s="4">
        <f t="shared" si="518"/>
        <v>2</v>
      </c>
      <c r="X4733" s="4">
        <f t="shared" si="514"/>
        <v>66</v>
      </c>
      <c r="Y4733" s="4">
        <f t="shared" si="515"/>
        <v>9470</v>
      </c>
      <c r="Z4733" s="5" t="str">
        <f t="shared" si="516"/>
        <v>+STB</v>
      </c>
      <c r="AA4733" t="str">
        <f t="shared" si="517"/>
        <v>Uitvoering - Uitvoeringsgereed Ontwerp</v>
      </c>
    </row>
    <row r="4734" spans="1:27" ht="16" x14ac:dyDescent="0.2">
      <c r="A4734" s="1"/>
      <c r="B4734" s="2"/>
      <c r="C4734" s="3"/>
      <c r="D4734" s="3"/>
      <c r="E4734" s="6"/>
      <c r="F4734" s="3"/>
      <c r="G4734" s="7" t="s">
        <v>3045</v>
      </c>
      <c r="H4734" s="3" t="s">
        <v>5936</v>
      </c>
      <c r="I4734" s="8"/>
      <c r="J4734" s="9">
        <v>1</v>
      </c>
      <c r="K4734" s="9"/>
      <c r="L4734" s="9"/>
      <c r="M4734" s="9"/>
      <c r="N4734" s="9"/>
      <c r="O4734" s="9"/>
      <c r="P4734" s="9"/>
      <c r="Q4734" s="9"/>
      <c r="R4734" s="9"/>
      <c r="S4734" s="9"/>
      <c r="T4734" s="9"/>
      <c r="U4734" s="4">
        <f t="shared" si="512"/>
        <v>3</v>
      </c>
      <c r="V4734" s="4">
        <f t="shared" si="513"/>
        <v>1</v>
      </c>
      <c r="W4734" s="4">
        <f t="shared" si="518"/>
        <v>2</v>
      </c>
      <c r="X4734" s="4">
        <f t="shared" si="514"/>
        <v>64</v>
      </c>
      <c r="Y4734" s="4">
        <f t="shared" si="515"/>
        <v>9404</v>
      </c>
      <c r="Z4734" s="5" t="str">
        <f t="shared" si="516"/>
        <v>+STB</v>
      </c>
      <c r="AA4734" t="str">
        <f t="shared" si="517"/>
        <v>Uitvoering - Uitvoeringsgereed Ontwerp</v>
      </c>
    </row>
    <row r="4735" spans="1:27" ht="25" x14ac:dyDescent="0.2">
      <c r="A4735" s="1"/>
      <c r="B4735" s="2"/>
      <c r="C4735" s="3"/>
      <c r="D4735" s="3"/>
      <c r="E4735" s="6"/>
      <c r="F4735" s="3"/>
      <c r="G4735" s="7"/>
      <c r="H4735" s="3"/>
      <c r="I4735" s="8" t="s">
        <v>4288</v>
      </c>
      <c r="J4735" s="9"/>
      <c r="K4735" s="9"/>
      <c r="L4735" s="9"/>
      <c r="M4735" s="9"/>
      <c r="N4735" s="9"/>
      <c r="O4735" s="9"/>
      <c r="P4735" s="9"/>
      <c r="Q4735" s="9"/>
      <c r="R4735" s="9"/>
      <c r="S4735" s="9"/>
      <c r="T4735" s="9"/>
      <c r="U4735" s="4">
        <f t="shared" si="512"/>
        <v>2</v>
      </c>
      <c r="V4735" s="4">
        <f t="shared" si="513"/>
        <v>0</v>
      </c>
      <c r="W4735" s="4">
        <f t="shared" si="518"/>
        <v>1</v>
      </c>
      <c r="X4735" s="4">
        <f t="shared" si="514"/>
        <v>62</v>
      </c>
      <c r="Y4735" s="4">
        <f t="shared" si="515"/>
        <v>9340</v>
      </c>
      <c r="Z4735" s="5" t="str">
        <f t="shared" si="516"/>
        <v>+STB</v>
      </c>
      <c r="AA4735" t="str">
        <f t="shared" si="517"/>
        <v>Uitvoering - Uitvoeringsgereed Ontwerp</v>
      </c>
    </row>
    <row r="4736" spans="1:27" ht="16" x14ac:dyDescent="0.2">
      <c r="A4736" s="1"/>
      <c r="B4736" s="2"/>
      <c r="C4736" s="3"/>
      <c r="D4736" s="3"/>
      <c r="E4736" s="6">
        <v>2</v>
      </c>
      <c r="F4736" s="3" t="s">
        <v>885</v>
      </c>
      <c r="G4736" s="7"/>
      <c r="H4736" s="3"/>
      <c r="I4736" s="8"/>
      <c r="J4736" s="9"/>
      <c r="K4736" s="9"/>
      <c r="L4736" s="9"/>
      <c r="M4736" s="9"/>
      <c r="N4736" s="9"/>
      <c r="O4736" s="9"/>
      <c r="P4736" s="9"/>
      <c r="Q4736" s="9"/>
      <c r="R4736" s="9"/>
      <c r="S4736" s="9"/>
      <c r="T4736" s="9"/>
      <c r="U4736" s="4">
        <f t="shared" si="512"/>
        <v>2</v>
      </c>
      <c r="V4736" s="4">
        <f t="shared" si="513"/>
        <v>0</v>
      </c>
      <c r="W4736" s="4">
        <f t="shared" si="518"/>
        <v>1</v>
      </c>
      <c r="X4736" s="4">
        <f t="shared" si="514"/>
        <v>61</v>
      </c>
      <c r="Y4736" s="4">
        <f t="shared" si="515"/>
        <v>9278</v>
      </c>
      <c r="Z4736" s="5" t="str">
        <f t="shared" si="516"/>
        <v>+STB</v>
      </c>
      <c r="AA4736" t="str">
        <f t="shared" si="517"/>
        <v>Uitvoering - Uitvoeringsgereed Ontwerp</v>
      </c>
    </row>
    <row r="4737" spans="1:27" ht="16" x14ac:dyDescent="0.2">
      <c r="A4737" s="1"/>
      <c r="B4737" s="2"/>
      <c r="C4737" s="3"/>
      <c r="D4737" s="3"/>
      <c r="E4737" s="6"/>
      <c r="F4737" s="3"/>
      <c r="G4737" s="7" t="s">
        <v>3046</v>
      </c>
      <c r="H4737" s="3" t="s">
        <v>3047</v>
      </c>
      <c r="I4737" s="8"/>
      <c r="J4737" s="9">
        <v>1</v>
      </c>
      <c r="K4737" s="9"/>
      <c r="L4737" s="9"/>
      <c r="M4737" s="9"/>
      <c r="N4737" s="9"/>
      <c r="O4737" s="9"/>
      <c r="P4737" s="9"/>
      <c r="Q4737" s="9"/>
      <c r="R4737" s="9"/>
      <c r="S4737" s="9"/>
      <c r="T4737" s="9"/>
      <c r="U4737" s="4">
        <f t="shared" si="512"/>
        <v>2</v>
      </c>
      <c r="V4737" s="4">
        <f t="shared" si="513"/>
        <v>1</v>
      </c>
      <c r="W4737" s="4">
        <f t="shared" si="518"/>
        <v>1</v>
      </c>
      <c r="X4737" s="4">
        <f t="shared" si="514"/>
        <v>60</v>
      </c>
      <c r="Y4737" s="4">
        <f t="shared" si="515"/>
        <v>9217</v>
      </c>
      <c r="Z4737" s="5" t="str">
        <f t="shared" si="516"/>
        <v>+STB</v>
      </c>
      <c r="AA4737" t="str">
        <f t="shared" si="517"/>
        <v>Uitvoering - Uitvoeringsgereed Ontwerp</v>
      </c>
    </row>
    <row r="4738" spans="1:27" ht="16" x14ac:dyDescent="0.2">
      <c r="A4738" s="1"/>
      <c r="B4738" s="2"/>
      <c r="C4738" s="3"/>
      <c r="D4738" s="3"/>
      <c r="E4738" s="6"/>
      <c r="F4738" s="3"/>
      <c r="G4738" s="7"/>
      <c r="H4738" s="3"/>
      <c r="I4738" s="8" t="s">
        <v>4289</v>
      </c>
      <c r="J4738" s="9"/>
      <c r="K4738" s="9"/>
      <c r="L4738" s="9"/>
      <c r="M4738" s="9"/>
      <c r="N4738" s="9"/>
      <c r="O4738" s="9"/>
      <c r="P4738" s="9"/>
      <c r="Q4738" s="9"/>
      <c r="R4738" s="9"/>
      <c r="S4738" s="9"/>
      <c r="T4738" s="9"/>
      <c r="U4738" s="4">
        <f t="shared" si="512"/>
        <v>1</v>
      </c>
      <c r="V4738" s="4">
        <f t="shared" si="513"/>
        <v>0</v>
      </c>
      <c r="W4738" s="4">
        <f t="shared" si="518"/>
        <v>0</v>
      </c>
      <c r="X4738" s="4">
        <f t="shared" si="514"/>
        <v>59</v>
      </c>
      <c r="Y4738" s="4">
        <f t="shared" si="515"/>
        <v>9157</v>
      </c>
      <c r="Z4738" s="5" t="str">
        <f t="shared" si="516"/>
        <v>+STB</v>
      </c>
      <c r="AA4738" t="str">
        <f t="shared" si="517"/>
        <v>Uitvoering - Uitvoeringsgereed Ontwerp</v>
      </c>
    </row>
    <row r="4739" spans="1:27" ht="16" x14ac:dyDescent="0.2">
      <c r="A4739" s="1"/>
      <c r="B4739" s="2"/>
      <c r="C4739" s="3" t="s">
        <v>5937</v>
      </c>
      <c r="D4739" s="3" t="s">
        <v>102</v>
      </c>
      <c r="E4739" s="6"/>
      <c r="F4739" s="3"/>
      <c r="G4739" s="7"/>
      <c r="H4739" s="3"/>
      <c r="I4739" s="8"/>
      <c r="J4739" s="9">
        <v>1</v>
      </c>
      <c r="K4739" s="9"/>
      <c r="L4739" s="9"/>
      <c r="M4739" s="9"/>
      <c r="N4739" s="9"/>
      <c r="O4739" s="9"/>
      <c r="P4739" s="9"/>
      <c r="Q4739" s="9"/>
      <c r="R4739" s="9"/>
      <c r="S4739" s="9"/>
      <c r="T4739" s="9"/>
      <c r="U4739" s="4">
        <f t="shared" si="512"/>
        <v>7</v>
      </c>
      <c r="V4739" s="4">
        <f t="shared" si="513"/>
        <v>1</v>
      </c>
      <c r="W4739" s="4">
        <f t="shared" si="518"/>
        <v>7</v>
      </c>
      <c r="X4739" s="4">
        <f t="shared" si="514"/>
        <v>59</v>
      </c>
      <c r="Y4739" s="4">
        <f t="shared" si="515"/>
        <v>9098</v>
      </c>
      <c r="Z4739" s="5" t="str">
        <f t="shared" si="516"/>
        <v>TAAK</v>
      </c>
      <c r="AA4739" t="str">
        <f t="shared" si="517"/>
        <v>Uitvoering - Uitvoeringsgereed Ontwerp</v>
      </c>
    </row>
    <row r="4740" spans="1:27" ht="16" x14ac:dyDescent="0.2">
      <c r="A4740" s="1"/>
      <c r="B4740" s="2"/>
      <c r="C4740" s="3"/>
      <c r="D4740" s="3"/>
      <c r="E4740" s="6">
        <v>1</v>
      </c>
      <c r="F4740" s="3" t="s">
        <v>4046</v>
      </c>
      <c r="G4740" s="7"/>
      <c r="H4740" s="3"/>
      <c r="I4740" s="8"/>
      <c r="J4740" s="9">
        <v>1</v>
      </c>
      <c r="K4740" s="9"/>
      <c r="L4740" s="9"/>
      <c r="M4740" s="9"/>
      <c r="N4740" s="9"/>
      <c r="O4740" s="9"/>
      <c r="P4740" s="9"/>
      <c r="Q4740" s="9"/>
      <c r="R4740" s="9"/>
      <c r="S4740" s="9"/>
      <c r="T4740" s="9"/>
      <c r="U4740" s="4">
        <f t="shared" si="512"/>
        <v>7</v>
      </c>
      <c r="V4740" s="4">
        <f t="shared" si="513"/>
        <v>1</v>
      </c>
      <c r="W4740" s="4">
        <f t="shared" si="518"/>
        <v>6</v>
      </c>
      <c r="X4740" s="4">
        <f t="shared" si="514"/>
        <v>52</v>
      </c>
      <c r="Y4740" s="4">
        <f t="shared" si="515"/>
        <v>9039</v>
      </c>
      <c r="Z4740" s="5" t="str">
        <f t="shared" si="516"/>
        <v>+STB</v>
      </c>
      <c r="AA4740" t="str">
        <f t="shared" si="517"/>
        <v>Uitvoering - Uitvoeringsgereed Ontwerp</v>
      </c>
    </row>
    <row r="4741" spans="1:27" ht="16" x14ac:dyDescent="0.2">
      <c r="A4741" s="1"/>
      <c r="B4741" s="2"/>
      <c r="C4741" s="3"/>
      <c r="D4741" s="3"/>
      <c r="E4741" s="6"/>
      <c r="F4741" s="3"/>
      <c r="G4741" s="7" t="s">
        <v>3048</v>
      </c>
      <c r="H4741" s="3" t="s">
        <v>5938</v>
      </c>
      <c r="I4741" s="8"/>
      <c r="J4741" s="9">
        <v>1</v>
      </c>
      <c r="K4741" s="9"/>
      <c r="L4741" s="9"/>
      <c r="M4741" s="9"/>
      <c r="N4741" s="9"/>
      <c r="O4741" s="9"/>
      <c r="P4741" s="9"/>
      <c r="Q4741" s="9"/>
      <c r="R4741" s="9"/>
      <c r="S4741" s="9"/>
      <c r="T4741" s="9"/>
      <c r="U4741" s="4">
        <f t="shared" ref="U4741:U4804" si="519">$W4741+$X4741*IF($B4741&lt;&gt;"",1,0)+$Y4741*IF($A4741&lt;&gt;"",1,0)+IF(AND($A4741="",$B4741="",$C4741="",$U4740&lt;&gt;0),1,0)</f>
        <v>6</v>
      </c>
      <c r="V4741" s="4">
        <f t="shared" ref="V4741:V4804" si="520">SUM($J4741:$T4741)/MAX(1,SUM($J4741:$T4741))</f>
        <v>1</v>
      </c>
      <c r="W4741" s="4">
        <f t="shared" si="518"/>
        <v>5</v>
      </c>
      <c r="X4741" s="4">
        <f t="shared" ref="X4741:X4804" si="521">$W4741+IF($B4742&lt;&gt;"",0,$X4742)</f>
        <v>46</v>
      </c>
      <c r="Y4741" s="4">
        <f t="shared" ref="Y4741:Y4804" si="522">$X4741+IF($A4742&lt;&gt;"",0,$Y4742)</f>
        <v>8987</v>
      </c>
      <c r="Z4741" s="5" t="str">
        <f t="shared" ref="Z4741:Z4804" si="523">IF(OR($A4741&lt;&gt;"",$B4741&lt;&gt;"",$C4741&lt;&gt;""),"TAAK","+STB")</f>
        <v>+STB</v>
      </c>
      <c r="AA4741" t="str">
        <f t="shared" ref="AA4741:AA4804" si="524">IF($A4741="",$AA4740,$A4741)</f>
        <v>Uitvoering - Uitvoeringsgereed Ontwerp</v>
      </c>
    </row>
    <row r="4742" spans="1:27" ht="16" x14ac:dyDescent="0.2">
      <c r="A4742" s="1"/>
      <c r="B4742" s="2"/>
      <c r="C4742" s="3"/>
      <c r="D4742" s="3"/>
      <c r="E4742" s="6"/>
      <c r="F4742" s="3"/>
      <c r="G4742" s="7"/>
      <c r="H4742" s="3"/>
      <c r="I4742" s="8" t="s">
        <v>4048</v>
      </c>
      <c r="J4742" s="9">
        <v>1</v>
      </c>
      <c r="K4742" s="9"/>
      <c r="L4742" s="9"/>
      <c r="M4742" s="9"/>
      <c r="N4742" s="9"/>
      <c r="O4742" s="9"/>
      <c r="P4742" s="9"/>
      <c r="Q4742" s="9"/>
      <c r="R4742" s="9"/>
      <c r="S4742" s="9"/>
      <c r="T4742" s="9"/>
      <c r="U4742" s="4">
        <f t="shared" si="519"/>
        <v>5</v>
      </c>
      <c r="V4742" s="4">
        <f t="shared" si="520"/>
        <v>1</v>
      </c>
      <c r="W4742" s="4">
        <f t="shared" ref="W4742:W4805" si="525">$V4742+IF($C4743&lt;&gt;"",0,$W4743)</f>
        <v>4</v>
      </c>
      <c r="X4742" s="4">
        <f t="shared" si="521"/>
        <v>41</v>
      </c>
      <c r="Y4742" s="4">
        <f t="shared" si="522"/>
        <v>8941</v>
      </c>
      <c r="Z4742" s="5" t="str">
        <f t="shared" si="523"/>
        <v>+STB</v>
      </c>
      <c r="AA4742" t="str">
        <f t="shared" si="524"/>
        <v>Uitvoering - Uitvoeringsgereed Ontwerp</v>
      </c>
    </row>
    <row r="4743" spans="1:27" ht="16" x14ac:dyDescent="0.2">
      <c r="A4743" s="1"/>
      <c r="B4743" s="2"/>
      <c r="C4743" s="3"/>
      <c r="D4743" s="3"/>
      <c r="E4743" s="6">
        <v>2</v>
      </c>
      <c r="F4743" s="3" t="s">
        <v>4049</v>
      </c>
      <c r="G4743" s="7"/>
      <c r="H4743" s="3"/>
      <c r="I4743" s="8"/>
      <c r="J4743" s="9">
        <v>1</v>
      </c>
      <c r="K4743" s="9"/>
      <c r="L4743" s="9"/>
      <c r="M4743" s="9"/>
      <c r="N4743" s="9"/>
      <c r="O4743" s="9"/>
      <c r="P4743" s="9"/>
      <c r="Q4743" s="9"/>
      <c r="R4743" s="9"/>
      <c r="S4743" s="9"/>
      <c r="T4743" s="9"/>
      <c r="U4743" s="4">
        <f t="shared" si="519"/>
        <v>4</v>
      </c>
      <c r="V4743" s="4">
        <f t="shared" si="520"/>
        <v>1</v>
      </c>
      <c r="W4743" s="4">
        <f t="shared" si="525"/>
        <v>3</v>
      </c>
      <c r="X4743" s="4">
        <f t="shared" si="521"/>
        <v>37</v>
      </c>
      <c r="Y4743" s="4">
        <f t="shared" si="522"/>
        <v>8900</v>
      </c>
      <c r="Z4743" s="5" t="str">
        <f t="shared" si="523"/>
        <v>+STB</v>
      </c>
      <c r="AA4743" t="str">
        <f t="shared" si="524"/>
        <v>Uitvoering - Uitvoeringsgereed Ontwerp</v>
      </c>
    </row>
    <row r="4744" spans="1:27" ht="16" x14ac:dyDescent="0.2">
      <c r="A4744" s="1"/>
      <c r="B4744" s="2"/>
      <c r="C4744" s="3"/>
      <c r="D4744" s="3"/>
      <c r="E4744" s="6"/>
      <c r="F4744" s="3"/>
      <c r="G4744" s="7" t="s">
        <v>3049</v>
      </c>
      <c r="H4744" s="3" t="s">
        <v>5939</v>
      </c>
      <c r="I4744" s="8"/>
      <c r="J4744" s="9">
        <v>1</v>
      </c>
      <c r="K4744" s="9"/>
      <c r="L4744" s="9"/>
      <c r="M4744" s="9"/>
      <c r="N4744" s="9"/>
      <c r="O4744" s="9"/>
      <c r="P4744" s="9"/>
      <c r="Q4744" s="9"/>
      <c r="R4744" s="9"/>
      <c r="S4744" s="9"/>
      <c r="T4744" s="9"/>
      <c r="U4744" s="4">
        <f t="shared" si="519"/>
        <v>3</v>
      </c>
      <c r="V4744" s="4">
        <f t="shared" si="520"/>
        <v>1</v>
      </c>
      <c r="W4744" s="4">
        <f t="shared" si="525"/>
        <v>2</v>
      </c>
      <c r="X4744" s="4">
        <f t="shared" si="521"/>
        <v>34</v>
      </c>
      <c r="Y4744" s="4">
        <f t="shared" si="522"/>
        <v>8863</v>
      </c>
      <c r="Z4744" s="5" t="str">
        <f t="shared" si="523"/>
        <v>+STB</v>
      </c>
      <c r="AA4744" t="str">
        <f t="shared" si="524"/>
        <v>Uitvoering - Uitvoeringsgereed Ontwerp</v>
      </c>
    </row>
    <row r="4745" spans="1:27" ht="16" x14ac:dyDescent="0.2">
      <c r="A4745" s="1"/>
      <c r="B4745" s="2"/>
      <c r="C4745" s="3"/>
      <c r="D4745" s="3"/>
      <c r="E4745" s="6"/>
      <c r="F4745" s="3"/>
      <c r="G4745" s="7"/>
      <c r="H4745" s="3"/>
      <c r="I4745" s="8" t="s">
        <v>4048</v>
      </c>
      <c r="J4745" s="9">
        <v>1</v>
      </c>
      <c r="K4745" s="9"/>
      <c r="L4745" s="9"/>
      <c r="M4745" s="9"/>
      <c r="N4745" s="9"/>
      <c r="O4745" s="9"/>
      <c r="P4745" s="9"/>
      <c r="Q4745" s="9"/>
      <c r="R4745" s="9"/>
      <c r="S4745" s="9"/>
      <c r="T4745" s="9"/>
      <c r="U4745" s="4">
        <f t="shared" si="519"/>
        <v>2</v>
      </c>
      <c r="V4745" s="4">
        <f t="shared" si="520"/>
        <v>1</v>
      </c>
      <c r="W4745" s="4">
        <f t="shared" si="525"/>
        <v>1</v>
      </c>
      <c r="X4745" s="4">
        <f t="shared" si="521"/>
        <v>32</v>
      </c>
      <c r="Y4745" s="4">
        <f t="shared" si="522"/>
        <v>8829</v>
      </c>
      <c r="Z4745" s="5" t="str">
        <f t="shared" si="523"/>
        <v>+STB</v>
      </c>
      <c r="AA4745" t="str">
        <f t="shared" si="524"/>
        <v>Uitvoering - Uitvoeringsgereed Ontwerp</v>
      </c>
    </row>
    <row r="4746" spans="1:27" ht="16" hidden="1" x14ac:dyDescent="0.2">
      <c r="A4746" s="1"/>
      <c r="B4746" s="2"/>
      <c r="C4746" s="3" t="s">
        <v>5940</v>
      </c>
      <c r="D4746" s="3" t="s">
        <v>269</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31</v>
      </c>
      <c r="Y4746" s="4">
        <f t="shared" si="522"/>
        <v>8797</v>
      </c>
      <c r="Z4746" s="5" t="str">
        <f t="shared" si="523"/>
        <v>TAAK</v>
      </c>
      <c r="AA4746" t="str">
        <f t="shared" si="524"/>
        <v>Uitvoering - Uitvoeringsgereed Ontwerp</v>
      </c>
    </row>
    <row r="4747" spans="1:27" ht="16" hidden="1" x14ac:dyDescent="0.2">
      <c r="A4747" s="1"/>
      <c r="B4747" s="2"/>
      <c r="C4747" s="3"/>
      <c r="D4747" s="3"/>
      <c r="E4747" s="6">
        <v>1</v>
      </c>
      <c r="F4747" s="3" t="s">
        <v>3050</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31</v>
      </c>
      <c r="Y4747" s="4">
        <f t="shared" si="522"/>
        <v>8766</v>
      </c>
      <c r="Z4747" s="5" t="str">
        <f t="shared" si="523"/>
        <v>+STB</v>
      </c>
      <c r="AA4747" t="str">
        <f t="shared" si="524"/>
        <v>Uitvoering - Uitvoeringsgereed Ontwerp</v>
      </c>
    </row>
    <row r="4748" spans="1:27" ht="16" hidden="1" x14ac:dyDescent="0.2">
      <c r="A4748" s="1"/>
      <c r="B4748" s="2"/>
      <c r="C4748" s="3"/>
      <c r="D4748" s="3"/>
      <c r="E4748" s="6"/>
      <c r="F4748" s="3"/>
      <c r="G4748" s="7" t="s">
        <v>3051</v>
      </c>
      <c r="H4748" s="3" t="s">
        <v>5941</v>
      </c>
      <c r="I4748" s="8"/>
      <c r="J4748" s="9"/>
      <c r="K4748" s="9"/>
      <c r="L4748" s="9"/>
      <c r="M4748" s="9"/>
      <c r="N4748" s="9"/>
      <c r="O4748" s="9"/>
      <c r="P4748" s="9"/>
      <c r="Q4748" s="9"/>
      <c r="R4748" s="9"/>
      <c r="S4748" s="9"/>
      <c r="T4748" s="9"/>
      <c r="U4748" s="4">
        <f t="shared" si="519"/>
        <v>0</v>
      </c>
      <c r="V4748" s="4">
        <f t="shared" si="520"/>
        <v>0</v>
      </c>
      <c r="W4748" s="4">
        <f t="shared" si="525"/>
        <v>0</v>
      </c>
      <c r="X4748" s="4">
        <f t="shared" si="521"/>
        <v>31</v>
      </c>
      <c r="Y4748" s="4">
        <f t="shared" si="522"/>
        <v>8735</v>
      </c>
      <c r="Z4748" s="5" t="str">
        <f t="shared" si="523"/>
        <v>+STB</v>
      </c>
      <c r="AA4748" t="str">
        <f t="shared" si="524"/>
        <v>Uitvoering - Uitvoeringsgereed Ontwerp</v>
      </c>
    </row>
    <row r="4749" spans="1:27" ht="16" hidden="1" x14ac:dyDescent="0.2">
      <c r="A4749" s="1"/>
      <c r="B4749" s="2"/>
      <c r="C4749" s="3"/>
      <c r="D4749" s="3"/>
      <c r="E4749" s="6"/>
      <c r="F4749" s="3"/>
      <c r="G4749" s="7"/>
      <c r="H4749" s="3"/>
      <c r="I4749" s="8" t="s">
        <v>4041</v>
      </c>
      <c r="J4749" s="9"/>
      <c r="K4749" s="9"/>
      <c r="L4749" s="9"/>
      <c r="M4749" s="9"/>
      <c r="N4749" s="9"/>
      <c r="O4749" s="9"/>
      <c r="P4749" s="9"/>
      <c r="Q4749" s="9"/>
      <c r="R4749" s="9"/>
      <c r="S4749" s="9"/>
      <c r="T4749" s="9"/>
      <c r="U4749" s="4">
        <f t="shared" si="519"/>
        <v>0</v>
      </c>
      <c r="V4749" s="4">
        <f t="shared" si="520"/>
        <v>0</v>
      </c>
      <c r="W4749" s="4">
        <f t="shared" si="525"/>
        <v>0</v>
      </c>
      <c r="X4749" s="4">
        <f t="shared" si="521"/>
        <v>31</v>
      </c>
      <c r="Y4749" s="4">
        <f t="shared" si="522"/>
        <v>8704</v>
      </c>
      <c r="Z4749" s="5" t="str">
        <f t="shared" si="523"/>
        <v>+STB</v>
      </c>
      <c r="AA4749" t="str">
        <f t="shared" si="524"/>
        <v>Uitvoering - Uitvoeringsgereed Ontwerp</v>
      </c>
    </row>
    <row r="4750" spans="1:27" ht="16" hidden="1" x14ac:dyDescent="0.2">
      <c r="A4750" s="1"/>
      <c r="B4750" s="2"/>
      <c r="C4750" s="3" t="s">
        <v>5942</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31</v>
      </c>
      <c r="Y4750" s="4">
        <f t="shared" si="522"/>
        <v>8673</v>
      </c>
      <c r="Z4750" s="5" t="str">
        <f t="shared" si="523"/>
        <v>TAAK</v>
      </c>
      <c r="AA4750" t="str">
        <f t="shared" si="524"/>
        <v>Uitvoering - Uitvoeringsgereed Ontwerp</v>
      </c>
    </row>
    <row r="4751" spans="1:27" ht="16" hidden="1" x14ac:dyDescent="0.2">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31</v>
      </c>
      <c r="Y4751" s="4">
        <f t="shared" si="522"/>
        <v>8642</v>
      </c>
      <c r="Z4751" s="5" t="str">
        <f t="shared" si="523"/>
        <v>+STB</v>
      </c>
      <c r="AA4751" t="str">
        <f t="shared" si="524"/>
        <v>Uitvoering - Uitvoeringsgereed Ontwerp</v>
      </c>
    </row>
    <row r="4752" spans="1:27" ht="16" hidden="1" x14ac:dyDescent="0.2">
      <c r="A4752" s="1"/>
      <c r="B4752" s="2"/>
      <c r="C4752" s="3"/>
      <c r="D4752" s="3"/>
      <c r="E4752" s="6"/>
      <c r="F4752" s="3"/>
      <c r="G4752" s="7" t="s">
        <v>3052</v>
      </c>
      <c r="H4752" s="3" t="s">
        <v>5943</v>
      </c>
      <c r="I4752" s="8"/>
      <c r="J4752" s="9"/>
      <c r="K4752" s="9"/>
      <c r="L4752" s="9"/>
      <c r="M4752" s="9"/>
      <c r="N4752" s="9"/>
      <c r="O4752" s="9"/>
      <c r="P4752" s="9"/>
      <c r="Q4752" s="9"/>
      <c r="R4752" s="9"/>
      <c r="S4752" s="9"/>
      <c r="T4752" s="9"/>
      <c r="U4752" s="4">
        <f t="shared" si="519"/>
        <v>0</v>
      </c>
      <c r="V4752" s="4">
        <f t="shared" si="520"/>
        <v>0</v>
      </c>
      <c r="W4752" s="4">
        <f t="shared" si="525"/>
        <v>0</v>
      </c>
      <c r="X4752" s="4">
        <f t="shared" si="521"/>
        <v>31</v>
      </c>
      <c r="Y4752" s="4">
        <f t="shared" si="522"/>
        <v>8611</v>
      </c>
      <c r="Z4752" s="5" t="str">
        <f t="shared" si="523"/>
        <v>+STB</v>
      </c>
      <c r="AA4752" t="str">
        <f t="shared" si="524"/>
        <v>Uitvoering - Uitvoeringsgereed Ontwerp</v>
      </c>
    </row>
    <row r="4753" spans="1:27" ht="16" hidden="1" x14ac:dyDescent="0.2">
      <c r="A4753" s="1"/>
      <c r="B4753" s="2"/>
      <c r="C4753" s="3"/>
      <c r="D4753" s="3"/>
      <c r="E4753" s="6"/>
      <c r="F4753" s="3"/>
      <c r="G4753" s="7"/>
      <c r="H4753" s="3"/>
      <c r="I4753" s="8" t="s">
        <v>4041</v>
      </c>
      <c r="J4753" s="9"/>
      <c r="K4753" s="9"/>
      <c r="L4753" s="9"/>
      <c r="M4753" s="9"/>
      <c r="N4753" s="9"/>
      <c r="O4753" s="9"/>
      <c r="P4753" s="9"/>
      <c r="Q4753" s="9"/>
      <c r="R4753" s="9"/>
      <c r="S4753" s="9"/>
      <c r="T4753" s="9"/>
      <c r="U4753" s="4">
        <f t="shared" si="519"/>
        <v>0</v>
      </c>
      <c r="V4753" s="4">
        <f t="shared" si="520"/>
        <v>0</v>
      </c>
      <c r="W4753" s="4">
        <f t="shared" si="525"/>
        <v>0</v>
      </c>
      <c r="X4753" s="4">
        <f t="shared" si="521"/>
        <v>31</v>
      </c>
      <c r="Y4753" s="4">
        <f t="shared" si="522"/>
        <v>8580</v>
      </c>
      <c r="Z4753" s="5" t="str">
        <f t="shared" si="523"/>
        <v>+STB</v>
      </c>
      <c r="AA4753" t="str">
        <f t="shared" si="524"/>
        <v>Uitvoering - Uitvoeringsgereed Ontwerp</v>
      </c>
    </row>
    <row r="4754" spans="1:27" ht="16" hidden="1" x14ac:dyDescent="0.2">
      <c r="A4754" s="1"/>
      <c r="B4754" s="2"/>
      <c r="C4754" s="3" t="s">
        <v>5944</v>
      </c>
      <c r="D4754" s="3" t="s">
        <v>99</v>
      </c>
      <c r="E4754" s="6"/>
      <c r="F4754" s="3"/>
      <c r="G4754" s="7"/>
      <c r="H4754" s="3"/>
      <c r="I4754" s="8"/>
      <c r="J4754" s="9"/>
      <c r="K4754" s="9"/>
      <c r="L4754" s="9"/>
      <c r="M4754" s="9"/>
      <c r="N4754" s="9"/>
      <c r="O4754" s="9"/>
      <c r="P4754" s="9"/>
      <c r="Q4754" s="9"/>
      <c r="R4754" s="9"/>
      <c r="S4754" s="9"/>
      <c r="T4754" s="9"/>
      <c r="U4754" s="4">
        <f t="shared" si="519"/>
        <v>0</v>
      </c>
      <c r="V4754" s="4">
        <f t="shared" si="520"/>
        <v>0</v>
      </c>
      <c r="W4754" s="4">
        <f t="shared" si="525"/>
        <v>0</v>
      </c>
      <c r="X4754" s="4">
        <f t="shared" si="521"/>
        <v>31</v>
      </c>
      <c r="Y4754" s="4">
        <f t="shared" si="522"/>
        <v>8549</v>
      </c>
      <c r="Z4754" s="5" t="str">
        <f t="shared" si="523"/>
        <v>TAAK</v>
      </c>
      <c r="AA4754" t="str">
        <f t="shared" si="524"/>
        <v>Uitvoering - Uitvoeringsgereed Ontwerp</v>
      </c>
    </row>
    <row r="4755" spans="1:27" ht="16" hidden="1" x14ac:dyDescent="0.2">
      <c r="A4755" s="1"/>
      <c r="B4755" s="2"/>
      <c r="C4755" s="3"/>
      <c r="D4755" s="3"/>
      <c r="E4755" s="6">
        <v>1</v>
      </c>
      <c r="F4755" s="3" t="s">
        <v>881</v>
      </c>
      <c r="G4755" s="7"/>
      <c r="H4755" s="3"/>
      <c r="I4755" s="8"/>
      <c r="J4755" s="9"/>
      <c r="K4755" s="9"/>
      <c r="L4755" s="9"/>
      <c r="M4755" s="9"/>
      <c r="N4755" s="9"/>
      <c r="O4755" s="9"/>
      <c r="P4755" s="9"/>
      <c r="Q4755" s="9"/>
      <c r="R4755" s="9"/>
      <c r="S4755" s="9"/>
      <c r="T4755" s="9"/>
      <c r="U4755" s="4">
        <f t="shared" si="519"/>
        <v>0</v>
      </c>
      <c r="V4755" s="4">
        <f t="shared" si="520"/>
        <v>0</v>
      </c>
      <c r="W4755" s="4">
        <f t="shared" si="525"/>
        <v>0</v>
      </c>
      <c r="X4755" s="4">
        <f t="shared" si="521"/>
        <v>31</v>
      </c>
      <c r="Y4755" s="4">
        <f t="shared" si="522"/>
        <v>8518</v>
      </c>
      <c r="Z4755" s="5" t="str">
        <f t="shared" si="523"/>
        <v>+STB</v>
      </c>
      <c r="AA4755" t="str">
        <f t="shared" si="524"/>
        <v>Uitvoering - Uitvoeringsgereed Ontwerp</v>
      </c>
    </row>
    <row r="4756" spans="1:27" ht="16" hidden="1" x14ac:dyDescent="0.2">
      <c r="A4756" s="1"/>
      <c r="B4756" s="2"/>
      <c r="C4756" s="3"/>
      <c r="D4756" s="3"/>
      <c r="E4756" s="6"/>
      <c r="F4756" s="3"/>
      <c r="G4756" s="7" t="s">
        <v>3053</v>
      </c>
      <c r="H4756" s="3" t="s">
        <v>3054</v>
      </c>
      <c r="I4756" s="8"/>
      <c r="J4756" s="9"/>
      <c r="K4756" s="9"/>
      <c r="L4756" s="9"/>
      <c r="M4756" s="9"/>
      <c r="N4756" s="9"/>
      <c r="O4756" s="9"/>
      <c r="P4756" s="9"/>
      <c r="Q4756" s="9"/>
      <c r="R4756" s="9"/>
      <c r="S4756" s="9"/>
      <c r="T4756" s="9"/>
      <c r="U4756" s="4">
        <f t="shared" si="519"/>
        <v>0</v>
      </c>
      <c r="V4756" s="4">
        <f t="shared" si="520"/>
        <v>0</v>
      </c>
      <c r="W4756" s="4">
        <f t="shared" si="525"/>
        <v>0</v>
      </c>
      <c r="X4756" s="4">
        <f t="shared" si="521"/>
        <v>31</v>
      </c>
      <c r="Y4756" s="4">
        <f t="shared" si="522"/>
        <v>8487</v>
      </c>
      <c r="Z4756" s="5" t="str">
        <f t="shared" si="523"/>
        <v>+STB</v>
      </c>
      <c r="AA4756" t="str">
        <f t="shared" si="524"/>
        <v>Uitvoering - Uitvoeringsgereed Ontwerp</v>
      </c>
    </row>
    <row r="4757" spans="1:27" ht="16" hidden="1" x14ac:dyDescent="0.2">
      <c r="A4757" s="1"/>
      <c r="B4757" s="2"/>
      <c r="C4757" s="3"/>
      <c r="D4757" s="3"/>
      <c r="E4757" s="6"/>
      <c r="F4757" s="3"/>
      <c r="G4757" s="7"/>
      <c r="H4757" s="3"/>
      <c r="I4757" s="8" t="s">
        <v>4041</v>
      </c>
      <c r="J4757" s="9"/>
      <c r="K4757" s="9"/>
      <c r="L4757" s="9"/>
      <c r="M4757" s="9"/>
      <c r="N4757" s="9"/>
      <c r="O4757" s="9"/>
      <c r="P4757" s="9"/>
      <c r="Q4757" s="9"/>
      <c r="R4757" s="9"/>
      <c r="S4757" s="9"/>
      <c r="T4757" s="9"/>
      <c r="U4757" s="4">
        <f t="shared" si="519"/>
        <v>0</v>
      </c>
      <c r="V4757" s="4">
        <f t="shared" si="520"/>
        <v>0</v>
      </c>
      <c r="W4757" s="4">
        <f t="shared" si="525"/>
        <v>0</v>
      </c>
      <c r="X4757" s="4">
        <f t="shared" si="521"/>
        <v>31</v>
      </c>
      <c r="Y4757" s="4">
        <f t="shared" si="522"/>
        <v>8456</v>
      </c>
      <c r="Z4757" s="5" t="str">
        <f t="shared" si="523"/>
        <v>+STB</v>
      </c>
      <c r="AA4757" t="str">
        <f t="shared" si="524"/>
        <v>Uitvoering - Uitvoeringsgereed Ontwerp</v>
      </c>
    </row>
    <row r="4758" spans="1:27" ht="16" hidden="1" x14ac:dyDescent="0.2">
      <c r="A4758" s="1"/>
      <c r="B4758" s="2"/>
      <c r="C4758" s="3"/>
      <c r="D4758" s="3"/>
      <c r="E4758" s="6"/>
      <c r="F4758" s="3"/>
      <c r="G4758" s="7" t="s">
        <v>3055</v>
      </c>
      <c r="H4758" s="3" t="s">
        <v>3056</v>
      </c>
      <c r="I4758" s="8"/>
      <c r="J4758" s="9"/>
      <c r="K4758" s="9"/>
      <c r="L4758" s="9"/>
      <c r="M4758" s="9"/>
      <c r="N4758" s="9"/>
      <c r="O4758" s="9"/>
      <c r="P4758" s="9"/>
      <c r="Q4758" s="9"/>
      <c r="R4758" s="9"/>
      <c r="S4758" s="9"/>
      <c r="T4758" s="9"/>
      <c r="U4758" s="4">
        <f t="shared" si="519"/>
        <v>0</v>
      </c>
      <c r="V4758" s="4">
        <f t="shared" si="520"/>
        <v>0</v>
      </c>
      <c r="W4758" s="4">
        <f t="shared" si="525"/>
        <v>0</v>
      </c>
      <c r="X4758" s="4">
        <f t="shared" si="521"/>
        <v>31</v>
      </c>
      <c r="Y4758" s="4">
        <f t="shared" si="522"/>
        <v>8425</v>
      </c>
      <c r="Z4758" s="5" t="str">
        <f t="shared" si="523"/>
        <v>+STB</v>
      </c>
      <c r="AA4758" t="str">
        <f t="shared" si="524"/>
        <v>Uitvoering - Uitvoeringsgereed Ontwerp</v>
      </c>
    </row>
    <row r="4759" spans="1:27" ht="16" hidden="1" x14ac:dyDescent="0.2">
      <c r="A4759" s="1"/>
      <c r="B4759" s="2"/>
      <c r="C4759" s="3"/>
      <c r="D4759" s="3"/>
      <c r="E4759" s="6"/>
      <c r="F4759" s="3"/>
      <c r="G4759" s="7"/>
      <c r="H4759" s="3"/>
      <c r="I4759" s="8" t="s">
        <v>4041</v>
      </c>
      <c r="J4759" s="9"/>
      <c r="K4759" s="9"/>
      <c r="L4759" s="9"/>
      <c r="M4759" s="9"/>
      <c r="N4759" s="9"/>
      <c r="O4759" s="9"/>
      <c r="P4759" s="9"/>
      <c r="Q4759" s="9"/>
      <c r="R4759" s="9"/>
      <c r="S4759" s="9"/>
      <c r="T4759" s="9"/>
      <c r="U4759" s="4">
        <f t="shared" si="519"/>
        <v>0</v>
      </c>
      <c r="V4759" s="4">
        <f t="shared" si="520"/>
        <v>0</v>
      </c>
      <c r="W4759" s="4">
        <f t="shared" si="525"/>
        <v>0</v>
      </c>
      <c r="X4759" s="4">
        <f t="shared" si="521"/>
        <v>31</v>
      </c>
      <c r="Y4759" s="4">
        <f t="shared" si="522"/>
        <v>8394</v>
      </c>
      <c r="Z4759" s="5" t="str">
        <f t="shared" si="523"/>
        <v>+STB</v>
      </c>
      <c r="AA4759" t="str">
        <f t="shared" si="524"/>
        <v>Uitvoering - Uitvoeringsgereed Ontwerp</v>
      </c>
    </row>
    <row r="4760" spans="1:27" ht="16" x14ac:dyDescent="0.2">
      <c r="A4760" s="1"/>
      <c r="B4760" s="2"/>
      <c r="C4760" s="3" t="s">
        <v>5945</v>
      </c>
      <c r="D4760" s="3" t="s">
        <v>100</v>
      </c>
      <c r="E4760" s="6"/>
      <c r="F4760" s="3"/>
      <c r="G4760" s="7"/>
      <c r="H4760" s="3"/>
      <c r="I4760" s="8"/>
      <c r="J4760" s="9">
        <v>1</v>
      </c>
      <c r="K4760" s="9"/>
      <c r="L4760" s="9"/>
      <c r="M4760" s="9"/>
      <c r="N4760" s="9"/>
      <c r="O4760" s="9"/>
      <c r="P4760" s="9"/>
      <c r="Q4760" s="9"/>
      <c r="R4760" s="9"/>
      <c r="S4760" s="9"/>
      <c r="T4760" s="9"/>
      <c r="U4760" s="4">
        <f t="shared" si="519"/>
        <v>6</v>
      </c>
      <c r="V4760" s="4">
        <f t="shared" si="520"/>
        <v>1</v>
      </c>
      <c r="W4760" s="4">
        <f t="shared" si="525"/>
        <v>6</v>
      </c>
      <c r="X4760" s="4">
        <f t="shared" si="521"/>
        <v>31</v>
      </c>
      <c r="Y4760" s="4">
        <f t="shared" si="522"/>
        <v>8363</v>
      </c>
      <c r="Z4760" s="5" t="str">
        <f t="shared" si="523"/>
        <v>TAAK</v>
      </c>
      <c r="AA4760" t="str">
        <f t="shared" si="524"/>
        <v>Uitvoering - Uitvoeringsgereed Ontwerp</v>
      </c>
    </row>
    <row r="4761" spans="1:27" ht="16" x14ac:dyDescent="0.2">
      <c r="A4761" s="1"/>
      <c r="B4761" s="2"/>
      <c r="C4761" s="3"/>
      <c r="D4761" s="3"/>
      <c r="E4761" s="6">
        <v>1</v>
      </c>
      <c r="F4761" s="3" t="s">
        <v>575</v>
      </c>
      <c r="G4761" s="7"/>
      <c r="H4761" s="3"/>
      <c r="I4761" s="8"/>
      <c r="J4761" s="9">
        <v>1</v>
      </c>
      <c r="K4761" s="9"/>
      <c r="L4761" s="9"/>
      <c r="M4761" s="9"/>
      <c r="N4761" s="9"/>
      <c r="O4761" s="9"/>
      <c r="P4761" s="9"/>
      <c r="Q4761" s="9"/>
      <c r="R4761" s="9"/>
      <c r="S4761" s="9"/>
      <c r="T4761" s="9"/>
      <c r="U4761" s="4">
        <f t="shared" si="519"/>
        <v>6</v>
      </c>
      <c r="V4761" s="4">
        <f t="shared" si="520"/>
        <v>1</v>
      </c>
      <c r="W4761" s="4">
        <f t="shared" si="525"/>
        <v>5</v>
      </c>
      <c r="X4761" s="4">
        <f t="shared" si="521"/>
        <v>25</v>
      </c>
      <c r="Y4761" s="4">
        <f t="shared" si="522"/>
        <v>8332</v>
      </c>
      <c r="Z4761" s="5" t="str">
        <f t="shared" si="523"/>
        <v>+STB</v>
      </c>
      <c r="AA4761" t="str">
        <f t="shared" si="524"/>
        <v>Uitvoering - Uitvoeringsgereed Ontwerp</v>
      </c>
    </row>
    <row r="4762" spans="1:27" ht="16" x14ac:dyDescent="0.2">
      <c r="A4762" s="1"/>
      <c r="B4762" s="2"/>
      <c r="C4762" s="3"/>
      <c r="D4762" s="3"/>
      <c r="E4762" s="6"/>
      <c r="F4762" s="3"/>
      <c r="G4762" s="7" t="s">
        <v>3057</v>
      </c>
      <c r="H4762" s="3" t="s">
        <v>3058</v>
      </c>
      <c r="I4762" s="8"/>
      <c r="J4762" s="9">
        <v>1</v>
      </c>
      <c r="K4762" s="9"/>
      <c r="L4762" s="9"/>
      <c r="M4762" s="9"/>
      <c r="N4762" s="9"/>
      <c r="O4762" s="9"/>
      <c r="P4762" s="9"/>
      <c r="Q4762" s="9"/>
      <c r="R4762" s="9"/>
      <c r="S4762" s="9"/>
      <c r="T4762" s="9"/>
      <c r="U4762" s="4">
        <f t="shared" si="519"/>
        <v>5</v>
      </c>
      <c r="V4762" s="4">
        <f t="shared" si="520"/>
        <v>1</v>
      </c>
      <c r="W4762" s="4">
        <f t="shared" si="525"/>
        <v>4</v>
      </c>
      <c r="X4762" s="4">
        <f t="shared" si="521"/>
        <v>20</v>
      </c>
      <c r="Y4762" s="4">
        <f t="shared" si="522"/>
        <v>8307</v>
      </c>
      <c r="Z4762" s="5" t="str">
        <f t="shared" si="523"/>
        <v>+STB</v>
      </c>
      <c r="AA4762" t="str">
        <f t="shared" si="524"/>
        <v>Uitvoering - Uitvoeringsgereed Ontwerp</v>
      </c>
    </row>
    <row r="4763" spans="1:27" ht="16" x14ac:dyDescent="0.2">
      <c r="A4763" s="1"/>
      <c r="B4763" s="2"/>
      <c r="C4763" s="3"/>
      <c r="D4763" s="3"/>
      <c r="E4763" s="6"/>
      <c r="F4763" s="3"/>
      <c r="G4763" s="7"/>
      <c r="H4763" s="3"/>
      <c r="I4763" s="8" t="s">
        <v>4041</v>
      </c>
      <c r="J4763" s="9">
        <v>1</v>
      </c>
      <c r="K4763" s="9"/>
      <c r="L4763" s="9"/>
      <c r="M4763" s="9"/>
      <c r="N4763" s="9"/>
      <c r="O4763" s="9"/>
      <c r="P4763" s="9"/>
      <c r="Q4763" s="9"/>
      <c r="R4763" s="9"/>
      <c r="S4763" s="9"/>
      <c r="T4763" s="9"/>
      <c r="U4763" s="4">
        <f t="shared" si="519"/>
        <v>4</v>
      </c>
      <c r="V4763" s="4">
        <f t="shared" si="520"/>
        <v>1</v>
      </c>
      <c r="W4763" s="4">
        <f t="shared" si="525"/>
        <v>3</v>
      </c>
      <c r="X4763" s="4">
        <f t="shared" si="521"/>
        <v>16</v>
      </c>
      <c r="Y4763" s="4">
        <f t="shared" si="522"/>
        <v>8287</v>
      </c>
      <c r="Z4763" s="5" t="str">
        <f t="shared" si="523"/>
        <v>+STB</v>
      </c>
      <c r="AA4763" t="str">
        <f t="shared" si="524"/>
        <v>Uitvoering - Uitvoeringsgereed Ontwerp</v>
      </c>
    </row>
    <row r="4764" spans="1:27" ht="16" x14ac:dyDescent="0.2">
      <c r="A4764" s="1"/>
      <c r="B4764" s="2"/>
      <c r="C4764" s="3"/>
      <c r="D4764" s="3"/>
      <c r="E4764" s="6"/>
      <c r="F4764" s="3"/>
      <c r="G4764" s="7" t="s">
        <v>3059</v>
      </c>
      <c r="H4764" s="3" t="s">
        <v>3060</v>
      </c>
      <c r="I4764" s="8"/>
      <c r="J4764" s="9">
        <v>1</v>
      </c>
      <c r="K4764" s="9"/>
      <c r="L4764" s="9"/>
      <c r="M4764" s="9"/>
      <c r="N4764" s="9"/>
      <c r="O4764" s="9"/>
      <c r="P4764" s="9"/>
      <c r="Q4764" s="9"/>
      <c r="R4764" s="9"/>
      <c r="S4764" s="9"/>
      <c r="T4764" s="9"/>
      <c r="U4764" s="4">
        <f t="shared" si="519"/>
        <v>3</v>
      </c>
      <c r="V4764" s="4">
        <f t="shared" si="520"/>
        <v>1</v>
      </c>
      <c r="W4764" s="4">
        <f t="shared" si="525"/>
        <v>2</v>
      </c>
      <c r="X4764" s="4">
        <f t="shared" si="521"/>
        <v>13</v>
      </c>
      <c r="Y4764" s="4">
        <f t="shared" si="522"/>
        <v>8271</v>
      </c>
      <c r="Z4764" s="5" t="str">
        <f t="shared" si="523"/>
        <v>+STB</v>
      </c>
      <c r="AA4764" t="str">
        <f t="shared" si="524"/>
        <v>Uitvoering - Uitvoeringsgereed Ontwerp</v>
      </c>
    </row>
    <row r="4765" spans="1:27" ht="16" x14ac:dyDescent="0.2">
      <c r="A4765" s="1"/>
      <c r="B4765" s="2"/>
      <c r="C4765" s="3"/>
      <c r="D4765" s="3"/>
      <c r="E4765" s="6"/>
      <c r="F4765" s="3"/>
      <c r="G4765" s="7"/>
      <c r="H4765" s="3"/>
      <c r="I4765" s="8" t="s">
        <v>4041</v>
      </c>
      <c r="J4765" s="9">
        <v>1</v>
      </c>
      <c r="K4765" s="9"/>
      <c r="L4765" s="9"/>
      <c r="M4765" s="9"/>
      <c r="N4765" s="9"/>
      <c r="O4765" s="9"/>
      <c r="P4765" s="9"/>
      <c r="Q4765" s="9"/>
      <c r="R4765" s="9"/>
      <c r="S4765" s="9"/>
      <c r="T4765" s="9"/>
      <c r="U4765" s="4">
        <f t="shared" si="519"/>
        <v>2</v>
      </c>
      <c r="V4765" s="4">
        <f t="shared" si="520"/>
        <v>1</v>
      </c>
      <c r="W4765" s="4">
        <f t="shared" si="525"/>
        <v>1</v>
      </c>
      <c r="X4765" s="4">
        <f t="shared" si="521"/>
        <v>11</v>
      </c>
      <c r="Y4765" s="4">
        <f t="shared" si="522"/>
        <v>8258</v>
      </c>
      <c r="Z4765" s="5" t="str">
        <f t="shared" si="523"/>
        <v>+STB</v>
      </c>
      <c r="AA4765" t="str">
        <f t="shared" si="524"/>
        <v>Uitvoering - Uitvoeringsgereed Ontwerp</v>
      </c>
    </row>
    <row r="4766" spans="1:27" ht="16" x14ac:dyDescent="0.2">
      <c r="A4766" s="1"/>
      <c r="B4766" s="2"/>
      <c r="C4766" s="3" t="s">
        <v>5946</v>
      </c>
      <c r="D4766" s="3" t="s">
        <v>101</v>
      </c>
      <c r="E4766" s="6"/>
      <c r="F4766" s="3"/>
      <c r="G4766" s="7"/>
      <c r="H4766" s="3"/>
      <c r="I4766" s="8"/>
      <c r="J4766" s="9">
        <v>1</v>
      </c>
      <c r="K4766" s="9"/>
      <c r="L4766" s="9"/>
      <c r="M4766" s="9"/>
      <c r="N4766" s="9"/>
      <c r="O4766" s="9"/>
      <c r="P4766" s="9"/>
      <c r="Q4766" s="9"/>
      <c r="R4766" s="9"/>
      <c r="S4766" s="9"/>
      <c r="T4766" s="9"/>
      <c r="U4766" s="4">
        <f t="shared" si="519"/>
        <v>4</v>
      </c>
      <c r="V4766" s="4">
        <f t="shared" si="520"/>
        <v>1</v>
      </c>
      <c r="W4766" s="4">
        <f t="shared" si="525"/>
        <v>4</v>
      </c>
      <c r="X4766" s="4">
        <f t="shared" si="521"/>
        <v>10</v>
      </c>
      <c r="Y4766" s="4">
        <f t="shared" si="522"/>
        <v>8247</v>
      </c>
      <c r="Z4766" s="5" t="str">
        <f t="shared" si="523"/>
        <v>TAAK</v>
      </c>
      <c r="AA4766" t="str">
        <f t="shared" si="524"/>
        <v>Uitvoering - Uitvoeringsgereed Ontwerp</v>
      </c>
    </row>
    <row r="4767" spans="1:27" ht="16" x14ac:dyDescent="0.2">
      <c r="A4767" s="1"/>
      <c r="B4767" s="2"/>
      <c r="C4767" s="3"/>
      <c r="D4767" s="3"/>
      <c r="E4767" s="6">
        <v>1</v>
      </c>
      <c r="F4767" s="3" t="s">
        <v>879</v>
      </c>
      <c r="G4767" s="7"/>
      <c r="H4767" s="3"/>
      <c r="I4767" s="8"/>
      <c r="J4767" s="9">
        <v>1</v>
      </c>
      <c r="K4767" s="9"/>
      <c r="L4767" s="9"/>
      <c r="M4767" s="9"/>
      <c r="N4767" s="9"/>
      <c r="O4767" s="9"/>
      <c r="P4767" s="9"/>
      <c r="Q4767" s="9"/>
      <c r="R4767" s="9"/>
      <c r="S4767" s="9"/>
      <c r="T4767" s="9"/>
      <c r="U4767" s="4">
        <f t="shared" si="519"/>
        <v>4</v>
      </c>
      <c r="V4767" s="4">
        <f t="shared" si="520"/>
        <v>1</v>
      </c>
      <c r="W4767" s="4">
        <f t="shared" si="525"/>
        <v>3</v>
      </c>
      <c r="X4767" s="4">
        <f t="shared" si="521"/>
        <v>6</v>
      </c>
      <c r="Y4767" s="4">
        <f t="shared" si="522"/>
        <v>8237</v>
      </c>
      <c r="Z4767" s="5" t="str">
        <f t="shared" si="523"/>
        <v>+STB</v>
      </c>
      <c r="AA4767" t="str">
        <f t="shared" si="524"/>
        <v>Uitvoering - Uitvoeringsgereed Ontwerp</v>
      </c>
    </row>
    <row r="4768" spans="1:27" ht="16" x14ac:dyDescent="0.2">
      <c r="A4768" s="1"/>
      <c r="B4768" s="2"/>
      <c r="C4768" s="3"/>
      <c r="D4768" s="3"/>
      <c r="E4768" s="6"/>
      <c r="F4768" s="3"/>
      <c r="G4768" s="7" t="s">
        <v>3061</v>
      </c>
      <c r="H4768" s="3" t="s">
        <v>5947</v>
      </c>
      <c r="I4768" s="8"/>
      <c r="J4768" s="9">
        <v>1</v>
      </c>
      <c r="K4768" s="9"/>
      <c r="L4768" s="9"/>
      <c r="M4768" s="9"/>
      <c r="N4768" s="9"/>
      <c r="O4768" s="9"/>
      <c r="P4768" s="9"/>
      <c r="Q4768" s="9"/>
      <c r="R4768" s="9"/>
      <c r="S4768" s="9"/>
      <c r="T4768" s="9"/>
      <c r="U4768" s="4">
        <f t="shared" si="519"/>
        <v>3</v>
      </c>
      <c r="V4768" s="4">
        <f t="shared" si="520"/>
        <v>1</v>
      </c>
      <c r="W4768" s="4">
        <f t="shared" si="525"/>
        <v>2</v>
      </c>
      <c r="X4768" s="4">
        <f t="shared" si="521"/>
        <v>3</v>
      </c>
      <c r="Y4768" s="4">
        <f t="shared" si="522"/>
        <v>8231</v>
      </c>
      <c r="Z4768" s="5" t="str">
        <f t="shared" si="523"/>
        <v>+STB</v>
      </c>
      <c r="AA4768" t="str">
        <f t="shared" si="524"/>
        <v>Uitvoering - Uitvoeringsgereed Ontwerp</v>
      </c>
    </row>
    <row r="4769" spans="1:27" ht="16" x14ac:dyDescent="0.2">
      <c r="A4769" s="1"/>
      <c r="B4769" s="2"/>
      <c r="C4769" s="3"/>
      <c r="D4769" s="3"/>
      <c r="E4769" s="6"/>
      <c r="F4769" s="3"/>
      <c r="G4769" s="7"/>
      <c r="H4769" s="3"/>
      <c r="I4769" s="8" t="s">
        <v>4041</v>
      </c>
      <c r="J4769" s="9">
        <v>1</v>
      </c>
      <c r="K4769" s="9"/>
      <c r="L4769" s="9"/>
      <c r="M4769" s="9"/>
      <c r="N4769" s="9"/>
      <c r="O4769" s="9"/>
      <c r="P4769" s="9"/>
      <c r="Q4769" s="9"/>
      <c r="R4769" s="9"/>
      <c r="S4769" s="9"/>
      <c r="T4769" s="9"/>
      <c r="U4769" s="4">
        <f t="shared" si="519"/>
        <v>2</v>
      </c>
      <c r="V4769" s="4">
        <f t="shared" si="520"/>
        <v>1</v>
      </c>
      <c r="W4769" s="4">
        <f t="shared" si="525"/>
        <v>1</v>
      </c>
      <c r="X4769" s="4">
        <f t="shared" si="521"/>
        <v>1</v>
      </c>
      <c r="Y4769" s="4">
        <f t="shared" si="522"/>
        <v>8228</v>
      </c>
      <c r="Z4769" s="5" t="str">
        <f t="shared" si="523"/>
        <v>+STB</v>
      </c>
      <c r="AA4769" t="str">
        <f t="shared" si="524"/>
        <v>Uitvoering - Uitvoeringsgereed Ontwerp</v>
      </c>
    </row>
    <row r="4770" spans="1:27" ht="16" hidden="1" x14ac:dyDescent="0.2">
      <c r="A4770" s="1"/>
      <c r="B4770" s="2"/>
      <c r="C4770" s="3" t="s">
        <v>5948</v>
      </c>
      <c r="D4770" s="3" t="s">
        <v>218</v>
      </c>
      <c r="E4770" s="6"/>
      <c r="F4770" s="3"/>
      <c r="G4770" s="7"/>
      <c r="H4770" s="3"/>
      <c r="I4770" s="8"/>
      <c r="J4770" s="9"/>
      <c r="K4770" s="9"/>
      <c r="L4770" s="9"/>
      <c r="M4770" s="9"/>
      <c r="N4770" s="9"/>
      <c r="O4770" s="9"/>
      <c r="P4770" s="9"/>
      <c r="Q4770" s="9"/>
      <c r="R4770" s="9"/>
      <c r="S4770" s="9"/>
      <c r="T4770" s="9"/>
      <c r="U4770" s="4">
        <f t="shared" si="519"/>
        <v>0</v>
      </c>
      <c r="V4770" s="4">
        <f t="shared" si="520"/>
        <v>0</v>
      </c>
      <c r="W4770" s="4">
        <f t="shared" si="525"/>
        <v>0</v>
      </c>
      <c r="X4770" s="4">
        <f t="shared" si="521"/>
        <v>0</v>
      </c>
      <c r="Y4770" s="4">
        <f t="shared" si="522"/>
        <v>8227</v>
      </c>
      <c r="Z4770" s="5" t="str">
        <f t="shared" si="523"/>
        <v>TAAK</v>
      </c>
      <c r="AA4770" t="str">
        <f t="shared" si="524"/>
        <v>Uitvoering - Uitvoeringsgereed Ontwerp</v>
      </c>
    </row>
    <row r="4771" spans="1:27" ht="16" hidden="1" x14ac:dyDescent="0.2">
      <c r="A4771" s="1"/>
      <c r="B4771" s="2"/>
      <c r="C4771" s="3"/>
      <c r="D4771" s="3"/>
      <c r="E4771" s="6">
        <v>1</v>
      </c>
      <c r="F4771" s="3" t="s">
        <v>2620</v>
      </c>
      <c r="G4771" s="7"/>
      <c r="H4771" s="3"/>
      <c r="I4771" s="8"/>
      <c r="J4771" s="9"/>
      <c r="K4771" s="9"/>
      <c r="L4771" s="9"/>
      <c r="M4771" s="9"/>
      <c r="N4771" s="9"/>
      <c r="O4771" s="9"/>
      <c r="P4771" s="9"/>
      <c r="Q4771" s="9"/>
      <c r="R4771" s="9"/>
      <c r="S4771" s="9"/>
      <c r="T4771" s="9"/>
      <c r="U4771" s="4">
        <f t="shared" si="519"/>
        <v>0</v>
      </c>
      <c r="V4771" s="4">
        <f t="shared" si="520"/>
        <v>0</v>
      </c>
      <c r="W4771" s="4">
        <f t="shared" si="525"/>
        <v>0</v>
      </c>
      <c r="X4771" s="4">
        <f t="shared" si="521"/>
        <v>0</v>
      </c>
      <c r="Y4771" s="4">
        <f t="shared" si="522"/>
        <v>8227</v>
      </c>
      <c r="Z4771" s="5" t="str">
        <f t="shared" si="523"/>
        <v>+STB</v>
      </c>
      <c r="AA4771" t="str">
        <f t="shared" si="524"/>
        <v>Uitvoering - Uitvoeringsgereed Ontwerp</v>
      </c>
    </row>
    <row r="4772" spans="1:27" ht="16" hidden="1" x14ac:dyDescent="0.2">
      <c r="A4772" s="1"/>
      <c r="B4772" s="2"/>
      <c r="C4772" s="3"/>
      <c r="D4772" s="3"/>
      <c r="E4772" s="6"/>
      <c r="F4772" s="3"/>
      <c r="G4772" s="7" t="s">
        <v>3062</v>
      </c>
      <c r="H4772" s="3" t="s">
        <v>5949</v>
      </c>
      <c r="I4772" s="8"/>
      <c r="J4772" s="9"/>
      <c r="K4772" s="9"/>
      <c r="L4772" s="9"/>
      <c r="M4772" s="9"/>
      <c r="N4772" s="9"/>
      <c r="O4772" s="9"/>
      <c r="P4772" s="9"/>
      <c r="Q4772" s="9"/>
      <c r="R4772" s="9"/>
      <c r="S4772" s="9"/>
      <c r="T4772" s="9"/>
      <c r="U4772" s="4">
        <f t="shared" si="519"/>
        <v>0</v>
      </c>
      <c r="V4772" s="4">
        <f t="shared" si="520"/>
        <v>0</v>
      </c>
      <c r="W4772" s="4">
        <f t="shared" si="525"/>
        <v>0</v>
      </c>
      <c r="X4772" s="4">
        <f t="shared" si="521"/>
        <v>0</v>
      </c>
      <c r="Y4772" s="4">
        <f t="shared" si="522"/>
        <v>8227</v>
      </c>
      <c r="Z4772" s="5" t="str">
        <f t="shared" si="523"/>
        <v>+STB</v>
      </c>
      <c r="AA4772" t="str">
        <f t="shared" si="524"/>
        <v>Uitvoering - Uitvoeringsgereed Ontwerp</v>
      </c>
    </row>
    <row r="4773" spans="1:27" ht="16" hidden="1" x14ac:dyDescent="0.2">
      <c r="A4773" s="1"/>
      <c r="B4773" s="2"/>
      <c r="C4773" s="3"/>
      <c r="D4773" s="3"/>
      <c r="E4773" s="6"/>
      <c r="F4773" s="3"/>
      <c r="G4773" s="7"/>
      <c r="H4773" s="3"/>
      <c r="I4773" s="8" t="s">
        <v>5950</v>
      </c>
      <c r="J4773" s="9"/>
      <c r="K4773" s="9"/>
      <c r="L4773" s="9"/>
      <c r="M4773" s="9"/>
      <c r="N4773" s="9"/>
      <c r="O4773" s="9"/>
      <c r="P4773" s="9"/>
      <c r="Q4773" s="9"/>
      <c r="R4773" s="9"/>
      <c r="S4773" s="9"/>
      <c r="T4773" s="9"/>
      <c r="U4773" s="4">
        <f t="shared" si="519"/>
        <v>0</v>
      </c>
      <c r="V4773" s="4">
        <f t="shared" si="520"/>
        <v>0</v>
      </c>
      <c r="W4773" s="4">
        <f t="shared" si="525"/>
        <v>0</v>
      </c>
      <c r="X4773" s="4">
        <f t="shared" si="521"/>
        <v>0</v>
      </c>
      <c r="Y4773" s="4">
        <f t="shared" si="522"/>
        <v>8227</v>
      </c>
      <c r="Z4773" s="5" t="str">
        <f t="shared" si="523"/>
        <v>+STB</v>
      </c>
      <c r="AA4773" t="str">
        <f t="shared" si="524"/>
        <v>Uitvoering - Uitvoeringsgereed Ontwerp</v>
      </c>
    </row>
    <row r="4774" spans="1:27" ht="16" hidden="1" x14ac:dyDescent="0.2">
      <c r="A4774" s="1"/>
      <c r="B4774" s="2"/>
      <c r="C4774" s="3" t="s">
        <v>5951</v>
      </c>
      <c r="D4774" s="3" t="s">
        <v>3063</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8227</v>
      </c>
      <c r="Z4774" s="5" t="str">
        <f t="shared" si="523"/>
        <v>TAAK</v>
      </c>
      <c r="AA4774" t="str">
        <f t="shared" si="524"/>
        <v>Uitvoering - Uitvoeringsgereed Ontwerp</v>
      </c>
    </row>
    <row r="4775" spans="1:27" ht="16" hidden="1" x14ac:dyDescent="0.2">
      <c r="A4775" s="1"/>
      <c r="B4775" s="2"/>
      <c r="C4775" s="3"/>
      <c r="D4775" s="3"/>
      <c r="E4775" s="6">
        <v>1</v>
      </c>
      <c r="F4775" s="3" t="s">
        <v>3064</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8227</v>
      </c>
      <c r="Z4775" s="5" t="str">
        <f t="shared" si="523"/>
        <v>+STB</v>
      </c>
      <c r="AA4775" t="str">
        <f t="shared" si="524"/>
        <v>Uitvoering - Uitvoeringsgereed Ontwerp</v>
      </c>
    </row>
    <row r="4776" spans="1:27" ht="16" hidden="1" x14ac:dyDescent="0.2">
      <c r="A4776" s="1"/>
      <c r="B4776" s="2"/>
      <c r="C4776" s="3" t="s">
        <v>5952</v>
      </c>
      <c r="D4776" s="3" t="s">
        <v>3065</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8227</v>
      </c>
      <c r="Z4776" s="5" t="str">
        <f t="shared" si="523"/>
        <v>TAAK</v>
      </c>
      <c r="AA4776" t="str">
        <f t="shared" si="524"/>
        <v>Uitvoering - Uitvoeringsgereed Ontwerp</v>
      </c>
    </row>
    <row r="4777" spans="1:27" ht="16" hidden="1" x14ac:dyDescent="0.2">
      <c r="A4777" s="1"/>
      <c r="B4777" s="2"/>
      <c r="C4777" s="3"/>
      <c r="D4777" s="3"/>
      <c r="E4777" s="6">
        <v>1</v>
      </c>
      <c r="F4777" s="3" t="s">
        <v>3065</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8227</v>
      </c>
      <c r="Z4777" s="5" t="str">
        <f t="shared" si="523"/>
        <v>+STB</v>
      </c>
      <c r="AA4777" t="str">
        <f t="shared" si="524"/>
        <v>Uitvoering - Uitvoeringsgereed Ontwerp</v>
      </c>
    </row>
    <row r="4778" spans="1:27" ht="16" hidden="1" x14ac:dyDescent="0.2">
      <c r="A4778" s="1"/>
      <c r="B4778" s="2"/>
      <c r="C4778" s="3"/>
      <c r="D4778" s="3"/>
      <c r="E4778" s="6"/>
      <c r="F4778" s="3"/>
      <c r="G4778" s="7" t="s">
        <v>3066</v>
      </c>
      <c r="H4778" s="3" t="s">
        <v>3067</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8227</v>
      </c>
      <c r="Z4778" s="5" t="str">
        <f t="shared" si="523"/>
        <v>+STB</v>
      </c>
      <c r="AA4778" t="str">
        <f t="shared" si="524"/>
        <v>Uitvoering - Uitvoeringsgereed Ontwerp</v>
      </c>
    </row>
    <row r="4779" spans="1:27" ht="16" hidden="1" x14ac:dyDescent="0.2">
      <c r="A4779" s="1"/>
      <c r="B4779" s="2"/>
      <c r="C4779" s="3"/>
      <c r="D4779" s="3"/>
      <c r="E4779" s="6"/>
      <c r="F4779" s="3"/>
      <c r="G4779" s="7"/>
      <c r="H4779" s="3"/>
      <c r="I4779" s="8" t="s">
        <v>4041</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8227</v>
      </c>
      <c r="Z4779" s="5" t="str">
        <f t="shared" si="523"/>
        <v>+STB</v>
      </c>
      <c r="AA4779" t="str">
        <f t="shared" si="524"/>
        <v>Uitvoering - Uitvoeringsgereed Ontwerp</v>
      </c>
    </row>
    <row r="4780" spans="1:27" ht="16" x14ac:dyDescent="0.2">
      <c r="A4780" s="1"/>
      <c r="B4780" s="2" t="s">
        <v>105</v>
      </c>
      <c r="C4780" s="3"/>
      <c r="D4780" s="3"/>
      <c r="E4780" s="6"/>
      <c r="F4780" s="3"/>
      <c r="G4780" s="7"/>
      <c r="H4780" s="3"/>
      <c r="I4780" s="8"/>
      <c r="J4780" s="9"/>
      <c r="K4780" s="9"/>
      <c r="L4780" s="9"/>
      <c r="M4780" s="9"/>
      <c r="N4780" s="9"/>
      <c r="O4780" s="9"/>
      <c r="P4780" s="9"/>
      <c r="Q4780" s="9"/>
      <c r="R4780" s="9"/>
      <c r="S4780" s="9"/>
      <c r="T4780" s="9"/>
      <c r="U4780" s="4">
        <f t="shared" si="519"/>
        <v>88</v>
      </c>
      <c r="V4780" s="4">
        <f t="shared" si="520"/>
        <v>0</v>
      </c>
      <c r="W4780" s="4">
        <f t="shared" si="525"/>
        <v>0</v>
      </c>
      <c r="X4780" s="4">
        <f t="shared" si="521"/>
        <v>88</v>
      </c>
      <c r="Y4780" s="4">
        <f t="shared" si="522"/>
        <v>8227</v>
      </c>
      <c r="Z4780" s="5" t="str">
        <f t="shared" si="523"/>
        <v>TAAK</v>
      </c>
      <c r="AA4780" t="str">
        <f t="shared" si="524"/>
        <v>Uitvoering - Uitvoeringsgereed Ontwerp</v>
      </c>
    </row>
    <row r="4781" spans="1:27" ht="16" x14ac:dyDescent="0.2">
      <c r="A4781" s="1"/>
      <c r="B4781" s="2"/>
      <c r="C4781" s="3" t="s">
        <v>5953</v>
      </c>
      <c r="D4781" s="3" t="s">
        <v>4145</v>
      </c>
      <c r="E4781" s="6"/>
      <c r="F4781" s="3"/>
      <c r="G4781" s="7"/>
      <c r="H4781" s="3"/>
      <c r="I4781" s="8"/>
      <c r="J4781" s="9">
        <v>1</v>
      </c>
      <c r="K4781" s="9"/>
      <c r="L4781" s="9"/>
      <c r="M4781" s="9"/>
      <c r="N4781" s="9"/>
      <c r="O4781" s="9"/>
      <c r="P4781" s="9"/>
      <c r="Q4781" s="9"/>
      <c r="R4781" s="9"/>
      <c r="S4781" s="9"/>
      <c r="T4781" s="9"/>
      <c r="U4781" s="4">
        <f t="shared" si="519"/>
        <v>2</v>
      </c>
      <c r="V4781" s="4">
        <f t="shared" si="520"/>
        <v>1</v>
      </c>
      <c r="W4781" s="4">
        <f t="shared" si="525"/>
        <v>2</v>
      </c>
      <c r="X4781" s="4">
        <f t="shared" si="521"/>
        <v>88</v>
      </c>
      <c r="Y4781" s="4">
        <f t="shared" si="522"/>
        <v>8139</v>
      </c>
      <c r="Z4781" s="5" t="str">
        <f t="shared" si="523"/>
        <v>TAAK</v>
      </c>
      <c r="AA4781" t="str">
        <f t="shared" si="524"/>
        <v>Uitvoering - Uitvoeringsgereed Ontwerp</v>
      </c>
    </row>
    <row r="4782" spans="1:27" ht="16" x14ac:dyDescent="0.2">
      <c r="A4782" s="1"/>
      <c r="B4782" s="2"/>
      <c r="C4782" s="3"/>
      <c r="D4782" s="3"/>
      <c r="E4782" s="6">
        <v>1</v>
      </c>
      <c r="F4782" s="3" t="s">
        <v>4145</v>
      </c>
      <c r="G4782" s="7"/>
      <c r="H4782" s="3"/>
      <c r="I4782" s="8"/>
      <c r="J4782" s="9">
        <v>1</v>
      </c>
      <c r="K4782" s="9"/>
      <c r="L4782" s="9"/>
      <c r="M4782" s="9"/>
      <c r="N4782" s="9"/>
      <c r="O4782" s="9"/>
      <c r="P4782" s="9"/>
      <c r="Q4782" s="9"/>
      <c r="R4782" s="9"/>
      <c r="S4782" s="9"/>
      <c r="T4782" s="9"/>
      <c r="U4782" s="4">
        <f t="shared" si="519"/>
        <v>2</v>
      </c>
      <c r="V4782" s="4">
        <f t="shared" si="520"/>
        <v>1</v>
      </c>
      <c r="W4782" s="4">
        <f t="shared" si="525"/>
        <v>1</v>
      </c>
      <c r="X4782" s="4">
        <f t="shared" si="521"/>
        <v>86</v>
      </c>
      <c r="Y4782" s="4">
        <f t="shared" si="522"/>
        <v>8051</v>
      </c>
      <c r="Z4782" s="5" t="str">
        <f t="shared" si="523"/>
        <v>+STB</v>
      </c>
      <c r="AA4782" t="str">
        <f t="shared" si="524"/>
        <v>Uitvoering - Uitvoeringsgereed Ontwerp</v>
      </c>
    </row>
    <row r="4783" spans="1:27" ht="16" hidden="1" x14ac:dyDescent="0.2">
      <c r="A4783" s="1"/>
      <c r="B4783" s="2"/>
      <c r="C4783" s="3" t="s">
        <v>5954</v>
      </c>
      <c r="D4783" s="3" t="s">
        <v>4146</v>
      </c>
      <c r="E4783" s="6"/>
      <c r="F4783" s="3"/>
      <c r="G4783" s="7"/>
      <c r="H4783" s="3"/>
      <c r="I4783" s="8"/>
      <c r="J4783" s="9"/>
      <c r="K4783" s="9"/>
      <c r="L4783" s="9"/>
      <c r="M4783" s="9"/>
      <c r="N4783" s="9"/>
      <c r="O4783" s="9"/>
      <c r="P4783" s="9"/>
      <c r="Q4783" s="9"/>
      <c r="R4783" s="9"/>
      <c r="S4783" s="9"/>
      <c r="T4783" s="9"/>
      <c r="U4783" s="4">
        <f t="shared" si="519"/>
        <v>0</v>
      </c>
      <c r="V4783" s="4">
        <f t="shared" si="520"/>
        <v>0</v>
      </c>
      <c r="W4783" s="4">
        <f t="shared" si="525"/>
        <v>0</v>
      </c>
      <c r="X4783" s="4">
        <f t="shared" si="521"/>
        <v>85</v>
      </c>
      <c r="Y4783" s="4">
        <f t="shared" si="522"/>
        <v>7965</v>
      </c>
      <c r="Z4783" s="5" t="str">
        <f t="shared" si="523"/>
        <v>TAAK</v>
      </c>
      <c r="AA4783" t="str">
        <f t="shared" si="524"/>
        <v>Uitvoering - Uitvoeringsgereed Ontwerp</v>
      </c>
    </row>
    <row r="4784" spans="1:27" ht="16" hidden="1" x14ac:dyDescent="0.2">
      <c r="A4784" s="1"/>
      <c r="B4784" s="2"/>
      <c r="C4784" s="3"/>
      <c r="D4784" s="3"/>
      <c r="E4784" s="6">
        <v>1</v>
      </c>
      <c r="F4784" s="3" t="s">
        <v>4146</v>
      </c>
      <c r="G4784" s="7"/>
      <c r="H4784" s="3"/>
      <c r="I4784" s="8"/>
      <c r="J4784" s="9"/>
      <c r="K4784" s="9"/>
      <c r="L4784" s="9"/>
      <c r="M4784" s="9"/>
      <c r="N4784" s="9"/>
      <c r="O4784" s="9"/>
      <c r="P4784" s="9"/>
      <c r="Q4784" s="9"/>
      <c r="R4784" s="9"/>
      <c r="S4784" s="9"/>
      <c r="T4784" s="9"/>
      <c r="U4784" s="4">
        <f t="shared" si="519"/>
        <v>0</v>
      </c>
      <c r="V4784" s="4">
        <f t="shared" si="520"/>
        <v>0</v>
      </c>
      <c r="W4784" s="4">
        <f t="shared" si="525"/>
        <v>0</v>
      </c>
      <c r="X4784" s="4">
        <f t="shared" si="521"/>
        <v>85</v>
      </c>
      <c r="Y4784" s="4">
        <f t="shared" si="522"/>
        <v>7880</v>
      </c>
      <c r="Z4784" s="5" t="str">
        <f t="shared" si="523"/>
        <v>+STB</v>
      </c>
      <c r="AA4784" t="str">
        <f t="shared" si="524"/>
        <v>Uitvoering - Uitvoeringsgereed Ontwerp</v>
      </c>
    </row>
    <row r="4785" spans="1:27" ht="16" hidden="1" x14ac:dyDescent="0.2">
      <c r="A4785" s="1"/>
      <c r="B4785" s="2"/>
      <c r="C4785" s="3"/>
      <c r="D4785" s="3"/>
      <c r="E4785" s="6"/>
      <c r="F4785" s="3"/>
      <c r="G4785" s="7" t="s">
        <v>3068</v>
      </c>
      <c r="H4785" s="3" t="s">
        <v>3069</v>
      </c>
      <c r="I4785" s="8"/>
      <c r="J4785" s="9"/>
      <c r="K4785" s="9"/>
      <c r="L4785" s="9"/>
      <c r="M4785" s="9"/>
      <c r="N4785" s="9"/>
      <c r="O4785" s="9"/>
      <c r="P4785" s="9"/>
      <c r="Q4785" s="9"/>
      <c r="R4785" s="9"/>
      <c r="S4785" s="9"/>
      <c r="T4785" s="9"/>
      <c r="U4785" s="4">
        <f t="shared" si="519"/>
        <v>0</v>
      </c>
      <c r="V4785" s="4">
        <f t="shared" si="520"/>
        <v>0</v>
      </c>
      <c r="W4785" s="4">
        <f t="shared" si="525"/>
        <v>0</v>
      </c>
      <c r="X4785" s="4">
        <f t="shared" si="521"/>
        <v>85</v>
      </c>
      <c r="Y4785" s="4">
        <f t="shared" si="522"/>
        <v>7795</v>
      </c>
      <c r="Z4785" s="5" t="str">
        <f t="shared" si="523"/>
        <v>+STB</v>
      </c>
      <c r="AA4785" t="str">
        <f t="shared" si="524"/>
        <v>Uitvoering - Uitvoeringsgereed Ontwerp</v>
      </c>
    </row>
    <row r="4786" spans="1:27" ht="25" hidden="1" x14ac:dyDescent="0.2">
      <c r="A4786" s="1"/>
      <c r="B4786" s="2"/>
      <c r="C4786" s="3"/>
      <c r="D4786" s="3"/>
      <c r="E4786" s="6"/>
      <c r="F4786" s="3"/>
      <c r="G4786" s="7"/>
      <c r="H4786" s="3"/>
      <c r="I4786" s="8" t="s">
        <v>4053</v>
      </c>
      <c r="J4786" s="9"/>
      <c r="K4786" s="9"/>
      <c r="L4786" s="9"/>
      <c r="M4786" s="9"/>
      <c r="N4786" s="9"/>
      <c r="O4786" s="9"/>
      <c r="P4786" s="9"/>
      <c r="Q4786" s="9"/>
      <c r="R4786" s="9"/>
      <c r="S4786" s="9"/>
      <c r="T4786" s="9"/>
      <c r="U4786" s="4">
        <f t="shared" si="519"/>
        <v>0</v>
      </c>
      <c r="V4786" s="4">
        <f t="shared" si="520"/>
        <v>0</v>
      </c>
      <c r="W4786" s="4">
        <f t="shared" si="525"/>
        <v>0</v>
      </c>
      <c r="X4786" s="4">
        <f t="shared" si="521"/>
        <v>85</v>
      </c>
      <c r="Y4786" s="4">
        <f t="shared" si="522"/>
        <v>7710</v>
      </c>
      <c r="Z4786" s="5" t="str">
        <f t="shared" si="523"/>
        <v>+STB</v>
      </c>
      <c r="AA4786" t="str">
        <f t="shared" si="524"/>
        <v>Uitvoering - Uitvoeringsgereed Ontwerp</v>
      </c>
    </row>
    <row r="4787" spans="1:27" ht="16" hidden="1" x14ac:dyDescent="0.2">
      <c r="A4787" s="1"/>
      <c r="B4787" s="2"/>
      <c r="C4787" s="3" t="s">
        <v>5955</v>
      </c>
      <c r="D4787" s="3" t="s">
        <v>4147</v>
      </c>
      <c r="E4787" s="6"/>
      <c r="F4787" s="3"/>
      <c r="G4787" s="7"/>
      <c r="H4787" s="3"/>
      <c r="I4787" s="8"/>
      <c r="J4787" s="9"/>
      <c r="K4787" s="9"/>
      <c r="L4787" s="9"/>
      <c r="M4787" s="9"/>
      <c r="N4787" s="9"/>
      <c r="O4787" s="9"/>
      <c r="P4787" s="9"/>
      <c r="Q4787" s="9"/>
      <c r="R4787" s="9"/>
      <c r="S4787" s="9"/>
      <c r="T4787" s="9"/>
      <c r="U4787" s="4">
        <f t="shared" si="519"/>
        <v>0</v>
      </c>
      <c r="V4787" s="4">
        <f t="shared" si="520"/>
        <v>0</v>
      </c>
      <c r="W4787" s="4">
        <f t="shared" si="525"/>
        <v>0</v>
      </c>
      <c r="X4787" s="4">
        <f t="shared" si="521"/>
        <v>85</v>
      </c>
      <c r="Y4787" s="4">
        <f t="shared" si="522"/>
        <v>7625</v>
      </c>
      <c r="Z4787" s="5" t="str">
        <f t="shared" si="523"/>
        <v>TAAK</v>
      </c>
      <c r="AA4787" t="str">
        <f t="shared" si="524"/>
        <v>Uitvoering - Uitvoeringsgereed Ontwerp</v>
      </c>
    </row>
    <row r="4788" spans="1:27" ht="16" hidden="1" x14ac:dyDescent="0.2">
      <c r="A4788" s="1"/>
      <c r="B4788" s="2"/>
      <c r="C4788" s="3"/>
      <c r="D4788" s="3"/>
      <c r="E4788" s="6">
        <v>1</v>
      </c>
      <c r="F4788" s="3" t="s">
        <v>4147</v>
      </c>
      <c r="G4788" s="7"/>
      <c r="H4788" s="3"/>
      <c r="I4788" s="8"/>
      <c r="J4788" s="9"/>
      <c r="K4788" s="9"/>
      <c r="L4788" s="9"/>
      <c r="M4788" s="9"/>
      <c r="N4788" s="9"/>
      <c r="O4788" s="9"/>
      <c r="P4788" s="9"/>
      <c r="Q4788" s="9"/>
      <c r="R4788" s="9"/>
      <c r="S4788" s="9"/>
      <c r="T4788" s="9"/>
      <c r="U4788" s="4">
        <f t="shared" si="519"/>
        <v>0</v>
      </c>
      <c r="V4788" s="4">
        <f t="shared" si="520"/>
        <v>0</v>
      </c>
      <c r="W4788" s="4">
        <f t="shared" si="525"/>
        <v>0</v>
      </c>
      <c r="X4788" s="4">
        <f t="shared" si="521"/>
        <v>85</v>
      </c>
      <c r="Y4788" s="4">
        <f t="shared" si="522"/>
        <v>7540</v>
      </c>
      <c r="Z4788" s="5" t="str">
        <f t="shared" si="523"/>
        <v>+STB</v>
      </c>
      <c r="AA4788" t="str">
        <f t="shared" si="524"/>
        <v>Uitvoering - Uitvoeringsgereed Ontwerp</v>
      </c>
    </row>
    <row r="4789" spans="1:27" ht="16" hidden="1" x14ac:dyDescent="0.2">
      <c r="A4789" s="1"/>
      <c r="B4789" s="2"/>
      <c r="C4789" s="3"/>
      <c r="D4789" s="3"/>
      <c r="E4789" s="6"/>
      <c r="F4789" s="3"/>
      <c r="G4789" s="7" t="s">
        <v>3070</v>
      </c>
      <c r="H4789" s="3" t="s">
        <v>3071</v>
      </c>
      <c r="I4789" s="8"/>
      <c r="J4789" s="9"/>
      <c r="K4789" s="9"/>
      <c r="L4789" s="9"/>
      <c r="M4789" s="9"/>
      <c r="N4789" s="9"/>
      <c r="O4789" s="9"/>
      <c r="P4789" s="9"/>
      <c r="Q4789" s="9"/>
      <c r="R4789" s="9"/>
      <c r="S4789" s="9"/>
      <c r="T4789" s="9"/>
      <c r="U4789" s="4">
        <f t="shared" si="519"/>
        <v>0</v>
      </c>
      <c r="V4789" s="4">
        <f t="shared" si="520"/>
        <v>0</v>
      </c>
      <c r="W4789" s="4">
        <f t="shared" si="525"/>
        <v>0</v>
      </c>
      <c r="X4789" s="4">
        <f t="shared" si="521"/>
        <v>85</v>
      </c>
      <c r="Y4789" s="4">
        <f t="shared" si="522"/>
        <v>7455</v>
      </c>
      <c r="Z4789" s="5" t="str">
        <f t="shared" si="523"/>
        <v>+STB</v>
      </c>
      <c r="AA4789" t="str">
        <f t="shared" si="524"/>
        <v>Uitvoering - Uitvoeringsgereed Ontwerp</v>
      </c>
    </row>
    <row r="4790" spans="1:27" ht="25" hidden="1" x14ac:dyDescent="0.2">
      <c r="A4790" s="1"/>
      <c r="B4790" s="2"/>
      <c r="C4790" s="3"/>
      <c r="D4790" s="3"/>
      <c r="E4790" s="6"/>
      <c r="F4790" s="3"/>
      <c r="G4790" s="7"/>
      <c r="H4790" s="3"/>
      <c r="I4790" s="8" t="s">
        <v>4053</v>
      </c>
      <c r="J4790" s="9"/>
      <c r="K4790" s="9"/>
      <c r="L4790" s="9"/>
      <c r="M4790" s="9"/>
      <c r="N4790" s="9"/>
      <c r="O4790" s="9"/>
      <c r="P4790" s="9"/>
      <c r="Q4790" s="9"/>
      <c r="R4790" s="9"/>
      <c r="S4790" s="9"/>
      <c r="T4790" s="9"/>
      <c r="U4790" s="4">
        <f t="shared" si="519"/>
        <v>0</v>
      </c>
      <c r="V4790" s="4">
        <f t="shared" si="520"/>
        <v>0</v>
      </c>
      <c r="W4790" s="4">
        <f t="shared" si="525"/>
        <v>0</v>
      </c>
      <c r="X4790" s="4">
        <f t="shared" si="521"/>
        <v>85</v>
      </c>
      <c r="Y4790" s="4">
        <f t="shared" si="522"/>
        <v>7370</v>
      </c>
      <c r="Z4790" s="5" t="str">
        <f t="shared" si="523"/>
        <v>+STB</v>
      </c>
      <c r="AA4790" t="str">
        <f t="shared" si="524"/>
        <v>Uitvoering - Uitvoeringsgereed Ontwerp</v>
      </c>
    </row>
    <row r="4791" spans="1:27" ht="16" hidden="1" x14ac:dyDescent="0.2">
      <c r="A4791" s="1"/>
      <c r="B4791" s="2"/>
      <c r="C4791" s="3" t="s">
        <v>5956</v>
      </c>
      <c r="D4791" s="3" t="s">
        <v>4148</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85</v>
      </c>
      <c r="Y4791" s="4">
        <f t="shared" si="522"/>
        <v>7285</v>
      </c>
      <c r="Z4791" s="5" t="str">
        <f t="shared" si="523"/>
        <v>TAAK</v>
      </c>
      <c r="AA4791" t="str">
        <f t="shared" si="524"/>
        <v>Uitvoering - Uitvoeringsgereed Ontwerp</v>
      </c>
    </row>
    <row r="4792" spans="1:27" ht="16" hidden="1" x14ac:dyDescent="0.2">
      <c r="A4792" s="1"/>
      <c r="B4792" s="2"/>
      <c r="C4792" s="3"/>
      <c r="D4792" s="3"/>
      <c r="E4792" s="6">
        <v>1</v>
      </c>
      <c r="F4792" s="3" t="s">
        <v>4148</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85</v>
      </c>
      <c r="Y4792" s="4">
        <f t="shared" si="522"/>
        <v>7200</v>
      </c>
      <c r="Z4792" s="5" t="str">
        <f t="shared" si="523"/>
        <v>+STB</v>
      </c>
      <c r="AA4792" t="str">
        <f t="shared" si="524"/>
        <v>Uitvoering - Uitvoeringsgereed Ontwerp</v>
      </c>
    </row>
    <row r="4793" spans="1:27" ht="16" hidden="1" x14ac:dyDescent="0.2">
      <c r="A4793" s="1"/>
      <c r="B4793" s="2"/>
      <c r="C4793" s="3"/>
      <c r="D4793" s="3"/>
      <c r="E4793" s="6"/>
      <c r="F4793" s="3"/>
      <c r="G4793" s="7" t="s">
        <v>3072</v>
      </c>
      <c r="H4793" s="3" t="s">
        <v>3073</v>
      </c>
      <c r="I4793" s="8"/>
      <c r="J4793" s="9"/>
      <c r="K4793" s="9"/>
      <c r="L4793" s="9"/>
      <c r="M4793" s="9"/>
      <c r="N4793" s="9"/>
      <c r="O4793" s="9"/>
      <c r="P4793" s="9"/>
      <c r="Q4793" s="9"/>
      <c r="R4793" s="9"/>
      <c r="S4793" s="9"/>
      <c r="T4793" s="9"/>
      <c r="U4793" s="4">
        <f t="shared" si="519"/>
        <v>0</v>
      </c>
      <c r="V4793" s="4">
        <f t="shared" si="520"/>
        <v>0</v>
      </c>
      <c r="W4793" s="4">
        <f t="shared" si="525"/>
        <v>0</v>
      </c>
      <c r="X4793" s="4">
        <f t="shared" si="521"/>
        <v>85</v>
      </c>
      <c r="Y4793" s="4">
        <f t="shared" si="522"/>
        <v>7115</v>
      </c>
      <c r="Z4793" s="5" t="str">
        <f t="shared" si="523"/>
        <v>+STB</v>
      </c>
      <c r="AA4793" t="str">
        <f t="shared" si="524"/>
        <v>Uitvoering - Uitvoeringsgereed Ontwerp</v>
      </c>
    </row>
    <row r="4794" spans="1:27" ht="25" hidden="1" x14ac:dyDescent="0.2">
      <c r="A4794" s="1"/>
      <c r="B4794" s="2"/>
      <c r="C4794" s="3"/>
      <c r="D4794" s="3"/>
      <c r="E4794" s="6"/>
      <c r="F4794" s="3"/>
      <c r="G4794" s="7"/>
      <c r="H4794" s="3"/>
      <c r="I4794" s="8" t="s">
        <v>4053</v>
      </c>
      <c r="J4794" s="9"/>
      <c r="K4794" s="9"/>
      <c r="L4794" s="9"/>
      <c r="M4794" s="9"/>
      <c r="N4794" s="9"/>
      <c r="O4794" s="9"/>
      <c r="P4794" s="9"/>
      <c r="Q4794" s="9"/>
      <c r="R4794" s="9"/>
      <c r="S4794" s="9"/>
      <c r="T4794" s="9"/>
      <c r="U4794" s="4">
        <f t="shared" si="519"/>
        <v>0</v>
      </c>
      <c r="V4794" s="4">
        <f t="shared" si="520"/>
        <v>0</v>
      </c>
      <c r="W4794" s="4">
        <f t="shared" si="525"/>
        <v>0</v>
      </c>
      <c r="X4794" s="4">
        <f t="shared" si="521"/>
        <v>85</v>
      </c>
      <c r="Y4794" s="4">
        <f t="shared" si="522"/>
        <v>7030</v>
      </c>
      <c r="Z4794" s="5" t="str">
        <f t="shared" si="523"/>
        <v>+STB</v>
      </c>
      <c r="AA4794" t="str">
        <f t="shared" si="524"/>
        <v>Uitvoering - Uitvoeringsgereed Ontwerp</v>
      </c>
    </row>
    <row r="4795" spans="1:27" ht="16" hidden="1" x14ac:dyDescent="0.2">
      <c r="A4795" s="1"/>
      <c r="B4795" s="2"/>
      <c r="C4795" s="3" t="s">
        <v>5957</v>
      </c>
      <c r="D4795" s="3" t="s">
        <v>4149</v>
      </c>
      <c r="E4795" s="6"/>
      <c r="F4795" s="3"/>
      <c r="G4795" s="7"/>
      <c r="H4795" s="3"/>
      <c r="I4795" s="8"/>
      <c r="J4795" s="9"/>
      <c r="K4795" s="9"/>
      <c r="L4795" s="9"/>
      <c r="M4795" s="9"/>
      <c r="N4795" s="9"/>
      <c r="O4795" s="9"/>
      <c r="P4795" s="9"/>
      <c r="Q4795" s="9"/>
      <c r="R4795" s="9"/>
      <c r="S4795" s="9"/>
      <c r="T4795" s="9"/>
      <c r="U4795" s="4">
        <f t="shared" si="519"/>
        <v>0</v>
      </c>
      <c r="V4795" s="4">
        <f t="shared" si="520"/>
        <v>0</v>
      </c>
      <c r="W4795" s="4">
        <f t="shared" si="525"/>
        <v>0</v>
      </c>
      <c r="X4795" s="4">
        <f t="shared" si="521"/>
        <v>85</v>
      </c>
      <c r="Y4795" s="4">
        <f t="shared" si="522"/>
        <v>6945</v>
      </c>
      <c r="Z4795" s="5" t="str">
        <f t="shared" si="523"/>
        <v>TAAK</v>
      </c>
      <c r="AA4795" t="str">
        <f t="shared" si="524"/>
        <v>Uitvoering - Uitvoeringsgereed Ontwerp</v>
      </c>
    </row>
    <row r="4796" spans="1:27" ht="16" hidden="1" x14ac:dyDescent="0.2">
      <c r="A4796" s="1"/>
      <c r="B4796" s="2"/>
      <c r="C4796" s="3"/>
      <c r="D4796" s="3"/>
      <c r="E4796" s="6">
        <v>1</v>
      </c>
      <c r="F4796" s="3" t="s">
        <v>4149</v>
      </c>
      <c r="G4796" s="7"/>
      <c r="H4796" s="3"/>
      <c r="I4796" s="8"/>
      <c r="J4796" s="9"/>
      <c r="K4796" s="9"/>
      <c r="L4796" s="9"/>
      <c r="M4796" s="9"/>
      <c r="N4796" s="9"/>
      <c r="O4796" s="9"/>
      <c r="P4796" s="9"/>
      <c r="Q4796" s="9"/>
      <c r="R4796" s="9"/>
      <c r="S4796" s="9"/>
      <c r="T4796" s="9"/>
      <c r="U4796" s="4">
        <f t="shared" si="519"/>
        <v>0</v>
      </c>
      <c r="V4796" s="4">
        <f t="shared" si="520"/>
        <v>0</v>
      </c>
      <c r="W4796" s="4">
        <f t="shared" si="525"/>
        <v>0</v>
      </c>
      <c r="X4796" s="4">
        <f t="shared" si="521"/>
        <v>85</v>
      </c>
      <c r="Y4796" s="4">
        <f t="shared" si="522"/>
        <v>6860</v>
      </c>
      <c r="Z4796" s="5" t="str">
        <f t="shared" si="523"/>
        <v>+STB</v>
      </c>
      <c r="AA4796" t="str">
        <f t="shared" si="524"/>
        <v>Uitvoering - Uitvoeringsgereed Ontwerp</v>
      </c>
    </row>
    <row r="4797" spans="1:27" ht="16" hidden="1" x14ac:dyDescent="0.2">
      <c r="A4797" s="1"/>
      <c r="B4797" s="2"/>
      <c r="C4797" s="3"/>
      <c r="D4797" s="3"/>
      <c r="E4797" s="6"/>
      <c r="F4797" s="3"/>
      <c r="G4797" s="7" t="s">
        <v>3074</v>
      </c>
      <c r="H4797" s="3" t="s">
        <v>3075</v>
      </c>
      <c r="I4797" s="8"/>
      <c r="J4797" s="9"/>
      <c r="K4797" s="9"/>
      <c r="L4797" s="9"/>
      <c r="M4797" s="9"/>
      <c r="N4797" s="9"/>
      <c r="O4797" s="9"/>
      <c r="P4797" s="9"/>
      <c r="Q4797" s="9"/>
      <c r="R4797" s="9"/>
      <c r="S4797" s="9"/>
      <c r="T4797" s="9"/>
      <c r="U4797" s="4">
        <f t="shared" si="519"/>
        <v>0</v>
      </c>
      <c r="V4797" s="4">
        <f t="shared" si="520"/>
        <v>0</v>
      </c>
      <c r="W4797" s="4">
        <f t="shared" si="525"/>
        <v>0</v>
      </c>
      <c r="X4797" s="4">
        <f t="shared" si="521"/>
        <v>85</v>
      </c>
      <c r="Y4797" s="4">
        <f t="shared" si="522"/>
        <v>6775</v>
      </c>
      <c r="Z4797" s="5" t="str">
        <f t="shared" si="523"/>
        <v>+STB</v>
      </c>
      <c r="AA4797" t="str">
        <f t="shared" si="524"/>
        <v>Uitvoering - Uitvoeringsgereed Ontwerp</v>
      </c>
    </row>
    <row r="4798" spans="1:27" ht="25" hidden="1" x14ac:dyDescent="0.2">
      <c r="A4798" s="1"/>
      <c r="B4798" s="2"/>
      <c r="C4798" s="3"/>
      <c r="D4798" s="3"/>
      <c r="E4798" s="6"/>
      <c r="F4798" s="3"/>
      <c r="G4798" s="7"/>
      <c r="H4798" s="3"/>
      <c r="I4798" s="8" t="s">
        <v>4053</v>
      </c>
      <c r="J4798" s="9"/>
      <c r="K4798" s="9"/>
      <c r="L4798" s="9"/>
      <c r="M4798" s="9"/>
      <c r="N4798" s="9"/>
      <c r="O4798" s="9"/>
      <c r="P4798" s="9"/>
      <c r="Q4798" s="9"/>
      <c r="R4798" s="9"/>
      <c r="S4798" s="9"/>
      <c r="T4798" s="9"/>
      <c r="U4798" s="4">
        <f t="shared" si="519"/>
        <v>0</v>
      </c>
      <c r="V4798" s="4">
        <f t="shared" si="520"/>
        <v>0</v>
      </c>
      <c r="W4798" s="4">
        <f t="shared" si="525"/>
        <v>0</v>
      </c>
      <c r="X4798" s="4">
        <f t="shared" si="521"/>
        <v>85</v>
      </c>
      <c r="Y4798" s="4">
        <f t="shared" si="522"/>
        <v>6690</v>
      </c>
      <c r="Z4798" s="5" t="str">
        <f t="shared" si="523"/>
        <v>+STB</v>
      </c>
      <c r="AA4798" t="str">
        <f t="shared" si="524"/>
        <v>Uitvoering - Uitvoeringsgereed Ontwerp</v>
      </c>
    </row>
    <row r="4799" spans="1:27" ht="16" hidden="1" x14ac:dyDescent="0.2">
      <c r="A4799" s="1"/>
      <c r="B4799" s="2"/>
      <c r="C4799" s="3" t="s">
        <v>5958</v>
      </c>
      <c r="D4799" s="3" t="s">
        <v>4150</v>
      </c>
      <c r="E4799" s="6"/>
      <c r="F4799" s="3"/>
      <c r="G4799" s="7"/>
      <c r="H4799" s="3"/>
      <c r="I4799" s="8"/>
      <c r="J4799" s="9"/>
      <c r="K4799" s="9"/>
      <c r="L4799" s="9"/>
      <c r="M4799" s="9"/>
      <c r="N4799" s="9"/>
      <c r="O4799" s="9"/>
      <c r="P4799" s="9"/>
      <c r="Q4799" s="9"/>
      <c r="R4799" s="9"/>
      <c r="S4799" s="9"/>
      <c r="T4799" s="9"/>
      <c r="U4799" s="4">
        <f t="shared" si="519"/>
        <v>0</v>
      </c>
      <c r="V4799" s="4">
        <f t="shared" si="520"/>
        <v>0</v>
      </c>
      <c r="W4799" s="4">
        <f t="shared" si="525"/>
        <v>0</v>
      </c>
      <c r="X4799" s="4">
        <f t="shared" si="521"/>
        <v>85</v>
      </c>
      <c r="Y4799" s="4">
        <f t="shared" si="522"/>
        <v>6605</v>
      </c>
      <c r="Z4799" s="5" t="str">
        <f t="shared" si="523"/>
        <v>TAAK</v>
      </c>
      <c r="AA4799" t="str">
        <f t="shared" si="524"/>
        <v>Uitvoering - Uitvoeringsgereed Ontwerp</v>
      </c>
    </row>
    <row r="4800" spans="1:27" ht="16" hidden="1" x14ac:dyDescent="0.2">
      <c r="A4800" s="1"/>
      <c r="B4800" s="2"/>
      <c r="C4800" s="3"/>
      <c r="D4800" s="3"/>
      <c r="E4800" s="6">
        <v>1</v>
      </c>
      <c r="F4800" s="3" t="s">
        <v>4150</v>
      </c>
      <c r="G4800" s="7"/>
      <c r="H4800" s="3"/>
      <c r="I4800" s="8"/>
      <c r="J4800" s="9"/>
      <c r="K4800" s="9"/>
      <c r="L4800" s="9"/>
      <c r="M4800" s="9"/>
      <c r="N4800" s="9"/>
      <c r="O4800" s="9"/>
      <c r="P4800" s="9"/>
      <c r="Q4800" s="9"/>
      <c r="R4800" s="9"/>
      <c r="S4800" s="9"/>
      <c r="T4800" s="9"/>
      <c r="U4800" s="4">
        <f t="shared" si="519"/>
        <v>0</v>
      </c>
      <c r="V4800" s="4">
        <f t="shared" si="520"/>
        <v>0</v>
      </c>
      <c r="W4800" s="4">
        <f t="shared" si="525"/>
        <v>0</v>
      </c>
      <c r="X4800" s="4">
        <f t="shared" si="521"/>
        <v>85</v>
      </c>
      <c r="Y4800" s="4">
        <f t="shared" si="522"/>
        <v>6520</v>
      </c>
      <c r="Z4800" s="5" t="str">
        <f t="shared" si="523"/>
        <v>+STB</v>
      </c>
      <c r="AA4800" t="str">
        <f t="shared" si="524"/>
        <v>Uitvoering - Uitvoeringsgereed Ontwerp</v>
      </c>
    </row>
    <row r="4801" spans="1:27" ht="16" hidden="1" x14ac:dyDescent="0.2">
      <c r="A4801" s="1"/>
      <c r="B4801" s="2"/>
      <c r="C4801" s="3"/>
      <c r="D4801" s="3"/>
      <c r="E4801" s="6"/>
      <c r="F4801" s="3"/>
      <c r="G4801" s="7" t="s">
        <v>3076</v>
      </c>
      <c r="H4801" s="3" t="s">
        <v>3077</v>
      </c>
      <c r="I4801" s="8"/>
      <c r="J4801" s="9"/>
      <c r="K4801" s="9"/>
      <c r="L4801" s="9"/>
      <c r="M4801" s="9"/>
      <c r="N4801" s="9"/>
      <c r="O4801" s="9"/>
      <c r="P4801" s="9"/>
      <c r="Q4801" s="9"/>
      <c r="R4801" s="9"/>
      <c r="S4801" s="9"/>
      <c r="T4801" s="9"/>
      <c r="U4801" s="4">
        <f t="shared" si="519"/>
        <v>0</v>
      </c>
      <c r="V4801" s="4">
        <f t="shared" si="520"/>
        <v>0</v>
      </c>
      <c r="W4801" s="4">
        <f t="shared" si="525"/>
        <v>0</v>
      </c>
      <c r="X4801" s="4">
        <f t="shared" si="521"/>
        <v>85</v>
      </c>
      <c r="Y4801" s="4">
        <f t="shared" si="522"/>
        <v>6435</v>
      </c>
      <c r="Z4801" s="5" t="str">
        <f t="shared" si="523"/>
        <v>+STB</v>
      </c>
      <c r="AA4801" t="str">
        <f t="shared" si="524"/>
        <v>Uitvoering - Uitvoeringsgereed Ontwerp</v>
      </c>
    </row>
    <row r="4802" spans="1:27" ht="25" hidden="1" x14ac:dyDescent="0.2">
      <c r="A4802" s="1"/>
      <c r="B4802" s="2"/>
      <c r="C4802" s="3"/>
      <c r="D4802" s="3"/>
      <c r="E4802" s="6"/>
      <c r="F4802" s="3"/>
      <c r="G4802" s="7"/>
      <c r="H4802" s="3"/>
      <c r="I4802" s="8" t="s">
        <v>4053</v>
      </c>
      <c r="J4802" s="9"/>
      <c r="K4802" s="9"/>
      <c r="L4802" s="9"/>
      <c r="M4802" s="9"/>
      <c r="N4802" s="9"/>
      <c r="O4802" s="9"/>
      <c r="P4802" s="9"/>
      <c r="Q4802" s="9"/>
      <c r="R4802" s="9"/>
      <c r="S4802" s="9"/>
      <c r="T4802" s="9"/>
      <c r="U4802" s="4">
        <f t="shared" si="519"/>
        <v>0</v>
      </c>
      <c r="V4802" s="4">
        <f t="shared" si="520"/>
        <v>0</v>
      </c>
      <c r="W4802" s="4">
        <f t="shared" si="525"/>
        <v>0</v>
      </c>
      <c r="X4802" s="4">
        <f t="shared" si="521"/>
        <v>85</v>
      </c>
      <c r="Y4802" s="4">
        <f t="shared" si="522"/>
        <v>6350</v>
      </c>
      <c r="Z4802" s="5" t="str">
        <f t="shared" si="523"/>
        <v>+STB</v>
      </c>
      <c r="AA4802" t="str">
        <f t="shared" si="524"/>
        <v>Uitvoering - Uitvoeringsgereed Ontwerp</v>
      </c>
    </row>
    <row r="4803" spans="1:27" ht="16" hidden="1" x14ac:dyDescent="0.2">
      <c r="A4803" s="1"/>
      <c r="B4803" s="2"/>
      <c r="C4803" s="3" t="s">
        <v>5959</v>
      </c>
      <c r="D4803" s="3" t="s">
        <v>604</v>
      </c>
      <c r="E4803" s="6"/>
      <c r="F4803" s="3"/>
      <c r="G4803" s="7"/>
      <c r="H4803" s="3"/>
      <c r="I4803" s="8"/>
      <c r="J4803" s="9"/>
      <c r="K4803" s="9"/>
      <c r="L4803" s="9"/>
      <c r="M4803" s="9"/>
      <c r="N4803" s="9"/>
      <c r="O4803" s="9"/>
      <c r="P4803" s="9"/>
      <c r="Q4803" s="9"/>
      <c r="R4803" s="9"/>
      <c r="S4803" s="9"/>
      <c r="T4803" s="9"/>
      <c r="U4803" s="4">
        <f t="shared" si="519"/>
        <v>0</v>
      </c>
      <c r="V4803" s="4">
        <f t="shared" si="520"/>
        <v>0</v>
      </c>
      <c r="W4803" s="4">
        <f t="shared" si="525"/>
        <v>0</v>
      </c>
      <c r="X4803" s="4">
        <f t="shared" si="521"/>
        <v>85</v>
      </c>
      <c r="Y4803" s="4">
        <f t="shared" si="522"/>
        <v>6265</v>
      </c>
      <c r="Z4803" s="5" t="str">
        <f t="shared" si="523"/>
        <v>TAAK</v>
      </c>
      <c r="AA4803" t="str">
        <f t="shared" si="524"/>
        <v>Uitvoering - Uitvoeringsgereed Ontwerp</v>
      </c>
    </row>
    <row r="4804" spans="1:27" ht="16" hidden="1" x14ac:dyDescent="0.2">
      <c r="A4804" s="1"/>
      <c r="B4804" s="2"/>
      <c r="C4804" s="3"/>
      <c r="D4804" s="3"/>
      <c r="E4804" s="6">
        <v>1</v>
      </c>
      <c r="F4804" s="3" t="s">
        <v>902</v>
      </c>
      <c r="G4804" s="7"/>
      <c r="H4804" s="3"/>
      <c r="I4804" s="8"/>
      <c r="J4804" s="9"/>
      <c r="K4804" s="9"/>
      <c r="L4804" s="9"/>
      <c r="M4804" s="9"/>
      <c r="N4804" s="9"/>
      <c r="O4804" s="9"/>
      <c r="P4804" s="9"/>
      <c r="Q4804" s="9"/>
      <c r="R4804" s="9"/>
      <c r="S4804" s="9"/>
      <c r="T4804" s="9"/>
      <c r="U4804" s="4">
        <f t="shared" si="519"/>
        <v>0</v>
      </c>
      <c r="V4804" s="4">
        <f t="shared" si="520"/>
        <v>0</v>
      </c>
      <c r="W4804" s="4">
        <f t="shared" si="525"/>
        <v>0</v>
      </c>
      <c r="X4804" s="4">
        <f t="shared" si="521"/>
        <v>85</v>
      </c>
      <c r="Y4804" s="4">
        <f t="shared" si="522"/>
        <v>6180</v>
      </c>
      <c r="Z4804" s="5" t="str">
        <f t="shared" si="523"/>
        <v>+STB</v>
      </c>
      <c r="AA4804" t="str">
        <f t="shared" si="524"/>
        <v>Uitvoering - Uitvoeringsgereed Ontwerp</v>
      </c>
    </row>
    <row r="4805" spans="1:27" ht="16" hidden="1" x14ac:dyDescent="0.2">
      <c r="A4805" s="1"/>
      <c r="B4805" s="2"/>
      <c r="C4805" s="3"/>
      <c r="D4805" s="3"/>
      <c r="E4805" s="6"/>
      <c r="F4805" s="3"/>
      <c r="G4805" s="7" t="s">
        <v>3078</v>
      </c>
      <c r="H4805" s="3" t="s">
        <v>3079</v>
      </c>
      <c r="I4805" s="8"/>
      <c r="J4805" s="9"/>
      <c r="K4805" s="9"/>
      <c r="L4805" s="9"/>
      <c r="M4805" s="9"/>
      <c r="N4805" s="9"/>
      <c r="O4805" s="9"/>
      <c r="P4805" s="9"/>
      <c r="Q4805" s="9"/>
      <c r="R4805" s="9"/>
      <c r="S4805" s="9"/>
      <c r="T4805" s="9"/>
      <c r="U4805" s="4">
        <f t="shared" ref="U4805:U4868" si="526">$W4805+$X4805*IF($B4805&lt;&gt;"",1,0)+$Y4805*IF($A4805&lt;&gt;"",1,0)+IF(AND($A4805="",$B4805="",$C4805="",$U4804&lt;&gt;0),1,0)</f>
        <v>0</v>
      </c>
      <c r="V4805" s="4">
        <f t="shared" ref="V4805:V4868" si="527">SUM($J4805:$T4805)/MAX(1,SUM($J4805:$T4805))</f>
        <v>0</v>
      </c>
      <c r="W4805" s="4">
        <f t="shared" si="525"/>
        <v>0</v>
      </c>
      <c r="X4805" s="4">
        <f t="shared" ref="X4805:X4868" si="528">$W4805+IF($B4806&lt;&gt;"",0,$X4806)</f>
        <v>85</v>
      </c>
      <c r="Y4805" s="4">
        <f t="shared" ref="Y4805:Y4868" si="529">$X4805+IF($A4806&lt;&gt;"",0,$Y4806)</f>
        <v>6095</v>
      </c>
      <c r="Z4805" s="5" t="str">
        <f t="shared" ref="Z4805:Z4868" si="530">IF(OR($A4805&lt;&gt;"",$B4805&lt;&gt;"",$C4805&lt;&gt;""),"TAAK","+STB")</f>
        <v>+STB</v>
      </c>
      <c r="AA4805" t="str">
        <f t="shared" ref="AA4805:AA4868" si="531">IF($A4805="",$AA4804,$A4805)</f>
        <v>Uitvoering - Uitvoeringsgereed Ontwerp</v>
      </c>
    </row>
    <row r="4806" spans="1:27" ht="25" hidden="1" x14ac:dyDescent="0.2">
      <c r="A4806" s="1"/>
      <c r="B4806" s="2"/>
      <c r="C4806" s="3"/>
      <c r="D4806" s="3"/>
      <c r="E4806" s="6"/>
      <c r="F4806" s="3"/>
      <c r="G4806" s="7"/>
      <c r="H4806" s="3"/>
      <c r="I4806" s="8" t="s">
        <v>4053</v>
      </c>
      <c r="J4806" s="9"/>
      <c r="K4806" s="9"/>
      <c r="L4806" s="9"/>
      <c r="M4806" s="9"/>
      <c r="N4806" s="9"/>
      <c r="O4806" s="9"/>
      <c r="P4806" s="9"/>
      <c r="Q4806" s="9"/>
      <c r="R4806" s="9"/>
      <c r="S4806" s="9"/>
      <c r="T4806" s="9"/>
      <c r="U4806" s="4">
        <f t="shared" si="526"/>
        <v>0</v>
      </c>
      <c r="V4806" s="4">
        <f t="shared" si="527"/>
        <v>0</v>
      </c>
      <c r="W4806" s="4">
        <f t="shared" ref="W4806:W4869" si="532">$V4806+IF($C4807&lt;&gt;"",0,$W4807)</f>
        <v>0</v>
      </c>
      <c r="X4806" s="4">
        <f t="shared" si="528"/>
        <v>85</v>
      </c>
      <c r="Y4806" s="4">
        <f t="shared" si="529"/>
        <v>6010</v>
      </c>
      <c r="Z4806" s="5" t="str">
        <f t="shared" si="530"/>
        <v>+STB</v>
      </c>
      <c r="AA4806" t="str">
        <f t="shared" si="531"/>
        <v>Uitvoering - Uitvoeringsgereed Ontwerp</v>
      </c>
    </row>
    <row r="4807" spans="1:27" ht="16" hidden="1" x14ac:dyDescent="0.2">
      <c r="A4807" s="1"/>
      <c r="B4807" s="2"/>
      <c r="C4807" s="3" t="s">
        <v>5960</v>
      </c>
      <c r="D4807" s="3" t="s">
        <v>219</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85</v>
      </c>
      <c r="Y4807" s="4">
        <f t="shared" si="529"/>
        <v>5925</v>
      </c>
      <c r="Z4807" s="5" t="str">
        <f t="shared" si="530"/>
        <v>TAAK</v>
      </c>
      <c r="AA4807" t="str">
        <f t="shared" si="531"/>
        <v>Uitvoering - Uitvoeringsgereed Ontwerp</v>
      </c>
    </row>
    <row r="4808" spans="1:27" ht="16" hidden="1" x14ac:dyDescent="0.2">
      <c r="A4808" s="1"/>
      <c r="B4808" s="2"/>
      <c r="C4808" s="3"/>
      <c r="D4808" s="3"/>
      <c r="E4808" s="6">
        <v>1</v>
      </c>
      <c r="F4808" s="3" t="s">
        <v>2644</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85</v>
      </c>
      <c r="Y4808" s="4">
        <f t="shared" si="529"/>
        <v>5840</v>
      </c>
      <c r="Z4808" s="5" t="str">
        <f t="shared" si="530"/>
        <v>+STB</v>
      </c>
      <c r="AA4808" t="str">
        <f t="shared" si="531"/>
        <v>Uitvoering - Uitvoeringsgereed Ontwerp</v>
      </c>
    </row>
    <row r="4809" spans="1:27" ht="16" hidden="1" x14ac:dyDescent="0.2">
      <c r="A4809" s="1"/>
      <c r="B4809" s="2"/>
      <c r="C4809" s="3"/>
      <c r="D4809" s="3"/>
      <c r="E4809" s="6"/>
      <c r="F4809" s="3"/>
      <c r="G4809" s="7" t="s">
        <v>3080</v>
      </c>
      <c r="H4809" s="3" t="s">
        <v>3081</v>
      </c>
      <c r="I4809" s="8"/>
      <c r="J4809" s="9"/>
      <c r="K4809" s="9"/>
      <c r="L4809" s="9"/>
      <c r="M4809" s="9"/>
      <c r="N4809" s="9"/>
      <c r="O4809" s="9"/>
      <c r="P4809" s="9"/>
      <c r="Q4809" s="9"/>
      <c r="R4809" s="9"/>
      <c r="S4809" s="9"/>
      <c r="T4809" s="9"/>
      <c r="U4809" s="4">
        <f t="shared" si="526"/>
        <v>0</v>
      </c>
      <c r="V4809" s="4">
        <f t="shared" si="527"/>
        <v>0</v>
      </c>
      <c r="W4809" s="4">
        <f t="shared" si="532"/>
        <v>0</v>
      </c>
      <c r="X4809" s="4">
        <f t="shared" si="528"/>
        <v>85</v>
      </c>
      <c r="Y4809" s="4">
        <f t="shared" si="529"/>
        <v>5755</v>
      </c>
      <c r="Z4809" s="5" t="str">
        <f t="shared" si="530"/>
        <v>+STB</v>
      </c>
      <c r="AA4809" t="str">
        <f t="shared" si="531"/>
        <v>Uitvoering - Uitvoeringsgereed Ontwerp</v>
      </c>
    </row>
    <row r="4810" spans="1:27" ht="16" hidden="1" x14ac:dyDescent="0.2">
      <c r="A4810" s="1"/>
      <c r="B4810" s="2"/>
      <c r="C4810" s="3"/>
      <c r="D4810" s="3"/>
      <c r="E4810" s="6"/>
      <c r="F4810" s="3"/>
      <c r="G4810" s="7"/>
      <c r="H4810" s="3"/>
      <c r="I4810" s="8" t="s">
        <v>4309</v>
      </c>
      <c r="J4810" s="9"/>
      <c r="K4810" s="9"/>
      <c r="L4810" s="9"/>
      <c r="M4810" s="9"/>
      <c r="N4810" s="9"/>
      <c r="O4810" s="9"/>
      <c r="P4810" s="9"/>
      <c r="Q4810" s="9"/>
      <c r="R4810" s="9"/>
      <c r="S4810" s="9"/>
      <c r="T4810" s="9"/>
      <c r="U4810" s="4">
        <f t="shared" si="526"/>
        <v>0</v>
      </c>
      <c r="V4810" s="4">
        <f t="shared" si="527"/>
        <v>0</v>
      </c>
      <c r="W4810" s="4">
        <f t="shared" si="532"/>
        <v>0</v>
      </c>
      <c r="X4810" s="4">
        <f t="shared" si="528"/>
        <v>85</v>
      </c>
      <c r="Y4810" s="4">
        <f t="shared" si="529"/>
        <v>5670</v>
      </c>
      <c r="Z4810" s="5" t="str">
        <f t="shared" si="530"/>
        <v>+STB</v>
      </c>
      <c r="AA4810" t="str">
        <f t="shared" si="531"/>
        <v>Uitvoering - Uitvoeringsgereed Ontwerp</v>
      </c>
    </row>
    <row r="4811" spans="1:27" ht="16" hidden="1" x14ac:dyDescent="0.2">
      <c r="A4811" s="1"/>
      <c r="B4811" s="2"/>
      <c r="C4811" s="3" t="s">
        <v>5961</v>
      </c>
      <c r="D4811" s="3" t="s">
        <v>220</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85</v>
      </c>
      <c r="Y4811" s="4">
        <f t="shared" si="529"/>
        <v>5585</v>
      </c>
      <c r="Z4811" s="5" t="str">
        <f t="shared" si="530"/>
        <v>TAAK</v>
      </c>
      <c r="AA4811" t="str">
        <f t="shared" si="531"/>
        <v>Uitvoering - Uitvoeringsgereed Ontwerp</v>
      </c>
    </row>
    <row r="4812" spans="1:27" ht="16" hidden="1" x14ac:dyDescent="0.2">
      <c r="A4812" s="1"/>
      <c r="B4812" s="2"/>
      <c r="C4812" s="3"/>
      <c r="D4812" s="3"/>
      <c r="E4812" s="6">
        <v>1</v>
      </c>
      <c r="F4812" s="3" t="s">
        <v>2645</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85</v>
      </c>
      <c r="Y4812" s="4">
        <f t="shared" si="529"/>
        <v>5500</v>
      </c>
      <c r="Z4812" s="5" t="str">
        <f t="shared" si="530"/>
        <v>+STB</v>
      </c>
      <c r="AA4812" t="str">
        <f t="shared" si="531"/>
        <v>Uitvoering - Uitvoeringsgereed Ontwerp</v>
      </c>
    </row>
    <row r="4813" spans="1:27" ht="16" hidden="1" x14ac:dyDescent="0.2">
      <c r="A4813" s="1"/>
      <c r="B4813" s="2"/>
      <c r="C4813" s="3"/>
      <c r="D4813" s="3"/>
      <c r="E4813" s="6"/>
      <c r="F4813" s="3"/>
      <c r="G4813" s="7" t="s">
        <v>3082</v>
      </c>
      <c r="H4813" s="3" t="s">
        <v>3083</v>
      </c>
      <c r="I4813" s="8"/>
      <c r="J4813" s="9"/>
      <c r="K4813" s="9"/>
      <c r="L4813" s="9"/>
      <c r="M4813" s="9"/>
      <c r="N4813" s="9"/>
      <c r="O4813" s="9"/>
      <c r="P4813" s="9"/>
      <c r="Q4813" s="9"/>
      <c r="R4813" s="9"/>
      <c r="S4813" s="9"/>
      <c r="T4813" s="9"/>
      <c r="U4813" s="4">
        <f t="shared" si="526"/>
        <v>0</v>
      </c>
      <c r="V4813" s="4">
        <f t="shared" si="527"/>
        <v>0</v>
      </c>
      <c r="W4813" s="4">
        <f t="shared" si="532"/>
        <v>0</v>
      </c>
      <c r="X4813" s="4">
        <f t="shared" si="528"/>
        <v>85</v>
      </c>
      <c r="Y4813" s="4">
        <f t="shared" si="529"/>
        <v>5415</v>
      </c>
      <c r="Z4813" s="5" t="str">
        <f t="shared" si="530"/>
        <v>+STB</v>
      </c>
      <c r="AA4813" t="str">
        <f t="shared" si="531"/>
        <v>Uitvoering - Uitvoeringsgereed Ontwerp</v>
      </c>
    </row>
    <row r="4814" spans="1:27" ht="25" hidden="1" x14ac:dyDescent="0.2">
      <c r="A4814" s="1"/>
      <c r="B4814" s="2"/>
      <c r="C4814" s="3"/>
      <c r="D4814" s="3"/>
      <c r="E4814" s="6"/>
      <c r="F4814" s="3"/>
      <c r="G4814" s="7"/>
      <c r="H4814" s="3"/>
      <c r="I4814" s="8" t="s">
        <v>5456</v>
      </c>
      <c r="J4814" s="9"/>
      <c r="K4814" s="9"/>
      <c r="L4814" s="9"/>
      <c r="M4814" s="9"/>
      <c r="N4814" s="9"/>
      <c r="O4814" s="9"/>
      <c r="P4814" s="9"/>
      <c r="Q4814" s="9"/>
      <c r="R4814" s="9"/>
      <c r="S4814" s="9"/>
      <c r="T4814" s="9"/>
      <c r="U4814" s="4">
        <f t="shared" si="526"/>
        <v>0</v>
      </c>
      <c r="V4814" s="4">
        <f t="shared" si="527"/>
        <v>0</v>
      </c>
      <c r="W4814" s="4">
        <f t="shared" si="532"/>
        <v>0</v>
      </c>
      <c r="X4814" s="4">
        <f t="shared" si="528"/>
        <v>85</v>
      </c>
      <c r="Y4814" s="4">
        <f t="shared" si="529"/>
        <v>5330</v>
      </c>
      <c r="Z4814" s="5" t="str">
        <f t="shared" si="530"/>
        <v>+STB</v>
      </c>
      <c r="AA4814" t="str">
        <f t="shared" si="531"/>
        <v>Uitvoering - Uitvoeringsgereed Ontwerp</v>
      </c>
    </row>
    <row r="4815" spans="1:27" ht="16" x14ac:dyDescent="0.2">
      <c r="A4815" s="1"/>
      <c r="B4815" s="2"/>
      <c r="C4815" s="3" t="s">
        <v>5962</v>
      </c>
      <c r="D4815" s="3" t="s">
        <v>5448</v>
      </c>
      <c r="E4815" s="6"/>
      <c r="F4815" s="3"/>
      <c r="G4815" s="7"/>
      <c r="H4815" s="3"/>
      <c r="I4815" s="8"/>
      <c r="J4815" s="9">
        <v>1</v>
      </c>
      <c r="K4815" s="9"/>
      <c r="L4815" s="9"/>
      <c r="M4815" s="9"/>
      <c r="N4815" s="9"/>
      <c r="O4815" s="9"/>
      <c r="P4815" s="9"/>
      <c r="Q4815" s="9"/>
      <c r="R4815" s="9"/>
      <c r="S4815" s="9"/>
      <c r="T4815" s="9"/>
      <c r="U4815" s="4">
        <f t="shared" si="526"/>
        <v>4</v>
      </c>
      <c r="V4815" s="4">
        <f t="shared" si="527"/>
        <v>1</v>
      </c>
      <c r="W4815" s="4">
        <f t="shared" si="532"/>
        <v>4</v>
      </c>
      <c r="X4815" s="4">
        <f t="shared" si="528"/>
        <v>85</v>
      </c>
      <c r="Y4815" s="4">
        <f t="shared" si="529"/>
        <v>5245</v>
      </c>
      <c r="Z4815" s="5" t="str">
        <f t="shared" si="530"/>
        <v>TAAK</v>
      </c>
      <c r="AA4815" t="str">
        <f t="shared" si="531"/>
        <v>Uitvoering - Uitvoeringsgereed Ontwerp</v>
      </c>
    </row>
    <row r="4816" spans="1:27" ht="16" x14ac:dyDescent="0.2">
      <c r="A4816" s="1"/>
      <c r="B4816" s="2"/>
      <c r="C4816" s="3"/>
      <c r="D4816" s="3"/>
      <c r="E4816" s="6">
        <v>1</v>
      </c>
      <c r="F4816" s="3" t="s">
        <v>5449</v>
      </c>
      <c r="G4816" s="7"/>
      <c r="H4816" s="3"/>
      <c r="I4816" s="8"/>
      <c r="J4816" s="9">
        <v>1</v>
      </c>
      <c r="K4816" s="9"/>
      <c r="L4816" s="9"/>
      <c r="M4816" s="9"/>
      <c r="N4816" s="9"/>
      <c r="O4816" s="9"/>
      <c r="P4816" s="9"/>
      <c r="Q4816" s="9"/>
      <c r="R4816" s="9"/>
      <c r="S4816" s="9"/>
      <c r="T4816" s="9"/>
      <c r="U4816" s="4">
        <f t="shared" si="526"/>
        <v>4</v>
      </c>
      <c r="V4816" s="4">
        <f t="shared" si="527"/>
        <v>1</v>
      </c>
      <c r="W4816" s="4">
        <f t="shared" si="532"/>
        <v>3</v>
      </c>
      <c r="X4816" s="4">
        <f t="shared" si="528"/>
        <v>81</v>
      </c>
      <c r="Y4816" s="4">
        <f t="shared" si="529"/>
        <v>5160</v>
      </c>
      <c r="Z4816" s="5" t="str">
        <f t="shared" si="530"/>
        <v>+STB</v>
      </c>
      <c r="AA4816" t="str">
        <f t="shared" si="531"/>
        <v>Uitvoering - Uitvoeringsgereed Ontwerp</v>
      </c>
    </row>
    <row r="4817" spans="1:27" ht="16" x14ac:dyDescent="0.2">
      <c r="A4817" s="1"/>
      <c r="B4817" s="2"/>
      <c r="C4817" s="3"/>
      <c r="D4817" s="3"/>
      <c r="E4817" s="6"/>
      <c r="F4817" s="3"/>
      <c r="G4817" s="7" t="s">
        <v>5963</v>
      </c>
      <c r="H4817" s="3" t="s">
        <v>5964</v>
      </c>
      <c r="I4817" s="8"/>
      <c r="J4817" s="9">
        <v>1</v>
      </c>
      <c r="K4817" s="9"/>
      <c r="L4817" s="9"/>
      <c r="M4817" s="9"/>
      <c r="N4817" s="9"/>
      <c r="O4817" s="9"/>
      <c r="P4817" s="9"/>
      <c r="Q4817" s="9"/>
      <c r="R4817" s="9"/>
      <c r="S4817" s="9"/>
      <c r="T4817" s="9"/>
      <c r="U4817" s="4">
        <f t="shared" si="526"/>
        <v>3</v>
      </c>
      <c r="V4817" s="4">
        <f t="shared" si="527"/>
        <v>1</v>
      </c>
      <c r="W4817" s="4">
        <f t="shared" si="532"/>
        <v>2</v>
      </c>
      <c r="X4817" s="4">
        <f t="shared" si="528"/>
        <v>78</v>
      </c>
      <c r="Y4817" s="4">
        <f t="shared" si="529"/>
        <v>5079</v>
      </c>
      <c r="Z4817" s="5" t="str">
        <f t="shared" si="530"/>
        <v>+STB</v>
      </c>
      <c r="AA4817" t="str">
        <f t="shared" si="531"/>
        <v>Uitvoering - Uitvoeringsgereed Ontwerp</v>
      </c>
    </row>
    <row r="4818" spans="1:27" ht="16" x14ac:dyDescent="0.2">
      <c r="A4818" s="1"/>
      <c r="B4818" s="2"/>
      <c r="C4818" s="3"/>
      <c r="D4818" s="3"/>
      <c r="E4818" s="6"/>
      <c r="F4818" s="3"/>
      <c r="G4818" s="7"/>
      <c r="H4818" s="3"/>
      <c r="I4818" s="8" t="s">
        <v>4686</v>
      </c>
      <c r="J4818" s="9">
        <v>1</v>
      </c>
      <c r="K4818" s="9"/>
      <c r="L4818" s="9"/>
      <c r="M4818" s="9"/>
      <c r="N4818" s="9"/>
      <c r="O4818" s="9"/>
      <c r="P4818" s="9"/>
      <c r="Q4818" s="9"/>
      <c r="R4818" s="9"/>
      <c r="S4818" s="9"/>
      <c r="T4818" s="9"/>
      <c r="U4818" s="4">
        <f t="shared" si="526"/>
        <v>2</v>
      </c>
      <c r="V4818" s="4">
        <f t="shared" si="527"/>
        <v>1</v>
      </c>
      <c r="W4818" s="4">
        <f t="shared" si="532"/>
        <v>1</v>
      </c>
      <c r="X4818" s="4">
        <f t="shared" si="528"/>
        <v>76</v>
      </c>
      <c r="Y4818" s="4">
        <f t="shared" si="529"/>
        <v>5001</v>
      </c>
      <c r="Z4818" s="5" t="str">
        <f t="shared" si="530"/>
        <v>+STB</v>
      </c>
      <c r="AA4818" t="str">
        <f t="shared" si="531"/>
        <v>Uitvoering - Uitvoeringsgereed Ontwerp</v>
      </c>
    </row>
    <row r="4819" spans="1:27" ht="16" hidden="1" x14ac:dyDescent="0.2">
      <c r="A4819" s="1"/>
      <c r="B4819" s="2"/>
      <c r="C4819" s="3" t="s">
        <v>5965</v>
      </c>
      <c r="D4819" s="3" t="s">
        <v>5069</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75</v>
      </c>
      <c r="Y4819" s="4">
        <f t="shared" si="529"/>
        <v>4925</v>
      </c>
      <c r="Z4819" s="5" t="str">
        <f t="shared" si="530"/>
        <v>TAAK</v>
      </c>
      <c r="AA4819" t="str">
        <f t="shared" si="531"/>
        <v>Uitvoering - Uitvoeringsgereed Ontwerp</v>
      </c>
    </row>
    <row r="4820" spans="1:27" ht="16" hidden="1" x14ac:dyDescent="0.2">
      <c r="A4820" s="1"/>
      <c r="B4820" s="2"/>
      <c r="C4820" s="3"/>
      <c r="D4820" s="3"/>
      <c r="E4820" s="6">
        <v>1</v>
      </c>
      <c r="F4820" s="3" t="s">
        <v>5070</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75</v>
      </c>
      <c r="Y4820" s="4">
        <f t="shared" si="529"/>
        <v>4850</v>
      </c>
      <c r="Z4820" s="5" t="str">
        <f t="shared" si="530"/>
        <v>+STB</v>
      </c>
      <c r="AA4820" t="str">
        <f t="shared" si="531"/>
        <v>Uitvoering - Uitvoeringsgereed Ontwerp</v>
      </c>
    </row>
    <row r="4821" spans="1:27" ht="16" hidden="1" x14ac:dyDescent="0.2">
      <c r="A4821" s="1"/>
      <c r="B4821" s="2"/>
      <c r="C4821" s="3"/>
      <c r="D4821" s="3"/>
      <c r="E4821" s="6"/>
      <c r="F4821" s="3"/>
      <c r="G4821" s="7" t="s">
        <v>5966</v>
      </c>
      <c r="H4821" s="3" t="s">
        <v>5967</v>
      </c>
      <c r="I4821" s="8"/>
      <c r="J4821" s="9"/>
      <c r="K4821" s="9"/>
      <c r="L4821" s="9"/>
      <c r="M4821" s="9"/>
      <c r="N4821" s="9"/>
      <c r="O4821" s="9"/>
      <c r="P4821" s="9"/>
      <c r="Q4821" s="9"/>
      <c r="R4821" s="9"/>
      <c r="S4821" s="9"/>
      <c r="T4821" s="9"/>
      <c r="U4821" s="4">
        <f t="shared" si="526"/>
        <v>0</v>
      </c>
      <c r="V4821" s="4">
        <f t="shared" si="527"/>
        <v>0</v>
      </c>
      <c r="W4821" s="4">
        <f t="shared" si="532"/>
        <v>0</v>
      </c>
      <c r="X4821" s="4">
        <f t="shared" si="528"/>
        <v>75</v>
      </c>
      <c r="Y4821" s="4">
        <f t="shared" si="529"/>
        <v>4775</v>
      </c>
      <c r="Z4821" s="5" t="str">
        <f t="shared" si="530"/>
        <v>+STB</v>
      </c>
      <c r="AA4821" t="str">
        <f t="shared" si="531"/>
        <v>Uitvoering - Uitvoeringsgereed Ontwerp</v>
      </c>
    </row>
    <row r="4822" spans="1:27" ht="16" hidden="1" x14ac:dyDescent="0.2">
      <c r="A4822" s="1"/>
      <c r="B4822" s="2"/>
      <c r="C4822" s="3"/>
      <c r="D4822" s="3"/>
      <c r="E4822" s="6"/>
      <c r="F4822" s="3"/>
      <c r="G4822" s="7"/>
      <c r="H4822" s="3"/>
      <c r="I4822" s="8" t="s">
        <v>4692</v>
      </c>
      <c r="J4822" s="9"/>
      <c r="K4822" s="9"/>
      <c r="L4822" s="9"/>
      <c r="M4822" s="9"/>
      <c r="N4822" s="9"/>
      <c r="O4822" s="9"/>
      <c r="P4822" s="9"/>
      <c r="Q4822" s="9"/>
      <c r="R4822" s="9"/>
      <c r="S4822" s="9"/>
      <c r="T4822" s="9"/>
      <c r="U4822" s="4">
        <f t="shared" si="526"/>
        <v>0</v>
      </c>
      <c r="V4822" s="4">
        <f t="shared" si="527"/>
        <v>0</v>
      </c>
      <c r="W4822" s="4">
        <f t="shared" si="532"/>
        <v>0</v>
      </c>
      <c r="X4822" s="4">
        <f t="shared" si="528"/>
        <v>75</v>
      </c>
      <c r="Y4822" s="4">
        <f t="shared" si="529"/>
        <v>4700</v>
      </c>
      <c r="Z4822" s="5" t="str">
        <f t="shared" si="530"/>
        <v>+STB</v>
      </c>
      <c r="AA4822" t="str">
        <f t="shared" si="531"/>
        <v>Uitvoering - Uitvoeringsgereed Ontwerp</v>
      </c>
    </row>
    <row r="4823" spans="1:27" ht="16" hidden="1" x14ac:dyDescent="0.2">
      <c r="A4823" s="1"/>
      <c r="B4823" s="2"/>
      <c r="C4823" s="3" t="s">
        <v>5968</v>
      </c>
      <c r="D4823" s="3" t="s">
        <v>3084</v>
      </c>
      <c r="E4823" s="6"/>
      <c r="F4823" s="3"/>
      <c r="G4823" s="7"/>
      <c r="H4823" s="3"/>
      <c r="I4823" s="8"/>
      <c r="J4823" s="9"/>
      <c r="K4823" s="9"/>
      <c r="L4823" s="9"/>
      <c r="M4823" s="9"/>
      <c r="N4823" s="9"/>
      <c r="O4823" s="9"/>
      <c r="P4823" s="9"/>
      <c r="Q4823" s="9"/>
      <c r="R4823" s="9"/>
      <c r="S4823" s="9"/>
      <c r="T4823" s="9"/>
      <c r="U4823" s="4">
        <f t="shared" si="526"/>
        <v>0</v>
      </c>
      <c r="V4823" s="4">
        <f t="shared" si="527"/>
        <v>0</v>
      </c>
      <c r="W4823" s="4">
        <f t="shared" si="532"/>
        <v>0</v>
      </c>
      <c r="X4823" s="4">
        <f t="shared" si="528"/>
        <v>75</v>
      </c>
      <c r="Y4823" s="4">
        <f t="shared" si="529"/>
        <v>4625</v>
      </c>
      <c r="Z4823" s="5" t="str">
        <f t="shared" si="530"/>
        <v>TAAK</v>
      </c>
      <c r="AA4823" t="str">
        <f t="shared" si="531"/>
        <v>Uitvoering - Uitvoeringsgereed Ontwerp</v>
      </c>
    </row>
    <row r="4824" spans="1:27" ht="16" hidden="1" x14ac:dyDescent="0.2">
      <c r="A4824" s="1"/>
      <c r="B4824" s="2"/>
      <c r="C4824" s="3"/>
      <c r="D4824" s="3"/>
      <c r="E4824" s="6">
        <v>1</v>
      </c>
      <c r="F4824" s="3" t="s">
        <v>3084</v>
      </c>
      <c r="G4824" s="7"/>
      <c r="H4824" s="3"/>
      <c r="I4824" s="8"/>
      <c r="J4824" s="9"/>
      <c r="K4824" s="9"/>
      <c r="L4824" s="9"/>
      <c r="M4824" s="9"/>
      <c r="N4824" s="9"/>
      <c r="O4824" s="9"/>
      <c r="P4824" s="9"/>
      <c r="Q4824" s="9"/>
      <c r="R4824" s="9"/>
      <c r="S4824" s="9"/>
      <c r="T4824" s="9"/>
      <c r="U4824" s="4">
        <f t="shared" si="526"/>
        <v>0</v>
      </c>
      <c r="V4824" s="4">
        <f t="shared" si="527"/>
        <v>0</v>
      </c>
      <c r="W4824" s="4">
        <f t="shared" si="532"/>
        <v>0</v>
      </c>
      <c r="X4824" s="4">
        <f t="shared" si="528"/>
        <v>75</v>
      </c>
      <c r="Y4824" s="4">
        <f t="shared" si="529"/>
        <v>4550</v>
      </c>
      <c r="Z4824" s="5" t="str">
        <f t="shared" si="530"/>
        <v>+STB</v>
      </c>
      <c r="AA4824" t="str">
        <f t="shared" si="531"/>
        <v>Uitvoering - Uitvoeringsgereed Ontwerp</v>
      </c>
    </row>
    <row r="4825" spans="1:27" ht="16" hidden="1" x14ac:dyDescent="0.2">
      <c r="A4825" s="1"/>
      <c r="B4825" s="2"/>
      <c r="C4825" s="3" t="s">
        <v>5969</v>
      </c>
      <c r="D4825" s="3" t="s">
        <v>3085</v>
      </c>
      <c r="E4825" s="6"/>
      <c r="F4825" s="3"/>
      <c r="G4825" s="7"/>
      <c r="H4825" s="3"/>
      <c r="I4825" s="8"/>
      <c r="J4825" s="9"/>
      <c r="K4825" s="9"/>
      <c r="L4825" s="9"/>
      <c r="M4825" s="9"/>
      <c r="N4825" s="9"/>
      <c r="O4825" s="9"/>
      <c r="P4825" s="9"/>
      <c r="Q4825" s="9"/>
      <c r="R4825" s="9"/>
      <c r="S4825" s="9"/>
      <c r="T4825" s="9"/>
      <c r="U4825" s="4">
        <f t="shared" si="526"/>
        <v>0</v>
      </c>
      <c r="V4825" s="4">
        <f t="shared" si="527"/>
        <v>0</v>
      </c>
      <c r="W4825" s="4">
        <f t="shared" si="532"/>
        <v>0</v>
      </c>
      <c r="X4825" s="4">
        <f t="shared" si="528"/>
        <v>75</v>
      </c>
      <c r="Y4825" s="4">
        <f t="shared" si="529"/>
        <v>4475</v>
      </c>
      <c r="Z4825" s="5" t="str">
        <f t="shared" si="530"/>
        <v>TAAK</v>
      </c>
      <c r="AA4825" t="str">
        <f t="shared" si="531"/>
        <v>Uitvoering - Uitvoeringsgereed Ontwerp</v>
      </c>
    </row>
    <row r="4826" spans="1:27" ht="16" hidden="1" x14ac:dyDescent="0.2">
      <c r="A4826" s="1"/>
      <c r="B4826" s="2"/>
      <c r="C4826" s="3"/>
      <c r="D4826" s="3"/>
      <c r="E4826" s="6">
        <v>1</v>
      </c>
      <c r="F4826" s="3" t="s">
        <v>3085</v>
      </c>
      <c r="G4826" s="7"/>
      <c r="H4826" s="3"/>
      <c r="I4826" s="8"/>
      <c r="J4826" s="9"/>
      <c r="K4826" s="9"/>
      <c r="L4826" s="9"/>
      <c r="M4826" s="9"/>
      <c r="N4826" s="9"/>
      <c r="O4826" s="9"/>
      <c r="P4826" s="9"/>
      <c r="Q4826" s="9"/>
      <c r="R4826" s="9"/>
      <c r="S4826" s="9"/>
      <c r="T4826" s="9"/>
      <c r="U4826" s="4">
        <f t="shared" si="526"/>
        <v>0</v>
      </c>
      <c r="V4826" s="4">
        <f t="shared" si="527"/>
        <v>0</v>
      </c>
      <c r="W4826" s="4">
        <f t="shared" si="532"/>
        <v>0</v>
      </c>
      <c r="X4826" s="4">
        <f t="shared" si="528"/>
        <v>75</v>
      </c>
      <c r="Y4826" s="4">
        <f t="shared" si="529"/>
        <v>4400</v>
      </c>
      <c r="Z4826" s="5" t="str">
        <f t="shared" si="530"/>
        <v>+STB</v>
      </c>
      <c r="AA4826" t="str">
        <f t="shared" si="531"/>
        <v>Uitvoering - Uitvoeringsgereed Ontwerp</v>
      </c>
    </row>
    <row r="4827" spans="1:27" ht="16" hidden="1" x14ac:dyDescent="0.2">
      <c r="A4827" s="1"/>
      <c r="B4827" s="2"/>
      <c r="C4827" s="3"/>
      <c r="D4827" s="3"/>
      <c r="E4827" s="6"/>
      <c r="F4827" s="3"/>
      <c r="G4827" s="7" t="s">
        <v>3086</v>
      </c>
      <c r="H4827" s="3" t="s">
        <v>3087</v>
      </c>
      <c r="I4827" s="8"/>
      <c r="J4827" s="9"/>
      <c r="K4827" s="9"/>
      <c r="L4827" s="9"/>
      <c r="M4827" s="9"/>
      <c r="N4827" s="9"/>
      <c r="O4827" s="9"/>
      <c r="P4827" s="9"/>
      <c r="Q4827" s="9"/>
      <c r="R4827" s="9"/>
      <c r="S4827" s="9"/>
      <c r="T4827" s="9"/>
      <c r="U4827" s="4">
        <f t="shared" si="526"/>
        <v>0</v>
      </c>
      <c r="V4827" s="4">
        <f t="shared" si="527"/>
        <v>0</v>
      </c>
      <c r="W4827" s="4">
        <f t="shared" si="532"/>
        <v>0</v>
      </c>
      <c r="X4827" s="4">
        <f t="shared" si="528"/>
        <v>75</v>
      </c>
      <c r="Y4827" s="4">
        <f t="shared" si="529"/>
        <v>4325</v>
      </c>
      <c r="Z4827" s="5" t="str">
        <f t="shared" si="530"/>
        <v>+STB</v>
      </c>
      <c r="AA4827" t="str">
        <f t="shared" si="531"/>
        <v>Uitvoering - Uitvoeringsgereed Ontwerp</v>
      </c>
    </row>
    <row r="4828" spans="1:27" ht="25" hidden="1" x14ac:dyDescent="0.2">
      <c r="A4828" s="1"/>
      <c r="B4828" s="2"/>
      <c r="C4828" s="3"/>
      <c r="D4828" s="3"/>
      <c r="E4828" s="6"/>
      <c r="F4828" s="3"/>
      <c r="G4828" s="7"/>
      <c r="H4828" s="3"/>
      <c r="I4828" s="8" t="s">
        <v>5620</v>
      </c>
      <c r="J4828" s="9"/>
      <c r="K4828" s="9"/>
      <c r="L4828" s="9"/>
      <c r="M4828" s="9"/>
      <c r="N4828" s="9"/>
      <c r="O4828" s="9"/>
      <c r="P4828" s="9"/>
      <c r="Q4828" s="9"/>
      <c r="R4828" s="9"/>
      <c r="S4828" s="9"/>
      <c r="T4828" s="9"/>
      <c r="U4828" s="4">
        <f t="shared" si="526"/>
        <v>0</v>
      </c>
      <c r="V4828" s="4">
        <f t="shared" si="527"/>
        <v>0</v>
      </c>
      <c r="W4828" s="4">
        <f t="shared" si="532"/>
        <v>0</v>
      </c>
      <c r="X4828" s="4">
        <f t="shared" si="528"/>
        <v>75</v>
      </c>
      <c r="Y4828" s="4">
        <f t="shared" si="529"/>
        <v>4250</v>
      </c>
      <c r="Z4828" s="5" t="str">
        <f t="shared" si="530"/>
        <v>+STB</v>
      </c>
      <c r="AA4828" t="str">
        <f t="shared" si="531"/>
        <v>Uitvoering - Uitvoeringsgereed Ontwerp</v>
      </c>
    </row>
    <row r="4829" spans="1:27" ht="16" hidden="1" x14ac:dyDescent="0.2">
      <c r="A4829" s="1"/>
      <c r="B4829" s="2"/>
      <c r="C4829" s="3" t="s">
        <v>5970</v>
      </c>
      <c r="D4829" s="3" t="s">
        <v>3088</v>
      </c>
      <c r="E4829" s="6"/>
      <c r="F4829" s="3"/>
      <c r="G4829" s="7"/>
      <c r="H4829" s="3"/>
      <c r="I4829" s="8"/>
      <c r="J4829" s="9"/>
      <c r="K4829" s="9"/>
      <c r="L4829" s="9"/>
      <c r="M4829" s="9"/>
      <c r="N4829" s="9"/>
      <c r="O4829" s="9"/>
      <c r="P4829" s="9"/>
      <c r="Q4829" s="9"/>
      <c r="R4829" s="9"/>
      <c r="S4829" s="9"/>
      <c r="T4829" s="9"/>
      <c r="U4829" s="4">
        <f t="shared" si="526"/>
        <v>0</v>
      </c>
      <c r="V4829" s="4">
        <f t="shared" si="527"/>
        <v>0</v>
      </c>
      <c r="W4829" s="4">
        <f t="shared" si="532"/>
        <v>0</v>
      </c>
      <c r="X4829" s="4">
        <f t="shared" si="528"/>
        <v>75</v>
      </c>
      <c r="Y4829" s="4">
        <f t="shared" si="529"/>
        <v>4175</v>
      </c>
      <c r="Z4829" s="5" t="str">
        <f t="shared" si="530"/>
        <v>TAAK</v>
      </c>
      <c r="AA4829" t="str">
        <f t="shared" si="531"/>
        <v>Uitvoering - Uitvoeringsgereed Ontwerp</v>
      </c>
    </row>
    <row r="4830" spans="1:27" ht="16" hidden="1" x14ac:dyDescent="0.2">
      <c r="A4830" s="1"/>
      <c r="B4830" s="2"/>
      <c r="C4830" s="3"/>
      <c r="D4830" s="3"/>
      <c r="E4830" s="6">
        <v>1</v>
      </c>
      <c r="F4830" s="3" t="s">
        <v>3088</v>
      </c>
      <c r="G4830" s="7"/>
      <c r="H4830" s="3"/>
      <c r="I4830" s="8"/>
      <c r="J4830" s="9"/>
      <c r="K4830" s="9"/>
      <c r="L4830" s="9"/>
      <c r="M4830" s="9"/>
      <c r="N4830" s="9"/>
      <c r="O4830" s="9"/>
      <c r="P4830" s="9"/>
      <c r="Q4830" s="9"/>
      <c r="R4830" s="9"/>
      <c r="S4830" s="9"/>
      <c r="T4830" s="9"/>
      <c r="U4830" s="4">
        <f t="shared" si="526"/>
        <v>0</v>
      </c>
      <c r="V4830" s="4">
        <f t="shared" si="527"/>
        <v>0</v>
      </c>
      <c r="W4830" s="4">
        <f t="shared" si="532"/>
        <v>0</v>
      </c>
      <c r="X4830" s="4">
        <f t="shared" si="528"/>
        <v>75</v>
      </c>
      <c r="Y4830" s="4">
        <f t="shared" si="529"/>
        <v>4100</v>
      </c>
      <c r="Z4830" s="5" t="str">
        <f t="shared" si="530"/>
        <v>+STB</v>
      </c>
      <c r="AA4830" t="str">
        <f t="shared" si="531"/>
        <v>Uitvoering - Uitvoeringsgereed Ontwerp</v>
      </c>
    </row>
    <row r="4831" spans="1:27" ht="16" hidden="1" x14ac:dyDescent="0.2">
      <c r="A4831" s="1"/>
      <c r="B4831" s="2"/>
      <c r="C4831" s="3"/>
      <c r="D4831" s="3"/>
      <c r="E4831" s="6"/>
      <c r="F4831" s="3"/>
      <c r="G4831" s="7" t="s">
        <v>3089</v>
      </c>
      <c r="H4831" s="3" t="s">
        <v>3090</v>
      </c>
      <c r="I4831" s="8"/>
      <c r="J4831" s="9"/>
      <c r="K4831" s="9"/>
      <c r="L4831" s="9"/>
      <c r="M4831" s="9"/>
      <c r="N4831" s="9"/>
      <c r="O4831" s="9"/>
      <c r="P4831" s="9"/>
      <c r="Q4831" s="9"/>
      <c r="R4831" s="9"/>
      <c r="S4831" s="9"/>
      <c r="T4831" s="9"/>
      <c r="U4831" s="4">
        <f t="shared" si="526"/>
        <v>0</v>
      </c>
      <c r="V4831" s="4">
        <f t="shared" si="527"/>
        <v>0</v>
      </c>
      <c r="W4831" s="4">
        <f t="shared" si="532"/>
        <v>0</v>
      </c>
      <c r="X4831" s="4">
        <f t="shared" si="528"/>
        <v>75</v>
      </c>
      <c r="Y4831" s="4">
        <f t="shared" si="529"/>
        <v>4025</v>
      </c>
      <c r="Z4831" s="5" t="str">
        <f t="shared" si="530"/>
        <v>+STB</v>
      </c>
      <c r="AA4831" t="str">
        <f t="shared" si="531"/>
        <v>Uitvoering - Uitvoeringsgereed Ontwerp</v>
      </c>
    </row>
    <row r="4832" spans="1:27" ht="25" hidden="1" x14ac:dyDescent="0.2">
      <c r="A4832" s="1"/>
      <c r="B4832" s="2"/>
      <c r="C4832" s="3"/>
      <c r="D4832" s="3"/>
      <c r="E4832" s="6"/>
      <c r="F4832" s="3"/>
      <c r="G4832" s="7"/>
      <c r="H4832" s="3"/>
      <c r="I4832" s="8" t="s">
        <v>5620</v>
      </c>
      <c r="J4832" s="9"/>
      <c r="K4832" s="9"/>
      <c r="L4832" s="9"/>
      <c r="M4832" s="9"/>
      <c r="N4832" s="9"/>
      <c r="O4832" s="9"/>
      <c r="P4832" s="9"/>
      <c r="Q4832" s="9"/>
      <c r="R4832" s="9"/>
      <c r="S4832" s="9"/>
      <c r="T4832" s="9"/>
      <c r="U4832" s="4">
        <f t="shared" si="526"/>
        <v>0</v>
      </c>
      <c r="V4832" s="4">
        <f t="shared" si="527"/>
        <v>0</v>
      </c>
      <c r="W4832" s="4">
        <f t="shared" si="532"/>
        <v>0</v>
      </c>
      <c r="X4832" s="4">
        <f t="shared" si="528"/>
        <v>75</v>
      </c>
      <c r="Y4832" s="4">
        <f t="shared" si="529"/>
        <v>3950</v>
      </c>
      <c r="Z4832" s="5" t="str">
        <f t="shared" si="530"/>
        <v>+STB</v>
      </c>
      <c r="AA4832" t="str">
        <f t="shared" si="531"/>
        <v>Uitvoering - Uitvoeringsgereed Ontwerp</v>
      </c>
    </row>
    <row r="4833" spans="1:27" ht="16" hidden="1" x14ac:dyDescent="0.2">
      <c r="A4833" s="1"/>
      <c r="B4833" s="2"/>
      <c r="C4833" s="3" t="s">
        <v>5971</v>
      </c>
      <c r="D4833" s="3" t="s">
        <v>3091</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75</v>
      </c>
      <c r="Y4833" s="4">
        <f t="shared" si="529"/>
        <v>3875</v>
      </c>
      <c r="Z4833" s="5" t="str">
        <f t="shared" si="530"/>
        <v>TAAK</v>
      </c>
      <c r="AA4833" t="str">
        <f t="shared" si="531"/>
        <v>Uitvoering - Uitvoeringsgereed Ontwerp</v>
      </c>
    </row>
    <row r="4834" spans="1:27" ht="16" hidden="1" x14ac:dyDescent="0.2">
      <c r="A4834" s="1"/>
      <c r="B4834" s="2"/>
      <c r="C4834" s="3"/>
      <c r="D4834" s="3"/>
      <c r="E4834" s="6">
        <v>1</v>
      </c>
      <c r="F4834" s="3" t="s">
        <v>3091</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75</v>
      </c>
      <c r="Y4834" s="4">
        <f t="shared" si="529"/>
        <v>3800</v>
      </c>
      <c r="Z4834" s="5" t="str">
        <f t="shared" si="530"/>
        <v>+STB</v>
      </c>
      <c r="AA4834" t="str">
        <f t="shared" si="531"/>
        <v>Uitvoering - Uitvoeringsgereed Ontwerp</v>
      </c>
    </row>
    <row r="4835" spans="1:27" ht="16" hidden="1" x14ac:dyDescent="0.2">
      <c r="A4835" s="1"/>
      <c r="B4835" s="2"/>
      <c r="C4835" s="3"/>
      <c r="D4835" s="3"/>
      <c r="E4835" s="6"/>
      <c r="F4835" s="3"/>
      <c r="G4835" s="7" t="s">
        <v>3092</v>
      </c>
      <c r="H4835" s="3" t="s">
        <v>3093</v>
      </c>
      <c r="I4835" s="8"/>
      <c r="J4835" s="9"/>
      <c r="K4835" s="9"/>
      <c r="L4835" s="9"/>
      <c r="M4835" s="9"/>
      <c r="N4835" s="9"/>
      <c r="O4835" s="9"/>
      <c r="P4835" s="9"/>
      <c r="Q4835" s="9"/>
      <c r="R4835" s="9"/>
      <c r="S4835" s="9"/>
      <c r="T4835" s="9"/>
      <c r="U4835" s="4">
        <f t="shared" si="526"/>
        <v>0</v>
      </c>
      <c r="V4835" s="4">
        <f t="shared" si="527"/>
        <v>0</v>
      </c>
      <c r="W4835" s="4">
        <f t="shared" si="532"/>
        <v>0</v>
      </c>
      <c r="X4835" s="4">
        <f t="shared" si="528"/>
        <v>75</v>
      </c>
      <c r="Y4835" s="4">
        <f t="shared" si="529"/>
        <v>3725</v>
      </c>
      <c r="Z4835" s="5" t="str">
        <f t="shared" si="530"/>
        <v>+STB</v>
      </c>
      <c r="AA4835" t="str">
        <f t="shared" si="531"/>
        <v>Uitvoering - Uitvoeringsgereed Ontwerp</v>
      </c>
    </row>
    <row r="4836" spans="1:27" ht="25" hidden="1" x14ac:dyDescent="0.2">
      <c r="A4836" s="1"/>
      <c r="B4836" s="2"/>
      <c r="C4836" s="3"/>
      <c r="D4836" s="3"/>
      <c r="E4836" s="6"/>
      <c r="F4836" s="3"/>
      <c r="G4836" s="7"/>
      <c r="H4836" s="3"/>
      <c r="I4836" s="8" t="s">
        <v>5620</v>
      </c>
      <c r="J4836" s="9"/>
      <c r="K4836" s="9"/>
      <c r="L4836" s="9"/>
      <c r="M4836" s="9"/>
      <c r="N4836" s="9"/>
      <c r="O4836" s="9"/>
      <c r="P4836" s="9"/>
      <c r="Q4836" s="9"/>
      <c r="R4836" s="9"/>
      <c r="S4836" s="9"/>
      <c r="T4836" s="9"/>
      <c r="U4836" s="4">
        <f t="shared" si="526"/>
        <v>0</v>
      </c>
      <c r="V4836" s="4">
        <f t="shared" si="527"/>
        <v>0</v>
      </c>
      <c r="W4836" s="4">
        <f t="shared" si="532"/>
        <v>0</v>
      </c>
      <c r="X4836" s="4">
        <f t="shared" si="528"/>
        <v>75</v>
      </c>
      <c r="Y4836" s="4">
        <f t="shared" si="529"/>
        <v>3650</v>
      </c>
      <c r="Z4836" s="5" t="str">
        <f t="shared" si="530"/>
        <v>+STB</v>
      </c>
      <c r="AA4836" t="str">
        <f t="shared" si="531"/>
        <v>Uitvoering - Uitvoeringsgereed Ontwerp</v>
      </c>
    </row>
    <row r="4837" spans="1:27" ht="16" hidden="1" x14ac:dyDescent="0.2">
      <c r="A4837" s="1"/>
      <c r="B4837" s="2"/>
      <c r="C4837" s="3" t="s">
        <v>5972</v>
      </c>
      <c r="D4837" s="3" t="s">
        <v>3094</v>
      </c>
      <c r="E4837" s="6"/>
      <c r="F4837" s="3"/>
      <c r="G4837" s="7"/>
      <c r="H4837" s="3"/>
      <c r="I4837" s="8"/>
      <c r="J4837" s="9"/>
      <c r="K4837" s="9"/>
      <c r="L4837" s="9"/>
      <c r="M4837" s="9"/>
      <c r="N4837" s="9"/>
      <c r="O4837" s="9"/>
      <c r="P4837" s="9"/>
      <c r="Q4837" s="9"/>
      <c r="R4837" s="9"/>
      <c r="S4837" s="9"/>
      <c r="T4837" s="9"/>
      <c r="U4837" s="4">
        <f t="shared" si="526"/>
        <v>0</v>
      </c>
      <c r="V4837" s="4">
        <f t="shared" si="527"/>
        <v>0</v>
      </c>
      <c r="W4837" s="4">
        <f t="shared" si="532"/>
        <v>0</v>
      </c>
      <c r="X4837" s="4">
        <f t="shared" si="528"/>
        <v>75</v>
      </c>
      <c r="Y4837" s="4">
        <f t="shared" si="529"/>
        <v>3575</v>
      </c>
      <c r="Z4837" s="5" t="str">
        <f t="shared" si="530"/>
        <v>TAAK</v>
      </c>
      <c r="AA4837" t="str">
        <f t="shared" si="531"/>
        <v>Uitvoering - Uitvoeringsgereed Ontwerp</v>
      </c>
    </row>
    <row r="4838" spans="1:27" ht="16" hidden="1" x14ac:dyDescent="0.2">
      <c r="A4838" s="1"/>
      <c r="B4838" s="2"/>
      <c r="C4838" s="3"/>
      <c r="D4838" s="3"/>
      <c r="E4838" s="6">
        <v>1</v>
      </c>
      <c r="F4838" s="3" t="s">
        <v>3094</v>
      </c>
      <c r="G4838" s="7"/>
      <c r="H4838" s="3"/>
      <c r="I4838" s="8"/>
      <c r="J4838" s="9"/>
      <c r="K4838" s="9"/>
      <c r="L4838" s="9"/>
      <c r="M4838" s="9"/>
      <c r="N4838" s="9"/>
      <c r="O4838" s="9"/>
      <c r="P4838" s="9"/>
      <c r="Q4838" s="9"/>
      <c r="R4838" s="9"/>
      <c r="S4838" s="9"/>
      <c r="T4838" s="9"/>
      <c r="U4838" s="4">
        <f t="shared" si="526"/>
        <v>0</v>
      </c>
      <c r="V4838" s="4">
        <f t="shared" si="527"/>
        <v>0</v>
      </c>
      <c r="W4838" s="4">
        <f t="shared" si="532"/>
        <v>0</v>
      </c>
      <c r="X4838" s="4">
        <f t="shared" si="528"/>
        <v>75</v>
      </c>
      <c r="Y4838" s="4">
        <f t="shared" si="529"/>
        <v>3500</v>
      </c>
      <c r="Z4838" s="5" t="str">
        <f t="shared" si="530"/>
        <v>+STB</v>
      </c>
      <c r="AA4838" t="str">
        <f t="shared" si="531"/>
        <v>Uitvoering - Uitvoeringsgereed Ontwerp</v>
      </c>
    </row>
    <row r="4839" spans="1:27" ht="16" hidden="1" x14ac:dyDescent="0.2">
      <c r="A4839" s="1"/>
      <c r="B4839" s="2"/>
      <c r="C4839" s="3"/>
      <c r="D4839" s="3"/>
      <c r="E4839" s="6"/>
      <c r="F4839" s="3"/>
      <c r="G4839" s="7" t="s">
        <v>3095</v>
      </c>
      <c r="H4839" s="3" t="s">
        <v>3096</v>
      </c>
      <c r="I4839" s="8"/>
      <c r="J4839" s="9"/>
      <c r="K4839" s="9"/>
      <c r="L4839" s="9"/>
      <c r="M4839" s="9"/>
      <c r="N4839" s="9"/>
      <c r="O4839" s="9"/>
      <c r="P4839" s="9"/>
      <c r="Q4839" s="9"/>
      <c r="R4839" s="9"/>
      <c r="S4839" s="9"/>
      <c r="T4839" s="9"/>
      <c r="U4839" s="4">
        <f t="shared" si="526"/>
        <v>0</v>
      </c>
      <c r="V4839" s="4">
        <f t="shared" si="527"/>
        <v>0</v>
      </c>
      <c r="W4839" s="4">
        <f t="shared" si="532"/>
        <v>0</v>
      </c>
      <c r="X4839" s="4">
        <f t="shared" si="528"/>
        <v>75</v>
      </c>
      <c r="Y4839" s="4">
        <f t="shared" si="529"/>
        <v>3425</v>
      </c>
      <c r="Z4839" s="5" t="str">
        <f t="shared" si="530"/>
        <v>+STB</v>
      </c>
      <c r="AA4839" t="str">
        <f t="shared" si="531"/>
        <v>Uitvoering - Uitvoeringsgereed Ontwerp</v>
      </c>
    </row>
    <row r="4840" spans="1:27" ht="25" hidden="1" x14ac:dyDescent="0.2">
      <c r="A4840" s="1"/>
      <c r="B4840" s="2"/>
      <c r="C4840" s="3"/>
      <c r="D4840" s="3"/>
      <c r="E4840" s="6"/>
      <c r="F4840" s="3"/>
      <c r="G4840" s="7"/>
      <c r="H4840" s="3"/>
      <c r="I4840" s="8" t="s">
        <v>5620</v>
      </c>
      <c r="J4840" s="9"/>
      <c r="K4840" s="9"/>
      <c r="L4840" s="9"/>
      <c r="M4840" s="9"/>
      <c r="N4840" s="9"/>
      <c r="O4840" s="9"/>
      <c r="P4840" s="9"/>
      <c r="Q4840" s="9"/>
      <c r="R4840" s="9"/>
      <c r="S4840" s="9"/>
      <c r="T4840" s="9"/>
      <c r="U4840" s="4">
        <f t="shared" si="526"/>
        <v>0</v>
      </c>
      <c r="V4840" s="4">
        <f t="shared" si="527"/>
        <v>0</v>
      </c>
      <c r="W4840" s="4">
        <f t="shared" si="532"/>
        <v>0</v>
      </c>
      <c r="X4840" s="4">
        <f t="shared" si="528"/>
        <v>75</v>
      </c>
      <c r="Y4840" s="4">
        <f t="shared" si="529"/>
        <v>3350</v>
      </c>
      <c r="Z4840" s="5" t="str">
        <f t="shared" si="530"/>
        <v>+STB</v>
      </c>
      <c r="AA4840" t="str">
        <f t="shared" si="531"/>
        <v>Uitvoering - Uitvoeringsgereed Ontwerp</v>
      </c>
    </row>
    <row r="4841" spans="1:27" ht="16" hidden="1" x14ac:dyDescent="0.2">
      <c r="A4841" s="1"/>
      <c r="B4841" s="2"/>
      <c r="C4841" s="3" t="s">
        <v>5973</v>
      </c>
      <c r="D4841" s="3" t="s">
        <v>3097</v>
      </c>
      <c r="E4841" s="6"/>
      <c r="F4841" s="3"/>
      <c r="G4841" s="7"/>
      <c r="H4841" s="3"/>
      <c r="I4841" s="8"/>
      <c r="J4841" s="9"/>
      <c r="K4841" s="9"/>
      <c r="L4841" s="9"/>
      <c r="M4841" s="9"/>
      <c r="N4841" s="9"/>
      <c r="O4841" s="9"/>
      <c r="P4841" s="9"/>
      <c r="Q4841" s="9"/>
      <c r="R4841" s="9"/>
      <c r="S4841" s="9"/>
      <c r="T4841" s="9"/>
      <c r="U4841" s="4">
        <f t="shared" si="526"/>
        <v>0</v>
      </c>
      <c r="V4841" s="4">
        <f t="shared" si="527"/>
        <v>0</v>
      </c>
      <c r="W4841" s="4">
        <f t="shared" si="532"/>
        <v>0</v>
      </c>
      <c r="X4841" s="4">
        <f t="shared" si="528"/>
        <v>75</v>
      </c>
      <c r="Y4841" s="4">
        <f t="shared" si="529"/>
        <v>3275</v>
      </c>
      <c r="Z4841" s="5" t="str">
        <f t="shared" si="530"/>
        <v>TAAK</v>
      </c>
      <c r="AA4841" t="str">
        <f t="shared" si="531"/>
        <v>Uitvoering - Uitvoeringsgereed Ontwerp</v>
      </c>
    </row>
    <row r="4842" spans="1:27" ht="16" hidden="1" x14ac:dyDescent="0.2">
      <c r="A4842" s="1"/>
      <c r="B4842" s="2"/>
      <c r="C4842" s="3"/>
      <c r="D4842" s="3"/>
      <c r="E4842" s="6">
        <v>1</v>
      </c>
      <c r="F4842" s="3" t="s">
        <v>3097</v>
      </c>
      <c r="G4842" s="7"/>
      <c r="H4842" s="3"/>
      <c r="I4842" s="8"/>
      <c r="J4842" s="9"/>
      <c r="K4842" s="9"/>
      <c r="L4842" s="9"/>
      <c r="M4842" s="9"/>
      <c r="N4842" s="9"/>
      <c r="O4842" s="9"/>
      <c r="P4842" s="9"/>
      <c r="Q4842" s="9"/>
      <c r="R4842" s="9"/>
      <c r="S4842" s="9"/>
      <c r="T4842" s="9"/>
      <c r="U4842" s="4">
        <f t="shared" si="526"/>
        <v>0</v>
      </c>
      <c r="V4842" s="4">
        <f t="shared" si="527"/>
        <v>0</v>
      </c>
      <c r="W4842" s="4">
        <f t="shared" si="532"/>
        <v>0</v>
      </c>
      <c r="X4842" s="4">
        <f t="shared" si="528"/>
        <v>75</v>
      </c>
      <c r="Y4842" s="4">
        <f t="shared" si="529"/>
        <v>3200</v>
      </c>
      <c r="Z4842" s="5" t="str">
        <f t="shared" si="530"/>
        <v>+STB</v>
      </c>
      <c r="AA4842" t="str">
        <f t="shared" si="531"/>
        <v>Uitvoering - Uitvoeringsgereed Ontwerp</v>
      </c>
    </row>
    <row r="4843" spans="1:27" ht="16" hidden="1" x14ac:dyDescent="0.2">
      <c r="A4843" s="1"/>
      <c r="B4843" s="2"/>
      <c r="C4843" s="3"/>
      <c r="D4843" s="3"/>
      <c r="E4843" s="6"/>
      <c r="F4843" s="3"/>
      <c r="G4843" s="7" t="s">
        <v>3098</v>
      </c>
      <c r="H4843" s="3" t="s">
        <v>3099</v>
      </c>
      <c r="I4843" s="8"/>
      <c r="J4843" s="9"/>
      <c r="K4843" s="9"/>
      <c r="L4843" s="9"/>
      <c r="M4843" s="9"/>
      <c r="N4843" s="9"/>
      <c r="O4843" s="9"/>
      <c r="P4843" s="9"/>
      <c r="Q4843" s="9"/>
      <c r="R4843" s="9"/>
      <c r="S4843" s="9"/>
      <c r="T4843" s="9"/>
      <c r="U4843" s="4">
        <f t="shared" si="526"/>
        <v>0</v>
      </c>
      <c r="V4843" s="4">
        <f t="shared" si="527"/>
        <v>0</v>
      </c>
      <c r="W4843" s="4">
        <f t="shared" si="532"/>
        <v>0</v>
      </c>
      <c r="X4843" s="4">
        <f t="shared" si="528"/>
        <v>75</v>
      </c>
      <c r="Y4843" s="4">
        <f t="shared" si="529"/>
        <v>3125</v>
      </c>
      <c r="Z4843" s="5" t="str">
        <f t="shared" si="530"/>
        <v>+STB</v>
      </c>
      <c r="AA4843" t="str">
        <f t="shared" si="531"/>
        <v>Uitvoering - Uitvoeringsgereed Ontwerp</v>
      </c>
    </row>
    <row r="4844" spans="1:27" ht="25" hidden="1" x14ac:dyDescent="0.2">
      <c r="A4844" s="1"/>
      <c r="B4844" s="2"/>
      <c r="C4844" s="3"/>
      <c r="D4844" s="3"/>
      <c r="E4844" s="6"/>
      <c r="F4844" s="3"/>
      <c r="G4844" s="7"/>
      <c r="H4844" s="3"/>
      <c r="I4844" s="8" t="s">
        <v>5620</v>
      </c>
      <c r="J4844" s="9"/>
      <c r="K4844" s="9"/>
      <c r="L4844" s="9"/>
      <c r="M4844" s="9"/>
      <c r="N4844" s="9"/>
      <c r="O4844" s="9"/>
      <c r="P4844" s="9"/>
      <c r="Q4844" s="9"/>
      <c r="R4844" s="9"/>
      <c r="S4844" s="9"/>
      <c r="T4844" s="9"/>
      <c r="U4844" s="4">
        <f t="shared" si="526"/>
        <v>0</v>
      </c>
      <c r="V4844" s="4">
        <f t="shared" si="527"/>
        <v>0</v>
      </c>
      <c r="W4844" s="4">
        <f t="shared" si="532"/>
        <v>0</v>
      </c>
      <c r="X4844" s="4">
        <f t="shared" si="528"/>
        <v>75</v>
      </c>
      <c r="Y4844" s="4">
        <f t="shared" si="529"/>
        <v>3050</v>
      </c>
      <c r="Z4844" s="5" t="str">
        <f t="shared" si="530"/>
        <v>+STB</v>
      </c>
      <c r="AA4844" t="str">
        <f t="shared" si="531"/>
        <v>Uitvoering - Uitvoeringsgereed Ontwerp</v>
      </c>
    </row>
    <row r="4845" spans="1:27" ht="16" hidden="1" x14ac:dyDescent="0.2">
      <c r="A4845" s="1"/>
      <c r="B4845" s="2"/>
      <c r="C4845" s="3" t="s">
        <v>5974</v>
      </c>
      <c r="D4845" s="3" t="s">
        <v>3100</v>
      </c>
      <c r="E4845" s="6"/>
      <c r="F4845" s="3"/>
      <c r="G4845" s="7"/>
      <c r="H4845" s="3"/>
      <c r="I4845" s="8"/>
      <c r="J4845" s="9"/>
      <c r="K4845" s="9"/>
      <c r="L4845" s="9"/>
      <c r="M4845" s="9"/>
      <c r="N4845" s="9"/>
      <c r="O4845" s="9"/>
      <c r="P4845" s="9"/>
      <c r="Q4845" s="9"/>
      <c r="R4845" s="9"/>
      <c r="S4845" s="9"/>
      <c r="T4845" s="9"/>
      <c r="U4845" s="4">
        <f t="shared" si="526"/>
        <v>0</v>
      </c>
      <c r="V4845" s="4">
        <f t="shared" si="527"/>
        <v>0</v>
      </c>
      <c r="W4845" s="4">
        <f t="shared" si="532"/>
        <v>0</v>
      </c>
      <c r="X4845" s="4">
        <f t="shared" si="528"/>
        <v>75</v>
      </c>
      <c r="Y4845" s="4">
        <f t="shared" si="529"/>
        <v>2975</v>
      </c>
      <c r="Z4845" s="5" t="str">
        <f t="shared" si="530"/>
        <v>TAAK</v>
      </c>
      <c r="AA4845" t="str">
        <f t="shared" si="531"/>
        <v>Uitvoering - Uitvoeringsgereed Ontwerp</v>
      </c>
    </row>
    <row r="4846" spans="1:27" ht="16" hidden="1" x14ac:dyDescent="0.2">
      <c r="A4846" s="1"/>
      <c r="B4846" s="2"/>
      <c r="C4846" s="3"/>
      <c r="D4846" s="3"/>
      <c r="E4846" s="6">
        <v>1</v>
      </c>
      <c r="F4846" s="3" t="s">
        <v>3100</v>
      </c>
      <c r="G4846" s="7"/>
      <c r="H4846" s="3"/>
      <c r="I4846" s="8"/>
      <c r="J4846" s="9"/>
      <c r="K4846" s="9"/>
      <c r="L4846" s="9"/>
      <c r="M4846" s="9"/>
      <c r="N4846" s="9"/>
      <c r="O4846" s="9"/>
      <c r="P4846" s="9"/>
      <c r="Q4846" s="9"/>
      <c r="R4846" s="9"/>
      <c r="S4846" s="9"/>
      <c r="T4846" s="9"/>
      <c r="U4846" s="4">
        <f t="shared" si="526"/>
        <v>0</v>
      </c>
      <c r="V4846" s="4">
        <f t="shared" si="527"/>
        <v>0</v>
      </c>
      <c r="W4846" s="4">
        <f t="shared" si="532"/>
        <v>0</v>
      </c>
      <c r="X4846" s="4">
        <f t="shared" si="528"/>
        <v>75</v>
      </c>
      <c r="Y4846" s="4">
        <f t="shared" si="529"/>
        <v>2900</v>
      </c>
      <c r="Z4846" s="5" t="str">
        <f t="shared" si="530"/>
        <v>+STB</v>
      </c>
      <c r="AA4846" t="str">
        <f t="shared" si="531"/>
        <v>Uitvoering - Uitvoeringsgereed Ontwerp</v>
      </c>
    </row>
    <row r="4847" spans="1:27" ht="16" hidden="1" x14ac:dyDescent="0.2">
      <c r="A4847" s="1"/>
      <c r="B4847" s="2"/>
      <c r="C4847" s="3"/>
      <c r="D4847" s="3"/>
      <c r="E4847" s="6"/>
      <c r="F4847" s="3"/>
      <c r="G4847" s="7" t="s">
        <v>3101</v>
      </c>
      <c r="H4847" s="3" t="s">
        <v>3102</v>
      </c>
      <c r="I4847" s="8"/>
      <c r="J4847" s="9"/>
      <c r="K4847" s="9"/>
      <c r="L4847" s="9"/>
      <c r="M4847" s="9"/>
      <c r="N4847" s="9"/>
      <c r="O4847" s="9"/>
      <c r="P4847" s="9"/>
      <c r="Q4847" s="9"/>
      <c r="R4847" s="9"/>
      <c r="S4847" s="9"/>
      <c r="T4847" s="9"/>
      <c r="U4847" s="4">
        <f t="shared" si="526"/>
        <v>0</v>
      </c>
      <c r="V4847" s="4">
        <f t="shared" si="527"/>
        <v>0</v>
      </c>
      <c r="W4847" s="4">
        <f t="shared" si="532"/>
        <v>0</v>
      </c>
      <c r="X4847" s="4">
        <f t="shared" si="528"/>
        <v>75</v>
      </c>
      <c r="Y4847" s="4">
        <f t="shared" si="529"/>
        <v>2825</v>
      </c>
      <c r="Z4847" s="5" t="str">
        <f t="shared" si="530"/>
        <v>+STB</v>
      </c>
      <c r="AA4847" t="str">
        <f t="shared" si="531"/>
        <v>Uitvoering - Uitvoeringsgereed Ontwerp</v>
      </c>
    </row>
    <row r="4848" spans="1:27" ht="16" hidden="1" x14ac:dyDescent="0.2">
      <c r="A4848" s="1"/>
      <c r="B4848" s="2"/>
      <c r="C4848" s="3"/>
      <c r="D4848" s="3"/>
      <c r="E4848" s="6"/>
      <c r="F4848" s="3"/>
      <c r="G4848" s="7"/>
      <c r="H4848" s="3"/>
      <c r="I4848" s="8" t="s">
        <v>5975</v>
      </c>
      <c r="J4848" s="9"/>
      <c r="K4848" s="9"/>
      <c r="L4848" s="9"/>
      <c r="M4848" s="9"/>
      <c r="N4848" s="9"/>
      <c r="O4848" s="9"/>
      <c r="P4848" s="9"/>
      <c r="Q4848" s="9"/>
      <c r="R4848" s="9"/>
      <c r="S4848" s="9"/>
      <c r="T4848" s="9"/>
      <c r="U4848" s="4">
        <f t="shared" si="526"/>
        <v>0</v>
      </c>
      <c r="V4848" s="4">
        <f t="shared" si="527"/>
        <v>0</v>
      </c>
      <c r="W4848" s="4">
        <f t="shared" si="532"/>
        <v>0</v>
      </c>
      <c r="X4848" s="4">
        <f t="shared" si="528"/>
        <v>75</v>
      </c>
      <c r="Y4848" s="4">
        <f t="shared" si="529"/>
        <v>2750</v>
      </c>
      <c r="Z4848" s="5" t="str">
        <f t="shared" si="530"/>
        <v>+STB</v>
      </c>
      <c r="AA4848" t="str">
        <f t="shared" si="531"/>
        <v>Uitvoering - Uitvoeringsgereed Ontwerp</v>
      </c>
    </row>
    <row r="4849" spans="1:27" ht="16" hidden="1" x14ac:dyDescent="0.2">
      <c r="A4849" s="1"/>
      <c r="B4849" s="2"/>
      <c r="C4849" s="3"/>
      <c r="D4849" s="3"/>
      <c r="E4849" s="6">
        <v>2</v>
      </c>
      <c r="F4849" s="3" t="s">
        <v>3103</v>
      </c>
      <c r="G4849" s="7"/>
      <c r="H4849" s="3"/>
      <c r="I4849" s="8"/>
      <c r="J4849" s="9"/>
      <c r="K4849" s="9"/>
      <c r="L4849" s="9"/>
      <c r="M4849" s="9"/>
      <c r="N4849" s="9"/>
      <c r="O4849" s="9"/>
      <c r="P4849" s="9"/>
      <c r="Q4849" s="9"/>
      <c r="R4849" s="9"/>
      <c r="S4849" s="9"/>
      <c r="T4849" s="9"/>
      <c r="U4849" s="4">
        <f t="shared" si="526"/>
        <v>0</v>
      </c>
      <c r="V4849" s="4">
        <f t="shared" si="527"/>
        <v>0</v>
      </c>
      <c r="W4849" s="4">
        <f t="shared" si="532"/>
        <v>0</v>
      </c>
      <c r="X4849" s="4">
        <f t="shared" si="528"/>
        <v>75</v>
      </c>
      <c r="Y4849" s="4">
        <f t="shared" si="529"/>
        <v>2675</v>
      </c>
      <c r="Z4849" s="5" t="str">
        <f t="shared" si="530"/>
        <v>+STB</v>
      </c>
      <c r="AA4849" t="str">
        <f t="shared" si="531"/>
        <v>Uitvoering - Uitvoeringsgereed Ontwerp</v>
      </c>
    </row>
    <row r="4850" spans="1:27" ht="16" hidden="1" x14ac:dyDescent="0.2">
      <c r="A4850" s="1"/>
      <c r="B4850" s="2"/>
      <c r="C4850" s="3"/>
      <c r="D4850" s="3"/>
      <c r="E4850" s="6"/>
      <c r="F4850" s="3"/>
      <c r="G4850" s="7" t="s">
        <v>3104</v>
      </c>
      <c r="H4850" s="3" t="s">
        <v>3105</v>
      </c>
      <c r="I4850" s="8"/>
      <c r="J4850" s="9"/>
      <c r="K4850" s="9"/>
      <c r="L4850" s="9"/>
      <c r="M4850" s="9"/>
      <c r="N4850" s="9"/>
      <c r="O4850" s="9"/>
      <c r="P4850" s="9"/>
      <c r="Q4850" s="9"/>
      <c r="R4850" s="9"/>
      <c r="S4850" s="9"/>
      <c r="T4850" s="9"/>
      <c r="U4850" s="4">
        <f t="shared" si="526"/>
        <v>0</v>
      </c>
      <c r="V4850" s="4">
        <f t="shared" si="527"/>
        <v>0</v>
      </c>
      <c r="W4850" s="4">
        <f t="shared" si="532"/>
        <v>0</v>
      </c>
      <c r="X4850" s="4">
        <f t="shared" si="528"/>
        <v>75</v>
      </c>
      <c r="Y4850" s="4">
        <f t="shared" si="529"/>
        <v>2600</v>
      </c>
      <c r="Z4850" s="5" t="str">
        <f t="shared" si="530"/>
        <v>+STB</v>
      </c>
      <c r="AA4850" t="str">
        <f t="shared" si="531"/>
        <v>Uitvoering - Uitvoeringsgereed Ontwerp</v>
      </c>
    </row>
    <row r="4851" spans="1:27" ht="25" hidden="1" x14ac:dyDescent="0.2">
      <c r="A4851" s="1"/>
      <c r="B4851" s="2"/>
      <c r="C4851" s="3"/>
      <c r="D4851" s="3"/>
      <c r="E4851" s="6"/>
      <c r="F4851" s="3"/>
      <c r="G4851" s="7"/>
      <c r="H4851" s="3"/>
      <c r="I4851" s="8" t="s">
        <v>5976</v>
      </c>
      <c r="J4851" s="9"/>
      <c r="K4851" s="9"/>
      <c r="L4851" s="9"/>
      <c r="M4851" s="9"/>
      <c r="N4851" s="9"/>
      <c r="O4851" s="9"/>
      <c r="P4851" s="9"/>
      <c r="Q4851" s="9"/>
      <c r="R4851" s="9"/>
      <c r="S4851" s="9"/>
      <c r="T4851" s="9"/>
      <c r="U4851" s="4">
        <f t="shared" si="526"/>
        <v>0</v>
      </c>
      <c r="V4851" s="4">
        <f t="shared" si="527"/>
        <v>0</v>
      </c>
      <c r="W4851" s="4">
        <f t="shared" si="532"/>
        <v>0</v>
      </c>
      <c r="X4851" s="4">
        <f t="shared" si="528"/>
        <v>75</v>
      </c>
      <c r="Y4851" s="4">
        <f t="shared" si="529"/>
        <v>2525</v>
      </c>
      <c r="Z4851" s="5" t="str">
        <f t="shared" si="530"/>
        <v>+STB</v>
      </c>
      <c r="AA4851" t="str">
        <f t="shared" si="531"/>
        <v>Uitvoering - Uitvoeringsgereed Ontwerp</v>
      </c>
    </row>
    <row r="4852" spans="1:27" ht="16" hidden="1" x14ac:dyDescent="0.2">
      <c r="A4852" s="1"/>
      <c r="B4852" s="2"/>
      <c r="C4852" s="3" t="s">
        <v>5977</v>
      </c>
      <c r="D4852" s="3" t="s">
        <v>270</v>
      </c>
      <c r="E4852" s="6"/>
      <c r="F4852" s="3"/>
      <c r="G4852" s="7"/>
      <c r="H4852" s="3"/>
      <c r="I4852" s="8"/>
      <c r="J4852" s="9"/>
      <c r="K4852" s="9"/>
      <c r="L4852" s="9"/>
      <c r="M4852" s="9"/>
      <c r="N4852" s="9"/>
      <c r="O4852" s="9"/>
      <c r="P4852" s="9"/>
      <c r="Q4852" s="9"/>
      <c r="R4852" s="9"/>
      <c r="S4852" s="9"/>
      <c r="T4852" s="9"/>
      <c r="U4852" s="4">
        <f t="shared" si="526"/>
        <v>0</v>
      </c>
      <c r="V4852" s="4">
        <f t="shared" si="527"/>
        <v>0</v>
      </c>
      <c r="W4852" s="4">
        <f t="shared" si="532"/>
        <v>0</v>
      </c>
      <c r="X4852" s="4">
        <f t="shared" si="528"/>
        <v>75</v>
      </c>
      <c r="Y4852" s="4">
        <f t="shared" si="529"/>
        <v>2450</v>
      </c>
      <c r="Z4852" s="5" t="str">
        <f t="shared" si="530"/>
        <v>TAAK</v>
      </c>
      <c r="AA4852" t="str">
        <f t="shared" si="531"/>
        <v>Uitvoering - Uitvoeringsgereed Ontwerp</v>
      </c>
    </row>
    <row r="4853" spans="1:27" ht="16" hidden="1" x14ac:dyDescent="0.2">
      <c r="A4853" s="1"/>
      <c r="B4853" s="2"/>
      <c r="C4853" s="3"/>
      <c r="D4853" s="3"/>
      <c r="E4853" s="6">
        <v>1</v>
      </c>
      <c r="F4853" s="3" t="s">
        <v>3106</v>
      </c>
      <c r="G4853" s="7"/>
      <c r="H4853" s="3"/>
      <c r="I4853" s="8"/>
      <c r="J4853" s="9"/>
      <c r="K4853" s="9"/>
      <c r="L4853" s="9"/>
      <c r="M4853" s="9"/>
      <c r="N4853" s="9"/>
      <c r="O4853" s="9"/>
      <c r="P4853" s="9"/>
      <c r="Q4853" s="9"/>
      <c r="R4853" s="9"/>
      <c r="S4853" s="9"/>
      <c r="T4853" s="9"/>
      <c r="U4853" s="4">
        <f t="shared" si="526"/>
        <v>0</v>
      </c>
      <c r="V4853" s="4">
        <f t="shared" si="527"/>
        <v>0</v>
      </c>
      <c r="W4853" s="4">
        <f t="shared" si="532"/>
        <v>0</v>
      </c>
      <c r="X4853" s="4">
        <f t="shared" si="528"/>
        <v>75</v>
      </c>
      <c r="Y4853" s="4">
        <f t="shared" si="529"/>
        <v>2375</v>
      </c>
      <c r="Z4853" s="5" t="str">
        <f t="shared" si="530"/>
        <v>+STB</v>
      </c>
      <c r="AA4853" t="str">
        <f t="shared" si="531"/>
        <v>Uitvoering - Uitvoeringsgereed Ontwerp</v>
      </c>
    </row>
    <row r="4854" spans="1:27" ht="16" hidden="1" x14ac:dyDescent="0.2">
      <c r="A4854" s="1"/>
      <c r="B4854" s="2"/>
      <c r="C4854" s="3"/>
      <c r="D4854" s="3"/>
      <c r="E4854" s="6"/>
      <c r="F4854" s="3"/>
      <c r="G4854" s="7" t="s">
        <v>3107</v>
      </c>
      <c r="H4854" s="3" t="s">
        <v>3108</v>
      </c>
      <c r="I4854" s="8"/>
      <c r="J4854" s="9"/>
      <c r="K4854" s="9"/>
      <c r="L4854" s="9"/>
      <c r="M4854" s="9"/>
      <c r="N4854" s="9"/>
      <c r="O4854" s="9"/>
      <c r="P4854" s="9"/>
      <c r="Q4854" s="9"/>
      <c r="R4854" s="9"/>
      <c r="S4854" s="9"/>
      <c r="T4854" s="9"/>
      <c r="U4854" s="4">
        <f t="shared" si="526"/>
        <v>0</v>
      </c>
      <c r="V4854" s="4">
        <f t="shared" si="527"/>
        <v>0</v>
      </c>
      <c r="W4854" s="4">
        <f t="shared" si="532"/>
        <v>0</v>
      </c>
      <c r="X4854" s="4">
        <f t="shared" si="528"/>
        <v>75</v>
      </c>
      <c r="Y4854" s="4">
        <f t="shared" si="529"/>
        <v>2300</v>
      </c>
      <c r="Z4854" s="5" t="str">
        <f t="shared" si="530"/>
        <v>+STB</v>
      </c>
      <c r="AA4854" t="str">
        <f t="shared" si="531"/>
        <v>Uitvoering - Uitvoeringsgereed Ontwerp</v>
      </c>
    </row>
    <row r="4855" spans="1:27" ht="16" hidden="1" x14ac:dyDescent="0.2">
      <c r="A4855" s="1"/>
      <c r="B4855" s="2"/>
      <c r="C4855" s="3"/>
      <c r="D4855" s="3"/>
      <c r="E4855" s="6"/>
      <c r="F4855" s="3"/>
      <c r="G4855" s="7"/>
      <c r="H4855" s="3"/>
      <c r="I4855" s="8" t="s">
        <v>5978</v>
      </c>
      <c r="J4855" s="9"/>
      <c r="K4855" s="9"/>
      <c r="L4855" s="9"/>
      <c r="M4855" s="9"/>
      <c r="N4855" s="9"/>
      <c r="O4855" s="9"/>
      <c r="P4855" s="9"/>
      <c r="Q4855" s="9"/>
      <c r="R4855" s="9"/>
      <c r="S4855" s="9"/>
      <c r="T4855" s="9"/>
      <c r="U4855" s="4">
        <f t="shared" si="526"/>
        <v>0</v>
      </c>
      <c r="V4855" s="4">
        <f t="shared" si="527"/>
        <v>0</v>
      </c>
      <c r="W4855" s="4">
        <f t="shared" si="532"/>
        <v>0</v>
      </c>
      <c r="X4855" s="4">
        <f t="shared" si="528"/>
        <v>75</v>
      </c>
      <c r="Y4855" s="4">
        <f t="shared" si="529"/>
        <v>2225</v>
      </c>
      <c r="Z4855" s="5" t="str">
        <f t="shared" si="530"/>
        <v>+STB</v>
      </c>
      <c r="AA4855" t="str">
        <f t="shared" si="531"/>
        <v>Uitvoering - Uitvoeringsgereed Ontwerp</v>
      </c>
    </row>
    <row r="4856" spans="1:27" ht="16" hidden="1" x14ac:dyDescent="0.2">
      <c r="A4856" s="1"/>
      <c r="B4856" s="2"/>
      <c r="C4856" s="3" t="s">
        <v>5979</v>
      </c>
      <c r="D4856" s="3" t="s">
        <v>271</v>
      </c>
      <c r="E4856" s="6"/>
      <c r="F4856" s="3"/>
      <c r="G4856" s="7"/>
      <c r="H4856" s="3"/>
      <c r="I4856" s="8"/>
      <c r="J4856" s="9"/>
      <c r="K4856" s="9"/>
      <c r="L4856" s="9"/>
      <c r="M4856" s="9"/>
      <c r="N4856" s="9"/>
      <c r="O4856" s="9"/>
      <c r="P4856" s="9"/>
      <c r="Q4856" s="9"/>
      <c r="R4856" s="9"/>
      <c r="S4856" s="9"/>
      <c r="T4856" s="9"/>
      <c r="U4856" s="4">
        <f t="shared" si="526"/>
        <v>0</v>
      </c>
      <c r="V4856" s="4">
        <f t="shared" si="527"/>
        <v>0</v>
      </c>
      <c r="W4856" s="4">
        <f t="shared" si="532"/>
        <v>0</v>
      </c>
      <c r="X4856" s="4">
        <f t="shared" si="528"/>
        <v>75</v>
      </c>
      <c r="Y4856" s="4">
        <f t="shared" si="529"/>
        <v>2150</v>
      </c>
      <c r="Z4856" s="5" t="str">
        <f t="shared" si="530"/>
        <v>TAAK</v>
      </c>
      <c r="AA4856" t="str">
        <f t="shared" si="531"/>
        <v>Uitvoering - Uitvoeringsgereed Ontwerp</v>
      </c>
    </row>
    <row r="4857" spans="1:27" ht="16" hidden="1" x14ac:dyDescent="0.2">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6"/>
        <v>0</v>
      </c>
      <c r="V4857" s="4">
        <f t="shared" si="527"/>
        <v>0</v>
      </c>
      <c r="W4857" s="4">
        <f t="shared" si="532"/>
        <v>0</v>
      </c>
      <c r="X4857" s="4">
        <f t="shared" si="528"/>
        <v>75</v>
      </c>
      <c r="Y4857" s="4">
        <f t="shared" si="529"/>
        <v>2075</v>
      </c>
      <c r="Z4857" s="5" t="str">
        <f t="shared" si="530"/>
        <v>+STB</v>
      </c>
      <c r="AA4857" t="str">
        <f t="shared" si="531"/>
        <v>Uitvoering - Uitvoeringsgereed Ontwerp</v>
      </c>
    </row>
    <row r="4858" spans="1:27" ht="16" hidden="1" x14ac:dyDescent="0.2">
      <c r="A4858" s="1"/>
      <c r="B4858" s="2"/>
      <c r="C4858" s="3"/>
      <c r="D4858" s="3"/>
      <c r="E4858" s="6"/>
      <c r="F4858" s="3"/>
      <c r="G4858" s="7" t="s">
        <v>3109</v>
      </c>
      <c r="H4858" s="3" t="s">
        <v>3110</v>
      </c>
      <c r="I4858" s="8"/>
      <c r="J4858" s="9"/>
      <c r="K4858" s="9"/>
      <c r="L4858" s="9"/>
      <c r="M4858" s="9"/>
      <c r="N4858" s="9"/>
      <c r="O4858" s="9"/>
      <c r="P4858" s="9"/>
      <c r="Q4858" s="9"/>
      <c r="R4858" s="9"/>
      <c r="S4858" s="9"/>
      <c r="T4858" s="9"/>
      <c r="U4858" s="4">
        <f t="shared" si="526"/>
        <v>0</v>
      </c>
      <c r="V4858" s="4">
        <f t="shared" si="527"/>
        <v>0</v>
      </c>
      <c r="W4858" s="4">
        <f t="shared" si="532"/>
        <v>0</v>
      </c>
      <c r="X4858" s="4">
        <f t="shared" si="528"/>
        <v>75</v>
      </c>
      <c r="Y4858" s="4">
        <f t="shared" si="529"/>
        <v>2000</v>
      </c>
      <c r="Z4858" s="5" t="str">
        <f t="shared" si="530"/>
        <v>+STB</v>
      </c>
      <c r="AA4858" t="str">
        <f t="shared" si="531"/>
        <v>Uitvoering - Uitvoeringsgereed Ontwerp</v>
      </c>
    </row>
    <row r="4859" spans="1:27" ht="16" hidden="1" x14ac:dyDescent="0.2">
      <c r="A4859" s="1"/>
      <c r="B4859" s="2"/>
      <c r="C4859" s="3"/>
      <c r="D4859" s="3"/>
      <c r="E4859" s="6"/>
      <c r="F4859" s="3"/>
      <c r="G4859" s="7"/>
      <c r="H4859" s="3"/>
      <c r="I4859" s="8" t="s">
        <v>5978</v>
      </c>
      <c r="J4859" s="9"/>
      <c r="K4859" s="9"/>
      <c r="L4859" s="9"/>
      <c r="M4859" s="9"/>
      <c r="N4859" s="9"/>
      <c r="O4859" s="9"/>
      <c r="P4859" s="9"/>
      <c r="Q4859" s="9"/>
      <c r="R4859" s="9"/>
      <c r="S4859" s="9"/>
      <c r="T4859" s="9"/>
      <c r="U4859" s="4">
        <f t="shared" si="526"/>
        <v>0</v>
      </c>
      <c r="V4859" s="4">
        <f t="shared" si="527"/>
        <v>0</v>
      </c>
      <c r="W4859" s="4">
        <f t="shared" si="532"/>
        <v>0</v>
      </c>
      <c r="X4859" s="4">
        <f t="shared" si="528"/>
        <v>75</v>
      </c>
      <c r="Y4859" s="4">
        <f t="shared" si="529"/>
        <v>1925</v>
      </c>
      <c r="Z4859" s="5" t="str">
        <f t="shared" si="530"/>
        <v>+STB</v>
      </c>
      <c r="AA4859" t="str">
        <f t="shared" si="531"/>
        <v>Uitvoering - Uitvoeringsgereed Ontwerp</v>
      </c>
    </row>
    <row r="4860" spans="1:27" ht="16" hidden="1" x14ac:dyDescent="0.2">
      <c r="A4860" s="1"/>
      <c r="B4860" s="2"/>
      <c r="C4860" s="3" t="s">
        <v>5980</v>
      </c>
      <c r="D4860" s="3" t="s">
        <v>272</v>
      </c>
      <c r="E4860" s="6"/>
      <c r="F4860" s="3"/>
      <c r="G4860" s="7"/>
      <c r="H4860" s="3"/>
      <c r="I4860" s="8"/>
      <c r="J4860" s="9"/>
      <c r="K4860" s="9"/>
      <c r="L4860" s="9"/>
      <c r="M4860" s="9"/>
      <c r="N4860" s="9"/>
      <c r="O4860" s="9"/>
      <c r="P4860" s="9"/>
      <c r="Q4860" s="9"/>
      <c r="R4860" s="9"/>
      <c r="S4860" s="9"/>
      <c r="T4860" s="9"/>
      <c r="U4860" s="4">
        <f t="shared" si="526"/>
        <v>0</v>
      </c>
      <c r="V4860" s="4">
        <f t="shared" si="527"/>
        <v>0</v>
      </c>
      <c r="W4860" s="4">
        <f t="shared" si="532"/>
        <v>0</v>
      </c>
      <c r="X4860" s="4">
        <f t="shared" si="528"/>
        <v>75</v>
      </c>
      <c r="Y4860" s="4">
        <f t="shared" si="529"/>
        <v>1850</v>
      </c>
      <c r="Z4860" s="5" t="str">
        <f t="shared" si="530"/>
        <v>TAAK</v>
      </c>
      <c r="AA4860" t="str">
        <f t="shared" si="531"/>
        <v>Uitvoering - Uitvoeringsgereed Ontwerp</v>
      </c>
    </row>
    <row r="4861" spans="1:27" ht="16" hidden="1" x14ac:dyDescent="0.2">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6"/>
        <v>0</v>
      </c>
      <c r="V4861" s="4">
        <f t="shared" si="527"/>
        <v>0</v>
      </c>
      <c r="W4861" s="4">
        <f t="shared" si="532"/>
        <v>0</v>
      </c>
      <c r="X4861" s="4">
        <f t="shared" si="528"/>
        <v>75</v>
      </c>
      <c r="Y4861" s="4">
        <f t="shared" si="529"/>
        <v>1775</v>
      </c>
      <c r="Z4861" s="5" t="str">
        <f t="shared" si="530"/>
        <v>+STB</v>
      </c>
      <c r="AA4861" t="str">
        <f t="shared" si="531"/>
        <v>Uitvoering - Uitvoeringsgereed Ontwerp</v>
      </c>
    </row>
    <row r="4862" spans="1:27" ht="16" hidden="1" x14ac:dyDescent="0.2">
      <c r="A4862" s="1"/>
      <c r="B4862" s="2"/>
      <c r="C4862" s="3"/>
      <c r="D4862" s="3"/>
      <c r="E4862" s="6"/>
      <c r="F4862" s="3"/>
      <c r="G4862" s="7" t="s">
        <v>3111</v>
      </c>
      <c r="H4862" s="3" t="s">
        <v>3112</v>
      </c>
      <c r="I4862" s="8"/>
      <c r="J4862" s="9"/>
      <c r="K4862" s="9"/>
      <c r="L4862" s="9"/>
      <c r="M4862" s="9"/>
      <c r="N4862" s="9"/>
      <c r="O4862" s="9"/>
      <c r="P4862" s="9"/>
      <c r="Q4862" s="9"/>
      <c r="R4862" s="9"/>
      <c r="S4862" s="9"/>
      <c r="T4862" s="9"/>
      <c r="U4862" s="4">
        <f t="shared" si="526"/>
        <v>0</v>
      </c>
      <c r="V4862" s="4">
        <f t="shared" si="527"/>
        <v>0</v>
      </c>
      <c r="W4862" s="4">
        <f t="shared" si="532"/>
        <v>0</v>
      </c>
      <c r="X4862" s="4">
        <f t="shared" si="528"/>
        <v>75</v>
      </c>
      <c r="Y4862" s="4">
        <f t="shared" si="529"/>
        <v>1700</v>
      </c>
      <c r="Z4862" s="5" t="str">
        <f t="shared" si="530"/>
        <v>+STB</v>
      </c>
      <c r="AA4862" t="str">
        <f t="shared" si="531"/>
        <v>Uitvoering - Uitvoeringsgereed Ontwerp</v>
      </c>
    </row>
    <row r="4863" spans="1:27" ht="16" hidden="1" x14ac:dyDescent="0.2">
      <c r="A4863" s="1"/>
      <c r="B4863" s="2"/>
      <c r="C4863" s="3"/>
      <c r="D4863" s="3"/>
      <c r="E4863" s="6"/>
      <c r="F4863" s="3"/>
      <c r="G4863" s="7"/>
      <c r="H4863" s="3"/>
      <c r="I4863" s="8" t="s">
        <v>5978</v>
      </c>
      <c r="J4863" s="9"/>
      <c r="K4863" s="9"/>
      <c r="L4863" s="9"/>
      <c r="M4863" s="9"/>
      <c r="N4863" s="9"/>
      <c r="O4863" s="9"/>
      <c r="P4863" s="9"/>
      <c r="Q4863" s="9"/>
      <c r="R4863" s="9"/>
      <c r="S4863" s="9"/>
      <c r="T4863" s="9"/>
      <c r="U4863" s="4">
        <f t="shared" si="526"/>
        <v>0</v>
      </c>
      <c r="V4863" s="4">
        <f t="shared" si="527"/>
        <v>0</v>
      </c>
      <c r="W4863" s="4">
        <f t="shared" si="532"/>
        <v>0</v>
      </c>
      <c r="X4863" s="4">
        <f t="shared" si="528"/>
        <v>75</v>
      </c>
      <c r="Y4863" s="4">
        <f t="shared" si="529"/>
        <v>1625</v>
      </c>
      <c r="Z4863" s="5" t="str">
        <f t="shared" si="530"/>
        <v>+STB</v>
      </c>
      <c r="AA4863" t="str">
        <f t="shared" si="531"/>
        <v>Uitvoering - Uitvoeringsgereed Ontwerp</v>
      </c>
    </row>
    <row r="4864" spans="1:27" ht="16" hidden="1" x14ac:dyDescent="0.2">
      <c r="A4864" s="1"/>
      <c r="B4864" s="2"/>
      <c r="C4864" s="3" t="s">
        <v>5981</v>
      </c>
      <c r="D4864" s="3" t="s">
        <v>3113</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75</v>
      </c>
      <c r="Y4864" s="4">
        <f t="shared" si="529"/>
        <v>1550</v>
      </c>
      <c r="Z4864" s="5" t="str">
        <f t="shared" si="530"/>
        <v>TAAK</v>
      </c>
      <c r="AA4864" t="str">
        <f t="shared" si="531"/>
        <v>Uitvoering - Uitvoeringsgereed Ontwerp</v>
      </c>
    </row>
    <row r="4865" spans="1:27" ht="16" hidden="1" x14ac:dyDescent="0.2">
      <c r="A4865" s="1"/>
      <c r="B4865" s="2"/>
      <c r="C4865" s="3"/>
      <c r="D4865" s="3"/>
      <c r="E4865" s="6">
        <v>1</v>
      </c>
      <c r="F4865" s="3" t="s">
        <v>3113</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75</v>
      </c>
      <c r="Y4865" s="4">
        <f t="shared" si="529"/>
        <v>1475</v>
      </c>
      <c r="Z4865" s="5" t="str">
        <f t="shared" si="530"/>
        <v>+STB</v>
      </c>
      <c r="AA4865" t="str">
        <f t="shared" si="531"/>
        <v>Uitvoering - Uitvoeringsgereed Ontwerp</v>
      </c>
    </row>
    <row r="4866" spans="1:27" ht="16" hidden="1" x14ac:dyDescent="0.2">
      <c r="A4866" s="1"/>
      <c r="B4866" s="2"/>
      <c r="C4866" s="3"/>
      <c r="D4866" s="3"/>
      <c r="E4866" s="6"/>
      <c r="F4866" s="3"/>
      <c r="G4866" s="7" t="s">
        <v>3114</v>
      </c>
      <c r="H4866" s="3" t="s">
        <v>3115</v>
      </c>
      <c r="I4866" s="8"/>
      <c r="J4866" s="9"/>
      <c r="K4866" s="9"/>
      <c r="L4866" s="9"/>
      <c r="M4866" s="9"/>
      <c r="N4866" s="9"/>
      <c r="O4866" s="9"/>
      <c r="P4866" s="9"/>
      <c r="Q4866" s="9"/>
      <c r="R4866" s="9"/>
      <c r="S4866" s="9"/>
      <c r="T4866" s="9"/>
      <c r="U4866" s="4">
        <f t="shared" si="526"/>
        <v>0</v>
      </c>
      <c r="V4866" s="4">
        <f t="shared" si="527"/>
        <v>0</v>
      </c>
      <c r="W4866" s="4">
        <f t="shared" si="532"/>
        <v>0</v>
      </c>
      <c r="X4866" s="4">
        <f t="shared" si="528"/>
        <v>75</v>
      </c>
      <c r="Y4866" s="4">
        <f t="shared" si="529"/>
        <v>1400</v>
      </c>
      <c r="Z4866" s="5" t="str">
        <f t="shared" si="530"/>
        <v>+STB</v>
      </c>
      <c r="AA4866" t="str">
        <f t="shared" si="531"/>
        <v>Uitvoering - Uitvoeringsgereed Ontwerp</v>
      </c>
    </row>
    <row r="4867" spans="1:27" ht="25" hidden="1" x14ac:dyDescent="0.2">
      <c r="A4867" s="1"/>
      <c r="B4867" s="2"/>
      <c r="C4867" s="3"/>
      <c r="D4867" s="3"/>
      <c r="E4867" s="6"/>
      <c r="F4867" s="3"/>
      <c r="G4867" s="7"/>
      <c r="H4867" s="3"/>
      <c r="I4867" s="8" t="s">
        <v>5982</v>
      </c>
      <c r="J4867" s="9"/>
      <c r="K4867" s="9"/>
      <c r="L4867" s="9"/>
      <c r="M4867" s="9"/>
      <c r="N4867" s="9"/>
      <c r="O4867" s="9"/>
      <c r="P4867" s="9"/>
      <c r="Q4867" s="9"/>
      <c r="R4867" s="9"/>
      <c r="S4867" s="9"/>
      <c r="T4867" s="9"/>
      <c r="U4867" s="4">
        <f t="shared" si="526"/>
        <v>0</v>
      </c>
      <c r="V4867" s="4">
        <f t="shared" si="527"/>
        <v>0</v>
      </c>
      <c r="W4867" s="4">
        <f t="shared" si="532"/>
        <v>0</v>
      </c>
      <c r="X4867" s="4">
        <f t="shared" si="528"/>
        <v>75</v>
      </c>
      <c r="Y4867" s="4">
        <f t="shared" si="529"/>
        <v>1325</v>
      </c>
      <c r="Z4867" s="5" t="str">
        <f t="shared" si="530"/>
        <v>+STB</v>
      </c>
      <c r="AA4867" t="str">
        <f t="shared" si="531"/>
        <v>Uitvoering - Uitvoeringsgereed Ontwerp</v>
      </c>
    </row>
    <row r="4868" spans="1:27" ht="16" hidden="1" x14ac:dyDescent="0.2">
      <c r="A4868" s="1"/>
      <c r="B4868" s="2"/>
      <c r="C4868" s="3" t="s">
        <v>5983</v>
      </c>
      <c r="D4868" s="3" t="s">
        <v>3116</v>
      </c>
      <c r="E4868" s="6"/>
      <c r="F4868" s="3"/>
      <c r="G4868" s="7"/>
      <c r="H4868" s="3"/>
      <c r="I4868" s="8"/>
      <c r="J4868" s="9"/>
      <c r="K4868" s="9"/>
      <c r="L4868" s="9"/>
      <c r="M4868" s="9"/>
      <c r="N4868" s="9"/>
      <c r="O4868" s="9"/>
      <c r="P4868" s="9"/>
      <c r="Q4868" s="9"/>
      <c r="R4868" s="9"/>
      <c r="S4868" s="9"/>
      <c r="T4868" s="9"/>
      <c r="U4868" s="4">
        <f t="shared" si="526"/>
        <v>0</v>
      </c>
      <c r="V4868" s="4">
        <f t="shared" si="527"/>
        <v>0</v>
      </c>
      <c r="W4868" s="4">
        <f t="shared" si="532"/>
        <v>0</v>
      </c>
      <c r="X4868" s="4">
        <f t="shared" si="528"/>
        <v>75</v>
      </c>
      <c r="Y4868" s="4">
        <f t="shared" si="529"/>
        <v>1250</v>
      </c>
      <c r="Z4868" s="5" t="str">
        <f t="shared" si="530"/>
        <v>TAAK</v>
      </c>
      <c r="AA4868" t="str">
        <f t="shared" si="531"/>
        <v>Uitvoering - Uitvoeringsgereed Ontwerp</v>
      </c>
    </row>
    <row r="4869" spans="1:27" ht="16" hidden="1" x14ac:dyDescent="0.2">
      <c r="A4869" s="1"/>
      <c r="B4869" s="2"/>
      <c r="C4869" s="3"/>
      <c r="D4869" s="3"/>
      <c r="E4869" s="6">
        <v>1</v>
      </c>
      <c r="F4869" s="3" t="s">
        <v>3116</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0</v>
      </c>
      <c r="V4869" s="4">
        <f t="shared" ref="V4869:V4932" si="534">SUM($J4869:$T4869)/MAX(1,SUM($J4869:$T4869))</f>
        <v>0</v>
      </c>
      <c r="W4869" s="4">
        <f t="shared" si="532"/>
        <v>0</v>
      </c>
      <c r="X4869" s="4">
        <f t="shared" ref="X4869:X4932" si="535">$W4869+IF($B4870&lt;&gt;"",0,$X4870)</f>
        <v>75</v>
      </c>
      <c r="Y4869" s="4">
        <f t="shared" ref="Y4869:Y4932" si="536">$X4869+IF($A4870&lt;&gt;"",0,$Y4870)</f>
        <v>1175</v>
      </c>
      <c r="Z4869" s="5" t="str">
        <f t="shared" ref="Z4869:Z4932" si="537">IF(OR($A4869&lt;&gt;"",$B4869&lt;&gt;"",$C4869&lt;&gt;""),"TAAK","+STB")</f>
        <v>+STB</v>
      </c>
      <c r="AA4869" t="str">
        <f t="shared" ref="AA4869:AA4932" si="538">IF($A4869="",$AA4868,$A4869)</f>
        <v>Uitvoering - Uitvoeringsgereed Ontwerp</v>
      </c>
    </row>
    <row r="4870" spans="1:27" ht="16" hidden="1" x14ac:dyDescent="0.2">
      <c r="A4870" s="1"/>
      <c r="B4870" s="2"/>
      <c r="C4870" s="3"/>
      <c r="D4870" s="3"/>
      <c r="E4870" s="6"/>
      <c r="F4870" s="3"/>
      <c r="G4870" s="7" t="s">
        <v>3117</v>
      </c>
      <c r="H4870" s="3" t="s">
        <v>3118</v>
      </c>
      <c r="I4870" s="8"/>
      <c r="J4870" s="9"/>
      <c r="K4870" s="9"/>
      <c r="L4870" s="9"/>
      <c r="M4870" s="9"/>
      <c r="N4870" s="9"/>
      <c r="O4870" s="9"/>
      <c r="P4870" s="9"/>
      <c r="Q4870" s="9"/>
      <c r="R4870" s="9"/>
      <c r="S4870" s="9"/>
      <c r="T4870" s="9"/>
      <c r="U4870" s="4">
        <f t="shared" si="533"/>
        <v>0</v>
      </c>
      <c r="V4870" s="4">
        <f t="shared" si="534"/>
        <v>0</v>
      </c>
      <c r="W4870" s="4">
        <f t="shared" ref="W4870:W4933" si="539">$V4870+IF($C4871&lt;&gt;"",0,$W4871)</f>
        <v>0</v>
      </c>
      <c r="X4870" s="4">
        <f t="shared" si="535"/>
        <v>75</v>
      </c>
      <c r="Y4870" s="4">
        <f t="shared" si="536"/>
        <v>1100</v>
      </c>
      <c r="Z4870" s="5" t="str">
        <f t="shared" si="537"/>
        <v>+STB</v>
      </c>
      <c r="AA4870" t="str">
        <f t="shared" si="538"/>
        <v>Uitvoering - Uitvoeringsgereed Ontwerp</v>
      </c>
    </row>
    <row r="4871" spans="1:27" ht="61" hidden="1" x14ac:dyDescent="0.2">
      <c r="A4871" s="1"/>
      <c r="B4871" s="2"/>
      <c r="C4871" s="3"/>
      <c r="D4871" s="3"/>
      <c r="E4871" s="6"/>
      <c r="F4871" s="3"/>
      <c r="G4871" s="7"/>
      <c r="H4871" s="3"/>
      <c r="I4871" s="8" t="s">
        <v>5984</v>
      </c>
      <c r="J4871" s="9"/>
      <c r="K4871" s="9"/>
      <c r="L4871" s="9"/>
      <c r="M4871" s="9"/>
      <c r="N4871" s="9"/>
      <c r="O4871" s="9"/>
      <c r="P4871" s="9"/>
      <c r="Q4871" s="9"/>
      <c r="R4871" s="9"/>
      <c r="S4871" s="9"/>
      <c r="T4871" s="9"/>
      <c r="U4871" s="4">
        <f t="shared" si="533"/>
        <v>0</v>
      </c>
      <c r="V4871" s="4">
        <f t="shared" si="534"/>
        <v>0</v>
      </c>
      <c r="W4871" s="4">
        <f t="shared" si="539"/>
        <v>0</v>
      </c>
      <c r="X4871" s="4">
        <f t="shared" si="535"/>
        <v>75</v>
      </c>
      <c r="Y4871" s="4">
        <f t="shared" si="536"/>
        <v>1025</v>
      </c>
      <c r="Z4871" s="5" t="str">
        <f t="shared" si="537"/>
        <v>+STB</v>
      </c>
      <c r="AA4871" t="str">
        <f t="shared" si="538"/>
        <v>Uitvoering - Uitvoeringsgereed Ontwerp</v>
      </c>
    </row>
    <row r="4872" spans="1:27" ht="16" x14ac:dyDescent="0.2">
      <c r="A4872" s="1"/>
      <c r="B4872" s="2"/>
      <c r="C4872" s="3" t="s">
        <v>5985</v>
      </c>
      <c r="D4872" s="3" t="s">
        <v>5986</v>
      </c>
      <c r="E4872" s="6"/>
      <c r="F4872" s="3"/>
      <c r="G4872" s="7"/>
      <c r="H4872" s="3"/>
      <c r="I4872" s="8"/>
      <c r="J4872" s="9">
        <v>1</v>
      </c>
      <c r="K4872" s="9"/>
      <c r="L4872" s="9"/>
      <c r="M4872" s="9"/>
      <c r="N4872" s="9"/>
      <c r="O4872" s="9"/>
      <c r="P4872" s="9"/>
      <c r="Q4872" s="9"/>
      <c r="R4872" s="9"/>
      <c r="S4872" s="9"/>
      <c r="T4872" s="9"/>
      <c r="U4872" s="4">
        <f t="shared" si="533"/>
        <v>4</v>
      </c>
      <c r="V4872" s="4">
        <f t="shared" si="534"/>
        <v>1</v>
      </c>
      <c r="W4872" s="4">
        <f t="shared" si="539"/>
        <v>4</v>
      </c>
      <c r="X4872" s="4">
        <f t="shared" si="535"/>
        <v>75</v>
      </c>
      <c r="Y4872" s="4">
        <f t="shared" si="536"/>
        <v>950</v>
      </c>
      <c r="Z4872" s="5" t="str">
        <f t="shared" si="537"/>
        <v>TAAK</v>
      </c>
      <c r="AA4872" t="str">
        <f t="shared" si="538"/>
        <v>Uitvoering - Uitvoeringsgereed Ontwerp</v>
      </c>
    </row>
    <row r="4873" spans="1:27" ht="16" x14ac:dyDescent="0.2">
      <c r="A4873" s="1"/>
      <c r="B4873" s="2"/>
      <c r="C4873" s="3"/>
      <c r="D4873" s="3"/>
      <c r="E4873" s="6">
        <v>1</v>
      </c>
      <c r="F4873" s="3" t="s">
        <v>5987</v>
      </c>
      <c r="G4873" s="7"/>
      <c r="H4873" s="3"/>
      <c r="I4873" s="8"/>
      <c r="J4873" s="9">
        <v>1</v>
      </c>
      <c r="K4873" s="9"/>
      <c r="L4873" s="9"/>
      <c r="M4873" s="9"/>
      <c r="N4873" s="9"/>
      <c r="O4873" s="9"/>
      <c r="P4873" s="9"/>
      <c r="Q4873" s="9"/>
      <c r="R4873" s="9"/>
      <c r="S4873" s="9"/>
      <c r="T4873" s="9"/>
      <c r="U4873" s="4">
        <f t="shared" si="533"/>
        <v>4</v>
      </c>
      <c r="V4873" s="4">
        <f t="shared" si="534"/>
        <v>1</v>
      </c>
      <c r="W4873" s="4">
        <f t="shared" si="539"/>
        <v>3</v>
      </c>
      <c r="X4873" s="4">
        <f t="shared" si="535"/>
        <v>71</v>
      </c>
      <c r="Y4873" s="4">
        <f t="shared" si="536"/>
        <v>875</v>
      </c>
      <c r="Z4873" s="5" t="str">
        <f t="shared" si="537"/>
        <v>+STB</v>
      </c>
      <c r="AA4873" t="str">
        <f t="shared" si="538"/>
        <v>Uitvoering - Uitvoeringsgereed Ontwerp</v>
      </c>
    </row>
    <row r="4874" spans="1:27" ht="16" x14ac:dyDescent="0.2">
      <c r="A4874" s="1"/>
      <c r="B4874" s="2"/>
      <c r="C4874" s="3"/>
      <c r="D4874" s="3"/>
      <c r="E4874" s="6"/>
      <c r="F4874" s="3"/>
      <c r="G4874" s="7" t="s">
        <v>3119</v>
      </c>
      <c r="H4874" s="3" t="s">
        <v>5988</v>
      </c>
      <c r="I4874" s="8"/>
      <c r="J4874" s="9">
        <v>1</v>
      </c>
      <c r="K4874" s="9"/>
      <c r="L4874" s="9"/>
      <c r="M4874" s="9"/>
      <c r="N4874" s="9"/>
      <c r="O4874" s="9"/>
      <c r="P4874" s="9"/>
      <c r="Q4874" s="9"/>
      <c r="R4874" s="9"/>
      <c r="S4874" s="9"/>
      <c r="T4874" s="9"/>
      <c r="U4874" s="4">
        <f t="shared" si="533"/>
        <v>3</v>
      </c>
      <c r="V4874" s="4">
        <f t="shared" si="534"/>
        <v>1</v>
      </c>
      <c r="W4874" s="4">
        <f t="shared" si="539"/>
        <v>2</v>
      </c>
      <c r="X4874" s="4">
        <f t="shared" si="535"/>
        <v>68</v>
      </c>
      <c r="Y4874" s="4">
        <f t="shared" si="536"/>
        <v>804</v>
      </c>
      <c r="Z4874" s="5" t="str">
        <f t="shared" si="537"/>
        <v>+STB</v>
      </c>
      <c r="AA4874" t="str">
        <f t="shared" si="538"/>
        <v>Uitvoering - Uitvoeringsgereed Ontwerp</v>
      </c>
    </row>
    <row r="4875" spans="1:27" ht="25" x14ac:dyDescent="0.2">
      <c r="A4875" s="1"/>
      <c r="B4875" s="2"/>
      <c r="C4875" s="3"/>
      <c r="D4875" s="3"/>
      <c r="E4875" s="6"/>
      <c r="F4875" s="3"/>
      <c r="G4875" s="7"/>
      <c r="H4875" s="3"/>
      <c r="I4875" s="8" t="s">
        <v>5989</v>
      </c>
      <c r="J4875" s="9">
        <v>1</v>
      </c>
      <c r="K4875" s="9"/>
      <c r="L4875" s="9"/>
      <c r="M4875" s="9"/>
      <c r="N4875" s="9"/>
      <c r="O4875" s="9"/>
      <c r="P4875" s="9"/>
      <c r="Q4875" s="9"/>
      <c r="R4875" s="9"/>
      <c r="S4875" s="9"/>
      <c r="T4875" s="9"/>
      <c r="U4875" s="4">
        <f t="shared" si="533"/>
        <v>2</v>
      </c>
      <c r="V4875" s="4">
        <f t="shared" si="534"/>
        <v>1</v>
      </c>
      <c r="W4875" s="4">
        <f t="shared" si="539"/>
        <v>1</v>
      </c>
      <c r="X4875" s="4">
        <f t="shared" si="535"/>
        <v>66</v>
      </c>
      <c r="Y4875" s="4">
        <f t="shared" si="536"/>
        <v>736</v>
      </c>
      <c r="Z4875" s="5" t="str">
        <f t="shared" si="537"/>
        <v>+STB</v>
      </c>
      <c r="AA4875" t="str">
        <f t="shared" si="538"/>
        <v>Uitvoering - Uitvoeringsgereed Ontwerp</v>
      </c>
    </row>
    <row r="4876" spans="1:27" ht="16" hidden="1" x14ac:dyDescent="0.2">
      <c r="A4876" s="1"/>
      <c r="B4876" s="2"/>
      <c r="C4876" s="3" t="s">
        <v>5990</v>
      </c>
      <c r="D4876" s="3" t="s">
        <v>5991</v>
      </c>
      <c r="E4876" s="6"/>
      <c r="F4876" s="3"/>
      <c r="G4876" s="7"/>
      <c r="H4876" s="3"/>
      <c r="I4876" s="8"/>
      <c r="J4876" s="9"/>
      <c r="K4876" s="9"/>
      <c r="L4876" s="9"/>
      <c r="M4876" s="9"/>
      <c r="N4876" s="9"/>
      <c r="O4876" s="9"/>
      <c r="P4876" s="9"/>
      <c r="Q4876" s="9"/>
      <c r="R4876" s="9"/>
      <c r="S4876" s="9"/>
      <c r="T4876" s="9"/>
      <c r="U4876" s="4">
        <f t="shared" si="533"/>
        <v>0</v>
      </c>
      <c r="V4876" s="4">
        <f t="shared" si="534"/>
        <v>0</v>
      </c>
      <c r="W4876" s="4">
        <f t="shared" si="539"/>
        <v>0</v>
      </c>
      <c r="X4876" s="4">
        <f t="shared" si="535"/>
        <v>65</v>
      </c>
      <c r="Y4876" s="4">
        <f t="shared" si="536"/>
        <v>670</v>
      </c>
      <c r="Z4876" s="5" t="str">
        <f t="shared" si="537"/>
        <v>TAAK</v>
      </c>
      <c r="AA4876" t="str">
        <f t="shared" si="538"/>
        <v>Uitvoering - Uitvoeringsgereed Ontwerp</v>
      </c>
    </row>
    <row r="4877" spans="1:27" ht="16" hidden="1" x14ac:dyDescent="0.2">
      <c r="A4877" s="1"/>
      <c r="B4877" s="2"/>
      <c r="C4877" s="3"/>
      <c r="D4877" s="3"/>
      <c r="E4877" s="6">
        <v>1</v>
      </c>
      <c r="F4877" s="3" t="s">
        <v>5992</v>
      </c>
      <c r="G4877" s="7"/>
      <c r="H4877" s="3"/>
      <c r="I4877" s="8"/>
      <c r="J4877" s="9"/>
      <c r="K4877" s="9"/>
      <c r="L4877" s="9"/>
      <c r="M4877" s="9"/>
      <c r="N4877" s="9"/>
      <c r="O4877" s="9"/>
      <c r="P4877" s="9"/>
      <c r="Q4877" s="9"/>
      <c r="R4877" s="9"/>
      <c r="S4877" s="9"/>
      <c r="T4877" s="9"/>
      <c r="U4877" s="4">
        <f t="shared" si="533"/>
        <v>0</v>
      </c>
      <c r="V4877" s="4">
        <f t="shared" si="534"/>
        <v>0</v>
      </c>
      <c r="W4877" s="4">
        <f t="shared" si="539"/>
        <v>0</v>
      </c>
      <c r="X4877" s="4">
        <f t="shared" si="535"/>
        <v>65</v>
      </c>
      <c r="Y4877" s="4">
        <f t="shared" si="536"/>
        <v>605</v>
      </c>
      <c r="Z4877" s="5" t="str">
        <f t="shared" si="537"/>
        <v>+STB</v>
      </c>
      <c r="AA4877" t="str">
        <f t="shared" si="538"/>
        <v>Uitvoering - Uitvoeringsgereed Ontwerp</v>
      </c>
    </row>
    <row r="4878" spans="1:27" ht="16" hidden="1" x14ac:dyDescent="0.2">
      <c r="A4878" s="1"/>
      <c r="B4878" s="2"/>
      <c r="C4878" s="3"/>
      <c r="D4878" s="3"/>
      <c r="E4878" s="6"/>
      <c r="F4878" s="3"/>
      <c r="G4878" s="7" t="s">
        <v>5993</v>
      </c>
      <c r="H4878" s="3" t="s">
        <v>5994</v>
      </c>
      <c r="I4878" s="8"/>
      <c r="J4878" s="9"/>
      <c r="K4878" s="9"/>
      <c r="L4878" s="9"/>
      <c r="M4878" s="9"/>
      <c r="N4878" s="9"/>
      <c r="O4878" s="9"/>
      <c r="P4878" s="9"/>
      <c r="Q4878" s="9"/>
      <c r="R4878" s="9"/>
      <c r="S4878" s="9"/>
      <c r="T4878" s="9"/>
      <c r="U4878" s="4">
        <f t="shared" si="533"/>
        <v>0</v>
      </c>
      <c r="V4878" s="4">
        <f t="shared" si="534"/>
        <v>0</v>
      </c>
      <c r="W4878" s="4">
        <f t="shared" si="539"/>
        <v>0</v>
      </c>
      <c r="X4878" s="4">
        <f t="shared" si="535"/>
        <v>65</v>
      </c>
      <c r="Y4878" s="4">
        <f t="shared" si="536"/>
        <v>540</v>
      </c>
      <c r="Z4878" s="5" t="str">
        <f t="shared" si="537"/>
        <v>+STB</v>
      </c>
      <c r="AA4878" t="str">
        <f t="shared" si="538"/>
        <v>Uitvoering - Uitvoeringsgereed Ontwerp</v>
      </c>
    </row>
    <row r="4879" spans="1:27" ht="25" hidden="1" x14ac:dyDescent="0.2">
      <c r="A4879" s="1"/>
      <c r="B4879" s="2"/>
      <c r="C4879" s="3"/>
      <c r="D4879" s="3"/>
      <c r="E4879" s="6"/>
      <c r="F4879" s="3"/>
      <c r="G4879" s="7"/>
      <c r="H4879" s="3"/>
      <c r="I4879" s="8" t="s">
        <v>5995</v>
      </c>
      <c r="J4879" s="9"/>
      <c r="K4879" s="9"/>
      <c r="L4879" s="9"/>
      <c r="M4879" s="9"/>
      <c r="N4879" s="9"/>
      <c r="O4879" s="9"/>
      <c r="P4879" s="9"/>
      <c r="Q4879" s="9"/>
      <c r="R4879" s="9"/>
      <c r="S4879" s="9"/>
      <c r="T4879" s="9"/>
      <c r="U4879" s="4">
        <f t="shared" si="533"/>
        <v>0</v>
      </c>
      <c r="V4879" s="4">
        <f t="shared" si="534"/>
        <v>0</v>
      </c>
      <c r="W4879" s="4">
        <f t="shared" si="539"/>
        <v>0</v>
      </c>
      <c r="X4879" s="4">
        <f t="shared" si="535"/>
        <v>65</v>
      </c>
      <c r="Y4879" s="4">
        <f t="shared" si="536"/>
        <v>475</v>
      </c>
      <c r="Z4879" s="5" t="str">
        <f t="shared" si="537"/>
        <v>+STB</v>
      </c>
      <c r="AA4879" t="str">
        <f t="shared" si="538"/>
        <v>Uitvoering - Uitvoeringsgereed Ontwerp</v>
      </c>
    </row>
    <row r="4880" spans="1:27" ht="16" x14ac:dyDescent="0.2">
      <c r="A4880" s="1"/>
      <c r="B4880" s="2"/>
      <c r="C4880" s="3" t="s">
        <v>5996</v>
      </c>
      <c r="D4880" s="3" t="s">
        <v>264</v>
      </c>
      <c r="E4880" s="6"/>
      <c r="F4880" s="3"/>
      <c r="G4880" s="7"/>
      <c r="H4880" s="3"/>
      <c r="I4880" s="8"/>
      <c r="J4880" s="9">
        <v>1</v>
      </c>
      <c r="K4880" s="9"/>
      <c r="L4880" s="9"/>
      <c r="M4880" s="9"/>
      <c r="N4880" s="9"/>
      <c r="O4880" s="9"/>
      <c r="P4880" s="9"/>
      <c r="Q4880" s="9"/>
      <c r="R4880" s="9"/>
      <c r="S4880" s="9"/>
      <c r="T4880" s="9"/>
      <c r="U4880" s="4">
        <f t="shared" si="533"/>
        <v>10</v>
      </c>
      <c r="V4880" s="4">
        <f t="shared" si="534"/>
        <v>1</v>
      </c>
      <c r="W4880" s="4">
        <f t="shared" si="539"/>
        <v>10</v>
      </c>
      <c r="X4880" s="4">
        <f t="shared" si="535"/>
        <v>65</v>
      </c>
      <c r="Y4880" s="4">
        <f t="shared" si="536"/>
        <v>410</v>
      </c>
      <c r="Z4880" s="5" t="str">
        <f t="shared" si="537"/>
        <v>TAAK</v>
      </c>
      <c r="AA4880" t="str">
        <f t="shared" si="538"/>
        <v>Uitvoering - Uitvoeringsgereed Ontwerp</v>
      </c>
    </row>
    <row r="4881" spans="1:27" ht="16" x14ac:dyDescent="0.2">
      <c r="A4881" s="1"/>
      <c r="B4881" s="2"/>
      <c r="C4881" s="3"/>
      <c r="D4881" s="3"/>
      <c r="E4881" s="6">
        <v>1</v>
      </c>
      <c r="F4881" s="3" t="s">
        <v>3120</v>
      </c>
      <c r="G4881" s="7"/>
      <c r="H4881" s="3"/>
      <c r="I4881" s="8"/>
      <c r="J4881" s="9">
        <v>1</v>
      </c>
      <c r="K4881" s="9"/>
      <c r="L4881" s="9"/>
      <c r="M4881" s="9"/>
      <c r="N4881" s="9"/>
      <c r="O4881" s="9"/>
      <c r="P4881" s="9"/>
      <c r="Q4881" s="9"/>
      <c r="R4881" s="9"/>
      <c r="S4881" s="9"/>
      <c r="T4881" s="9"/>
      <c r="U4881" s="4">
        <f t="shared" si="533"/>
        <v>10</v>
      </c>
      <c r="V4881" s="4">
        <f t="shared" si="534"/>
        <v>1</v>
      </c>
      <c r="W4881" s="4">
        <f t="shared" si="539"/>
        <v>9</v>
      </c>
      <c r="X4881" s="4">
        <f t="shared" si="535"/>
        <v>55</v>
      </c>
      <c r="Y4881" s="4">
        <f t="shared" si="536"/>
        <v>345</v>
      </c>
      <c r="Z4881" s="5" t="str">
        <f t="shared" si="537"/>
        <v>+STB</v>
      </c>
      <c r="AA4881" t="str">
        <f t="shared" si="538"/>
        <v>Uitvoering - Uitvoeringsgereed Ontwerp</v>
      </c>
    </row>
    <row r="4882" spans="1:27" ht="16" x14ac:dyDescent="0.2">
      <c r="A4882" s="1"/>
      <c r="B4882" s="2"/>
      <c r="C4882" s="3"/>
      <c r="D4882" s="3"/>
      <c r="E4882" s="6"/>
      <c r="F4882" s="3"/>
      <c r="G4882" s="7" t="s">
        <v>3121</v>
      </c>
      <c r="H4882" s="3" t="s">
        <v>3122</v>
      </c>
      <c r="I4882" s="8"/>
      <c r="J4882" s="9">
        <v>1</v>
      </c>
      <c r="K4882" s="9"/>
      <c r="L4882" s="9"/>
      <c r="M4882" s="9"/>
      <c r="N4882" s="9"/>
      <c r="O4882" s="9"/>
      <c r="P4882" s="9"/>
      <c r="Q4882" s="9"/>
      <c r="R4882" s="9"/>
      <c r="S4882" s="9"/>
      <c r="T4882" s="9"/>
      <c r="U4882" s="4">
        <f t="shared" si="533"/>
        <v>9</v>
      </c>
      <c r="V4882" s="4">
        <f t="shared" si="534"/>
        <v>1</v>
      </c>
      <c r="W4882" s="4">
        <f t="shared" si="539"/>
        <v>8</v>
      </c>
      <c r="X4882" s="4">
        <f t="shared" si="535"/>
        <v>46</v>
      </c>
      <c r="Y4882" s="4">
        <f t="shared" si="536"/>
        <v>290</v>
      </c>
      <c r="Z4882" s="5" t="str">
        <f t="shared" si="537"/>
        <v>+STB</v>
      </c>
      <c r="AA4882" t="str">
        <f t="shared" si="538"/>
        <v>Uitvoering - Uitvoeringsgereed Ontwerp</v>
      </c>
    </row>
    <row r="4883" spans="1:27" ht="25" x14ac:dyDescent="0.2">
      <c r="A4883" s="1"/>
      <c r="B4883" s="2"/>
      <c r="C4883" s="3"/>
      <c r="D4883" s="3"/>
      <c r="E4883" s="6"/>
      <c r="F4883" s="3"/>
      <c r="G4883" s="7"/>
      <c r="H4883" s="3"/>
      <c r="I4883" s="8" t="s">
        <v>5997</v>
      </c>
      <c r="J4883" s="9">
        <v>1</v>
      </c>
      <c r="K4883" s="9"/>
      <c r="L4883" s="9"/>
      <c r="M4883" s="9"/>
      <c r="N4883" s="9"/>
      <c r="O4883" s="9"/>
      <c r="P4883" s="9"/>
      <c r="Q4883" s="9"/>
      <c r="R4883" s="9"/>
      <c r="S4883" s="9"/>
      <c r="T4883" s="9"/>
      <c r="U4883" s="4">
        <f t="shared" si="533"/>
        <v>8</v>
      </c>
      <c r="V4883" s="4">
        <f t="shared" si="534"/>
        <v>1</v>
      </c>
      <c r="W4883" s="4">
        <f t="shared" si="539"/>
        <v>7</v>
      </c>
      <c r="X4883" s="4">
        <f t="shared" si="535"/>
        <v>38</v>
      </c>
      <c r="Y4883" s="4">
        <f t="shared" si="536"/>
        <v>244</v>
      </c>
      <c r="Z4883" s="5" t="str">
        <f t="shared" si="537"/>
        <v>+STB</v>
      </c>
      <c r="AA4883" t="str">
        <f t="shared" si="538"/>
        <v>Uitvoering - Uitvoeringsgereed Ontwerp</v>
      </c>
    </row>
    <row r="4884" spans="1:27" ht="16" x14ac:dyDescent="0.2">
      <c r="A4884" s="1"/>
      <c r="B4884" s="2"/>
      <c r="C4884" s="3"/>
      <c r="D4884" s="3"/>
      <c r="E4884" s="6">
        <v>2</v>
      </c>
      <c r="F4884" s="3" t="s">
        <v>3123</v>
      </c>
      <c r="G4884" s="7"/>
      <c r="H4884" s="3"/>
      <c r="I4884" s="8"/>
      <c r="J4884" s="9">
        <v>1</v>
      </c>
      <c r="K4884" s="9"/>
      <c r="L4884" s="9"/>
      <c r="M4884" s="9"/>
      <c r="N4884" s="9"/>
      <c r="O4884" s="9"/>
      <c r="P4884" s="9"/>
      <c r="Q4884" s="9"/>
      <c r="R4884" s="9"/>
      <c r="S4884" s="9"/>
      <c r="T4884" s="9"/>
      <c r="U4884" s="4">
        <f t="shared" si="533"/>
        <v>7</v>
      </c>
      <c r="V4884" s="4">
        <f t="shared" si="534"/>
        <v>1</v>
      </c>
      <c r="W4884" s="4">
        <f t="shared" si="539"/>
        <v>6</v>
      </c>
      <c r="X4884" s="4">
        <f t="shared" si="535"/>
        <v>31</v>
      </c>
      <c r="Y4884" s="4">
        <f t="shared" si="536"/>
        <v>206</v>
      </c>
      <c r="Z4884" s="5" t="str">
        <f t="shared" si="537"/>
        <v>+STB</v>
      </c>
      <c r="AA4884" t="str">
        <f t="shared" si="538"/>
        <v>Uitvoering - Uitvoeringsgereed Ontwerp</v>
      </c>
    </row>
    <row r="4885" spans="1:27" ht="16" x14ac:dyDescent="0.2">
      <c r="A4885" s="1"/>
      <c r="B4885" s="2"/>
      <c r="C4885" s="3"/>
      <c r="D4885" s="3"/>
      <c r="E4885" s="6"/>
      <c r="F4885" s="3"/>
      <c r="G4885" s="7" t="s">
        <v>3124</v>
      </c>
      <c r="H4885" s="3" t="s">
        <v>3125</v>
      </c>
      <c r="I4885" s="8"/>
      <c r="J4885" s="9">
        <v>1</v>
      </c>
      <c r="K4885" s="9"/>
      <c r="L4885" s="9"/>
      <c r="M4885" s="9"/>
      <c r="N4885" s="9"/>
      <c r="O4885" s="9"/>
      <c r="P4885" s="9"/>
      <c r="Q4885" s="9"/>
      <c r="R4885" s="9"/>
      <c r="S4885" s="9"/>
      <c r="T4885" s="9"/>
      <c r="U4885" s="4">
        <f t="shared" si="533"/>
        <v>6</v>
      </c>
      <c r="V4885" s="4">
        <f t="shared" si="534"/>
        <v>1</v>
      </c>
      <c r="W4885" s="4">
        <f t="shared" si="539"/>
        <v>5</v>
      </c>
      <c r="X4885" s="4">
        <f t="shared" si="535"/>
        <v>25</v>
      </c>
      <c r="Y4885" s="4">
        <f t="shared" si="536"/>
        <v>175</v>
      </c>
      <c r="Z4885" s="5" t="str">
        <f t="shared" si="537"/>
        <v>+STB</v>
      </c>
      <c r="AA4885" t="str">
        <f t="shared" si="538"/>
        <v>Uitvoering - Uitvoeringsgereed Ontwerp</v>
      </c>
    </row>
    <row r="4886" spans="1:27" ht="16" x14ac:dyDescent="0.2">
      <c r="A4886" s="1"/>
      <c r="B4886" s="2"/>
      <c r="C4886" s="3"/>
      <c r="D4886" s="3"/>
      <c r="E4886" s="6"/>
      <c r="F4886" s="3"/>
      <c r="G4886" s="7"/>
      <c r="H4886" s="3"/>
      <c r="I4886" s="8" t="s">
        <v>5998</v>
      </c>
      <c r="J4886" s="9">
        <v>1</v>
      </c>
      <c r="K4886" s="9"/>
      <c r="L4886" s="9"/>
      <c r="M4886" s="9"/>
      <c r="N4886" s="9"/>
      <c r="O4886" s="9"/>
      <c r="P4886" s="9"/>
      <c r="Q4886" s="9"/>
      <c r="R4886" s="9"/>
      <c r="S4886" s="9"/>
      <c r="T4886" s="9"/>
      <c r="U4886" s="4">
        <f t="shared" si="533"/>
        <v>5</v>
      </c>
      <c r="V4886" s="4">
        <f t="shared" si="534"/>
        <v>1</v>
      </c>
      <c r="W4886" s="4">
        <f t="shared" si="539"/>
        <v>4</v>
      </c>
      <c r="X4886" s="4">
        <f t="shared" si="535"/>
        <v>20</v>
      </c>
      <c r="Y4886" s="4">
        <f t="shared" si="536"/>
        <v>150</v>
      </c>
      <c r="Z4886" s="5" t="str">
        <f t="shared" si="537"/>
        <v>+STB</v>
      </c>
      <c r="AA4886" t="str">
        <f t="shared" si="538"/>
        <v>Uitvoering - Uitvoeringsgereed Ontwerp</v>
      </c>
    </row>
    <row r="4887" spans="1:27" ht="16" x14ac:dyDescent="0.2">
      <c r="A4887" s="1"/>
      <c r="B4887" s="2"/>
      <c r="C4887" s="3"/>
      <c r="D4887" s="3"/>
      <c r="E4887" s="6">
        <v>3</v>
      </c>
      <c r="F4887" s="3" t="s">
        <v>3126</v>
      </c>
      <c r="G4887" s="7"/>
      <c r="H4887" s="3"/>
      <c r="I4887" s="8"/>
      <c r="J4887" s="9">
        <v>1</v>
      </c>
      <c r="K4887" s="9"/>
      <c r="L4887" s="9"/>
      <c r="M4887" s="9"/>
      <c r="N4887" s="9"/>
      <c r="O4887" s="9"/>
      <c r="P4887" s="9"/>
      <c r="Q4887" s="9"/>
      <c r="R4887" s="9"/>
      <c r="S4887" s="9"/>
      <c r="T4887" s="9"/>
      <c r="U4887" s="4">
        <f t="shared" si="533"/>
        <v>4</v>
      </c>
      <c r="V4887" s="4">
        <f t="shared" si="534"/>
        <v>1</v>
      </c>
      <c r="W4887" s="4">
        <f t="shared" si="539"/>
        <v>3</v>
      </c>
      <c r="X4887" s="4">
        <f t="shared" si="535"/>
        <v>16</v>
      </c>
      <c r="Y4887" s="4">
        <f t="shared" si="536"/>
        <v>130</v>
      </c>
      <c r="Z4887" s="5" t="str">
        <f t="shared" si="537"/>
        <v>+STB</v>
      </c>
      <c r="AA4887" t="str">
        <f t="shared" si="538"/>
        <v>Uitvoering - Uitvoeringsgereed Ontwerp</v>
      </c>
    </row>
    <row r="4888" spans="1:27" ht="16" x14ac:dyDescent="0.2">
      <c r="A4888" s="1"/>
      <c r="B4888" s="2"/>
      <c r="C4888" s="3"/>
      <c r="D4888" s="3"/>
      <c r="E4888" s="6"/>
      <c r="F4888" s="3"/>
      <c r="G4888" s="7" t="s">
        <v>3127</v>
      </c>
      <c r="H4888" s="3" t="s">
        <v>3128</v>
      </c>
      <c r="I4888" s="8"/>
      <c r="J4888" s="9">
        <v>1</v>
      </c>
      <c r="K4888" s="9"/>
      <c r="L4888" s="9"/>
      <c r="M4888" s="9"/>
      <c r="N4888" s="9"/>
      <c r="O4888" s="9"/>
      <c r="P4888" s="9"/>
      <c r="Q4888" s="9"/>
      <c r="R4888" s="9"/>
      <c r="S4888" s="9"/>
      <c r="T4888" s="9"/>
      <c r="U4888" s="4">
        <f t="shared" si="533"/>
        <v>3</v>
      </c>
      <c r="V4888" s="4">
        <f t="shared" si="534"/>
        <v>1</v>
      </c>
      <c r="W4888" s="4">
        <f t="shared" si="539"/>
        <v>2</v>
      </c>
      <c r="X4888" s="4">
        <f t="shared" si="535"/>
        <v>13</v>
      </c>
      <c r="Y4888" s="4">
        <f t="shared" si="536"/>
        <v>114</v>
      </c>
      <c r="Z4888" s="5" t="str">
        <f t="shared" si="537"/>
        <v>+STB</v>
      </c>
      <c r="AA4888" t="str">
        <f t="shared" si="538"/>
        <v>Uitvoering - Uitvoeringsgereed Ontwerp</v>
      </c>
    </row>
    <row r="4889" spans="1:27" ht="25" x14ac:dyDescent="0.2">
      <c r="A4889" s="1"/>
      <c r="B4889" s="2"/>
      <c r="C4889" s="3"/>
      <c r="D4889" s="3"/>
      <c r="E4889" s="6"/>
      <c r="F4889" s="3"/>
      <c r="G4889" s="7"/>
      <c r="H4889" s="3"/>
      <c r="I4889" s="8" t="s">
        <v>5999</v>
      </c>
      <c r="J4889" s="9">
        <v>1</v>
      </c>
      <c r="K4889" s="9"/>
      <c r="L4889" s="9"/>
      <c r="M4889" s="9"/>
      <c r="N4889" s="9"/>
      <c r="O4889" s="9"/>
      <c r="P4889" s="9"/>
      <c r="Q4889" s="9"/>
      <c r="R4889" s="9"/>
      <c r="S4889" s="9"/>
      <c r="T4889" s="9"/>
      <c r="U4889" s="4">
        <f t="shared" si="533"/>
        <v>2</v>
      </c>
      <c r="V4889" s="4">
        <f t="shared" si="534"/>
        <v>1</v>
      </c>
      <c r="W4889" s="4">
        <f t="shared" si="539"/>
        <v>1</v>
      </c>
      <c r="X4889" s="4">
        <f t="shared" si="535"/>
        <v>11</v>
      </c>
      <c r="Y4889" s="4">
        <f t="shared" si="536"/>
        <v>101</v>
      </c>
      <c r="Z4889" s="5" t="str">
        <f t="shared" si="537"/>
        <v>+STB</v>
      </c>
      <c r="AA4889" t="str">
        <f t="shared" si="538"/>
        <v>Uitvoering - Uitvoeringsgereed Ontwerp</v>
      </c>
    </row>
    <row r="4890" spans="1:27" ht="16" x14ac:dyDescent="0.2">
      <c r="A4890" s="1"/>
      <c r="B4890" s="2"/>
      <c r="C4890" s="3" t="s">
        <v>6000</v>
      </c>
      <c r="D4890" s="3" t="s">
        <v>273</v>
      </c>
      <c r="E4890" s="6"/>
      <c r="F4890" s="3"/>
      <c r="G4890" s="7"/>
      <c r="H4890" s="3"/>
      <c r="I4890" s="8"/>
      <c r="J4890" s="9">
        <v>1</v>
      </c>
      <c r="K4890" s="9"/>
      <c r="L4890" s="9"/>
      <c r="M4890" s="9"/>
      <c r="N4890" s="9"/>
      <c r="O4890" s="9"/>
      <c r="P4890" s="9"/>
      <c r="Q4890" s="9"/>
      <c r="R4890" s="9"/>
      <c r="S4890" s="9"/>
      <c r="T4890" s="9"/>
      <c r="U4890" s="4">
        <f t="shared" si="533"/>
        <v>4</v>
      </c>
      <c r="V4890" s="4">
        <f t="shared" si="534"/>
        <v>1</v>
      </c>
      <c r="W4890" s="4">
        <f t="shared" si="539"/>
        <v>4</v>
      </c>
      <c r="X4890" s="4">
        <f t="shared" si="535"/>
        <v>10</v>
      </c>
      <c r="Y4890" s="4">
        <f t="shared" si="536"/>
        <v>90</v>
      </c>
      <c r="Z4890" s="5" t="str">
        <f t="shared" si="537"/>
        <v>TAAK</v>
      </c>
      <c r="AA4890" t="str">
        <f t="shared" si="538"/>
        <v>Uitvoering - Uitvoeringsgereed Ontwerp</v>
      </c>
    </row>
    <row r="4891" spans="1:27" ht="16" x14ac:dyDescent="0.2">
      <c r="A4891" s="1"/>
      <c r="B4891" s="2"/>
      <c r="C4891" s="3"/>
      <c r="D4891" s="3"/>
      <c r="E4891" s="6">
        <v>1</v>
      </c>
      <c r="F4891" s="3" t="s">
        <v>273</v>
      </c>
      <c r="G4891" s="7"/>
      <c r="H4891" s="3"/>
      <c r="I4891" s="8"/>
      <c r="J4891" s="9">
        <v>1</v>
      </c>
      <c r="K4891" s="9"/>
      <c r="L4891" s="9"/>
      <c r="M4891" s="9"/>
      <c r="N4891" s="9"/>
      <c r="O4891" s="9"/>
      <c r="P4891" s="9"/>
      <c r="Q4891" s="9"/>
      <c r="R4891" s="9"/>
      <c r="S4891" s="9"/>
      <c r="T4891" s="9"/>
      <c r="U4891" s="4">
        <f t="shared" si="533"/>
        <v>4</v>
      </c>
      <c r="V4891" s="4">
        <f t="shared" si="534"/>
        <v>1</v>
      </c>
      <c r="W4891" s="4">
        <f t="shared" si="539"/>
        <v>3</v>
      </c>
      <c r="X4891" s="4">
        <f t="shared" si="535"/>
        <v>6</v>
      </c>
      <c r="Y4891" s="4">
        <f t="shared" si="536"/>
        <v>80</v>
      </c>
      <c r="Z4891" s="5" t="str">
        <f t="shared" si="537"/>
        <v>+STB</v>
      </c>
      <c r="AA4891" t="str">
        <f t="shared" si="538"/>
        <v>Uitvoering - Uitvoeringsgereed Ontwerp</v>
      </c>
    </row>
    <row r="4892" spans="1:27" ht="16" x14ac:dyDescent="0.2">
      <c r="A4892" s="1"/>
      <c r="B4892" s="2"/>
      <c r="C4892" s="3"/>
      <c r="D4892" s="3"/>
      <c r="E4892" s="6"/>
      <c r="F4892" s="3"/>
      <c r="G4892" s="7" t="s">
        <v>3129</v>
      </c>
      <c r="H4892" s="3" t="s">
        <v>3130</v>
      </c>
      <c r="I4892" s="8"/>
      <c r="J4892" s="9">
        <v>1</v>
      </c>
      <c r="K4892" s="9"/>
      <c r="L4892" s="9"/>
      <c r="M4892" s="9"/>
      <c r="N4892" s="9"/>
      <c r="O4892" s="9"/>
      <c r="P4892" s="9"/>
      <c r="Q4892" s="9"/>
      <c r="R4892" s="9"/>
      <c r="S4892" s="9"/>
      <c r="T4892" s="9"/>
      <c r="U4892" s="4">
        <f t="shared" si="533"/>
        <v>3</v>
      </c>
      <c r="V4892" s="4">
        <f t="shared" si="534"/>
        <v>1</v>
      </c>
      <c r="W4892" s="4">
        <f t="shared" si="539"/>
        <v>2</v>
      </c>
      <c r="X4892" s="4">
        <f t="shared" si="535"/>
        <v>3</v>
      </c>
      <c r="Y4892" s="4">
        <f t="shared" si="536"/>
        <v>74</v>
      </c>
      <c r="Z4892" s="5" t="str">
        <f t="shared" si="537"/>
        <v>+STB</v>
      </c>
      <c r="AA4892" t="str">
        <f t="shared" si="538"/>
        <v>Uitvoering - Uitvoeringsgereed Ontwerp</v>
      </c>
    </row>
    <row r="4893" spans="1:27" ht="16" x14ac:dyDescent="0.2">
      <c r="A4893" s="1"/>
      <c r="B4893" s="2"/>
      <c r="C4893" s="3"/>
      <c r="D4893" s="3"/>
      <c r="E4893" s="6"/>
      <c r="F4893" s="3"/>
      <c r="G4893" s="7"/>
      <c r="H4893" s="3"/>
      <c r="I4893" s="8" t="s">
        <v>5978</v>
      </c>
      <c r="J4893" s="9">
        <v>1</v>
      </c>
      <c r="K4893" s="9"/>
      <c r="L4893" s="9"/>
      <c r="M4893" s="9"/>
      <c r="N4893" s="9"/>
      <c r="O4893" s="9"/>
      <c r="P4893" s="9"/>
      <c r="Q4893" s="9"/>
      <c r="R4893" s="9"/>
      <c r="S4893" s="9"/>
      <c r="T4893" s="9"/>
      <c r="U4893" s="4">
        <f t="shared" si="533"/>
        <v>2</v>
      </c>
      <c r="V4893" s="4">
        <f t="shared" si="534"/>
        <v>1</v>
      </c>
      <c r="W4893" s="4">
        <f t="shared" si="539"/>
        <v>1</v>
      </c>
      <c r="X4893" s="4">
        <f t="shared" si="535"/>
        <v>1</v>
      </c>
      <c r="Y4893" s="4">
        <f t="shared" si="536"/>
        <v>71</v>
      </c>
      <c r="Z4893" s="5" t="str">
        <f t="shared" si="537"/>
        <v>+STB</v>
      </c>
      <c r="AA4893" t="str">
        <f t="shared" si="538"/>
        <v>Uitvoering - Uitvoeringsgereed Ontwerp</v>
      </c>
    </row>
    <row r="4894" spans="1:27" ht="16" x14ac:dyDescent="0.2">
      <c r="A4894" s="1"/>
      <c r="B4894" s="2" t="s">
        <v>109</v>
      </c>
      <c r="C4894" s="3"/>
      <c r="D4894" s="3"/>
      <c r="E4894" s="6"/>
      <c r="F4894" s="3"/>
      <c r="G4894" s="7"/>
      <c r="H4894" s="3"/>
      <c r="I4894" s="8"/>
      <c r="J4894" s="9"/>
      <c r="K4894" s="9"/>
      <c r="L4894" s="9"/>
      <c r="M4894" s="9"/>
      <c r="N4894" s="9"/>
      <c r="O4894" s="9"/>
      <c r="P4894" s="9"/>
      <c r="Q4894" s="9"/>
      <c r="R4894" s="9"/>
      <c r="S4894" s="9"/>
      <c r="T4894" s="9"/>
      <c r="U4894" s="4">
        <f t="shared" si="533"/>
        <v>10</v>
      </c>
      <c r="V4894" s="4">
        <f t="shared" si="534"/>
        <v>0</v>
      </c>
      <c r="W4894" s="4">
        <f t="shared" si="539"/>
        <v>0</v>
      </c>
      <c r="X4894" s="4">
        <f t="shared" si="535"/>
        <v>10</v>
      </c>
      <c r="Y4894" s="4">
        <f t="shared" si="536"/>
        <v>70</v>
      </c>
      <c r="Z4894" s="5" t="str">
        <f t="shared" si="537"/>
        <v>TAAK</v>
      </c>
      <c r="AA4894" t="str">
        <f t="shared" si="538"/>
        <v>Uitvoering - Uitvoeringsgereed Ontwerp</v>
      </c>
    </row>
    <row r="4895" spans="1:27" ht="16" hidden="1" x14ac:dyDescent="0.2">
      <c r="A4895" s="1"/>
      <c r="B4895" s="2"/>
      <c r="C4895" s="3" t="s">
        <v>6001</v>
      </c>
      <c r="D4895" s="3" t="s">
        <v>274</v>
      </c>
      <c r="E4895" s="6"/>
      <c r="F4895" s="3"/>
      <c r="G4895" s="7"/>
      <c r="H4895" s="3"/>
      <c r="I4895" s="8"/>
      <c r="J4895" s="9"/>
      <c r="K4895" s="9"/>
      <c r="L4895" s="9"/>
      <c r="M4895" s="9"/>
      <c r="N4895" s="9"/>
      <c r="O4895" s="9"/>
      <c r="P4895" s="9"/>
      <c r="Q4895" s="9"/>
      <c r="R4895" s="9"/>
      <c r="S4895" s="9"/>
      <c r="T4895" s="9"/>
      <c r="U4895" s="4">
        <f t="shared" si="533"/>
        <v>0</v>
      </c>
      <c r="V4895" s="4">
        <f t="shared" si="534"/>
        <v>0</v>
      </c>
      <c r="W4895" s="4">
        <f t="shared" si="539"/>
        <v>0</v>
      </c>
      <c r="X4895" s="4">
        <f t="shared" si="535"/>
        <v>10</v>
      </c>
      <c r="Y4895" s="4">
        <f t="shared" si="536"/>
        <v>60</v>
      </c>
      <c r="Z4895" s="5" t="str">
        <f t="shared" si="537"/>
        <v>TAAK</v>
      </c>
      <c r="AA4895" t="str">
        <f t="shared" si="538"/>
        <v>Uitvoering - Uitvoeringsgereed Ontwerp</v>
      </c>
    </row>
    <row r="4896" spans="1:27" ht="16" hidden="1" x14ac:dyDescent="0.2">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3"/>
        <v>0</v>
      </c>
      <c r="V4896" s="4">
        <f t="shared" si="534"/>
        <v>0</v>
      </c>
      <c r="W4896" s="4">
        <f t="shared" si="539"/>
        <v>0</v>
      </c>
      <c r="X4896" s="4">
        <f t="shared" si="535"/>
        <v>10</v>
      </c>
      <c r="Y4896" s="4">
        <f t="shared" si="536"/>
        <v>50</v>
      </c>
      <c r="Z4896" s="5" t="str">
        <f t="shared" si="537"/>
        <v>+STB</v>
      </c>
      <c r="AA4896" t="str">
        <f t="shared" si="538"/>
        <v>Uitvoering - Uitvoeringsgereed Ontwerp</v>
      </c>
    </row>
    <row r="4897" spans="1:27" ht="16" hidden="1" x14ac:dyDescent="0.2">
      <c r="A4897" s="1"/>
      <c r="B4897" s="2"/>
      <c r="C4897" s="3"/>
      <c r="D4897" s="3"/>
      <c r="E4897" s="6"/>
      <c r="F4897" s="3"/>
      <c r="G4897" s="7" t="s">
        <v>3131</v>
      </c>
      <c r="H4897" s="3" t="s">
        <v>3132</v>
      </c>
      <c r="I4897" s="8"/>
      <c r="J4897" s="9"/>
      <c r="K4897" s="9"/>
      <c r="L4897" s="9"/>
      <c r="M4897" s="9"/>
      <c r="N4897" s="9"/>
      <c r="O4897" s="9"/>
      <c r="P4897" s="9"/>
      <c r="Q4897" s="9"/>
      <c r="R4897" s="9"/>
      <c r="S4897" s="9"/>
      <c r="T4897" s="9"/>
      <c r="U4897" s="4">
        <f t="shared" si="533"/>
        <v>0</v>
      </c>
      <c r="V4897" s="4">
        <f t="shared" si="534"/>
        <v>0</v>
      </c>
      <c r="W4897" s="4">
        <f t="shared" si="539"/>
        <v>0</v>
      </c>
      <c r="X4897" s="4">
        <f t="shared" si="535"/>
        <v>10</v>
      </c>
      <c r="Y4897" s="4">
        <f t="shared" si="536"/>
        <v>40</v>
      </c>
      <c r="Z4897" s="5" t="str">
        <f t="shared" si="537"/>
        <v>+STB</v>
      </c>
      <c r="AA4897" t="str">
        <f t="shared" si="538"/>
        <v>Uitvoering - Uitvoeringsgereed Ontwerp</v>
      </c>
    </row>
    <row r="4898" spans="1:27" ht="25" hidden="1" x14ac:dyDescent="0.2">
      <c r="A4898" s="1"/>
      <c r="B4898" s="2"/>
      <c r="C4898" s="3"/>
      <c r="D4898" s="3"/>
      <c r="E4898" s="6"/>
      <c r="F4898" s="3"/>
      <c r="G4898" s="7"/>
      <c r="H4898" s="3"/>
      <c r="I4898" s="8" t="s">
        <v>4315</v>
      </c>
      <c r="J4898" s="9"/>
      <c r="K4898" s="9"/>
      <c r="L4898" s="9"/>
      <c r="M4898" s="9"/>
      <c r="N4898" s="9"/>
      <c r="O4898" s="9"/>
      <c r="P4898" s="9"/>
      <c r="Q4898" s="9"/>
      <c r="R4898" s="9"/>
      <c r="S4898" s="9"/>
      <c r="T4898" s="9"/>
      <c r="U4898" s="4">
        <f t="shared" si="533"/>
        <v>0</v>
      </c>
      <c r="V4898" s="4">
        <f t="shared" si="534"/>
        <v>0</v>
      </c>
      <c r="W4898" s="4">
        <f t="shared" si="539"/>
        <v>0</v>
      </c>
      <c r="X4898" s="4">
        <f t="shared" si="535"/>
        <v>10</v>
      </c>
      <c r="Y4898" s="4">
        <f t="shared" si="536"/>
        <v>30</v>
      </c>
      <c r="Z4898" s="5" t="str">
        <f t="shared" si="537"/>
        <v>+STB</v>
      </c>
      <c r="AA4898" t="str">
        <f t="shared" si="538"/>
        <v>Uitvoering - Uitvoeringsgereed Ontwerp</v>
      </c>
    </row>
    <row r="4899" spans="1:27" ht="16" x14ac:dyDescent="0.2">
      <c r="A4899" s="1"/>
      <c r="B4899" s="2"/>
      <c r="C4899" s="3" t="s">
        <v>6002</v>
      </c>
      <c r="D4899" s="3" t="s">
        <v>111</v>
      </c>
      <c r="E4899" s="6"/>
      <c r="F4899" s="3"/>
      <c r="G4899" s="7"/>
      <c r="H4899" s="3"/>
      <c r="I4899" s="8"/>
      <c r="J4899" s="9">
        <v>1</v>
      </c>
      <c r="K4899" s="9"/>
      <c r="L4899" s="9"/>
      <c r="M4899" s="9"/>
      <c r="N4899" s="9"/>
      <c r="O4899" s="9"/>
      <c r="P4899" s="9"/>
      <c r="Q4899" s="9"/>
      <c r="R4899" s="9"/>
      <c r="S4899" s="9"/>
      <c r="T4899" s="9"/>
      <c r="U4899" s="4">
        <f t="shared" si="533"/>
        <v>4</v>
      </c>
      <c r="V4899" s="4">
        <f t="shared" si="534"/>
        <v>1</v>
      </c>
      <c r="W4899" s="4">
        <f t="shared" si="539"/>
        <v>4</v>
      </c>
      <c r="X4899" s="4">
        <f t="shared" si="535"/>
        <v>10</v>
      </c>
      <c r="Y4899" s="4">
        <f t="shared" si="536"/>
        <v>20</v>
      </c>
      <c r="Z4899" s="5" t="str">
        <f t="shared" si="537"/>
        <v>TAAK</v>
      </c>
      <c r="AA4899" t="str">
        <f t="shared" si="538"/>
        <v>Uitvoering - Uitvoeringsgereed Ontwerp</v>
      </c>
    </row>
    <row r="4900" spans="1:27" ht="16" x14ac:dyDescent="0.2">
      <c r="A4900" s="1"/>
      <c r="B4900" s="2"/>
      <c r="C4900" s="3"/>
      <c r="D4900" s="3"/>
      <c r="E4900" s="6">
        <v>1</v>
      </c>
      <c r="F4900" s="3" t="s">
        <v>111</v>
      </c>
      <c r="G4900" s="7"/>
      <c r="H4900" s="3"/>
      <c r="I4900" s="8"/>
      <c r="J4900" s="9">
        <v>1</v>
      </c>
      <c r="K4900" s="9"/>
      <c r="L4900" s="9"/>
      <c r="M4900" s="9"/>
      <c r="N4900" s="9"/>
      <c r="O4900" s="9"/>
      <c r="P4900" s="9"/>
      <c r="Q4900" s="9"/>
      <c r="R4900" s="9"/>
      <c r="S4900" s="9"/>
      <c r="T4900" s="9"/>
      <c r="U4900" s="4">
        <f t="shared" si="533"/>
        <v>4</v>
      </c>
      <c r="V4900" s="4">
        <f t="shared" si="534"/>
        <v>1</v>
      </c>
      <c r="W4900" s="4">
        <f t="shared" si="539"/>
        <v>3</v>
      </c>
      <c r="X4900" s="4">
        <f t="shared" si="535"/>
        <v>6</v>
      </c>
      <c r="Y4900" s="4">
        <f t="shared" si="536"/>
        <v>10</v>
      </c>
      <c r="Z4900" s="5" t="str">
        <f t="shared" si="537"/>
        <v>+STB</v>
      </c>
      <c r="AA4900" t="str">
        <f t="shared" si="538"/>
        <v>Uitvoering - Uitvoeringsgereed Ontwerp</v>
      </c>
    </row>
    <row r="4901" spans="1:27" ht="16" x14ac:dyDescent="0.2">
      <c r="A4901" s="1"/>
      <c r="B4901" s="2"/>
      <c r="C4901" s="3"/>
      <c r="D4901" s="3"/>
      <c r="E4901" s="6"/>
      <c r="F4901" s="3"/>
      <c r="G4901" s="7" t="s">
        <v>3133</v>
      </c>
      <c r="H4901" s="3" t="s">
        <v>3134</v>
      </c>
      <c r="I4901" s="8"/>
      <c r="J4901" s="9">
        <v>1</v>
      </c>
      <c r="K4901" s="9"/>
      <c r="L4901" s="9"/>
      <c r="M4901" s="9"/>
      <c r="N4901" s="9"/>
      <c r="O4901" s="9"/>
      <c r="P4901" s="9"/>
      <c r="Q4901" s="9"/>
      <c r="R4901" s="9"/>
      <c r="S4901" s="9"/>
      <c r="T4901" s="9"/>
      <c r="U4901" s="4">
        <f t="shared" si="533"/>
        <v>3</v>
      </c>
      <c r="V4901" s="4">
        <f t="shared" si="534"/>
        <v>1</v>
      </c>
      <c r="W4901" s="4">
        <f t="shared" si="539"/>
        <v>2</v>
      </c>
      <c r="X4901" s="4">
        <f t="shared" si="535"/>
        <v>3</v>
      </c>
      <c r="Y4901" s="4">
        <f t="shared" si="536"/>
        <v>4</v>
      </c>
      <c r="Z4901" s="5" t="str">
        <f t="shared" si="537"/>
        <v>+STB</v>
      </c>
      <c r="AA4901" t="str">
        <f t="shared" si="538"/>
        <v>Uitvoering - Uitvoeringsgereed Ontwerp</v>
      </c>
    </row>
    <row r="4902" spans="1:27" ht="25" x14ac:dyDescent="0.2">
      <c r="A4902" s="1"/>
      <c r="B4902" s="2"/>
      <c r="C4902" s="3"/>
      <c r="D4902" s="3"/>
      <c r="E4902" s="6"/>
      <c r="F4902" s="3"/>
      <c r="G4902" s="7"/>
      <c r="H4902" s="3"/>
      <c r="I4902" s="8" t="s">
        <v>4315</v>
      </c>
      <c r="J4902" s="9">
        <v>1</v>
      </c>
      <c r="K4902" s="9"/>
      <c r="L4902" s="9"/>
      <c r="M4902" s="9"/>
      <c r="N4902" s="9"/>
      <c r="O4902" s="9"/>
      <c r="P4902" s="9"/>
      <c r="Q4902" s="9"/>
      <c r="R4902" s="9"/>
      <c r="S4902" s="9"/>
      <c r="T4902" s="9"/>
      <c r="U4902" s="4">
        <f t="shared" si="533"/>
        <v>2</v>
      </c>
      <c r="V4902" s="4">
        <f t="shared" si="534"/>
        <v>1</v>
      </c>
      <c r="W4902" s="4">
        <f t="shared" si="539"/>
        <v>1</v>
      </c>
      <c r="X4902" s="4">
        <f t="shared" si="535"/>
        <v>1</v>
      </c>
      <c r="Y4902" s="4">
        <f t="shared" si="536"/>
        <v>1</v>
      </c>
      <c r="Z4902" s="5" t="str">
        <f t="shared" si="537"/>
        <v>+STB</v>
      </c>
      <c r="AA4902" t="str">
        <f t="shared" si="538"/>
        <v>Uitvoering - Uitvoeringsgereed Ontwerp</v>
      </c>
    </row>
    <row r="4903" spans="1:27" ht="16" hidden="1" x14ac:dyDescent="0.2">
      <c r="A4903" s="1"/>
      <c r="B4903" s="2"/>
      <c r="C4903" s="3" t="s">
        <v>6003</v>
      </c>
      <c r="D4903" s="3" t="s">
        <v>275</v>
      </c>
      <c r="E4903" s="6"/>
      <c r="F4903" s="3"/>
      <c r="G4903" s="7"/>
      <c r="H4903" s="3"/>
      <c r="I4903" s="8"/>
      <c r="J4903" s="9"/>
      <c r="K4903" s="9"/>
      <c r="L4903" s="9"/>
      <c r="M4903" s="9"/>
      <c r="N4903" s="9"/>
      <c r="O4903" s="9"/>
      <c r="P4903" s="9"/>
      <c r="Q4903" s="9"/>
      <c r="R4903" s="9"/>
      <c r="S4903" s="9"/>
      <c r="T4903" s="9"/>
      <c r="U4903" s="4">
        <f t="shared" si="533"/>
        <v>0</v>
      </c>
      <c r="V4903" s="4">
        <f t="shared" si="534"/>
        <v>0</v>
      </c>
      <c r="W4903" s="4">
        <f t="shared" si="539"/>
        <v>0</v>
      </c>
      <c r="X4903" s="4">
        <f t="shared" si="535"/>
        <v>0</v>
      </c>
      <c r="Y4903" s="4">
        <f t="shared" si="536"/>
        <v>0</v>
      </c>
      <c r="Z4903" s="5" t="str">
        <f t="shared" si="537"/>
        <v>TAAK</v>
      </c>
      <c r="AA4903" t="str">
        <f t="shared" si="538"/>
        <v>Uitvoering - Uitvoeringsgereed Ontwerp</v>
      </c>
    </row>
    <row r="4904" spans="1:27" ht="16" hidden="1" x14ac:dyDescent="0.2">
      <c r="A4904" s="1"/>
      <c r="B4904" s="2"/>
      <c r="C4904" s="3"/>
      <c r="D4904" s="3"/>
      <c r="E4904" s="6">
        <v>1</v>
      </c>
      <c r="F4904" s="3" t="s">
        <v>3135</v>
      </c>
      <c r="G4904" s="7"/>
      <c r="H4904" s="3"/>
      <c r="I4904" s="8"/>
      <c r="J4904" s="9"/>
      <c r="K4904" s="9"/>
      <c r="L4904" s="9"/>
      <c r="M4904" s="9"/>
      <c r="N4904" s="9"/>
      <c r="O4904" s="9"/>
      <c r="P4904" s="9"/>
      <c r="Q4904" s="9"/>
      <c r="R4904" s="9"/>
      <c r="S4904" s="9"/>
      <c r="T4904" s="9"/>
      <c r="U4904" s="4">
        <f t="shared" si="533"/>
        <v>0</v>
      </c>
      <c r="V4904" s="4">
        <f t="shared" si="534"/>
        <v>0</v>
      </c>
      <c r="W4904" s="4">
        <f t="shared" si="539"/>
        <v>0</v>
      </c>
      <c r="X4904" s="4">
        <f t="shared" si="535"/>
        <v>0</v>
      </c>
      <c r="Y4904" s="4">
        <f t="shared" si="536"/>
        <v>0</v>
      </c>
      <c r="Z4904" s="5" t="str">
        <f t="shared" si="537"/>
        <v>+STB</v>
      </c>
      <c r="AA4904" t="str">
        <f t="shared" si="538"/>
        <v>Uitvoering - Uitvoeringsgereed Ontwerp</v>
      </c>
    </row>
    <row r="4905" spans="1:27" ht="16" hidden="1" x14ac:dyDescent="0.2">
      <c r="A4905" s="1"/>
      <c r="B4905" s="2"/>
      <c r="C4905" s="3"/>
      <c r="D4905" s="3"/>
      <c r="E4905" s="6"/>
      <c r="F4905" s="3"/>
      <c r="G4905" s="7" t="s">
        <v>3136</v>
      </c>
      <c r="H4905" s="3" t="s">
        <v>3137</v>
      </c>
      <c r="I4905" s="8"/>
      <c r="J4905" s="9"/>
      <c r="K4905" s="9"/>
      <c r="L4905" s="9"/>
      <c r="M4905" s="9"/>
      <c r="N4905" s="9"/>
      <c r="O4905" s="9"/>
      <c r="P4905" s="9"/>
      <c r="Q4905" s="9"/>
      <c r="R4905" s="9"/>
      <c r="S4905" s="9"/>
      <c r="T4905" s="9"/>
      <c r="U4905" s="4">
        <f t="shared" si="533"/>
        <v>0</v>
      </c>
      <c r="V4905" s="4">
        <f t="shared" si="534"/>
        <v>0</v>
      </c>
      <c r="W4905" s="4">
        <f t="shared" si="539"/>
        <v>0</v>
      </c>
      <c r="X4905" s="4">
        <f t="shared" si="535"/>
        <v>0</v>
      </c>
      <c r="Y4905" s="4">
        <f t="shared" si="536"/>
        <v>0</v>
      </c>
      <c r="Z4905" s="5" t="str">
        <f t="shared" si="537"/>
        <v>+STB</v>
      </c>
      <c r="AA4905" t="str">
        <f t="shared" si="538"/>
        <v>Uitvoering - Uitvoeringsgereed Ontwerp</v>
      </c>
    </row>
    <row r="4906" spans="1:27" ht="16" hidden="1" x14ac:dyDescent="0.2">
      <c r="A4906" s="1"/>
      <c r="B4906" s="2"/>
      <c r="C4906" s="3"/>
      <c r="D4906" s="3"/>
      <c r="E4906" s="6"/>
      <c r="F4906" s="3"/>
      <c r="G4906" s="7"/>
      <c r="H4906" s="3"/>
      <c r="I4906" s="8" t="s">
        <v>6004</v>
      </c>
      <c r="J4906" s="9"/>
      <c r="K4906" s="9"/>
      <c r="L4906" s="9"/>
      <c r="M4906" s="9"/>
      <c r="N4906" s="9"/>
      <c r="O4906" s="9"/>
      <c r="P4906" s="9"/>
      <c r="Q4906" s="9"/>
      <c r="R4906" s="9"/>
      <c r="S4906" s="9"/>
      <c r="T4906" s="9"/>
      <c r="U4906" s="4">
        <f t="shared" si="533"/>
        <v>0</v>
      </c>
      <c r="V4906" s="4">
        <f t="shared" si="534"/>
        <v>0</v>
      </c>
      <c r="W4906" s="4">
        <f t="shared" si="539"/>
        <v>0</v>
      </c>
      <c r="X4906" s="4">
        <f t="shared" si="535"/>
        <v>0</v>
      </c>
      <c r="Y4906" s="4">
        <f t="shared" si="536"/>
        <v>0</v>
      </c>
      <c r="Z4906" s="5" t="str">
        <f t="shared" si="537"/>
        <v>+STB</v>
      </c>
      <c r="AA4906" t="str">
        <f t="shared" si="538"/>
        <v>Uitvoering - Uitvoeringsgereed Ontwerp</v>
      </c>
    </row>
    <row r="4907" spans="1:27" ht="16" hidden="1" x14ac:dyDescent="0.2">
      <c r="A4907" s="1"/>
      <c r="B4907" s="2"/>
      <c r="C4907" s="3" t="s">
        <v>6005</v>
      </c>
      <c r="D4907" s="3" t="s">
        <v>3138</v>
      </c>
      <c r="E4907" s="6"/>
      <c r="F4907" s="3"/>
      <c r="G4907" s="7"/>
      <c r="H4907" s="3"/>
      <c r="I4907" s="8"/>
      <c r="J4907" s="9"/>
      <c r="K4907" s="9"/>
      <c r="L4907" s="9"/>
      <c r="M4907" s="9"/>
      <c r="N4907" s="9"/>
      <c r="O4907" s="9"/>
      <c r="P4907" s="9"/>
      <c r="Q4907" s="9"/>
      <c r="R4907" s="9"/>
      <c r="S4907" s="9"/>
      <c r="T4907" s="9"/>
      <c r="U4907" s="4">
        <f t="shared" si="533"/>
        <v>0</v>
      </c>
      <c r="V4907" s="4">
        <f t="shared" si="534"/>
        <v>0</v>
      </c>
      <c r="W4907" s="4">
        <f t="shared" si="539"/>
        <v>0</v>
      </c>
      <c r="X4907" s="4">
        <f t="shared" si="535"/>
        <v>0</v>
      </c>
      <c r="Y4907" s="4">
        <f t="shared" si="536"/>
        <v>0</v>
      </c>
      <c r="Z4907" s="5" t="str">
        <f t="shared" si="537"/>
        <v>TAAK</v>
      </c>
      <c r="AA4907" t="str">
        <f t="shared" si="538"/>
        <v>Uitvoering - Uitvoeringsgereed Ontwerp</v>
      </c>
    </row>
    <row r="4908" spans="1:27" ht="16" hidden="1" x14ac:dyDescent="0.2">
      <c r="A4908" s="1"/>
      <c r="B4908" s="2"/>
      <c r="C4908" s="3"/>
      <c r="D4908" s="3"/>
      <c r="E4908" s="6">
        <v>1</v>
      </c>
      <c r="F4908" s="3" t="s">
        <v>6006</v>
      </c>
      <c r="G4908" s="7"/>
      <c r="H4908" s="3"/>
      <c r="I4908" s="8"/>
      <c r="J4908" s="9"/>
      <c r="K4908" s="9"/>
      <c r="L4908" s="9"/>
      <c r="M4908" s="9"/>
      <c r="N4908" s="9"/>
      <c r="O4908" s="9"/>
      <c r="P4908" s="9"/>
      <c r="Q4908" s="9"/>
      <c r="R4908" s="9"/>
      <c r="S4908" s="9"/>
      <c r="T4908" s="9"/>
      <c r="U4908" s="4">
        <f t="shared" si="533"/>
        <v>0</v>
      </c>
      <c r="V4908" s="4">
        <f t="shared" si="534"/>
        <v>0</v>
      </c>
      <c r="W4908" s="4">
        <f t="shared" si="539"/>
        <v>0</v>
      </c>
      <c r="X4908" s="4">
        <f t="shared" si="535"/>
        <v>0</v>
      </c>
      <c r="Y4908" s="4">
        <f t="shared" si="536"/>
        <v>0</v>
      </c>
      <c r="Z4908" s="5" t="str">
        <f t="shared" si="537"/>
        <v>+STB</v>
      </c>
      <c r="AA4908" t="str">
        <f t="shared" si="538"/>
        <v>Uitvoering - Uitvoeringsgereed Ontwerp</v>
      </c>
    </row>
    <row r="4909" spans="1:27" ht="16" hidden="1" x14ac:dyDescent="0.2">
      <c r="A4909" s="1"/>
      <c r="B4909" s="2"/>
      <c r="C4909" s="3"/>
      <c r="D4909" s="3"/>
      <c r="E4909" s="6"/>
      <c r="F4909" s="3"/>
      <c r="G4909" s="7" t="s">
        <v>3139</v>
      </c>
      <c r="H4909" s="3" t="s">
        <v>3140</v>
      </c>
      <c r="I4909" s="8"/>
      <c r="J4909" s="9"/>
      <c r="K4909" s="9"/>
      <c r="L4909" s="9"/>
      <c r="M4909" s="9"/>
      <c r="N4909" s="9"/>
      <c r="O4909" s="9"/>
      <c r="P4909" s="9"/>
      <c r="Q4909" s="9"/>
      <c r="R4909" s="9"/>
      <c r="S4909" s="9"/>
      <c r="T4909" s="9"/>
      <c r="U4909" s="4">
        <f t="shared" si="533"/>
        <v>0</v>
      </c>
      <c r="V4909" s="4">
        <f t="shared" si="534"/>
        <v>0</v>
      </c>
      <c r="W4909" s="4">
        <f t="shared" si="539"/>
        <v>0</v>
      </c>
      <c r="X4909" s="4">
        <f t="shared" si="535"/>
        <v>0</v>
      </c>
      <c r="Y4909" s="4">
        <f t="shared" si="536"/>
        <v>0</v>
      </c>
      <c r="Z4909" s="5" t="str">
        <f t="shared" si="537"/>
        <v>+STB</v>
      </c>
      <c r="AA4909" t="str">
        <f t="shared" si="538"/>
        <v>Uitvoering - Uitvoeringsgereed Ontwerp</v>
      </c>
    </row>
    <row r="4910" spans="1:27" ht="16" hidden="1" x14ac:dyDescent="0.2">
      <c r="A4910" s="1"/>
      <c r="B4910" s="2"/>
      <c r="C4910" s="3"/>
      <c r="D4910" s="3"/>
      <c r="E4910" s="6"/>
      <c r="F4910" s="3"/>
      <c r="G4910" s="7"/>
      <c r="H4910" s="3"/>
      <c r="I4910" s="8" t="s">
        <v>6004</v>
      </c>
      <c r="J4910" s="9"/>
      <c r="K4910" s="9"/>
      <c r="L4910" s="9"/>
      <c r="M4910" s="9"/>
      <c r="N4910" s="9"/>
      <c r="O4910" s="9"/>
      <c r="P4910" s="9"/>
      <c r="Q4910" s="9"/>
      <c r="R4910" s="9"/>
      <c r="S4910" s="9"/>
      <c r="T4910" s="9"/>
      <c r="U4910" s="4">
        <f t="shared" si="533"/>
        <v>0</v>
      </c>
      <c r="V4910" s="4">
        <f t="shared" si="534"/>
        <v>0</v>
      </c>
      <c r="W4910" s="4">
        <f t="shared" si="539"/>
        <v>0</v>
      </c>
      <c r="X4910" s="4">
        <f t="shared" si="535"/>
        <v>0</v>
      </c>
      <c r="Y4910" s="4">
        <f t="shared" si="536"/>
        <v>0</v>
      </c>
      <c r="Z4910" s="5" t="str">
        <f t="shared" si="537"/>
        <v>+STB</v>
      </c>
      <c r="AA4910" t="str">
        <f t="shared" si="538"/>
        <v>Uitvoering - Uitvoeringsgereed Ontwerp</v>
      </c>
    </row>
    <row r="4911" spans="1:27" ht="16" hidden="1" x14ac:dyDescent="0.2">
      <c r="A4911" s="1"/>
      <c r="B4911" s="2"/>
      <c r="C4911" s="3" t="s">
        <v>6007</v>
      </c>
      <c r="D4911" s="3" t="s">
        <v>3141</v>
      </c>
      <c r="E4911" s="6"/>
      <c r="F4911" s="3"/>
      <c r="G4911" s="7"/>
      <c r="H4911" s="3"/>
      <c r="I4911" s="8"/>
      <c r="J4911" s="9"/>
      <c r="K4911" s="9"/>
      <c r="L4911" s="9"/>
      <c r="M4911" s="9"/>
      <c r="N4911" s="9"/>
      <c r="O4911" s="9"/>
      <c r="P4911" s="9"/>
      <c r="Q4911" s="9"/>
      <c r="R4911" s="9"/>
      <c r="S4911" s="9"/>
      <c r="T4911" s="9"/>
      <c r="U4911" s="4">
        <f t="shared" si="533"/>
        <v>0</v>
      </c>
      <c r="V4911" s="4">
        <f t="shared" si="534"/>
        <v>0</v>
      </c>
      <c r="W4911" s="4">
        <f t="shared" si="539"/>
        <v>0</v>
      </c>
      <c r="X4911" s="4">
        <f t="shared" si="535"/>
        <v>0</v>
      </c>
      <c r="Y4911" s="4">
        <f t="shared" si="536"/>
        <v>0</v>
      </c>
      <c r="Z4911" s="5" t="str">
        <f t="shared" si="537"/>
        <v>TAAK</v>
      </c>
      <c r="AA4911" t="str">
        <f t="shared" si="538"/>
        <v>Uitvoering - Uitvoeringsgereed Ontwerp</v>
      </c>
    </row>
    <row r="4912" spans="1:27" ht="16" hidden="1" x14ac:dyDescent="0.2">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3"/>
        <v>0</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6" hidden="1" x14ac:dyDescent="0.2">
      <c r="A4913" s="1"/>
      <c r="B4913" s="2"/>
      <c r="C4913" s="3"/>
      <c r="D4913" s="3"/>
      <c r="E4913" s="6"/>
      <c r="F4913" s="3"/>
      <c r="G4913" s="7" t="s">
        <v>3142</v>
      </c>
      <c r="H4913" s="3" t="s">
        <v>3143</v>
      </c>
      <c r="I4913" s="8"/>
      <c r="J4913" s="9"/>
      <c r="K4913" s="9"/>
      <c r="L4913" s="9"/>
      <c r="M4913" s="9"/>
      <c r="N4913" s="9"/>
      <c r="O4913" s="9"/>
      <c r="P4913" s="9"/>
      <c r="Q4913" s="9"/>
      <c r="R4913" s="9"/>
      <c r="S4913" s="9"/>
      <c r="T4913" s="9"/>
      <c r="U4913" s="4">
        <f t="shared" si="533"/>
        <v>0</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6" hidden="1" x14ac:dyDescent="0.2">
      <c r="A4914" s="1"/>
      <c r="B4914" s="2"/>
      <c r="C4914" s="3"/>
      <c r="D4914" s="3"/>
      <c r="E4914" s="6"/>
      <c r="F4914" s="3"/>
      <c r="G4914" s="7"/>
      <c r="H4914" s="3"/>
      <c r="I4914" s="8" t="s">
        <v>6008</v>
      </c>
      <c r="J4914" s="9"/>
      <c r="K4914" s="9"/>
      <c r="L4914" s="9"/>
      <c r="M4914" s="9"/>
      <c r="N4914" s="9"/>
      <c r="O4914" s="9"/>
      <c r="P4914" s="9"/>
      <c r="Q4914" s="9"/>
      <c r="R4914" s="9"/>
      <c r="S4914" s="9"/>
      <c r="T4914" s="9"/>
      <c r="U4914" s="4">
        <f t="shared" si="533"/>
        <v>0</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6" hidden="1" x14ac:dyDescent="0.2">
      <c r="A4915" s="1"/>
      <c r="B4915" s="2" t="s">
        <v>929</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6" hidden="1" x14ac:dyDescent="0.2">
      <c r="A4916" s="1"/>
      <c r="B4916" s="2"/>
      <c r="C4916" s="3" t="s">
        <v>6009</v>
      </c>
      <c r="D4916" s="3" t="s">
        <v>3144</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6" hidden="1" x14ac:dyDescent="0.2">
      <c r="A4917" s="1"/>
      <c r="B4917" s="2"/>
      <c r="C4917" s="3"/>
      <c r="D4917" s="3"/>
      <c r="E4917" s="6">
        <v>1</v>
      </c>
      <c r="F4917" s="3" t="s">
        <v>3144</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6" hidden="1" x14ac:dyDescent="0.2">
      <c r="A4918" s="1"/>
      <c r="B4918" s="2"/>
      <c r="C4918" s="3" t="s">
        <v>3145</v>
      </c>
      <c r="D4918" s="3" t="s">
        <v>3146</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6" hidden="1" x14ac:dyDescent="0.2">
      <c r="A4919" s="1"/>
      <c r="B4919" s="2"/>
      <c r="C4919" s="3"/>
      <c r="D4919" s="3"/>
      <c r="E4919" s="6">
        <v>1</v>
      </c>
      <c r="F4919" s="3" t="s">
        <v>3146</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6" hidden="1" x14ac:dyDescent="0.2">
      <c r="A4920" s="1"/>
      <c r="B4920" s="2"/>
      <c r="C4920" s="3"/>
      <c r="D4920" s="3"/>
      <c r="E4920" s="6"/>
      <c r="F4920" s="3"/>
      <c r="G4920" s="7" t="s">
        <v>3147</v>
      </c>
      <c r="H4920" s="3" t="s">
        <v>6010</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5" hidden="1" x14ac:dyDescent="0.2">
      <c r="A4921" s="1"/>
      <c r="B4921" s="2"/>
      <c r="C4921" s="3"/>
      <c r="D4921" s="3"/>
      <c r="E4921" s="6"/>
      <c r="F4921" s="3"/>
      <c r="G4921" s="7"/>
      <c r="H4921" s="3"/>
      <c r="I4921" s="8" t="s">
        <v>6011</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6" hidden="1" x14ac:dyDescent="0.2">
      <c r="A4922" s="1"/>
      <c r="B4922" s="2"/>
      <c r="C4922" s="3" t="s">
        <v>3148</v>
      </c>
      <c r="D4922" s="3" t="s">
        <v>3149</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6" hidden="1" x14ac:dyDescent="0.2">
      <c r="A4923" s="1"/>
      <c r="B4923" s="2"/>
      <c r="C4923" s="3"/>
      <c r="D4923" s="3"/>
      <c r="E4923" s="6">
        <v>1</v>
      </c>
      <c r="F4923" s="3" t="s">
        <v>3149</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6" hidden="1" x14ac:dyDescent="0.2">
      <c r="A4924" s="1"/>
      <c r="B4924" s="2"/>
      <c r="C4924" s="3"/>
      <c r="D4924" s="3"/>
      <c r="E4924" s="6"/>
      <c r="F4924" s="3"/>
      <c r="G4924" s="7" t="s">
        <v>3150</v>
      </c>
      <c r="H4924" s="3" t="s">
        <v>6012</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5" hidden="1" x14ac:dyDescent="0.2">
      <c r="A4925" s="1"/>
      <c r="B4925" s="2"/>
      <c r="C4925" s="3"/>
      <c r="D4925" s="3"/>
      <c r="E4925" s="6"/>
      <c r="F4925" s="3"/>
      <c r="G4925" s="7"/>
      <c r="H4925" s="3"/>
      <c r="I4925" s="8" t="s">
        <v>6013</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6" hidden="1" x14ac:dyDescent="0.2">
      <c r="A4926" s="1"/>
      <c r="B4926" s="2"/>
      <c r="C4926" s="3" t="s">
        <v>3151</v>
      </c>
      <c r="D4926" s="3" t="s">
        <v>3152</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6" hidden="1" x14ac:dyDescent="0.2">
      <c r="A4927" s="1"/>
      <c r="B4927" s="2"/>
      <c r="C4927" s="3"/>
      <c r="D4927" s="3"/>
      <c r="E4927" s="6">
        <v>1</v>
      </c>
      <c r="F4927" s="3" t="s">
        <v>3152</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6" hidden="1" x14ac:dyDescent="0.2">
      <c r="A4928" s="1"/>
      <c r="B4928" s="2"/>
      <c r="C4928" s="3"/>
      <c r="D4928" s="3"/>
      <c r="E4928" s="6"/>
      <c r="F4928" s="3"/>
      <c r="G4928" s="7" t="s">
        <v>3153</v>
      </c>
      <c r="H4928" s="3" t="s">
        <v>6014</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5" hidden="1" x14ac:dyDescent="0.2">
      <c r="A4929" s="1"/>
      <c r="B4929" s="2"/>
      <c r="C4929" s="3"/>
      <c r="D4929" s="3"/>
      <c r="E4929" s="6"/>
      <c r="F4929" s="3"/>
      <c r="G4929" s="7"/>
      <c r="H4929" s="3"/>
      <c r="I4929" s="8" t="s">
        <v>6015</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6" hidden="1" x14ac:dyDescent="0.2">
      <c r="A4930" s="1"/>
      <c r="B4930" s="2"/>
      <c r="C4930" s="3" t="s">
        <v>3154</v>
      </c>
      <c r="D4930" s="3" t="s">
        <v>3155</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6" hidden="1" x14ac:dyDescent="0.2">
      <c r="A4931" s="1"/>
      <c r="B4931" s="2"/>
      <c r="C4931" s="3"/>
      <c r="D4931" s="3"/>
      <c r="E4931" s="6">
        <v>1</v>
      </c>
      <c r="F4931" s="3" t="s">
        <v>3155</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6" hidden="1" x14ac:dyDescent="0.2">
      <c r="A4932" s="1"/>
      <c r="B4932" s="2"/>
      <c r="C4932" s="3"/>
      <c r="D4932" s="3"/>
      <c r="E4932" s="6"/>
      <c r="F4932" s="3"/>
      <c r="G4932" s="7" t="s">
        <v>3156</v>
      </c>
      <c r="H4932" s="3" t="s">
        <v>6016</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5" hidden="1" x14ac:dyDescent="0.2">
      <c r="A4933" s="1"/>
      <c r="B4933" s="2"/>
      <c r="C4933" s="3"/>
      <c r="D4933" s="3"/>
      <c r="E4933" s="6"/>
      <c r="F4933" s="3"/>
      <c r="G4933" s="7"/>
      <c r="H4933" s="3"/>
      <c r="I4933" s="8" t="s">
        <v>6017</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6" hidden="1" x14ac:dyDescent="0.2">
      <c r="A4934" s="1"/>
      <c r="B4934" s="2"/>
      <c r="C4934" s="3" t="s">
        <v>3157</v>
      </c>
      <c r="D4934" s="3" t="s">
        <v>3158</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6" hidden="1" x14ac:dyDescent="0.2">
      <c r="A4935" s="1"/>
      <c r="B4935" s="2"/>
      <c r="C4935" s="3"/>
      <c r="D4935" s="3"/>
      <c r="E4935" s="6">
        <v>1</v>
      </c>
      <c r="F4935" s="3" t="s">
        <v>3158</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6" hidden="1" x14ac:dyDescent="0.2">
      <c r="A4936" s="1"/>
      <c r="B4936" s="2"/>
      <c r="C4936" s="3"/>
      <c r="D4936" s="3"/>
      <c r="E4936" s="6"/>
      <c r="F4936" s="3"/>
      <c r="G4936" s="7" t="s">
        <v>3159</v>
      </c>
      <c r="H4936" s="3" t="s">
        <v>6018</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5" hidden="1" x14ac:dyDescent="0.2">
      <c r="A4937" s="1"/>
      <c r="B4937" s="2"/>
      <c r="C4937" s="3"/>
      <c r="D4937" s="3"/>
      <c r="E4937" s="6"/>
      <c r="F4937" s="3"/>
      <c r="G4937" s="7"/>
      <c r="H4937" s="3"/>
      <c r="I4937" s="8" t="s">
        <v>6019</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6" hidden="1" x14ac:dyDescent="0.2">
      <c r="A4938" s="1"/>
      <c r="B4938" s="2"/>
      <c r="C4938" s="3" t="s">
        <v>3160</v>
      </c>
      <c r="D4938" s="3" t="s">
        <v>3161</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6" hidden="1" x14ac:dyDescent="0.2">
      <c r="A4939" s="1"/>
      <c r="B4939" s="2"/>
      <c r="C4939" s="3"/>
      <c r="D4939" s="3"/>
      <c r="E4939" s="6">
        <v>1</v>
      </c>
      <c r="F4939" s="3" t="s">
        <v>3161</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6" hidden="1" x14ac:dyDescent="0.2">
      <c r="A4940" s="1"/>
      <c r="B4940" s="2"/>
      <c r="C4940" s="3"/>
      <c r="D4940" s="3"/>
      <c r="E4940" s="6"/>
      <c r="F4940" s="3"/>
      <c r="G4940" s="7" t="s">
        <v>3162</v>
      </c>
      <c r="H4940" s="3" t="s">
        <v>6020</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5" hidden="1" x14ac:dyDescent="0.2">
      <c r="A4941" s="1"/>
      <c r="B4941" s="2"/>
      <c r="C4941" s="3"/>
      <c r="D4941" s="3"/>
      <c r="E4941" s="6"/>
      <c r="F4941" s="3"/>
      <c r="G4941" s="7"/>
      <c r="H4941" s="3"/>
      <c r="I4941" s="8" t="s">
        <v>6021</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6" hidden="1" x14ac:dyDescent="0.2">
      <c r="A4942" s="1"/>
      <c r="B4942" s="2"/>
      <c r="C4942" s="3" t="s">
        <v>3163</v>
      </c>
      <c r="D4942" s="3" t="s">
        <v>3164</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6" hidden="1" x14ac:dyDescent="0.2">
      <c r="A4943" s="1"/>
      <c r="B4943" s="2"/>
      <c r="C4943" s="3"/>
      <c r="D4943" s="3"/>
      <c r="E4943" s="6">
        <v>1</v>
      </c>
      <c r="F4943" s="3" t="s">
        <v>3164</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6" hidden="1" x14ac:dyDescent="0.2">
      <c r="A4944" s="1"/>
      <c r="B4944" s="2"/>
      <c r="C4944" s="3"/>
      <c r="D4944" s="3"/>
      <c r="E4944" s="6"/>
      <c r="F4944" s="3"/>
      <c r="G4944" s="7" t="s">
        <v>3165</v>
      </c>
      <c r="H4944" s="3" t="s">
        <v>6022</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5" hidden="1" x14ac:dyDescent="0.2">
      <c r="A4945" s="1"/>
      <c r="B4945" s="2"/>
      <c r="C4945" s="3"/>
      <c r="D4945" s="3"/>
      <c r="E4945" s="6"/>
      <c r="F4945" s="3"/>
      <c r="G4945" s="7"/>
      <c r="H4945" s="3"/>
      <c r="I4945" s="8" t="s">
        <v>6023</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6" hidden="1" x14ac:dyDescent="0.2">
      <c r="A4946" s="1"/>
      <c r="B4946" s="2"/>
      <c r="C4946" s="3" t="s">
        <v>6024</v>
      </c>
      <c r="D4946" s="3" t="s">
        <v>3166</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6" hidden="1" x14ac:dyDescent="0.2">
      <c r="A4947" s="1"/>
      <c r="B4947" s="2"/>
      <c r="C4947" s="3"/>
      <c r="D4947" s="3"/>
      <c r="E4947" s="6">
        <v>1</v>
      </c>
      <c r="F4947" s="3" t="s">
        <v>3166</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6" hidden="1" x14ac:dyDescent="0.2">
      <c r="A4948" s="1"/>
      <c r="B4948" s="2"/>
      <c r="C4948" s="3"/>
      <c r="D4948" s="3"/>
      <c r="E4948" s="6"/>
      <c r="F4948" s="3"/>
      <c r="G4948" s="7" t="s">
        <v>3167</v>
      </c>
      <c r="H4948" s="3" t="s">
        <v>6025</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5" hidden="1" x14ac:dyDescent="0.2">
      <c r="A4949" s="1"/>
      <c r="B4949" s="2"/>
      <c r="C4949" s="3"/>
      <c r="D4949" s="3"/>
      <c r="E4949" s="6"/>
      <c r="F4949" s="3"/>
      <c r="G4949" s="7"/>
      <c r="H4949" s="3"/>
      <c r="I4949" s="8" t="s">
        <v>6026</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6" hidden="1" x14ac:dyDescent="0.2">
      <c r="A4950" s="1"/>
      <c r="B4950" s="2"/>
      <c r="C4950" s="3" t="s">
        <v>6027</v>
      </c>
      <c r="D4950" s="3" t="s">
        <v>3168</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6" hidden="1" x14ac:dyDescent="0.2">
      <c r="A4951" s="1"/>
      <c r="B4951" s="2"/>
      <c r="C4951" s="3"/>
      <c r="D4951" s="3"/>
      <c r="E4951" s="6">
        <v>1</v>
      </c>
      <c r="F4951" s="3" t="s">
        <v>3168</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6" hidden="1" x14ac:dyDescent="0.2">
      <c r="A4952" s="1"/>
      <c r="B4952" s="2"/>
      <c r="C4952" s="3"/>
      <c r="D4952" s="3"/>
      <c r="E4952" s="6"/>
      <c r="F4952" s="3"/>
      <c r="G4952" s="7" t="s">
        <v>3169</v>
      </c>
      <c r="H4952" s="3" t="s">
        <v>6028</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37" hidden="1" x14ac:dyDescent="0.2">
      <c r="A4953" s="1"/>
      <c r="B4953" s="2"/>
      <c r="C4953" s="3"/>
      <c r="D4953" s="3"/>
      <c r="E4953" s="6"/>
      <c r="F4953" s="3"/>
      <c r="G4953" s="7"/>
      <c r="H4953" s="3"/>
      <c r="I4953" s="8" t="s">
        <v>6029</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6" hidden="1" x14ac:dyDescent="0.2">
      <c r="A4954" s="1"/>
      <c r="B4954" s="2"/>
      <c r="C4954" s="3" t="s">
        <v>6030</v>
      </c>
      <c r="D4954" s="3" t="s">
        <v>958</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6" hidden="1" x14ac:dyDescent="0.2">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6" hidden="1" x14ac:dyDescent="0.2">
      <c r="A4956" s="1"/>
      <c r="B4956" s="2"/>
      <c r="C4956" s="3" t="s">
        <v>3170</v>
      </c>
      <c r="D4956" s="3" t="s">
        <v>3171</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6" hidden="1" x14ac:dyDescent="0.2">
      <c r="A4957" s="1"/>
      <c r="B4957" s="2"/>
      <c r="C4957" s="3"/>
      <c r="D4957" s="3"/>
      <c r="E4957" s="6">
        <v>1</v>
      </c>
      <c r="F4957" s="3" t="s">
        <v>3171</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6" hidden="1" x14ac:dyDescent="0.2">
      <c r="A4958" s="1"/>
      <c r="B4958" s="2"/>
      <c r="C4958" s="3"/>
      <c r="D4958" s="3"/>
      <c r="E4958" s="6"/>
      <c r="F4958" s="3"/>
      <c r="G4958" s="7" t="s">
        <v>3172</v>
      </c>
      <c r="H4958" s="3" t="s">
        <v>6031</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5" hidden="1" x14ac:dyDescent="0.2">
      <c r="A4959" s="1"/>
      <c r="B4959" s="2"/>
      <c r="C4959" s="3"/>
      <c r="D4959" s="3"/>
      <c r="E4959" s="6"/>
      <c r="F4959" s="3"/>
      <c r="G4959" s="7"/>
      <c r="H4959" s="3"/>
      <c r="I4959" s="8" t="s">
        <v>6032</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6" hidden="1" x14ac:dyDescent="0.2">
      <c r="A4960" s="1"/>
      <c r="B4960" s="2"/>
      <c r="C4960" s="3" t="s">
        <v>3173</v>
      </c>
      <c r="D4960" s="3" t="s">
        <v>3174</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6" hidden="1" x14ac:dyDescent="0.2">
      <c r="A4961" s="1"/>
      <c r="B4961" s="2"/>
      <c r="C4961" s="3"/>
      <c r="D4961" s="3"/>
      <c r="E4961" s="6">
        <v>1</v>
      </c>
      <c r="F4961" s="3" t="s">
        <v>3174</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6" hidden="1" x14ac:dyDescent="0.2">
      <c r="A4962" s="1"/>
      <c r="B4962" s="2"/>
      <c r="C4962" s="3"/>
      <c r="D4962" s="3"/>
      <c r="E4962" s="6"/>
      <c r="F4962" s="3"/>
      <c r="G4962" s="7" t="s">
        <v>3175</v>
      </c>
      <c r="H4962" s="3" t="s">
        <v>6033</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5" hidden="1" x14ac:dyDescent="0.2">
      <c r="A4963" s="1"/>
      <c r="B4963" s="2"/>
      <c r="C4963" s="3"/>
      <c r="D4963" s="3"/>
      <c r="E4963" s="6"/>
      <c r="F4963" s="3"/>
      <c r="G4963" s="7"/>
      <c r="H4963" s="3"/>
      <c r="I4963" s="8" t="s">
        <v>6034</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6" hidden="1" x14ac:dyDescent="0.2">
      <c r="A4964" s="1"/>
      <c r="B4964" s="2"/>
      <c r="C4964" s="3" t="s">
        <v>3176</v>
      </c>
      <c r="D4964" s="3" t="s">
        <v>3177</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6" hidden="1" x14ac:dyDescent="0.2">
      <c r="A4965" s="1"/>
      <c r="B4965" s="2"/>
      <c r="C4965" s="3"/>
      <c r="D4965" s="3"/>
      <c r="E4965" s="6">
        <v>1</v>
      </c>
      <c r="F4965" s="3" t="s">
        <v>3177</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6" hidden="1" x14ac:dyDescent="0.2">
      <c r="A4966" s="1"/>
      <c r="B4966" s="2"/>
      <c r="C4966" s="3"/>
      <c r="D4966" s="3"/>
      <c r="E4966" s="6"/>
      <c r="F4966" s="3"/>
      <c r="G4966" s="7" t="s">
        <v>3178</v>
      </c>
      <c r="H4966" s="3" t="s">
        <v>6035</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5" hidden="1" x14ac:dyDescent="0.2">
      <c r="A4967" s="1"/>
      <c r="B4967" s="2"/>
      <c r="C4967" s="3"/>
      <c r="D4967" s="3"/>
      <c r="E4967" s="6"/>
      <c r="F4967" s="3"/>
      <c r="G4967" s="7"/>
      <c r="H4967" s="3"/>
      <c r="I4967" s="8" t="s">
        <v>6036</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6" hidden="1" x14ac:dyDescent="0.2">
      <c r="A4968" s="1"/>
      <c r="B4968" s="2"/>
      <c r="C4968" s="3" t="s">
        <v>3179</v>
      </c>
      <c r="D4968" s="3" t="s">
        <v>3180</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6" hidden="1" x14ac:dyDescent="0.2">
      <c r="A4969" s="1"/>
      <c r="B4969" s="2"/>
      <c r="C4969" s="3"/>
      <c r="D4969" s="3"/>
      <c r="E4969" s="6">
        <v>1</v>
      </c>
      <c r="F4969" s="3" t="s">
        <v>3180</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6" hidden="1" x14ac:dyDescent="0.2">
      <c r="A4970" s="1"/>
      <c r="B4970" s="2"/>
      <c r="C4970" s="3"/>
      <c r="D4970" s="3"/>
      <c r="E4970" s="6"/>
      <c r="F4970" s="3"/>
      <c r="G4970" s="7" t="s">
        <v>3181</v>
      </c>
      <c r="H4970" s="3" t="s">
        <v>6037</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5" hidden="1" x14ac:dyDescent="0.2">
      <c r="A4971" s="1"/>
      <c r="B4971" s="2"/>
      <c r="C4971" s="3"/>
      <c r="D4971" s="3"/>
      <c r="E4971" s="6"/>
      <c r="F4971" s="3"/>
      <c r="G4971" s="7"/>
      <c r="H4971" s="3"/>
      <c r="I4971" s="8" t="s">
        <v>6038</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6" hidden="1" x14ac:dyDescent="0.2">
      <c r="A4972" s="1"/>
      <c r="B4972" s="2"/>
      <c r="C4972" s="3" t="s">
        <v>3182</v>
      </c>
      <c r="D4972" s="3" t="s">
        <v>3183</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6" hidden="1" x14ac:dyDescent="0.2">
      <c r="A4973" s="1"/>
      <c r="B4973" s="2"/>
      <c r="C4973" s="3"/>
      <c r="D4973" s="3"/>
      <c r="E4973" s="6">
        <v>1</v>
      </c>
      <c r="F4973" s="3" t="s">
        <v>3183</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6" hidden="1" x14ac:dyDescent="0.2">
      <c r="A4974" s="1"/>
      <c r="B4974" s="2"/>
      <c r="C4974" s="3"/>
      <c r="D4974" s="3"/>
      <c r="E4974" s="6"/>
      <c r="F4974" s="3"/>
      <c r="G4974" s="7" t="s">
        <v>3184</v>
      </c>
      <c r="H4974" s="3" t="s">
        <v>6039</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5" hidden="1" x14ac:dyDescent="0.2">
      <c r="A4975" s="1"/>
      <c r="B4975" s="2"/>
      <c r="C4975" s="3"/>
      <c r="D4975" s="3"/>
      <c r="E4975" s="6"/>
      <c r="F4975" s="3"/>
      <c r="G4975" s="7"/>
      <c r="H4975" s="3"/>
      <c r="I4975" s="8" t="s">
        <v>6040</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6" hidden="1" x14ac:dyDescent="0.2">
      <c r="A4976" s="1"/>
      <c r="B4976" s="2"/>
      <c r="C4976" s="3" t="s">
        <v>3185</v>
      </c>
      <c r="D4976" s="3" t="s">
        <v>3186</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6" hidden="1" x14ac:dyDescent="0.2">
      <c r="A4977" s="1"/>
      <c r="B4977" s="2"/>
      <c r="C4977" s="3"/>
      <c r="D4977" s="3"/>
      <c r="E4977" s="6">
        <v>1</v>
      </c>
      <c r="F4977" s="3" t="s">
        <v>3186</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6" hidden="1" x14ac:dyDescent="0.2">
      <c r="A4978" s="1"/>
      <c r="B4978" s="2"/>
      <c r="C4978" s="3"/>
      <c r="D4978" s="3"/>
      <c r="E4978" s="6"/>
      <c r="F4978" s="3"/>
      <c r="G4978" s="7" t="s">
        <v>3187</v>
      </c>
      <c r="H4978" s="3" t="s">
        <v>6041</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5" hidden="1" x14ac:dyDescent="0.2">
      <c r="A4979" s="1"/>
      <c r="B4979" s="2"/>
      <c r="C4979" s="3"/>
      <c r="D4979" s="3"/>
      <c r="E4979" s="6"/>
      <c r="F4979" s="3"/>
      <c r="G4979" s="7"/>
      <c r="H4979" s="3"/>
      <c r="I4979" s="8" t="s">
        <v>6042</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6" hidden="1" x14ac:dyDescent="0.2">
      <c r="A4980" s="1"/>
      <c r="B4980" s="2"/>
      <c r="C4980" s="3" t="s">
        <v>3188</v>
      </c>
      <c r="D4980" s="3" t="s">
        <v>3189</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6" hidden="1" x14ac:dyDescent="0.2">
      <c r="A4981" s="1"/>
      <c r="B4981" s="2"/>
      <c r="C4981" s="3"/>
      <c r="D4981" s="3"/>
      <c r="E4981" s="6">
        <v>1</v>
      </c>
      <c r="F4981" s="3" t="s">
        <v>3189</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6" hidden="1" x14ac:dyDescent="0.2">
      <c r="A4982" s="1"/>
      <c r="B4982" s="2"/>
      <c r="C4982" s="3"/>
      <c r="D4982" s="3"/>
      <c r="E4982" s="6"/>
      <c r="F4982" s="3"/>
      <c r="G4982" s="7" t="s">
        <v>3190</v>
      </c>
      <c r="H4982" s="3" t="s">
        <v>6043</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5" hidden="1" x14ac:dyDescent="0.2">
      <c r="A4983" s="1"/>
      <c r="B4983" s="2"/>
      <c r="C4983" s="3"/>
      <c r="D4983" s="3"/>
      <c r="E4983" s="6"/>
      <c r="F4983" s="3"/>
      <c r="G4983" s="7"/>
      <c r="H4983" s="3"/>
      <c r="I4983" s="8" t="s">
        <v>6044</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6" hidden="1" x14ac:dyDescent="0.2">
      <c r="A4984" s="1"/>
      <c r="B4984" s="2"/>
      <c r="C4984" s="3" t="s">
        <v>6045</v>
      </c>
      <c r="D4984" s="3" t="s">
        <v>987</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6" hidden="1" x14ac:dyDescent="0.2">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6" hidden="1" x14ac:dyDescent="0.2">
      <c r="A4986" s="1"/>
      <c r="B4986" s="2"/>
      <c r="C4986" s="3"/>
      <c r="D4986" s="3"/>
      <c r="E4986" s="6"/>
      <c r="F4986" s="3"/>
      <c r="G4986" s="7" t="s">
        <v>3191</v>
      </c>
      <c r="H4986" s="3" t="s">
        <v>3192</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5" hidden="1" x14ac:dyDescent="0.2">
      <c r="A4987" s="1"/>
      <c r="B4987" s="2"/>
      <c r="C4987" s="3"/>
      <c r="D4987" s="3"/>
      <c r="E4987" s="6"/>
      <c r="F4987" s="3"/>
      <c r="G4987" s="7"/>
      <c r="H4987" s="3"/>
      <c r="I4987" s="8" t="s">
        <v>6046</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6" hidden="1" x14ac:dyDescent="0.2">
      <c r="A4988" s="1"/>
      <c r="B4988" s="2"/>
      <c r="C4988" s="3" t="s">
        <v>6047</v>
      </c>
      <c r="D4988" s="3" t="s">
        <v>3193</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6" hidden="1" x14ac:dyDescent="0.2">
      <c r="A4989" s="1"/>
      <c r="B4989" s="2"/>
      <c r="C4989" s="3"/>
      <c r="D4989" s="3"/>
      <c r="E4989" s="6">
        <v>1</v>
      </c>
      <c r="F4989" s="3" t="s">
        <v>3193</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6" hidden="1" x14ac:dyDescent="0.2">
      <c r="A4990" s="1"/>
      <c r="B4990" s="2"/>
      <c r="C4990" s="3" t="s">
        <v>3194</v>
      </c>
      <c r="D4990" s="3" t="s">
        <v>1032</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6" hidden="1" x14ac:dyDescent="0.2">
      <c r="A4991" s="1"/>
      <c r="B4991" s="2"/>
      <c r="C4991" s="3"/>
      <c r="D4991" s="3"/>
      <c r="E4991" s="6">
        <v>1</v>
      </c>
      <c r="F4991" s="3" t="s">
        <v>4351</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6" hidden="1" x14ac:dyDescent="0.2">
      <c r="A4992" s="1"/>
      <c r="B4992" s="2"/>
      <c r="C4992" s="3"/>
      <c r="D4992" s="3"/>
      <c r="E4992" s="6"/>
      <c r="F4992" s="3"/>
      <c r="G4992" s="7" t="s">
        <v>3195</v>
      </c>
      <c r="H4992" s="3" t="s">
        <v>6048</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25" hidden="1" x14ac:dyDescent="0.2">
      <c r="A4993" s="1"/>
      <c r="B4993" s="2"/>
      <c r="C4993" s="3"/>
      <c r="D4993" s="3"/>
      <c r="E4993" s="6"/>
      <c r="F4993" s="3"/>
      <c r="G4993" s="7"/>
      <c r="H4993" s="3"/>
      <c r="I4993" s="8" t="s">
        <v>4352</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6" hidden="1" x14ac:dyDescent="0.2">
      <c r="A4994" s="1"/>
      <c r="B4994" s="2"/>
      <c r="C4994" s="3"/>
      <c r="D4994" s="3"/>
      <c r="E4994" s="6">
        <v>2</v>
      </c>
      <c r="F4994" s="3" t="s">
        <v>4353</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6" hidden="1" x14ac:dyDescent="0.2">
      <c r="A4995" s="1"/>
      <c r="B4995" s="2"/>
      <c r="C4995" s="3"/>
      <c r="D4995" s="3"/>
      <c r="E4995" s="6"/>
      <c r="F4995" s="3"/>
      <c r="G4995" s="7" t="s">
        <v>3196</v>
      </c>
      <c r="H4995" s="3" t="s">
        <v>6049</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25" hidden="1" x14ac:dyDescent="0.2">
      <c r="A4996" s="1"/>
      <c r="B4996" s="2"/>
      <c r="C4996" s="3"/>
      <c r="D4996" s="3"/>
      <c r="E4996" s="6"/>
      <c r="F4996" s="3"/>
      <c r="G4996" s="7"/>
      <c r="H4996" s="3"/>
      <c r="I4996" s="8" t="s">
        <v>4352</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6" hidden="1" x14ac:dyDescent="0.2">
      <c r="A4997" s="1"/>
      <c r="B4997" s="2"/>
      <c r="C4997" s="3" t="s">
        <v>3197</v>
      </c>
      <c r="D4997" s="3" t="s">
        <v>1038</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6" hidden="1" x14ac:dyDescent="0.2">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6" hidden="1" x14ac:dyDescent="0.2">
      <c r="A4999" s="1"/>
      <c r="B4999" s="2"/>
      <c r="C4999" s="3"/>
      <c r="D4999" s="3"/>
      <c r="E4999" s="6"/>
      <c r="F4999" s="3"/>
      <c r="G4999" s="7" t="s">
        <v>3198</v>
      </c>
      <c r="H4999" s="3" t="s">
        <v>6050</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25" hidden="1" x14ac:dyDescent="0.2">
      <c r="A5000" s="1"/>
      <c r="B5000" s="2"/>
      <c r="C5000" s="3"/>
      <c r="D5000" s="3"/>
      <c r="E5000" s="6"/>
      <c r="F5000" s="3"/>
      <c r="G5000" s="7"/>
      <c r="H5000" s="3"/>
      <c r="I5000" s="8" t="s">
        <v>4352</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6" hidden="1" x14ac:dyDescent="0.2">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6" hidden="1" x14ac:dyDescent="0.2">
      <c r="A5002" s="1"/>
      <c r="B5002" s="2"/>
      <c r="C5002" s="3"/>
      <c r="D5002" s="3"/>
      <c r="E5002" s="6"/>
      <c r="F5002" s="3"/>
      <c r="G5002" s="7" t="s">
        <v>3199</v>
      </c>
      <c r="H5002" s="3" t="s">
        <v>6051</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25" hidden="1" x14ac:dyDescent="0.2">
      <c r="A5003" s="1"/>
      <c r="B5003" s="2"/>
      <c r="C5003" s="3"/>
      <c r="D5003" s="3"/>
      <c r="E5003" s="6"/>
      <c r="F5003" s="3"/>
      <c r="G5003" s="7"/>
      <c r="H5003" s="3"/>
      <c r="I5003" s="8" t="s">
        <v>4352</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6" hidden="1" x14ac:dyDescent="0.2">
      <c r="A5004" s="1"/>
      <c r="B5004" s="2"/>
      <c r="C5004" s="3" t="s">
        <v>3200</v>
      </c>
      <c r="D5004" s="3" t="s">
        <v>1046</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6" hidden="1" x14ac:dyDescent="0.2">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6" hidden="1" x14ac:dyDescent="0.2">
      <c r="A5006" s="1"/>
      <c r="B5006" s="2"/>
      <c r="C5006" s="3"/>
      <c r="D5006" s="3"/>
      <c r="E5006" s="6"/>
      <c r="F5006" s="3"/>
      <c r="G5006" s="7" t="s">
        <v>3201</v>
      </c>
      <c r="H5006" s="3" t="s">
        <v>6052</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25" hidden="1" x14ac:dyDescent="0.2">
      <c r="A5007" s="1"/>
      <c r="B5007" s="2"/>
      <c r="C5007" s="3"/>
      <c r="D5007" s="3"/>
      <c r="E5007" s="6"/>
      <c r="F5007" s="3"/>
      <c r="G5007" s="7"/>
      <c r="H5007" s="3"/>
      <c r="I5007" s="8" t="s">
        <v>4352</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6" hidden="1" x14ac:dyDescent="0.2">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6" hidden="1" x14ac:dyDescent="0.2">
      <c r="A5009" s="1"/>
      <c r="B5009" s="2"/>
      <c r="C5009" s="3"/>
      <c r="D5009" s="3"/>
      <c r="E5009" s="6"/>
      <c r="F5009" s="3"/>
      <c r="G5009" s="7" t="s">
        <v>3202</v>
      </c>
      <c r="H5009" s="3" t="s">
        <v>6053</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25" hidden="1" x14ac:dyDescent="0.2">
      <c r="A5010" s="1"/>
      <c r="B5010" s="2"/>
      <c r="C5010" s="3"/>
      <c r="D5010" s="3"/>
      <c r="E5010" s="6"/>
      <c r="F5010" s="3"/>
      <c r="G5010" s="7"/>
      <c r="H5010" s="3"/>
      <c r="I5010" s="8" t="s">
        <v>4352</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6" hidden="1" x14ac:dyDescent="0.2">
      <c r="A5011" s="1"/>
      <c r="B5011" s="2"/>
      <c r="C5011" s="3" t="s">
        <v>3203</v>
      </c>
      <c r="D5011" s="3" t="s">
        <v>1054</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6" hidden="1" x14ac:dyDescent="0.2">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6" hidden="1" x14ac:dyDescent="0.2">
      <c r="A5013" s="1"/>
      <c r="B5013" s="2"/>
      <c r="C5013" s="3"/>
      <c r="D5013" s="3"/>
      <c r="E5013" s="6"/>
      <c r="F5013" s="3"/>
      <c r="G5013" s="7" t="s">
        <v>3204</v>
      </c>
      <c r="H5013" s="3" t="s">
        <v>6054</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25" hidden="1" x14ac:dyDescent="0.2">
      <c r="A5014" s="1"/>
      <c r="B5014" s="2"/>
      <c r="C5014" s="3"/>
      <c r="D5014" s="3"/>
      <c r="E5014" s="6"/>
      <c r="F5014" s="3"/>
      <c r="G5014" s="7"/>
      <c r="H5014" s="3"/>
      <c r="I5014" s="8" t="s">
        <v>4352</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6" hidden="1" x14ac:dyDescent="0.2">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6" hidden="1" x14ac:dyDescent="0.2">
      <c r="A5016" s="1"/>
      <c r="B5016" s="2"/>
      <c r="C5016" s="3"/>
      <c r="D5016" s="3"/>
      <c r="E5016" s="6"/>
      <c r="F5016" s="3"/>
      <c r="G5016" s="7" t="s">
        <v>3205</v>
      </c>
      <c r="H5016" s="3" t="s">
        <v>6055</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25" hidden="1" x14ac:dyDescent="0.2">
      <c r="A5017" s="1"/>
      <c r="B5017" s="2"/>
      <c r="C5017" s="3"/>
      <c r="D5017" s="3"/>
      <c r="E5017" s="6"/>
      <c r="F5017" s="3"/>
      <c r="G5017" s="7"/>
      <c r="H5017" s="3"/>
      <c r="I5017" s="8" t="s">
        <v>4352</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6" hidden="1" x14ac:dyDescent="0.2">
      <c r="A5018" s="1"/>
      <c r="B5018" s="2"/>
      <c r="C5018" s="3" t="s">
        <v>3206</v>
      </c>
      <c r="D5018" s="3" t="s">
        <v>1062</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6" hidden="1" x14ac:dyDescent="0.2">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6" hidden="1" x14ac:dyDescent="0.2">
      <c r="A5020" s="1"/>
      <c r="B5020" s="2"/>
      <c r="C5020" s="3"/>
      <c r="D5020" s="3"/>
      <c r="E5020" s="6"/>
      <c r="F5020" s="3"/>
      <c r="G5020" s="7" t="s">
        <v>3207</v>
      </c>
      <c r="H5020" s="3" t="s">
        <v>6056</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25" hidden="1" x14ac:dyDescent="0.2">
      <c r="A5021" s="1"/>
      <c r="B5021" s="2"/>
      <c r="C5021" s="3"/>
      <c r="D5021" s="3"/>
      <c r="E5021" s="6"/>
      <c r="F5021" s="3"/>
      <c r="G5021" s="7"/>
      <c r="H5021" s="3"/>
      <c r="I5021" s="8" t="s">
        <v>4352</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6" hidden="1" x14ac:dyDescent="0.2">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6" hidden="1" x14ac:dyDescent="0.2">
      <c r="A5023" s="1"/>
      <c r="B5023" s="2"/>
      <c r="C5023" s="3"/>
      <c r="D5023" s="3"/>
      <c r="E5023" s="6"/>
      <c r="F5023" s="3"/>
      <c r="G5023" s="7" t="s">
        <v>3208</v>
      </c>
      <c r="H5023" s="3" t="s">
        <v>6057</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25" hidden="1" x14ac:dyDescent="0.2">
      <c r="A5024" s="1"/>
      <c r="B5024" s="2"/>
      <c r="C5024" s="3"/>
      <c r="D5024" s="3"/>
      <c r="E5024" s="6"/>
      <c r="F5024" s="3"/>
      <c r="G5024" s="7"/>
      <c r="H5024" s="3"/>
      <c r="I5024" s="8" t="s">
        <v>4352</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6" hidden="1" x14ac:dyDescent="0.2">
      <c r="A5025" s="1"/>
      <c r="B5025" s="2"/>
      <c r="C5025" s="3" t="s">
        <v>3209</v>
      </c>
      <c r="D5025" s="3" t="s">
        <v>1070</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6" hidden="1" x14ac:dyDescent="0.2">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6" hidden="1" x14ac:dyDescent="0.2">
      <c r="A5027" s="1"/>
      <c r="B5027" s="2"/>
      <c r="C5027" s="3"/>
      <c r="D5027" s="3"/>
      <c r="E5027" s="6"/>
      <c r="F5027" s="3"/>
      <c r="G5027" s="7" t="s">
        <v>3210</v>
      </c>
      <c r="H5027" s="3" t="s">
        <v>6058</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25" hidden="1" x14ac:dyDescent="0.2">
      <c r="A5028" s="1"/>
      <c r="B5028" s="2"/>
      <c r="C5028" s="3"/>
      <c r="D5028" s="3"/>
      <c r="E5028" s="6"/>
      <c r="F5028" s="3"/>
      <c r="G5028" s="7"/>
      <c r="H5028" s="3"/>
      <c r="I5028" s="8" t="s">
        <v>4352</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6" hidden="1" x14ac:dyDescent="0.2">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6" hidden="1" x14ac:dyDescent="0.2">
      <c r="A5030" s="1"/>
      <c r="B5030" s="2"/>
      <c r="C5030" s="3"/>
      <c r="D5030" s="3"/>
      <c r="E5030" s="6"/>
      <c r="F5030" s="3"/>
      <c r="G5030" s="7" t="s">
        <v>3211</v>
      </c>
      <c r="H5030" s="3" t="s">
        <v>6059</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25" hidden="1" x14ac:dyDescent="0.2">
      <c r="A5031" s="1"/>
      <c r="B5031" s="2"/>
      <c r="C5031" s="3"/>
      <c r="D5031" s="3"/>
      <c r="E5031" s="6"/>
      <c r="F5031" s="3"/>
      <c r="G5031" s="7"/>
      <c r="H5031" s="3"/>
      <c r="I5031" s="8" t="s">
        <v>4352</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6" hidden="1" x14ac:dyDescent="0.2">
      <c r="A5032" s="1"/>
      <c r="B5032" s="2"/>
      <c r="C5032" s="3" t="s">
        <v>3212</v>
      </c>
      <c r="D5032" s="3" t="s">
        <v>1078</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6" hidden="1" x14ac:dyDescent="0.2">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6" hidden="1" x14ac:dyDescent="0.2">
      <c r="A5034" s="1"/>
      <c r="B5034" s="2"/>
      <c r="C5034" s="3"/>
      <c r="D5034" s="3"/>
      <c r="E5034" s="6"/>
      <c r="F5034" s="3"/>
      <c r="G5034" s="7" t="s">
        <v>3213</v>
      </c>
      <c r="H5034" s="3" t="s">
        <v>6060</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25" hidden="1" x14ac:dyDescent="0.2">
      <c r="A5035" s="1"/>
      <c r="B5035" s="2"/>
      <c r="C5035" s="3"/>
      <c r="D5035" s="3"/>
      <c r="E5035" s="6"/>
      <c r="F5035" s="3"/>
      <c r="G5035" s="7"/>
      <c r="H5035" s="3"/>
      <c r="I5035" s="8" t="s">
        <v>4352</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6" hidden="1" x14ac:dyDescent="0.2">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6" hidden="1" x14ac:dyDescent="0.2">
      <c r="A5037" s="1"/>
      <c r="B5037" s="2"/>
      <c r="C5037" s="3"/>
      <c r="D5037" s="3"/>
      <c r="E5037" s="6"/>
      <c r="F5037" s="3"/>
      <c r="G5037" s="7" t="s">
        <v>3214</v>
      </c>
      <c r="H5037" s="3" t="s">
        <v>6061</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25" hidden="1" x14ac:dyDescent="0.2">
      <c r="A5038" s="1"/>
      <c r="B5038" s="2"/>
      <c r="C5038" s="3"/>
      <c r="D5038" s="3"/>
      <c r="E5038" s="6"/>
      <c r="F5038" s="3"/>
      <c r="G5038" s="7"/>
      <c r="H5038" s="3"/>
      <c r="I5038" s="8" t="s">
        <v>4352</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6" hidden="1" x14ac:dyDescent="0.2">
      <c r="A5039" s="1"/>
      <c r="B5039" s="2"/>
      <c r="C5039" s="3" t="s">
        <v>6062</v>
      </c>
      <c r="D5039" s="3" t="s">
        <v>1085</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6" hidden="1" x14ac:dyDescent="0.2">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6" hidden="1" x14ac:dyDescent="0.2">
      <c r="A5041" s="1"/>
      <c r="B5041" s="2"/>
      <c r="C5041" s="3"/>
      <c r="D5041" s="3"/>
      <c r="E5041" s="6"/>
      <c r="F5041" s="3"/>
      <c r="G5041" s="7" t="s">
        <v>3215</v>
      </c>
      <c r="H5041" s="3" t="s">
        <v>6063</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25" hidden="1" x14ac:dyDescent="0.2">
      <c r="A5042" s="1"/>
      <c r="B5042" s="2"/>
      <c r="C5042" s="3"/>
      <c r="D5042" s="3"/>
      <c r="E5042" s="6"/>
      <c r="F5042" s="3"/>
      <c r="G5042" s="7"/>
      <c r="H5042" s="3"/>
      <c r="I5042" s="8" t="s">
        <v>4352</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6" hidden="1" x14ac:dyDescent="0.2">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6" hidden="1" x14ac:dyDescent="0.2">
      <c r="A5044" s="1"/>
      <c r="B5044" s="2"/>
      <c r="C5044" s="3"/>
      <c r="D5044" s="3"/>
      <c r="E5044" s="6"/>
      <c r="F5044" s="3"/>
      <c r="G5044" s="7" t="s">
        <v>3216</v>
      </c>
      <c r="H5044" s="3" t="s">
        <v>6064</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25" hidden="1" x14ac:dyDescent="0.2">
      <c r="A5045" s="1"/>
      <c r="B5045" s="2"/>
      <c r="C5045" s="3"/>
      <c r="D5045" s="3"/>
      <c r="E5045" s="6"/>
      <c r="F5045" s="3"/>
      <c r="G5045" s="7"/>
      <c r="H5045" s="3"/>
      <c r="I5045" s="8" t="s">
        <v>4352</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6" hidden="1" x14ac:dyDescent="0.2">
      <c r="A5046" s="1"/>
      <c r="B5046" s="2"/>
      <c r="C5046" s="3" t="s">
        <v>6065</v>
      </c>
      <c r="D5046" s="3" t="s">
        <v>3217</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6" hidden="1" x14ac:dyDescent="0.2">
      <c r="A5047" s="1"/>
      <c r="B5047" s="2"/>
      <c r="C5047" s="3"/>
      <c r="D5047" s="3"/>
      <c r="E5047" s="6">
        <v>1</v>
      </c>
      <c r="F5047" s="3" t="s">
        <v>3217</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6" hidden="1" x14ac:dyDescent="0.2">
      <c r="A5048" s="1"/>
      <c r="B5048" s="2"/>
      <c r="C5048" s="3" t="s">
        <v>3218</v>
      </c>
      <c r="D5048" s="3" t="s">
        <v>3219</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6" hidden="1" x14ac:dyDescent="0.2">
      <c r="A5049" s="1"/>
      <c r="B5049" s="2"/>
      <c r="C5049" s="3"/>
      <c r="D5049" s="3"/>
      <c r="E5049" s="6">
        <v>1</v>
      </c>
      <c r="F5049" s="3" t="s">
        <v>3219</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6" hidden="1" x14ac:dyDescent="0.2">
      <c r="A5050" s="1"/>
      <c r="B5050" s="2"/>
      <c r="C5050" s="3"/>
      <c r="D5050" s="3"/>
      <c r="E5050" s="6"/>
      <c r="F5050" s="3"/>
      <c r="G5050" s="7" t="s">
        <v>3220</v>
      </c>
      <c r="H5050" s="3" t="s">
        <v>6066</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25" hidden="1" x14ac:dyDescent="0.2">
      <c r="A5051" s="1"/>
      <c r="B5051" s="2"/>
      <c r="C5051" s="3"/>
      <c r="D5051" s="3"/>
      <c r="E5051" s="6"/>
      <c r="F5051" s="3"/>
      <c r="G5051" s="7"/>
      <c r="H5051" s="3"/>
      <c r="I5051" s="8" t="s">
        <v>6067</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6" hidden="1" x14ac:dyDescent="0.2">
      <c r="A5052" s="1"/>
      <c r="B5052" s="2"/>
      <c r="C5052" s="3" t="s">
        <v>3221</v>
      </c>
      <c r="D5052" s="3" t="s">
        <v>3222</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6" hidden="1" x14ac:dyDescent="0.2">
      <c r="A5053" s="1"/>
      <c r="B5053" s="2"/>
      <c r="C5053" s="3"/>
      <c r="D5053" s="3"/>
      <c r="E5053" s="6">
        <v>1</v>
      </c>
      <c r="F5053" s="3" t="s">
        <v>3222</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6" hidden="1" x14ac:dyDescent="0.2">
      <c r="A5054" s="1"/>
      <c r="B5054" s="2"/>
      <c r="C5054" s="3"/>
      <c r="D5054" s="3"/>
      <c r="E5054" s="6"/>
      <c r="F5054" s="3"/>
      <c r="G5054" s="7" t="s">
        <v>3223</v>
      </c>
      <c r="H5054" s="3" t="s">
        <v>3224</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25" hidden="1" x14ac:dyDescent="0.2">
      <c r="A5055" s="1"/>
      <c r="B5055" s="2"/>
      <c r="C5055" s="3"/>
      <c r="D5055" s="3"/>
      <c r="E5055" s="6"/>
      <c r="F5055" s="3"/>
      <c r="G5055" s="7"/>
      <c r="H5055" s="3"/>
      <c r="I5055" s="8" t="s">
        <v>6067</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6" hidden="1" x14ac:dyDescent="0.2">
      <c r="A5056" s="1"/>
      <c r="B5056" s="2"/>
      <c r="C5056" s="3" t="s">
        <v>3225</v>
      </c>
      <c r="D5056" s="3" t="s">
        <v>3226</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6" hidden="1" x14ac:dyDescent="0.2">
      <c r="A5057" s="1"/>
      <c r="B5057" s="2"/>
      <c r="C5057" s="3"/>
      <c r="D5057" s="3"/>
      <c r="E5057" s="6">
        <v>1</v>
      </c>
      <c r="F5057" s="3" t="s">
        <v>3226</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6" hidden="1" x14ac:dyDescent="0.2">
      <c r="A5058" s="1"/>
      <c r="B5058" s="2"/>
      <c r="C5058" s="3"/>
      <c r="D5058" s="3"/>
      <c r="E5058" s="6"/>
      <c r="F5058" s="3"/>
      <c r="G5058" s="7" t="s">
        <v>3227</v>
      </c>
      <c r="H5058" s="3" t="s">
        <v>3228</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25" hidden="1" x14ac:dyDescent="0.2">
      <c r="A5059" s="1"/>
      <c r="B5059" s="2"/>
      <c r="C5059" s="3"/>
      <c r="D5059" s="3"/>
      <c r="E5059" s="6"/>
      <c r="F5059" s="3"/>
      <c r="G5059" s="7"/>
      <c r="H5059" s="3"/>
      <c r="I5059" s="8" t="s">
        <v>6067</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6" hidden="1" x14ac:dyDescent="0.2">
      <c r="A5060" s="1"/>
      <c r="B5060" s="2"/>
      <c r="C5060" s="3" t="s">
        <v>3229</v>
      </c>
      <c r="D5060" s="3" t="s">
        <v>3230</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6" hidden="1" x14ac:dyDescent="0.2">
      <c r="A5061" s="1"/>
      <c r="B5061" s="2"/>
      <c r="C5061" s="3"/>
      <c r="D5061" s="3"/>
      <c r="E5061" s="6">
        <v>1</v>
      </c>
      <c r="F5061" s="3" t="s">
        <v>3230</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6" hidden="1" x14ac:dyDescent="0.2">
      <c r="A5062" s="1"/>
      <c r="B5062" s="2"/>
      <c r="C5062" s="3"/>
      <c r="D5062" s="3"/>
      <c r="E5062" s="6"/>
      <c r="F5062" s="3"/>
      <c r="G5062" s="7" t="s">
        <v>3231</v>
      </c>
      <c r="H5062" s="3" t="s">
        <v>3232</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25" hidden="1" x14ac:dyDescent="0.2">
      <c r="A5063" s="1"/>
      <c r="B5063" s="2"/>
      <c r="C5063" s="3"/>
      <c r="D5063" s="3"/>
      <c r="E5063" s="6"/>
      <c r="F5063" s="3"/>
      <c r="G5063" s="7"/>
      <c r="H5063" s="3"/>
      <c r="I5063" s="8" t="s">
        <v>6067</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6" hidden="1" x14ac:dyDescent="0.2">
      <c r="A5064" s="1"/>
      <c r="B5064" s="2"/>
      <c r="C5064" s="3" t="s">
        <v>3233</v>
      </c>
      <c r="D5064" s="3" t="s">
        <v>3234</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6" hidden="1" x14ac:dyDescent="0.2">
      <c r="A5065" s="1"/>
      <c r="B5065" s="2"/>
      <c r="C5065" s="3"/>
      <c r="D5065" s="3"/>
      <c r="E5065" s="6">
        <v>1</v>
      </c>
      <c r="F5065" s="3" t="s">
        <v>3234</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6" hidden="1" x14ac:dyDescent="0.2">
      <c r="A5066" s="1"/>
      <c r="B5066" s="2"/>
      <c r="C5066" s="3"/>
      <c r="D5066" s="3"/>
      <c r="E5066" s="6"/>
      <c r="F5066" s="3"/>
      <c r="G5066" s="7" t="s">
        <v>3235</v>
      </c>
      <c r="H5066" s="3" t="s">
        <v>6068</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25" hidden="1" x14ac:dyDescent="0.2">
      <c r="A5067" s="1"/>
      <c r="B5067" s="2"/>
      <c r="C5067" s="3"/>
      <c r="D5067" s="3"/>
      <c r="E5067" s="6"/>
      <c r="F5067" s="3"/>
      <c r="G5067" s="7"/>
      <c r="H5067" s="3"/>
      <c r="I5067" s="8" t="s">
        <v>6067</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6" hidden="1" x14ac:dyDescent="0.2">
      <c r="A5068" s="1"/>
      <c r="B5068" s="2"/>
      <c r="C5068" s="3" t="s">
        <v>3236</v>
      </c>
      <c r="D5068" s="3" t="s">
        <v>3237</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6" hidden="1" x14ac:dyDescent="0.2">
      <c r="A5069" s="1"/>
      <c r="B5069" s="2"/>
      <c r="C5069" s="3"/>
      <c r="D5069" s="3"/>
      <c r="E5069" s="6">
        <v>1</v>
      </c>
      <c r="F5069" s="3" t="s">
        <v>3237</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6" hidden="1" x14ac:dyDescent="0.2">
      <c r="A5070" s="1"/>
      <c r="B5070" s="2"/>
      <c r="C5070" s="3"/>
      <c r="D5070" s="3"/>
      <c r="E5070" s="6"/>
      <c r="F5070" s="3"/>
      <c r="G5070" s="7" t="s">
        <v>3238</v>
      </c>
      <c r="H5070" s="3" t="s">
        <v>3239</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25" hidden="1" x14ac:dyDescent="0.2">
      <c r="A5071" s="1"/>
      <c r="B5071" s="2"/>
      <c r="C5071" s="3"/>
      <c r="D5071" s="3"/>
      <c r="E5071" s="6"/>
      <c r="F5071" s="3"/>
      <c r="G5071" s="7"/>
      <c r="H5071" s="3"/>
      <c r="I5071" s="8" t="s">
        <v>6067</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6" hidden="1" x14ac:dyDescent="0.2">
      <c r="A5072" s="1"/>
      <c r="B5072" s="2"/>
      <c r="C5072" s="3" t="s">
        <v>3240</v>
      </c>
      <c r="D5072" s="3" t="s">
        <v>3241</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6" hidden="1" x14ac:dyDescent="0.2">
      <c r="A5073" s="1"/>
      <c r="B5073" s="2"/>
      <c r="C5073" s="3"/>
      <c r="D5073" s="3"/>
      <c r="E5073" s="6">
        <v>1</v>
      </c>
      <c r="F5073" s="3" t="s">
        <v>3241</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6" hidden="1" x14ac:dyDescent="0.2">
      <c r="A5074" s="1"/>
      <c r="B5074" s="2"/>
      <c r="C5074" s="3"/>
      <c r="D5074" s="3"/>
      <c r="E5074" s="6"/>
      <c r="F5074" s="3"/>
      <c r="G5074" s="7" t="s">
        <v>3242</v>
      </c>
      <c r="H5074" s="3" t="s">
        <v>6069</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25" hidden="1" x14ac:dyDescent="0.2">
      <c r="A5075" s="1"/>
      <c r="B5075" s="2"/>
      <c r="C5075" s="3"/>
      <c r="D5075" s="3"/>
      <c r="E5075" s="6"/>
      <c r="F5075" s="3"/>
      <c r="G5075" s="7"/>
      <c r="H5075" s="3"/>
      <c r="I5075" s="8" t="s">
        <v>6067</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6" hidden="1" x14ac:dyDescent="0.2">
      <c r="A5076" s="1"/>
      <c r="B5076" s="2"/>
      <c r="C5076" s="3" t="s">
        <v>6070</v>
      </c>
      <c r="D5076" s="3" t="s">
        <v>3243</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6" hidden="1" x14ac:dyDescent="0.2">
      <c r="A5077" s="1"/>
      <c r="B5077" s="2"/>
      <c r="C5077" s="3"/>
      <c r="D5077" s="3"/>
      <c r="E5077" s="6">
        <v>1</v>
      </c>
      <c r="F5077" s="3" t="s">
        <v>3243</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6" hidden="1" x14ac:dyDescent="0.2">
      <c r="A5078" s="1"/>
      <c r="B5078" s="2"/>
      <c r="C5078" s="3"/>
      <c r="D5078" s="3"/>
      <c r="E5078" s="6"/>
      <c r="F5078" s="3"/>
      <c r="G5078" s="7" t="s">
        <v>3244</v>
      </c>
      <c r="H5078" s="3" t="s">
        <v>3245</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25" hidden="1" x14ac:dyDescent="0.2">
      <c r="A5079" s="1"/>
      <c r="B5079" s="2"/>
      <c r="C5079" s="3"/>
      <c r="D5079" s="3"/>
      <c r="E5079" s="6"/>
      <c r="F5079" s="3"/>
      <c r="G5079" s="7"/>
      <c r="H5079" s="3"/>
      <c r="I5079" s="8" t="s">
        <v>6067</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6" x14ac:dyDescent="0.2">
      <c r="A5080" s="1" t="s">
        <v>277</v>
      </c>
      <c r="B5080" s="2"/>
      <c r="C5080" s="3"/>
      <c r="D5080" s="3"/>
      <c r="E5080" s="6"/>
      <c r="F5080" s="3"/>
      <c r="G5080" s="7"/>
      <c r="H5080" s="3"/>
      <c r="I5080" s="8"/>
      <c r="J5080" s="9"/>
      <c r="K5080" s="9"/>
      <c r="L5080" s="9"/>
      <c r="M5080" s="9"/>
      <c r="N5080" s="9"/>
      <c r="O5080" s="9"/>
      <c r="P5080" s="9"/>
      <c r="Q5080" s="9"/>
      <c r="R5080" s="9"/>
      <c r="S5080" s="9"/>
      <c r="T5080" s="9"/>
      <c r="U5080" s="4">
        <f t="shared" si="554"/>
        <v>20312</v>
      </c>
      <c r="V5080" s="4">
        <f t="shared" si="555"/>
        <v>0</v>
      </c>
      <c r="W5080" s="4">
        <f t="shared" si="560"/>
        <v>0</v>
      </c>
      <c r="X5080" s="4">
        <f t="shared" si="556"/>
        <v>0</v>
      </c>
      <c r="Y5080" s="4">
        <f t="shared" si="557"/>
        <v>20312</v>
      </c>
      <c r="Z5080" s="5" t="str">
        <f t="shared" si="558"/>
        <v>TAAK</v>
      </c>
      <c r="AA5080" t="str">
        <f t="shared" si="559"/>
        <v>Uitvoering - Directievoering</v>
      </c>
    </row>
    <row r="5081" spans="1:27" ht="16" hidden="1" x14ac:dyDescent="0.2">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0</v>
      </c>
      <c r="V5081" s="4">
        <f t="shared" si="555"/>
        <v>0</v>
      </c>
      <c r="W5081" s="4">
        <f t="shared" si="560"/>
        <v>0</v>
      </c>
      <c r="X5081" s="4">
        <f t="shared" si="556"/>
        <v>0</v>
      </c>
      <c r="Y5081" s="4">
        <f t="shared" si="557"/>
        <v>20312</v>
      </c>
      <c r="Z5081" s="5" t="str">
        <f t="shared" si="558"/>
        <v>TAAK</v>
      </c>
      <c r="AA5081" t="str">
        <f t="shared" si="559"/>
        <v>Uitvoering - Directievoering</v>
      </c>
    </row>
    <row r="5082" spans="1:27" ht="16" hidden="1" x14ac:dyDescent="0.2">
      <c r="A5082" s="1"/>
      <c r="B5082" s="2"/>
      <c r="C5082" s="3" t="s">
        <v>6071</v>
      </c>
      <c r="D5082" s="3" t="s">
        <v>28</v>
      </c>
      <c r="E5082" s="6"/>
      <c r="F5082" s="3"/>
      <c r="G5082" s="7"/>
      <c r="H5082" s="3"/>
      <c r="I5082" s="8"/>
      <c r="J5082" s="9"/>
      <c r="K5082" s="9"/>
      <c r="L5082" s="9"/>
      <c r="M5082" s="9"/>
      <c r="N5082" s="9"/>
      <c r="O5082" s="9"/>
      <c r="P5082" s="9"/>
      <c r="Q5082" s="9"/>
      <c r="R5082" s="9"/>
      <c r="S5082" s="9"/>
      <c r="T5082" s="9"/>
      <c r="U5082" s="4">
        <f t="shared" si="554"/>
        <v>0</v>
      </c>
      <c r="V5082" s="4">
        <f t="shared" si="555"/>
        <v>0</v>
      </c>
      <c r="W5082" s="4">
        <f t="shared" si="560"/>
        <v>0</v>
      </c>
      <c r="X5082" s="4">
        <f t="shared" si="556"/>
        <v>0</v>
      </c>
      <c r="Y5082" s="4">
        <f t="shared" si="557"/>
        <v>20312</v>
      </c>
      <c r="Z5082" s="5" t="str">
        <f t="shared" si="558"/>
        <v>TAAK</v>
      </c>
      <c r="AA5082" t="str">
        <f t="shared" si="559"/>
        <v>Uitvoering - Directievoering</v>
      </c>
    </row>
    <row r="5083" spans="1:27" ht="16" hidden="1" x14ac:dyDescent="0.2">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0</v>
      </c>
      <c r="Y5083" s="4">
        <f t="shared" si="557"/>
        <v>20312</v>
      </c>
      <c r="Z5083" s="5" t="str">
        <f t="shared" si="558"/>
        <v>+STB</v>
      </c>
      <c r="AA5083" t="str">
        <f t="shared" si="559"/>
        <v>Uitvoering - Directievoering</v>
      </c>
    </row>
    <row r="5084" spans="1:27" ht="16" hidden="1" x14ac:dyDescent="0.2">
      <c r="A5084" s="1"/>
      <c r="B5084" s="2"/>
      <c r="C5084" s="3"/>
      <c r="D5084" s="3"/>
      <c r="E5084" s="6"/>
      <c r="F5084" s="3"/>
      <c r="G5084" s="7" t="s">
        <v>3246</v>
      </c>
      <c r="H5084" s="3" t="s">
        <v>3247</v>
      </c>
      <c r="I5084" s="8"/>
      <c r="J5084" s="9"/>
      <c r="K5084" s="9"/>
      <c r="L5084" s="9"/>
      <c r="M5084" s="9"/>
      <c r="N5084" s="9"/>
      <c r="O5084" s="9"/>
      <c r="P5084" s="9"/>
      <c r="Q5084" s="9"/>
      <c r="R5084" s="9"/>
      <c r="S5084" s="9"/>
      <c r="T5084" s="9"/>
      <c r="U5084" s="4">
        <f t="shared" si="554"/>
        <v>0</v>
      </c>
      <c r="V5084" s="4">
        <f t="shared" si="555"/>
        <v>0</v>
      </c>
      <c r="W5084" s="4">
        <f t="shared" si="560"/>
        <v>0</v>
      </c>
      <c r="X5084" s="4">
        <f t="shared" si="556"/>
        <v>0</v>
      </c>
      <c r="Y5084" s="4">
        <f t="shared" si="557"/>
        <v>20312</v>
      </c>
      <c r="Z5084" s="5" t="str">
        <f t="shared" si="558"/>
        <v>+STB</v>
      </c>
      <c r="AA5084" t="str">
        <f t="shared" si="559"/>
        <v>Uitvoering - Directievoering</v>
      </c>
    </row>
    <row r="5085" spans="1:27" ht="37" hidden="1" x14ac:dyDescent="0.2">
      <c r="A5085" s="1"/>
      <c r="B5085" s="2"/>
      <c r="C5085" s="3"/>
      <c r="D5085" s="3"/>
      <c r="E5085" s="6"/>
      <c r="F5085" s="3"/>
      <c r="G5085" s="7"/>
      <c r="H5085" s="3"/>
      <c r="I5085" s="8" t="s">
        <v>3891</v>
      </c>
      <c r="J5085" s="9"/>
      <c r="K5085" s="9"/>
      <c r="L5085" s="9"/>
      <c r="M5085" s="9"/>
      <c r="N5085" s="9"/>
      <c r="O5085" s="9"/>
      <c r="P5085" s="9"/>
      <c r="Q5085" s="9"/>
      <c r="R5085" s="9"/>
      <c r="S5085" s="9"/>
      <c r="T5085" s="9"/>
      <c r="U5085" s="4">
        <f t="shared" si="554"/>
        <v>0</v>
      </c>
      <c r="V5085" s="4">
        <f t="shared" si="555"/>
        <v>0</v>
      </c>
      <c r="W5085" s="4">
        <f t="shared" si="560"/>
        <v>0</v>
      </c>
      <c r="X5085" s="4">
        <f t="shared" si="556"/>
        <v>0</v>
      </c>
      <c r="Y5085" s="4">
        <f t="shared" si="557"/>
        <v>20312</v>
      </c>
      <c r="Z5085" s="5" t="str">
        <f t="shared" si="558"/>
        <v>+STB</v>
      </c>
      <c r="AA5085" t="str">
        <f t="shared" si="559"/>
        <v>Uitvoering - Directievoering</v>
      </c>
    </row>
    <row r="5086" spans="1:27" ht="16" hidden="1" x14ac:dyDescent="0.2">
      <c r="A5086" s="1"/>
      <c r="B5086" s="2"/>
      <c r="C5086" s="3" t="s">
        <v>6072</v>
      </c>
      <c r="D5086" s="3" t="s">
        <v>29</v>
      </c>
      <c r="E5086" s="6"/>
      <c r="F5086" s="3"/>
      <c r="G5086" s="7"/>
      <c r="H5086" s="3"/>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20312</v>
      </c>
      <c r="Z5086" s="5" t="str">
        <f t="shared" si="558"/>
        <v>TAAK</v>
      </c>
      <c r="AA5086" t="str">
        <f t="shared" si="559"/>
        <v>Uitvoering - Directievoering</v>
      </c>
    </row>
    <row r="5087" spans="1:27" ht="16" hidden="1" x14ac:dyDescent="0.2">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20312</v>
      </c>
      <c r="Z5087" s="5" t="str">
        <f t="shared" si="558"/>
        <v>+STB</v>
      </c>
      <c r="AA5087" t="str">
        <f t="shared" si="559"/>
        <v>Uitvoering - Directievoering</v>
      </c>
    </row>
    <row r="5088" spans="1:27" ht="16" hidden="1" x14ac:dyDescent="0.2">
      <c r="A5088" s="1"/>
      <c r="B5088" s="2"/>
      <c r="C5088" s="3"/>
      <c r="D5088" s="3"/>
      <c r="E5088" s="6"/>
      <c r="F5088" s="3"/>
      <c r="G5088" s="7" t="s">
        <v>3248</v>
      </c>
      <c r="H5088" s="3" t="s">
        <v>3249</v>
      </c>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20312</v>
      </c>
      <c r="Z5088" s="5" t="str">
        <f t="shared" si="558"/>
        <v>+STB</v>
      </c>
      <c r="AA5088" t="str">
        <f t="shared" si="559"/>
        <v>Uitvoering - Directievoering</v>
      </c>
    </row>
    <row r="5089" spans="1:27" ht="16" hidden="1" x14ac:dyDescent="0.2">
      <c r="A5089" s="1"/>
      <c r="B5089" s="2"/>
      <c r="C5089" s="3"/>
      <c r="D5089" s="3"/>
      <c r="E5089" s="6"/>
      <c r="F5089" s="3"/>
      <c r="G5089" s="7"/>
      <c r="H5089" s="3"/>
      <c r="I5089" s="8" t="s">
        <v>5687</v>
      </c>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20312</v>
      </c>
      <c r="Z5089" s="5" t="str">
        <f t="shared" si="558"/>
        <v>+STB</v>
      </c>
      <c r="AA5089" t="str">
        <f t="shared" si="559"/>
        <v>Uitvoering - Directievoering</v>
      </c>
    </row>
    <row r="5090" spans="1:27" ht="16" x14ac:dyDescent="0.2">
      <c r="A5090" s="1"/>
      <c r="B5090" s="2" t="s">
        <v>30</v>
      </c>
      <c r="C5090" s="3"/>
      <c r="D5090" s="3"/>
      <c r="E5090" s="6"/>
      <c r="F5090" s="3"/>
      <c r="G5090" s="7"/>
      <c r="H5090" s="3"/>
      <c r="I5090" s="8"/>
      <c r="J5090" s="9"/>
      <c r="K5090" s="9"/>
      <c r="L5090" s="9"/>
      <c r="M5090" s="9"/>
      <c r="N5090" s="9"/>
      <c r="O5090" s="9"/>
      <c r="P5090" s="9"/>
      <c r="Q5090" s="9"/>
      <c r="R5090" s="9"/>
      <c r="S5090" s="9"/>
      <c r="T5090" s="9"/>
      <c r="U5090" s="4">
        <f t="shared" si="554"/>
        <v>10</v>
      </c>
      <c r="V5090" s="4">
        <f t="shared" si="555"/>
        <v>0</v>
      </c>
      <c r="W5090" s="4">
        <f t="shared" si="560"/>
        <v>0</v>
      </c>
      <c r="X5090" s="4">
        <f t="shared" si="556"/>
        <v>10</v>
      </c>
      <c r="Y5090" s="4">
        <f t="shared" si="557"/>
        <v>20312</v>
      </c>
      <c r="Z5090" s="5" t="str">
        <f t="shared" si="558"/>
        <v>TAAK</v>
      </c>
      <c r="AA5090" t="str">
        <f t="shared" si="559"/>
        <v>Uitvoering - Directievoering</v>
      </c>
    </row>
    <row r="5091" spans="1:27" ht="16" hidden="1" x14ac:dyDescent="0.2">
      <c r="A5091" s="1"/>
      <c r="B5091" s="2"/>
      <c r="C5091" s="3" t="s">
        <v>6073</v>
      </c>
      <c r="D5091" s="3" t="s">
        <v>3250</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10</v>
      </c>
      <c r="Y5091" s="4">
        <f t="shared" si="557"/>
        <v>20302</v>
      </c>
      <c r="Z5091" s="5" t="str">
        <f t="shared" si="558"/>
        <v>TAAK</v>
      </c>
      <c r="AA5091" t="str">
        <f t="shared" si="559"/>
        <v>Uitvoering - Directievoering</v>
      </c>
    </row>
    <row r="5092" spans="1:27" ht="16" hidden="1" x14ac:dyDescent="0.2">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10</v>
      </c>
      <c r="Y5092" s="4">
        <f t="shared" si="557"/>
        <v>20292</v>
      </c>
      <c r="Z5092" s="5" t="str">
        <f t="shared" si="558"/>
        <v>+STB</v>
      </c>
      <c r="AA5092" t="str">
        <f t="shared" si="559"/>
        <v>Uitvoering - Directievoering</v>
      </c>
    </row>
    <row r="5093" spans="1:27" ht="16" hidden="1" x14ac:dyDescent="0.2">
      <c r="A5093" s="1"/>
      <c r="B5093" s="2"/>
      <c r="C5093" s="3"/>
      <c r="D5093" s="3"/>
      <c r="E5093" s="6"/>
      <c r="F5093" s="3"/>
      <c r="G5093" s="7" t="s">
        <v>3251</v>
      </c>
      <c r="H5093" s="3" t="s">
        <v>3252</v>
      </c>
      <c r="I5093" s="8"/>
      <c r="J5093" s="9"/>
      <c r="K5093" s="9"/>
      <c r="L5093" s="9"/>
      <c r="M5093" s="9"/>
      <c r="N5093" s="9"/>
      <c r="O5093" s="9"/>
      <c r="P5093" s="9"/>
      <c r="Q5093" s="9"/>
      <c r="R5093" s="9"/>
      <c r="S5093" s="9"/>
      <c r="T5093" s="9"/>
      <c r="U5093" s="4">
        <f t="shared" si="554"/>
        <v>0</v>
      </c>
      <c r="V5093" s="4">
        <f t="shared" si="555"/>
        <v>0</v>
      </c>
      <c r="W5093" s="4">
        <f t="shared" si="560"/>
        <v>0</v>
      </c>
      <c r="X5093" s="4">
        <f t="shared" si="556"/>
        <v>10</v>
      </c>
      <c r="Y5093" s="4">
        <f t="shared" si="557"/>
        <v>20282</v>
      </c>
      <c r="Z5093" s="5" t="str">
        <f t="shared" si="558"/>
        <v>+STB</v>
      </c>
      <c r="AA5093" t="str">
        <f t="shared" si="559"/>
        <v>Uitvoering - Directievoering</v>
      </c>
    </row>
    <row r="5094" spans="1:27" ht="16" hidden="1" x14ac:dyDescent="0.2">
      <c r="A5094" s="1"/>
      <c r="B5094" s="2"/>
      <c r="C5094" s="3"/>
      <c r="D5094" s="3"/>
      <c r="E5094" s="6"/>
      <c r="F5094" s="3"/>
      <c r="G5094" s="7"/>
      <c r="H5094" s="3"/>
      <c r="I5094" s="8" t="s">
        <v>3895</v>
      </c>
      <c r="J5094" s="9"/>
      <c r="K5094" s="9"/>
      <c r="L5094" s="9"/>
      <c r="M5094" s="9"/>
      <c r="N5094" s="9"/>
      <c r="O5094" s="9"/>
      <c r="P5094" s="9"/>
      <c r="Q5094" s="9"/>
      <c r="R5094" s="9"/>
      <c r="S5094" s="9"/>
      <c r="T5094" s="9"/>
      <c r="U5094" s="4">
        <f t="shared" si="554"/>
        <v>0</v>
      </c>
      <c r="V5094" s="4">
        <f t="shared" si="555"/>
        <v>0</v>
      </c>
      <c r="W5094" s="4">
        <f t="shared" si="560"/>
        <v>0</v>
      </c>
      <c r="X5094" s="4">
        <f t="shared" si="556"/>
        <v>10</v>
      </c>
      <c r="Y5094" s="4">
        <f t="shared" si="557"/>
        <v>20272</v>
      </c>
      <c r="Z5094" s="5" t="str">
        <f t="shared" si="558"/>
        <v>+STB</v>
      </c>
      <c r="AA5094" t="str">
        <f t="shared" si="559"/>
        <v>Uitvoering - Directievoering</v>
      </c>
    </row>
    <row r="5095" spans="1:27" ht="16" hidden="1" x14ac:dyDescent="0.2">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10</v>
      </c>
      <c r="Y5095" s="4">
        <f t="shared" si="557"/>
        <v>20262</v>
      </c>
      <c r="Z5095" s="5" t="str">
        <f t="shared" si="558"/>
        <v>+STB</v>
      </c>
      <c r="AA5095" t="str">
        <f t="shared" si="559"/>
        <v>Uitvoering - Directievoering</v>
      </c>
    </row>
    <row r="5096" spans="1:27" ht="16" hidden="1" x14ac:dyDescent="0.2">
      <c r="A5096" s="1"/>
      <c r="B5096" s="2"/>
      <c r="C5096" s="3"/>
      <c r="D5096" s="3"/>
      <c r="E5096" s="6"/>
      <c r="F5096" s="3"/>
      <c r="G5096" s="7" t="s">
        <v>3253</v>
      </c>
      <c r="H5096" s="3" t="s">
        <v>3254</v>
      </c>
      <c r="I5096" s="8"/>
      <c r="J5096" s="9"/>
      <c r="K5096" s="9"/>
      <c r="L5096" s="9"/>
      <c r="M5096" s="9"/>
      <c r="N5096" s="9"/>
      <c r="O5096" s="9"/>
      <c r="P5096" s="9"/>
      <c r="Q5096" s="9"/>
      <c r="R5096" s="9"/>
      <c r="S5096" s="9"/>
      <c r="T5096" s="9"/>
      <c r="U5096" s="4">
        <f t="shared" si="554"/>
        <v>0</v>
      </c>
      <c r="V5096" s="4">
        <f t="shared" si="555"/>
        <v>0</v>
      </c>
      <c r="W5096" s="4">
        <f t="shared" si="560"/>
        <v>0</v>
      </c>
      <c r="X5096" s="4">
        <f t="shared" si="556"/>
        <v>10</v>
      </c>
      <c r="Y5096" s="4">
        <f t="shared" si="557"/>
        <v>20252</v>
      </c>
      <c r="Z5096" s="5" t="str">
        <f t="shared" si="558"/>
        <v>+STB</v>
      </c>
      <c r="AA5096" t="str">
        <f t="shared" si="559"/>
        <v>Uitvoering - Directievoering</v>
      </c>
    </row>
    <row r="5097" spans="1:27" ht="16" hidden="1" x14ac:dyDescent="0.2">
      <c r="A5097" s="1"/>
      <c r="B5097" s="2"/>
      <c r="C5097" s="3"/>
      <c r="D5097" s="3"/>
      <c r="E5097" s="6"/>
      <c r="F5097" s="3"/>
      <c r="G5097" s="7"/>
      <c r="H5097" s="3"/>
      <c r="I5097" s="8" t="s">
        <v>3896</v>
      </c>
      <c r="J5097" s="9"/>
      <c r="K5097" s="9"/>
      <c r="L5097" s="9"/>
      <c r="M5097" s="9"/>
      <c r="N5097" s="9"/>
      <c r="O5097" s="9"/>
      <c r="P5097" s="9"/>
      <c r="Q5097" s="9"/>
      <c r="R5097" s="9"/>
      <c r="S5097" s="9"/>
      <c r="T5097" s="9"/>
      <c r="U5097" s="4">
        <f t="shared" si="554"/>
        <v>0</v>
      </c>
      <c r="V5097" s="4">
        <f t="shared" si="555"/>
        <v>0</v>
      </c>
      <c r="W5097" s="4">
        <f t="shared" si="560"/>
        <v>0</v>
      </c>
      <c r="X5097" s="4">
        <f t="shared" si="556"/>
        <v>10</v>
      </c>
      <c r="Y5097" s="4">
        <f t="shared" si="557"/>
        <v>20242</v>
      </c>
      <c r="Z5097" s="5" t="str">
        <f t="shared" si="558"/>
        <v>+STB</v>
      </c>
      <c r="AA5097" t="str">
        <f t="shared" si="559"/>
        <v>Uitvoering - Directievoering</v>
      </c>
    </row>
    <row r="5098" spans="1:27" ht="16" hidden="1" x14ac:dyDescent="0.2">
      <c r="A5098" s="1"/>
      <c r="B5098" s="2"/>
      <c r="C5098" s="3"/>
      <c r="D5098" s="3"/>
      <c r="E5098" s="6">
        <v>3</v>
      </c>
      <c r="F5098" s="3" t="s">
        <v>6074</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10</v>
      </c>
      <c r="Y5098" s="4">
        <f t="shared" si="557"/>
        <v>20232</v>
      </c>
      <c r="Z5098" s="5" t="str">
        <f t="shared" si="558"/>
        <v>+STB</v>
      </c>
      <c r="AA5098" t="str">
        <f t="shared" si="559"/>
        <v>Uitvoering - Directievoering</v>
      </c>
    </row>
    <row r="5099" spans="1:27" ht="16" hidden="1" x14ac:dyDescent="0.2">
      <c r="A5099" s="1"/>
      <c r="B5099" s="2"/>
      <c r="C5099" s="3"/>
      <c r="D5099" s="3"/>
      <c r="E5099" s="6"/>
      <c r="F5099" s="3"/>
      <c r="G5099" s="7" t="s">
        <v>3255</v>
      </c>
      <c r="H5099" s="3" t="s">
        <v>3256</v>
      </c>
      <c r="I5099" s="8"/>
      <c r="J5099" s="9"/>
      <c r="K5099" s="9"/>
      <c r="L5099" s="9"/>
      <c r="M5099" s="9"/>
      <c r="N5099" s="9"/>
      <c r="O5099" s="9"/>
      <c r="P5099" s="9"/>
      <c r="Q5099" s="9"/>
      <c r="R5099" s="9"/>
      <c r="S5099" s="9"/>
      <c r="T5099" s="9"/>
      <c r="U5099" s="4">
        <f t="shared" si="554"/>
        <v>0</v>
      </c>
      <c r="V5099" s="4">
        <f t="shared" si="555"/>
        <v>0</v>
      </c>
      <c r="W5099" s="4">
        <f t="shared" si="560"/>
        <v>0</v>
      </c>
      <c r="X5099" s="4">
        <f t="shared" si="556"/>
        <v>10</v>
      </c>
      <c r="Y5099" s="4">
        <f t="shared" si="557"/>
        <v>20222</v>
      </c>
      <c r="Z5099" s="5" t="str">
        <f t="shared" si="558"/>
        <v>+STB</v>
      </c>
      <c r="AA5099" t="str">
        <f t="shared" si="559"/>
        <v>Uitvoering - Directievoering</v>
      </c>
    </row>
    <row r="5100" spans="1:27" ht="16" hidden="1" x14ac:dyDescent="0.2">
      <c r="A5100" s="1"/>
      <c r="B5100" s="2"/>
      <c r="C5100" s="3"/>
      <c r="D5100" s="3"/>
      <c r="E5100" s="6"/>
      <c r="F5100" s="3"/>
      <c r="G5100" s="7"/>
      <c r="H5100" s="3"/>
      <c r="I5100" s="8" t="s">
        <v>3899</v>
      </c>
      <c r="J5100" s="9"/>
      <c r="K5100" s="9"/>
      <c r="L5100" s="9"/>
      <c r="M5100" s="9"/>
      <c r="N5100" s="9"/>
      <c r="O5100" s="9"/>
      <c r="P5100" s="9"/>
      <c r="Q5100" s="9"/>
      <c r="R5100" s="9"/>
      <c r="S5100" s="9"/>
      <c r="T5100" s="9"/>
      <c r="U5100" s="4">
        <f t="shared" si="554"/>
        <v>0</v>
      </c>
      <c r="V5100" s="4">
        <f t="shared" si="555"/>
        <v>0</v>
      </c>
      <c r="W5100" s="4">
        <f t="shared" si="560"/>
        <v>0</v>
      </c>
      <c r="X5100" s="4">
        <f t="shared" si="556"/>
        <v>10</v>
      </c>
      <c r="Y5100" s="4">
        <f t="shared" si="557"/>
        <v>20212</v>
      </c>
      <c r="Z5100" s="5" t="str">
        <f t="shared" si="558"/>
        <v>+STB</v>
      </c>
      <c r="AA5100" t="str">
        <f t="shared" si="559"/>
        <v>Uitvoering - Directievoering</v>
      </c>
    </row>
    <row r="5101" spans="1:27" ht="16" hidden="1" x14ac:dyDescent="0.2">
      <c r="A5101" s="1"/>
      <c r="B5101" s="2"/>
      <c r="C5101" s="3"/>
      <c r="D5101" s="3"/>
      <c r="E5101" s="6"/>
      <c r="F5101" s="3"/>
      <c r="G5101" s="7" t="s">
        <v>3257</v>
      </c>
      <c r="H5101" s="3" t="s">
        <v>6075</v>
      </c>
      <c r="I5101" s="8"/>
      <c r="J5101" s="9"/>
      <c r="K5101" s="9"/>
      <c r="L5101" s="9"/>
      <c r="M5101" s="9"/>
      <c r="N5101" s="9"/>
      <c r="O5101" s="9"/>
      <c r="P5101" s="9"/>
      <c r="Q5101" s="9"/>
      <c r="R5101" s="9"/>
      <c r="S5101" s="9"/>
      <c r="T5101" s="9"/>
      <c r="U5101" s="4">
        <f t="shared" si="554"/>
        <v>0</v>
      </c>
      <c r="V5101" s="4">
        <f t="shared" si="555"/>
        <v>0</v>
      </c>
      <c r="W5101" s="4">
        <f t="shared" si="560"/>
        <v>0</v>
      </c>
      <c r="X5101" s="4">
        <f t="shared" si="556"/>
        <v>10</v>
      </c>
      <c r="Y5101" s="4">
        <f t="shared" si="557"/>
        <v>20202</v>
      </c>
      <c r="Z5101" s="5" t="str">
        <f t="shared" si="558"/>
        <v>+STB</v>
      </c>
      <c r="AA5101" t="str">
        <f t="shared" si="559"/>
        <v>Uitvoering - Directievoering</v>
      </c>
    </row>
    <row r="5102" spans="1:27" ht="16" hidden="1" x14ac:dyDescent="0.2">
      <c r="A5102" s="1"/>
      <c r="B5102" s="2"/>
      <c r="C5102" s="3"/>
      <c r="D5102" s="3"/>
      <c r="E5102" s="6"/>
      <c r="F5102" s="3"/>
      <c r="G5102" s="7"/>
      <c r="H5102" s="3"/>
      <c r="I5102" s="8" t="s">
        <v>3898</v>
      </c>
      <c r="J5102" s="9"/>
      <c r="K5102" s="9"/>
      <c r="L5102" s="9"/>
      <c r="M5102" s="9"/>
      <c r="N5102" s="9"/>
      <c r="O5102" s="9"/>
      <c r="P5102" s="9"/>
      <c r="Q5102" s="9"/>
      <c r="R5102" s="9"/>
      <c r="S5102" s="9"/>
      <c r="T5102" s="9"/>
      <c r="U5102" s="4">
        <f t="shared" si="554"/>
        <v>0</v>
      </c>
      <c r="V5102" s="4">
        <f t="shared" si="555"/>
        <v>0</v>
      </c>
      <c r="W5102" s="4">
        <f t="shared" si="560"/>
        <v>0</v>
      </c>
      <c r="X5102" s="4">
        <f t="shared" si="556"/>
        <v>10</v>
      </c>
      <c r="Y5102" s="4">
        <f t="shared" si="557"/>
        <v>20192</v>
      </c>
      <c r="Z5102" s="5" t="str">
        <f t="shared" si="558"/>
        <v>+STB</v>
      </c>
      <c r="AA5102" t="str">
        <f t="shared" si="559"/>
        <v>Uitvoering - Directievoering</v>
      </c>
    </row>
    <row r="5103" spans="1:27" ht="16" hidden="1" x14ac:dyDescent="0.2">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10</v>
      </c>
      <c r="Y5103" s="4">
        <f t="shared" si="557"/>
        <v>20182</v>
      </c>
      <c r="Z5103" s="5" t="str">
        <f t="shared" si="558"/>
        <v>+STB</v>
      </c>
      <c r="AA5103" t="str">
        <f t="shared" si="559"/>
        <v>Uitvoering - Directievoering</v>
      </c>
    </row>
    <row r="5104" spans="1:27" ht="16" hidden="1" x14ac:dyDescent="0.2">
      <c r="A5104" s="1"/>
      <c r="B5104" s="2"/>
      <c r="C5104" s="3"/>
      <c r="D5104" s="3"/>
      <c r="E5104" s="6"/>
      <c r="F5104" s="3"/>
      <c r="G5104" s="7" t="s">
        <v>3258</v>
      </c>
      <c r="H5104" s="3" t="s">
        <v>3259</v>
      </c>
      <c r="I5104" s="8"/>
      <c r="J5104" s="9"/>
      <c r="K5104" s="9"/>
      <c r="L5104" s="9"/>
      <c r="M5104" s="9"/>
      <c r="N5104" s="9"/>
      <c r="O5104" s="9"/>
      <c r="P5104" s="9"/>
      <c r="Q5104" s="9"/>
      <c r="R5104" s="9"/>
      <c r="S5104" s="9"/>
      <c r="T5104" s="9"/>
      <c r="U5104" s="4">
        <f t="shared" si="554"/>
        <v>0</v>
      </c>
      <c r="V5104" s="4">
        <f t="shared" si="555"/>
        <v>0</v>
      </c>
      <c r="W5104" s="4">
        <f t="shared" si="560"/>
        <v>0</v>
      </c>
      <c r="X5104" s="4">
        <f t="shared" si="556"/>
        <v>10</v>
      </c>
      <c r="Y5104" s="4">
        <f t="shared" si="557"/>
        <v>20172</v>
      </c>
      <c r="Z5104" s="5" t="str">
        <f t="shared" si="558"/>
        <v>+STB</v>
      </c>
      <c r="AA5104" t="str">
        <f t="shared" si="559"/>
        <v>Uitvoering - Directievoering</v>
      </c>
    </row>
    <row r="5105" spans="1:27" ht="16" hidden="1" x14ac:dyDescent="0.2">
      <c r="A5105" s="1"/>
      <c r="B5105" s="2"/>
      <c r="C5105" s="3"/>
      <c r="D5105" s="3"/>
      <c r="E5105" s="6"/>
      <c r="F5105" s="3"/>
      <c r="G5105" s="7"/>
      <c r="H5105" s="3"/>
      <c r="I5105" s="8" t="s">
        <v>3898</v>
      </c>
      <c r="J5105" s="9"/>
      <c r="K5105" s="9"/>
      <c r="L5105" s="9"/>
      <c r="M5105" s="9"/>
      <c r="N5105" s="9"/>
      <c r="O5105" s="9"/>
      <c r="P5105" s="9"/>
      <c r="Q5105" s="9"/>
      <c r="R5105" s="9"/>
      <c r="S5105" s="9"/>
      <c r="T5105" s="9"/>
      <c r="U5105" s="4">
        <f t="shared" si="554"/>
        <v>0</v>
      </c>
      <c r="V5105" s="4">
        <f t="shared" si="555"/>
        <v>0</v>
      </c>
      <c r="W5105" s="4">
        <f t="shared" si="560"/>
        <v>0</v>
      </c>
      <c r="X5105" s="4">
        <f t="shared" si="556"/>
        <v>10</v>
      </c>
      <c r="Y5105" s="4">
        <f t="shared" si="557"/>
        <v>20162</v>
      </c>
      <c r="Z5105" s="5" t="str">
        <f t="shared" si="558"/>
        <v>+STB</v>
      </c>
      <c r="AA5105" t="str">
        <f t="shared" si="559"/>
        <v>Uitvoering - Directievoering</v>
      </c>
    </row>
    <row r="5106" spans="1:27" ht="16" hidden="1" x14ac:dyDescent="0.2">
      <c r="A5106" s="1"/>
      <c r="B5106" s="2"/>
      <c r="C5106" s="3" t="s">
        <v>6076</v>
      </c>
      <c r="D5106" s="3" t="s">
        <v>33</v>
      </c>
      <c r="E5106" s="6"/>
      <c r="F5106" s="3"/>
      <c r="G5106" s="7"/>
      <c r="H5106" s="3"/>
      <c r="I5106" s="8"/>
      <c r="J5106" s="9"/>
      <c r="K5106" s="9"/>
      <c r="L5106" s="9"/>
      <c r="M5106" s="9"/>
      <c r="N5106" s="9"/>
      <c r="O5106" s="9"/>
      <c r="P5106" s="9"/>
      <c r="Q5106" s="9"/>
      <c r="R5106" s="9"/>
      <c r="S5106" s="9"/>
      <c r="T5106" s="9"/>
      <c r="U5106" s="4">
        <f t="shared" si="554"/>
        <v>0</v>
      </c>
      <c r="V5106" s="4">
        <f t="shared" si="555"/>
        <v>0</v>
      </c>
      <c r="W5106" s="4">
        <f t="shared" si="560"/>
        <v>0</v>
      </c>
      <c r="X5106" s="4">
        <f t="shared" si="556"/>
        <v>10</v>
      </c>
      <c r="Y5106" s="4">
        <f t="shared" si="557"/>
        <v>20152</v>
      </c>
      <c r="Z5106" s="5" t="str">
        <f t="shared" si="558"/>
        <v>TAAK</v>
      </c>
      <c r="AA5106" t="str">
        <f t="shared" si="559"/>
        <v>Uitvoering - Directievoering</v>
      </c>
    </row>
    <row r="5107" spans="1:27" ht="16" hidden="1" x14ac:dyDescent="0.2">
      <c r="A5107" s="1"/>
      <c r="B5107" s="2"/>
      <c r="C5107" s="3"/>
      <c r="D5107" s="3"/>
      <c r="E5107" s="6">
        <v>1</v>
      </c>
      <c r="F5107" s="3" t="s">
        <v>623</v>
      </c>
      <c r="G5107" s="7"/>
      <c r="H5107" s="3"/>
      <c r="I5107" s="8"/>
      <c r="J5107" s="9"/>
      <c r="K5107" s="9"/>
      <c r="L5107" s="9"/>
      <c r="M5107" s="9"/>
      <c r="N5107" s="9"/>
      <c r="O5107" s="9"/>
      <c r="P5107" s="9"/>
      <c r="Q5107" s="9"/>
      <c r="R5107" s="9"/>
      <c r="S5107" s="9"/>
      <c r="T5107" s="9"/>
      <c r="U5107" s="4">
        <f t="shared" si="554"/>
        <v>0</v>
      </c>
      <c r="V5107" s="4">
        <f t="shared" si="555"/>
        <v>0</v>
      </c>
      <c r="W5107" s="4">
        <f t="shared" si="560"/>
        <v>0</v>
      </c>
      <c r="X5107" s="4">
        <f t="shared" si="556"/>
        <v>10</v>
      </c>
      <c r="Y5107" s="4">
        <f t="shared" si="557"/>
        <v>20142</v>
      </c>
      <c r="Z5107" s="5" t="str">
        <f t="shared" si="558"/>
        <v>+STB</v>
      </c>
      <c r="AA5107" t="str">
        <f t="shared" si="559"/>
        <v>Uitvoering - Directievoering</v>
      </c>
    </row>
    <row r="5108" spans="1:27" ht="16" hidden="1" x14ac:dyDescent="0.2">
      <c r="A5108" s="1"/>
      <c r="B5108" s="2"/>
      <c r="C5108" s="3"/>
      <c r="D5108" s="3"/>
      <c r="E5108" s="6"/>
      <c r="F5108" s="3"/>
      <c r="G5108" s="7" t="s">
        <v>3260</v>
      </c>
      <c r="H5108" s="3" t="s">
        <v>3261</v>
      </c>
      <c r="I5108" s="8"/>
      <c r="J5108" s="9"/>
      <c r="K5108" s="9"/>
      <c r="L5108" s="9"/>
      <c r="M5108" s="9"/>
      <c r="N5108" s="9"/>
      <c r="O5108" s="9"/>
      <c r="P5108" s="9"/>
      <c r="Q5108" s="9"/>
      <c r="R5108" s="9"/>
      <c r="S5108" s="9"/>
      <c r="T5108" s="9"/>
      <c r="U5108" s="4">
        <f t="shared" si="554"/>
        <v>0</v>
      </c>
      <c r="V5108" s="4">
        <f t="shared" si="555"/>
        <v>0</v>
      </c>
      <c r="W5108" s="4">
        <f t="shared" si="560"/>
        <v>0</v>
      </c>
      <c r="X5108" s="4">
        <f t="shared" si="556"/>
        <v>10</v>
      </c>
      <c r="Y5108" s="4">
        <f t="shared" si="557"/>
        <v>20132</v>
      </c>
      <c r="Z5108" s="5" t="str">
        <f t="shared" si="558"/>
        <v>+STB</v>
      </c>
      <c r="AA5108" t="str">
        <f t="shared" si="559"/>
        <v>Uitvoering - Directievoering</v>
      </c>
    </row>
    <row r="5109" spans="1:27" ht="16" hidden="1" x14ac:dyDescent="0.2">
      <c r="A5109" s="1"/>
      <c r="B5109" s="2"/>
      <c r="C5109" s="3"/>
      <c r="D5109" s="3"/>
      <c r="E5109" s="6"/>
      <c r="F5109" s="3"/>
      <c r="G5109" s="7"/>
      <c r="H5109" s="3"/>
      <c r="I5109" s="8" t="s">
        <v>3902</v>
      </c>
      <c r="J5109" s="9"/>
      <c r="K5109" s="9"/>
      <c r="L5109" s="9"/>
      <c r="M5109" s="9"/>
      <c r="N5109" s="9"/>
      <c r="O5109" s="9"/>
      <c r="P5109" s="9"/>
      <c r="Q5109" s="9"/>
      <c r="R5109" s="9"/>
      <c r="S5109" s="9"/>
      <c r="T5109" s="9"/>
      <c r="U5109" s="4">
        <f t="shared" si="554"/>
        <v>0</v>
      </c>
      <c r="V5109" s="4">
        <f t="shared" si="555"/>
        <v>0</v>
      </c>
      <c r="W5109" s="4">
        <f t="shared" si="560"/>
        <v>0</v>
      </c>
      <c r="X5109" s="4">
        <f t="shared" si="556"/>
        <v>10</v>
      </c>
      <c r="Y5109" s="4">
        <f t="shared" si="557"/>
        <v>20122</v>
      </c>
      <c r="Z5109" s="5" t="str">
        <f t="shared" si="558"/>
        <v>+STB</v>
      </c>
      <c r="AA5109" t="str">
        <f t="shared" si="559"/>
        <v>Uitvoering - Directievoering</v>
      </c>
    </row>
    <row r="5110" spans="1:27" ht="16" x14ac:dyDescent="0.2">
      <c r="A5110" s="1"/>
      <c r="B5110" s="2"/>
      <c r="C5110" s="3" t="s">
        <v>6077</v>
      </c>
      <c r="D5110" s="3" t="s">
        <v>278</v>
      </c>
      <c r="E5110" s="6"/>
      <c r="F5110" s="3"/>
      <c r="G5110" s="7"/>
      <c r="H5110" s="3"/>
      <c r="I5110" s="8"/>
      <c r="J5110" s="9">
        <v>1</v>
      </c>
      <c r="K5110" s="9"/>
      <c r="L5110" s="9"/>
      <c r="M5110" s="9"/>
      <c r="N5110" s="9"/>
      <c r="O5110" s="9"/>
      <c r="P5110" s="9"/>
      <c r="Q5110" s="9"/>
      <c r="R5110" s="9"/>
      <c r="S5110" s="9"/>
      <c r="T5110" s="9"/>
      <c r="U5110" s="4">
        <f t="shared" si="554"/>
        <v>4</v>
      </c>
      <c r="V5110" s="4">
        <f t="shared" si="555"/>
        <v>1</v>
      </c>
      <c r="W5110" s="4">
        <f t="shared" si="560"/>
        <v>4</v>
      </c>
      <c r="X5110" s="4">
        <f t="shared" si="556"/>
        <v>10</v>
      </c>
      <c r="Y5110" s="4">
        <f t="shared" si="557"/>
        <v>20112</v>
      </c>
      <c r="Z5110" s="5" t="str">
        <f t="shared" si="558"/>
        <v>TAAK</v>
      </c>
      <c r="AA5110" t="str">
        <f t="shared" si="559"/>
        <v>Uitvoering - Directievoering</v>
      </c>
    </row>
    <row r="5111" spans="1:27" ht="16" x14ac:dyDescent="0.2">
      <c r="A5111" s="1"/>
      <c r="B5111" s="2"/>
      <c r="C5111" s="3"/>
      <c r="D5111" s="3"/>
      <c r="E5111" s="6">
        <v>1</v>
      </c>
      <c r="F5111" s="3" t="s">
        <v>278</v>
      </c>
      <c r="G5111" s="7"/>
      <c r="H5111" s="3"/>
      <c r="I5111" s="8"/>
      <c r="J5111" s="9">
        <v>1</v>
      </c>
      <c r="K5111" s="9"/>
      <c r="L5111" s="9"/>
      <c r="M5111" s="9"/>
      <c r="N5111" s="9"/>
      <c r="O5111" s="9"/>
      <c r="P5111" s="9"/>
      <c r="Q5111" s="9"/>
      <c r="R5111" s="9"/>
      <c r="S5111" s="9"/>
      <c r="T5111" s="9"/>
      <c r="U5111" s="4">
        <f t="shared" si="554"/>
        <v>4</v>
      </c>
      <c r="V5111" s="4">
        <f t="shared" si="555"/>
        <v>1</v>
      </c>
      <c r="W5111" s="4">
        <f t="shared" si="560"/>
        <v>3</v>
      </c>
      <c r="X5111" s="4">
        <f t="shared" si="556"/>
        <v>6</v>
      </c>
      <c r="Y5111" s="4">
        <f t="shared" si="557"/>
        <v>20102</v>
      </c>
      <c r="Z5111" s="5" t="str">
        <f t="shared" si="558"/>
        <v>+STB</v>
      </c>
      <c r="AA5111" t="str">
        <f t="shared" si="559"/>
        <v>Uitvoering - Directievoering</v>
      </c>
    </row>
    <row r="5112" spans="1:27" ht="16" x14ac:dyDescent="0.2">
      <c r="A5112" s="1"/>
      <c r="B5112" s="2"/>
      <c r="C5112" s="3"/>
      <c r="D5112" s="3"/>
      <c r="E5112" s="6"/>
      <c r="F5112" s="3"/>
      <c r="G5112" s="7" t="s">
        <v>3262</v>
      </c>
      <c r="H5112" s="3" t="s">
        <v>6078</v>
      </c>
      <c r="I5112" s="8"/>
      <c r="J5112" s="9">
        <v>1</v>
      </c>
      <c r="K5112" s="9"/>
      <c r="L5112" s="9"/>
      <c r="M5112" s="9"/>
      <c r="N5112" s="9"/>
      <c r="O5112" s="9"/>
      <c r="P5112" s="9"/>
      <c r="Q5112" s="9"/>
      <c r="R5112" s="9"/>
      <c r="S5112" s="9"/>
      <c r="T5112" s="9"/>
      <c r="U5112" s="4">
        <f t="shared" si="554"/>
        <v>3</v>
      </c>
      <c r="V5112" s="4">
        <f t="shared" si="555"/>
        <v>1</v>
      </c>
      <c r="W5112" s="4">
        <f t="shared" si="560"/>
        <v>2</v>
      </c>
      <c r="X5112" s="4">
        <f t="shared" si="556"/>
        <v>3</v>
      </c>
      <c r="Y5112" s="4">
        <f t="shared" si="557"/>
        <v>20096</v>
      </c>
      <c r="Z5112" s="5" t="str">
        <f t="shared" si="558"/>
        <v>+STB</v>
      </c>
      <c r="AA5112" t="str">
        <f t="shared" si="559"/>
        <v>Uitvoering - Directievoering</v>
      </c>
    </row>
    <row r="5113" spans="1:27" ht="25" x14ac:dyDescent="0.2">
      <c r="A5113" s="1"/>
      <c r="B5113" s="2"/>
      <c r="C5113" s="3"/>
      <c r="D5113" s="3"/>
      <c r="E5113" s="6"/>
      <c r="F5113" s="3"/>
      <c r="G5113" s="7"/>
      <c r="H5113" s="3"/>
      <c r="I5113" s="8" t="s">
        <v>6079</v>
      </c>
      <c r="J5113" s="9">
        <v>1</v>
      </c>
      <c r="K5113" s="9"/>
      <c r="L5113" s="9"/>
      <c r="M5113" s="9"/>
      <c r="N5113" s="9"/>
      <c r="O5113" s="9"/>
      <c r="P5113" s="9"/>
      <c r="Q5113" s="9"/>
      <c r="R5113" s="9"/>
      <c r="S5113" s="9"/>
      <c r="T5113" s="9"/>
      <c r="U5113" s="4">
        <f t="shared" si="554"/>
        <v>2</v>
      </c>
      <c r="V5113" s="4">
        <f t="shared" si="555"/>
        <v>1</v>
      </c>
      <c r="W5113" s="4">
        <f t="shared" si="560"/>
        <v>1</v>
      </c>
      <c r="X5113" s="4">
        <f t="shared" si="556"/>
        <v>1</v>
      </c>
      <c r="Y5113" s="4">
        <f t="shared" si="557"/>
        <v>20093</v>
      </c>
      <c r="Z5113" s="5" t="str">
        <f t="shared" si="558"/>
        <v>+STB</v>
      </c>
      <c r="AA5113" t="str">
        <f t="shared" si="559"/>
        <v>Uitvoering - Directievoering</v>
      </c>
    </row>
    <row r="5114" spans="1:27" ht="16" hidden="1" x14ac:dyDescent="0.2">
      <c r="A5114" s="1"/>
      <c r="B5114" s="2"/>
      <c r="C5114" s="3" t="s">
        <v>6080</v>
      </c>
      <c r="D5114" s="3" t="s">
        <v>6081</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0</v>
      </c>
      <c r="Y5114" s="4">
        <f t="shared" si="557"/>
        <v>20092</v>
      </c>
      <c r="Z5114" s="5" t="str">
        <f t="shared" si="558"/>
        <v>TAAK</v>
      </c>
      <c r="AA5114" t="str">
        <f t="shared" si="559"/>
        <v>Uitvoering - Directievoering</v>
      </c>
    </row>
    <row r="5115" spans="1:27" ht="16" hidden="1" x14ac:dyDescent="0.2">
      <c r="A5115" s="1"/>
      <c r="B5115" s="2"/>
      <c r="C5115" s="3"/>
      <c r="D5115" s="3"/>
      <c r="E5115" s="6">
        <v>1</v>
      </c>
      <c r="F5115" s="3" t="s">
        <v>6081</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0</v>
      </c>
      <c r="Y5115" s="4">
        <f t="shared" si="557"/>
        <v>20092</v>
      </c>
      <c r="Z5115" s="5" t="str">
        <f t="shared" si="558"/>
        <v>+STB</v>
      </c>
      <c r="AA5115" t="str">
        <f t="shared" si="559"/>
        <v>Uitvoering - Directievoering</v>
      </c>
    </row>
    <row r="5116" spans="1:27" ht="16" hidden="1" x14ac:dyDescent="0.2">
      <c r="A5116" s="1"/>
      <c r="B5116" s="2"/>
      <c r="C5116" s="3"/>
      <c r="D5116" s="3"/>
      <c r="E5116" s="6"/>
      <c r="F5116" s="3"/>
      <c r="G5116" s="7" t="s">
        <v>3263</v>
      </c>
      <c r="H5116" s="3" t="s">
        <v>6082</v>
      </c>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20092</v>
      </c>
      <c r="Z5116" s="5" t="str">
        <f t="shared" si="558"/>
        <v>+STB</v>
      </c>
      <c r="AA5116" t="str">
        <f t="shared" si="559"/>
        <v>Uitvoering - Directievoering</v>
      </c>
    </row>
    <row r="5117" spans="1:27" ht="16" hidden="1" x14ac:dyDescent="0.2">
      <c r="A5117" s="1"/>
      <c r="B5117" s="2"/>
      <c r="C5117" s="3"/>
      <c r="D5117" s="3"/>
      <c r="E5117" s="6"/>
      <c r="F5117" s="3"/>
      <c r="G5117" s="7"/>
      <c r="H5117" s="3"/>
      <c r="I5117" s="8" t="s">
        <v>3898</v>
      </c>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20092</v>
      </c>
      <c r="Z5117" s="5" t="str">
        <f t="shared" si="558"/>
        <v>+STB</v>
      </c>
      <c r="AA5117" t="str">
        <f t="shared" si="559"/>
        <v>Uitvoering - Directievoering</v>
      </c>
    </row>
    <row r="5118" spans="1:27" ht="16" hidden="1" x14ac:dyDescent="0.2">
      <c r="A5118" s="1"/>
      <c r="B5118" s="2"/>
      <c r="C5118" s="3"/>
      <c r="D5118" s="3"/>
      <c r="E5118" s="6"/>
      <c r="F5118" s="3"/>
      <c r="G5118" s="7" t="s">
        <v>3264</v>
      </c>
      <c r="H5118" s="3" t="s">
        <v>3265</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20092</v>
      </c>
      <c r="Z5118" s="5" t="str">
        <f t="shared" si="558"/>
        <v>+STB</v>
      </c>
      <c r="AA5118" t="str">
        <f t="shared" si="559"/>
        <v>Uitvoering - Directievoering</v>
      </c>
    </row>
    <row r="5119" spans="1:27" ht="16" hidden="1" x14ac:dyDescent="0.2">
      <c r="A5119" s="1"/>
      <c r="B5119" s="2"/>
      <c r="C5119" s="3"/>
      <c r="D5119" s="3"/>
      <c r="E5119" s="6"/>
      <c r="F5119" s="3"/>
      <c r="G5119" s="7"/>
      <c r="H5119" s="3"/>
      <c r="I5119" s="8" t="s">
        <v>3907</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20092</v>
      </c>
      <c r="Z5119" s="5" t="str">
        <f t="shared" si="558"/>
        <v>+STB</v>
      </c>
      <c r="AA5119" t="str">
        <f t="shared" si="559"/>
        <v>Uitvoering - Directievoering</v>
      </c>
    </row>
    <row r="5120" spans="1:27" ht="16" hidden="1" x14ac:dyDescent="0.2">
      <c r="A5120" s="1"/>
      <c r="B5120" s="2"/>
      <c r="C5120" s="3" t="s">
        <v>6083</v>
      </c>
      <c r="D5120" s="3" t="s">
        <v>34</v>
      </c>
      <c r="E5120" s="6"/>
      <c r="F5120" s="3"/>
      <c r="G5120" s="7"/>
      <c r="H5120" s="3"/>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20092</v>
      </c>
      <c r="Z5120" s="5" t="str">
        <f t="shared" si="558"/>
        <v>TAAK</v>
      </c>
      <c r="AA5120" t="str">
        <f t="shared" si="559"/>
        <v>Uitvoering - Directievoering</v>
      </c>
    </row>
    <row r="5121" spans="1:27" ht="16" hidden="1" x14ac:dyDescent="0.2">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20092</v>
      </c>
      <c r="Z5121" s="5" t="str">
        <f t="shared" si="558"/>
        <v>+STB</v>
      </c>
      <c r="AA5121" t="str">
        <f t="shared" si="559"/>
        <v>Uitvoering - Directievoering</v>
      </c>
    </row>
    <row r="5122" spans="1:27" ht="16" hidden="1" x14ac:dyDescent="0.2">
      <c r="A5122" s="1"/>
      <c r="B5122" s="2"/>
      <c r="C5122" s="3"/>
      <c r="D5122" s="3"/>
      <c r="E5122" s="6"/>
      <c r="F5122" s="3"/>
      <c r="G5122" s="7" t="s">
        <v>3266</v>
      </c>
      <c r="H5122" s="3" t="s">
        <v>3267</v>
      </c>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20092</v>
      </c>
      <c r="Z5122" s="5" t="str">
        <f t="shared" si="558"/>
        <v>+STB</v>
      </c>
      <c r="AA5122" t="str">
        <f t="shared" si="559"/>
        <v>Uitvoering - Directievoering</v>
      </c>
    </row>
    <row r="5123" spans="1:27" ht="16" hidden="1" x14ac:dyDescent="0.2">
      <c r="A5123" s="1"/>
      <c r="B5123" s="2"/>
      <c r="C5123" s="3"/>
      <c r="D5123" s="3"/>
      <c r="E5123" s="6"/>
      <c r="F5123" s="3"/>
      <c r="G5123" s="7"/>
      <c r="H5123" s="3"/>
      <c r="I5123" s="8" t="s">
        <v>3898</v>
      </c>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20092</v>
      </c>
      <c r="Z5123" s="5" t="str">
        <f t="shared" si="558"/>
        <v>+STB</v>
      </c>
      <c r="AA5123" t="str">
        <f t="shared" si="559"/>
        <v>Uitvoering - Directievoering</v>
      </c>
    </row>
    <row r="5124" spans="1:27" ht="16" hidden="1" x14ac:dyDescent="0.2">
      <c r="A5124" s="1"/>
      <c r="B5124" s="2"/>
      <c r="C5124" s="3" t="s">
        <v>6084</v>
      </c>
      <c r="D5124" s="3" t="s">
        <v>3268</v>
      </c>
      <c r="E5124" s="6"/>
      <c r="F5124" s="3"/>
      <c r="G5124" s="7"/>
      <c r="H5124" s="3"/>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20092</v>
      </c>
      <c r="Z5124" s="5" t="str">
        <f t="shared" si="558"/>
        <v>TAAK</v>
      </c>
      <c r="AA5124" t="str">
        <f t="shared" si="559"/>
        <v>Uitvoering - Directievoering</v>
      </c>
    </row>
    <row r="5125" spans="1:27" ht="16" hidden="1" x14ac:dyDescent="0.2">
      <c r="A5125" s="1"/>
      <c r="B5125" s="2"/>
      <c r="C5125" s="3"/>
      <c r="D5125" s="3"/>
      <c r="E5125" s="6">
        <v>1</v>
      </c>
      <c r="F5125" s="3" t="s">
        <v>3268</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20092</v>
      </c>
      <c r="Z5125" s="5" t="str">
        <f t="shared" ref="Z5125:Z5188" si="565">IF(OR($A5125&lt;&gt;"",$B5125&lt;&gt;"",$C5125&lt;&gt;""),"TAAK","+STB")</f>
        <v>+STB</v>
      </c>
      <c r="AA5125" t="str">
        <f t="shared" ref="AA5125:AA5188" si="566">IF($A5125="",$AA5124,$A5125)</f>
        <v>Uitvoering - Directievoering</v>
      </c>
    </row>
    <row r="5126" spans="1:27" ht="16" hidden="1" x14ac:dyDescent="0.2">
      <c r="A5126" s="1"/>
      <c r="B5126" s="2"/>
      <c r="C5126" s="3"/>
      <c r="D5126" s="3"/>
      <c r="E5126" s="6"/>
      <c r="F5126" s="3"/>
      <c r="G5126" s="7" t="s">
        <v>3269</v>
      </c>
      <c r="H5126" s="3" t="s">
        <v>3270</v>
      </c>
      <c r="I5126" s="8"/>
      <c r="J5126" s="9"/>
      <c r="K5126" s="9"/>
      <c r="L5126" s="9"/>
      <c r="M5126" s="9"/>
      <c r="N5126" s="9"/>
      <c r="O5126" s="9"/>
      <c r="P5126" s="9"/>
      <c r="Q5126" s="9"/>
      <c r="R5126" s="9"/>
      <c r="S5126" s="9"/>
      <c r="T5126" s="9"/>
      <c r="U5126" s="4">
        <f t="shared" si="561"/>
        <v>0</v>
      </c>
      <c r="V5126" s="4">
        <f t="shared" si="562"/>
        <v>0</v>
      </c>
      <c r="W5126" s="4">
        <f t="shared" ref="W5126:W5189" si="567">$V5126+IF($C5127&lt;&gt;"",0,$W5127)</f>
        <v>0</v>
      </c>
      <c r="X5126" s="4">
        <f t="shared" si="563"/>
        <v>0</v>
      </c>
      <c r="Y5126" s="4">
        <f t="shared" si="564"/>
        <v>20092</v>
      </c>
      <c r="Z5126" s="5" t="str">
        <f t="shared" si="565"/>
        <v>+STB</v>
      </c>
      <c r="AA5126" t="str">
        <f t="shared" si="566"/>
        <v>Uitvoering - Directievoering</v>
      </c>
    </row>
    <row r="5127" spans="1:27" ht="25" hidden="1" x14ac:dyDescent="0.2">
      <c r="A5127" s="1"/>
      <c r="B5127" s="2"/>
      <c r="C5127" s="3"/>
      <c r="D5127" s="3"/>
      <c r="E5127" s="6"/>
      <c r="F5127" s="3"/>
      <c r="G5127" s="7"/>
      <c r="H5127" s="3"/>
      <c r="I5127" s="8" t="s">
        <v>6085</v>
      </c>
      <c r="J5127" s="9"/>
      <c r="K5127" s="9"/>
      <c r="L5127" s="9"/>
      <c r="M5127" s="9"/>
      <c r="N5127" s="9"/>
      <c r="O5127" s="9"/>
      <c r="P5127" s="9"/>
      <c r="Q5127" s="9"/>
      <c r="R5127" s="9"/>
      <c r="S5127" s="9"/>
      <c r="T5127" s="9"/>
      <c r="U5127" s="4">
        <f t="shared" si="561"/>
        <v>0</v>
      </c>
      <c r="V5127" s="4">
        <f t="shared" si="562"/>
        <v>0</v>
      </c>
      <c r="W5127" s="4">
        <f t="shared" si="567"/>
        <v>0</v>
      </c>
      <c r="X5127" s="4">
        <f t="shared" si="563"/>
        <v>0</v>
      </c>
      <c r="Y5127" s="4">
        <f t="shared" si="564"/>
        <v>20092</v>
      </c>
      <c r="Z5127" s="5" t="str">
        <f t="shared" si="565"/>
        <v>+STB</v>
      </c>
      <c r="AA5127" t="str">
        <f t="shared" si="566"/>
        <v>Uitvoering - Directievoering</v>
      </c>
    </row>
    <row r="5128" spans="1:27" ht="16" hidden="1" x14ac:dyDescent="0.2">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20092</v>
      </c>
      <c r="Z5128" s="5" t="str">
        <f t="shared" si="565"/>
        <v>TAAK</v>
      </c>
      <c r="AA5128" t="str">
        <f t="shared" si="566"/>
        <v>Uitvoering - Directievoering</v>
      </c>
    </row>
    <row r="5129" spans="1:27" ht="16" hidden="1" x14ac:dyDescent="0.2">
      <c r="A5129" s="1"/>
      <c r="B5129" s="2"/>
      <c r="C5129" s="3" t="s">
        <v>6086</v>
      </c>
      <c r="D5129" s="3" t="s">
        <v>201</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20092</v>
      </c>
      <c r="Z5129" s="5" t="str">
        <f t="shared" si="565"/>
        <v>TAAK</v>
      </c>
      <c r="AA5129" t="str">
        <f t="shared" si="566"/>
        <v>Uitvoering - Directievoering</v>
      </c>
    </row>
    <row r="5130" spans="1:27" ht="16" hidden="1" x14ac:dyDescent="0.2">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20092</v>
      </c>
      <c r="Z5130" s="5" t="str">
        <f t="shared" si="565"/>
        <v>+STB</v>
      </c>
      <c r="AA5130" t="str">
        <f t="shared" si="566"/>
        <v>Uitvoering - Directievoering</v>
      </c>
    </row>
    <row r="5131" spans="1:27" ht="16" hidden="1" x14ac:dyDescent="0.2">
      <c r="A5131" s="1"/>
      <c r="B5131" s="2"/>
      <c r="C5131" s="3"/>
      <c r="D5131" s="3"/>
      <c r="E5131" s="6"/>
      <c r="F5131" s="3"/>
      <c r="G5131" s="7" t="s">
        <v>3271</v>
      </c>
      <c r="H5131" s="3" t="s">
        <v>3272</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20092</v>
      </c>
      <c r="Z5131" s="5" t="str">
        <f t="shared" si="565"/>
        <v>+STB</v>
      </c>
      <c r="AA5131" t="str">
        <f t="shared" si="566"/>
        <v>Uitvoering - Directievoering</v>
      </c>
    </row>
    <row r="5132" spans="1:27" ht="133" hidden="1" x14ac:dyDescent="0.2">
      <c r="A5132" s="1"/>
      <c r="B5132" s="2"/>
      <c r="C5132" s="3"/>
      <c r="D5132" s="3"/>
      <c r="E5132" s="6"/>
      <c r="F5132" s="3"/>
      <c r="G5132" s="7"/>
      <c r="H5132" s="3"/>
      <c r="I5132" s="8" t="s">
        <v>4101</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20092</v>
      </c>
      <c r="Z5132" s="5" t="str">
        <f t="shared" si="565"/>
        <v>+STB</v>
      </c>
      <c r="AA5132" t="str">
        <f t="shared" si="566"/>
        <v>Uitvoering - Directievoering</v>
      </c>
    </row>
    <row r="5133" spans="1:27" ht="16" hidden="1" x14ac:dyDescent="0.2">
      <c r="A5133" s="1"/>
      <c r="B5133" s="2" t="s">
        <v>36</v>
      </c>
      <c r="C5133" s="3"/>
      <c r="D5133" s="3"/>
      <c r="E5133" s="6"/>
      <c r="F5133" s="3"/>
      <c r="G5133" s="7"/>
      <c r="H5133" s="3"/>
      <c r="I5133" s="8"/>
      <c r="J5133" s="9"/>
      <c r="K5133" s="9"/>
      <c r="L5133" s="9"/>
      <c r="M5133" s="9"/>
      <c r="N5133" s="9"/>
      <c r="O5133" s="9"/>
      <c r="P5133" s="9"/>
      <c r="Q5133" s="9"/>
      <c r="R5133" s="9"/>
      <c r="S5133" s="9"/>
      <c r="T5133" s="9"/>
      <c r="U5133" s="4">
        <f t="shared" si="561"/>
        <v>0</v>
      </c>
      <c r="V5133" s="4">
        <f t="shared" si="562"/>
        <v>0</v>
      </c>
      <c r="W5133" s="4">
        <f t="shared" si="567"/>
        <v>0</v>
      </c>
      <c r="X5133" s="4">
        <f t="shared" si="563"/>
        <v>0</v>
      </c>
      <c r="Y5133" s="4">
        <f t="shared" si="564"/>
        <v>20092</v>
      </c>
      <c r="Z5133" s="5" t="str">
        <f t="shared" si="565"/>
        <v>TAAK</v>
      </c>
      <c r="AA5133" t="str">
        <f t="shared" si="566"/>
        <v>Uitvoering - Directievoering</v>
      </c>
    </row>
    <row r="5134" spans="1:27" ht="16" hidden="1" x14ac:dyDescent="0.2">
      <c r="A5134" s="1"/>
      <c r="B5134" s="2"/>
      <c r="C5134" s="3" t="s">
        <v>6087</v>
      </c>
      <c r="D5134" s="3" t="s">
        <v>3273</v>
      </c>
      <c r="E5134" s="6"/>
      <c r="F5134" s="3"/>
      <c r="G5134" s="7"/>
      <c r="H5134" s="3"/>
      <c r="I5134" s="8"/>
      <c r="J5134" s="9"/>
      <c r="K5134" s="9"/>
      <c r="L5134" s="9"/>
      <c r="M5134" s="9"/>
      <c r="N5134" s="9"/>
      <c r="O5134" s="9"/>
      <c r="P5134" s="9"/>
      <c r="Q5134" s="9"/>
      <c r="R5134" s="9"/>
      <c r="S5134" s="9"/>
      <c r="T5134" s="9"/>
      <c r="U5134" s="4">
        <f t="shared" si="561"/>
        <v>0</v>
      </c>
      <c r="V5134" s="4">
        <f t="shared" si="562"/>
        <v>0</v>
      </c>
      <c r="W5134" s="4">
        <f t="shared" si="567"/>
        <v>0</v>
      </c>
      <c r="X5134" s="4">
        <f t="shared" si="563"/>
        <v>0</v>
      </c>
      <c r="Y5134" s="4">
        <f t="shared" si="564"/>
        <v>20092</v>
      </c>
      <c r="Z5134" s="5" t="str">
        <f t="shared" si="565"/>
        <v>TAAK</v>
      </c>
      <c r="AA5134" t="str">
        <f t="shared" si="566"/>
        <v>Uitvoering - Directievoering</v>
      </c>
    </row>
    <row r="5135" spans="1:27" ht="16" hidden="1" x14ac:dyDescent="0.2">
      <c r="A5135" s="1"/>
      <c r="B5135" s="2"/>
      <c r="C5135" s="3"/>
      <c r="D5135" s="3"/>
      <c r="E5135" s="6">
        <v>1</v>
      </c>
      <c r="F5135" s="3" t="s">
        <v>3273</v>
      </c>
      <c r="G5135" s="7"/>
      <c r="H5135" s="3"/>
      <c r="I5135" s="8"/>
      <c r="J5135" s="9"/>
      <c r="K5135" s="9"/>
      <c r="L5135" s="9"/>
      <c r="M5135" s="9"/>
      <c r="N5135" s="9"/>
      <c r="O5135" s="9"/>
      <c r="P5135" s="9"/>
      <c r="Q5135" s="9"/>
      <c r="R5135" s="9"/>
      <c r="S5135" s="9"/>
      <c r="T5135" s="9"/>
      <c r="U5135" s="4">
        <f t="shared" si="561"/>
        <v>0</v>
      </c>
      <c r="V5135" s="4">
        <f t="shared" si="562"/>
        <v>0</v>
      </c>
      <c r="W5135" s="4">
        <f t="shared" si="567"/>
        <v>0</v>
      </c>
      <c r="X5135" s="4">
        <f t="shared" si="563"/>
        <v>0</v>
      </c>
      <c r="Y5135" s="4">
        <f t="shared" si="564"/>
        <v>20092</v>
      </c>
      <c r="Z5135" s="5" t="str">
        <f t="shared" si="565"/>
        <v>+STB</v>
      </c>
      <c r="AA5135" t="str">
        <f t="shared" si="566"/>
        <v>Uitvoering - Directievoering</v>
      </c>
    </row>
    <row r="5136" spans="1:27" ht="16" hidden="1" x14ac:dyDescent="0.2">
      <c r="A5136" s="1"/>
      <c r="B5136" s="2"/>
      <c r="C5136" s="3"/>
      <c r="D5136" s="3"/>
      <c r="E5136" s="6"/>
      <c r="F5136" s="3"/>
      <c r="G5136" s="7" t="s">
        <v>3274</v>
      </c>
      <c r="H5136" s="3" t="s">
        <v>3275</v>
      </c>
      <c r="I5136" s="8"/>
      <c r="J5136" s="9"/>
      <c r="K5136" s="9"/>
      <c r="L5136" s="9"/>
      <c r="M5136" s="9"/>
      <c r="N5136" s="9"/>
      <c r="O5136" s="9"/>
      <c r="P5136" s="9"/>
      <c r="Q5136" s="9"/>
      <c r="R5136" s="9"/>
      <c r="S5136" s="9"/>
      <c r="T5136" s="9"/>
      <c r="U5136" s="4">
        <f t="shared" si="561"/>
        <v>0</v>
      </c>
      <c r="V5136" s="4">
        <f t="shared" si="562"/>
        <v>0</v>
      </c>
      <c r="W5136" s="4">
        <f t="shared" si="567"/>
        <v>0</v>
      </c>
      <c r="X5136" s="4">
        <f t="shared" si="563"/>
        <v>0</v>
      </c>
      <c r="Y5136" s="4">
        <f t="shared" si="564"/>
        <v>20092</v>
      </c>
      <c r="Z5136" s="5" t="str">
        <f t="shared" si="565"/>
        <v>+STB</v>
      </c>
      <c r="AA5136" t="str">
        <f t="shared" si="566"/>
        <v>Uitvoering - Directievoering</v>
      </c>
    </row>
    <row r="5137" spans="1:27" ht="25" hidden="1" x14ac:dyDescent="0.2">
      <c r="A5137" s="1"/>
      <c r="B5137" s="2"/>
      <c r="C5137" s="3"/>
      <c r="D5137" s="3"/>
      <c r="E5137" s="6"/>
      <c r="F5137" s="3"/>
      <c r="G5137" s="7"/>
      <c r="H5137" s="3"/>
      <c r="I5137" s="8" t="s">
        <v>6088</v>
      </c>
      <c r="J5137" s="9"/>
      <c r="K5137" s="9"/>
      <c r="L5137" s="9"/>
      <c r="M5137" s="9"/>
      <c r="N5137" s="9"/>
      <c r="O5137" s="9"/>
      <c r="P5137" s="9"/>
      <c r="Q5137" s="9"/>
      <c r="R5137" s="9"/>
      <c r="S5137" s="9"/>
      <c r="T5137" s="9"/>
      <c r="U5137" s="4">
        <f t="shared" si="561"/>
        <v>0</v>
      </c>
      <c r="V5137" s="4">
        <f t="shared" si="562"/>
        <v>0</v>
      </c>
      <c r="W5137" s="4">
        <f t="shared" si="567"/>
        <v>0</v>
      </c>
      <c r="X5137" s="4">
        <f t="shared" si="563"/>
        <v>0</v>
      </c>
      <c r="Y5137" s="4">
        <f t="shared" si="564"/>
        <v>20092</v>
      </c>
      <c r="Z5137" s="5" t="str">
        <f t="shared" si="565"/>
        <v>+STB</v>
      </c>
      <c r="AA5137" t="str">
        <f t="shared" si="566"/>
        <v>Uitvoering - Directievoering</v>
      </c>
    </row>
    <row r="5138" spans="1:27" ht="16" hidden="1" x14ac:dyDescent="0.2">
      <c r="A5138" s="1"/>
      <c r="B5138" s="2"/>
      <c r="C5138" s="3" t="s">
        <v>6089</v>
      </c>
      <c r="D5138" s="3" t="s">
        <v>3276</v>
      </c>
      <c r="E5138" s="6"/>
      <c r="F5138" s="3"/>
      <c r="G5138" s="7"/>
      <c r="H5138" s="3"/>
      <c r="I5138" s="8"/>
      <c r="J5138" s="9"/>
      <c r="K5138" s="9"/>
      <c r="L5138" s="9"/>
      <c r="M5138" s="9"/>
      <c r="N5138" s="9"/>
      <c r="O5138" s="9"/>
      <c r="P5138" s="9"/>
      <c r="Q5138" s="9"/>
      <c r="R5138" s="9"/>
      <c r="S5138" s="9"/>
      <c r="T5138" s="9"/>
      <c r="U5138" s="4">
        <f t="shared" si="561"/>
        <v>0</v>
      </c>
      <c r="V5138" s="4">
        <f t="shared" si="562"/>
        <v>0</v>
      </c>
      <c r="W5138" s="4">
        <f t="shared" si="567"/>
        <v>0</v>
      </c>
      <c r="X5138" s="4">
        <f t="shared" si="563"/>
        <v>0</v>
      </c>
      <c r="Y5138" s="4">
        <f t="shared" si="564"/>
        <v>20092</v>
      </c>
      <c r="Z5138" s="5" t="str">
        <f t="shared" si="565"/>
        <v>TAAK</v>
      </c>
      <c r="AA5138" t="str">
        <f t="shared" si="566"/>
        <v>Uitvoering - Directievoering</v>
      </c>
    </row>
    <row r="5139" spans="1:27" ht="16" hidden="1" x14ac:dyDescent="0.2">
      <c r="A5139" s="1"/>
      <c r="B5139" s="2"/>
      <c r="C5139" s="3"/>
      <c r="D5139" s="3"/>
      <c r="E5139" s="6">
        <v>1</v>
      </c>
      <c r="F5139" s="3" t="s">
        <v>3277</v>
      </c>
      <c r="G5139" s="7"/>
      <c r="H5139" s="3"/>
      <c r="I5139" s="8"/>
      <c r="J5139" s="9"/>
      <c r="K5139" s="9"/>
      <c r="L5139" s="9"/>
      <c r="M5139" s="9"/>
      <c r="N5139" s="9"/>
      <c r="O5139" s="9"/>
      <c r="P5139" s="9"/>
      <c r="Q5139" s="9"/>
      <c r="R5139" s="9"/>
      <c r="S5139" s="9"/>
      <c r="T5139" s="9"/>
      <c r="U5139" s="4">
        <f t="shared" si="561"/>
        <v>0</v>
      </c>
      <c r="V5139" s="4">
        <f t="shared" si="562"/>
        <v>0</v>
      </c>
      <c r="W5139" s="4">
        <f t="shared" si="567"/>
        <v>0</v>
      </c>
      <c r="X5139" s="4">
        <f t="shared" si="563"/>
        <v>0</v>
      </c>
      <c r="Y5139" s="4">
        <f t="shared" si="564"/>
        <v>20092</v>
      </c>
      <c r="Z5139" s="5" t="str">
        <f t="shared" si="565"/>
        <v>+STB</v>
      </c>
      <c r="AA5139" t="str">
        <f t="shared" si="566"/>
        <v>Uitvoering - Directievoering</v>
      </c>
    </row>
    <row r="5140" spans="1:27" ht="16" hidden="1" x14ac:dyDescent="0.2">
      <c r="A5140" s="1"/>
      <c r="B5140" s="2"/>
      <c r="C5140" s="3"/>
      <c r="D5140" s="3"/>
      <c r="E5140" s="6"/>
      <c r="F5140" s="3"/>
      <c r="G5140" s="7" t="s">
        <v>3278</v>
      </c>
      <c r="H5140" s="3" t="s">
        <v>3279</v>
      </c>
      <c r="I5140" s="8"/>
      <c r="J5140" s="9"/>
      <c r="K5140" s="9"/>
      <c r="L5140" s="9"/>
      <c r="M5140" s="9"/>
      <c r="N5140" s="9"/>
      <c r="O5140" s="9"/>
      <c r="P5140" s="9"/>
      <c r="Q5140" s="9"/>
      <c r="R5140" s="9"/>
      <c r="S5140" s="9"/>
      <c r="T5140" s="9"/>
      <c r="U5140" s="4">
        <f t="shared" si="561"/>
        <v>0</v>
      </c>
      <c r="V5140" s="4">
        <f t="shared" si="562"/>
        <v>0</v>
      </c>
      <c r="W5140" s="4">
        <f t="shared" si="567"/>
        <v>0</v>
      </c>
      <c r="X5140" s="4">
        <f t="shared" si="563"/>
        <v>0</v>
      </c>
      <c r="Y5140" s="4">
        <f t="shared" si="564"/>
        <v>20092</v>
      </c>
      <c r="Z5140" s="5" t="str">
        <f t="shared" si="565"/>
        <v>+STB</v>
      </c>
      <c r="AA5140" t="str">
        <f t="shared" si="566"/>
        <v>Uitvoering - Directievoering</v>
      </c>
    </row>
    <row r="5141" spans="1:27" ht="37" hidden="1" x14ac:dyDescent="0.2">
      <c r="A5141" s="1"/>
      <c r="B5141" s="2"/>
      <c r="C5141" s="3"/>
      <c r="D5141" s="3"/>
      <c r="E5141" s="6"/>
      <c r="F5141" s="3"/>
      <c r="G5141" s="7"/>
      <c r="H5141" s="3"/>
      <c r="I5141" s="8" t="s">
        <v>6090</v>
      </c>
      <c r="J5141" s="9"/>
      <c r="K5141" s="9"/>
      <c r="L5141" s="9"/>
      <c r="M5141" s="9"/>
      <c r="N5141" s="9"/>
      <c r="O5141" s="9"/>
      <c r="P5141" s="9"/>
      <c r="Q5141" s="9"/>
      <c r="R5141" s="9"/>
      <c r="S5141" s="9"/>
      <c r="T5141" s="9"/>
      <c r="U5141" s="4">
        <f t="shared" si="561"/>
        <v>0</v>
      </c>
      <c r="V5141" s="4">
        <f t="shared" si="562"/>
        <v>0</v>
      </c>
      <c r="W5141" s="4">
        <f t="shared" si="567"/>
        <v>0</v>
      </c>
      <c r="X5141" s="4">
        <f t="shared" si="563"/>
        <v>0</v>
      </c>
      <c r="Y5141" s="4">
        <f t="shared" si="564"/>
        <v>20092</v>
      </c>
      <c r="Z5141" s="5" t="str">
        <f t="shared" si="565"/>
        <v>+STB</v>
      </c>
      <c r="AA5141" t="str">
        <f t="shared" si="566"/>
        <v>Uitvoering - Directievoering</v>
      </c>
    </row>
    <row r="5142" spans="1:27" ht="16" hidden="1" x14ac:dyDescent="0.2">
      <c r="A5142" s="1"/>
      <c r="B5142" s="2"/>
      <c r="C5142" s="3"/>
      <c r="D5142" s="3"/>
      <c r="E5142" s="6">
        <v>2</v>
      </c>
      <c r="F5142" s="3" t="s">
        <v>3280</v>
      </c>
      <c r="G5142" s="7"/>
      <c r="H5142" s="3"/>
      <c r="I5142" s="8"/>
      <c r="J5142" s="9"/>
      <c r="K5142" s="9"/>
      <c r="L5142" s="9"/>
      <c r="M5142" s="9"/>
      <c r="N5142" s="9"/>
      <c r="O5142" s="9"/>
      <c r="P5142" s="9"/>
      <c r="Q5142" s="9"/>
      <c r="R5142" s="9"/>
      <c r="S5142" s="9"/>
      <c r="T5142" s="9"/>
      <c r="U5142" s="4">
        <f t="shared" si="561"/>
        <v>0</v>
      </c>
      <c r="V5142" s="4">
        <f t="shared" si="562"/>
        <v>0</v>
      </c>
      <c r="W5142" s="4">
        <f t="shared" si="567"/>
        <v>0</v>
      </c>
      <c r="X5142" s="4">
        <f t="shared" si="563"/>
        <v>0</v>
      </c>
      <c r="Y5142" s="4">
        <f t="shared" si="564"/>
        <v>20092</v>
      </c>
      <c r="Z5142" s="5" t="str">
        <f t="shared" si="565"/>
        <v>+STB</v>
      </c>
      <c r="AA5142" t="str">
        <f t="shared" si="566"/>
        <v>Uitvoering - Directievoering</v>
      </c>
    </row>
    <row r="5143" spans="1:27" ht="16" hidden="1" x14ac:dyDescent="0.2">
      <c r="A5143" s="1"/>
      <c r="B5143" s="2"/>
      <c r="C5143" s="3"/>
      <c r="D5143" s="3"/>
      <c r="E5143" s="6"/>
      <c r="F5143" s="3"/>
      <c r="G5143" s="7" t="s">
        <v>3281</v>
      </c>
      <c r="H5143" s="3" t="s">
        <v>3282</v>
      </c>
      <c r="I5143" s="8"/>
      <c r="J5143" s="9"/>
      <c r="K5143" s="9"/>
      <c r="L5143" s="9"/>
      <c r="M5143" s="9"/>
      <c r="N5143" s="9"/>
      <c r="O5143" s="9"/>
      <c r="P5143" s="9"/>
      <c r="Q5143" s="9"/>
      <c r="R5143" s="9"/>
      <c r="S5143" s="9"/>
      <c r="T5143" s="9"/>
      <c r="U5143" s="4">
        <f t="shared" si="561"/>
        <v>0</v>
      </c>
      <c r="V5143" s="4">
        <f t="shared" si="562"/>
        <v>0</v>
      </c>
      <c r="W5143" s="4">
        <f t="shared" si="567"/>
        <v>0</v>
      </c>
      <c r="X5143" s="4">
        <f t="shared" si="563"/>
        <v>0</v>
      </c>
      <c r="Y5143" s="4">
        <f t="shared" si="564"/>
        <v>20092</v>
      </c>
      <c r="Z5143" s="5" t="str">
        <f t="shared" si="565"/>
        <v>+STB</v>
      </c>
      <c r="AA5143" t="str">
        <f t="shared" si="566"/>
        <v>Uitvoering - Directievoering</v>
      </c>
    </row>
    <row r="5144" spans="1:27" ht="25" hidden="1" x14ac:dyDescent="0.2">
      <c r="A5144" s="1"/>
      <c r="B5144" s="2"/>
      <c r="C5144" s="3"/>
      <c r="D5144" s="3"/>
      <c r="E5144" s="6"/>
      <c r="F5144" s="3"/>
      <c r="G5144" s="7"/>
      <c r="H5144" s="3"/>
      <c r="I5144" s="8" t="s">
        <v>6091</v>
      </c>
      <c r="J5144" s="9"/>
      <c r="K5144" s="9"/>
      <c r="L5144" s="9"/>
      <c r="M5144" s="9"/>
      <c r="N5144" s="9"/>
      <c r="O5144" s="9"/>
      <c r="P5144" s="9"/>
      <c r="Q5144" s="9"/>
      <c r="R5144" s="9"/>
      <c r="S5144" s="9"/>
      <c r="T5144" s="9"/>
      <c r="U5144" s="4">
        <f t="shared" si="561"/>
        <v>0</v>
      </c>
      <c r="V5144" s="4">
        <f t="shared" si="562"/>
        <v>0</v>
      </c>
      <c r="W5144" s="4">
        <f t="shared" si="567"/>
        <v>0</v>
      </c>
      <c r="X5144" s="4">
        <f t="shared" si="563"/>
        <v>0</v>
      </c>
      <c r="Y5144" s="4">
        <f t="shared" si="564"/>
        <v>20092</v>
      </c>
      <c r="Z5144" s="5" t="str">
        <f t="shared" si="565"/>
        <v>+STB</v>
      </c>
      <c r="AA5144" t="str">
        <f t="shared" si="566"/>
        <v>Uitvoering - Directievoering</v>
      </c>
    </row>
    <row r="5145" spans="1:27" ht="16" hidden="1" x14ac:dyDescent="0.2">
      <c r="A5145" s="1"/>
      <c r="B5145" s="2"/>
      <c r="C5145" s="3" t="s">
        <v>6092</v>
      </c>
      <c r="D5145" s="3" t="s">
        <v>3283</v>
      </c>
      <c r="E5145" s="6"/>
      <c r="F5145" s="3"/>
      <c r="G5145" s="7"/>
      <c r="H5145" s="3"/>
      <c r="I5145" s="8"/>
      <c r="J5145" s="9"/>
      <c r="K5145" s="9"/>
      <c r="L5145" s="9"/>
      <c r="M5145" s="9"/>
      <c r="N5145" s="9"/>
      <c r="O5145" s="9"/>
      <c r="P5145" s="9"/>
      <c r="Q5145" s="9"/>
      <c r="R5145" s="9"/>
      <c r="S5145" s="9"/>
      <c r="T5145" s="9"/>
      <c r="U5145" s="4">
        <f t="shared" si="561"/>
        <v>0</v>
      </c>
      <c r="V5145" s="4">
        <f t="shared" si="562"/>
        <v>0</v>
      </c>
      <c r="W5145" s="4">
        <f t="shared" si="567"/>
        <v>0</v>
      </c>
      <c r="X5145" s="4">
        <f t="shared" si="563"/>
        <v>0</v>
      </c>
      <c r="Y5145" s="4">
        <f t="shared" si="564"/>
        <v>20092</v>
      </c>
      <c r="Z5145" s="5" t="str">
        <f t="shared" si="565"/>
        <v>TAAK</v>
      </c>
      <c r="AA5145" t="str">
        <f t="shared" si="566"/>
        <v>Uitvoering - Directievoering</v>
      </c>
    </row>
    <row r="5146" spans="1:27" ht="16" hidden="1" x14ac:dyDescent="0.2">
      <c r="A5146" s="1"/>
      <c r="B5146" s="2"/>
      <c r="C5146" s="3"/>
      <c r="D5146" s="3"/>
      <c r="E5146" s="6">
        <v>1</v>
      </c>
      <c r="F5146" s="3" t="s">
        <v>3283</v>
      </c>
      <c r="G5146" s="7"/>
      <c r="H5146" s="3"/>
      <c r="I5146" s="8"/>
      <c r="J5146" s="9"/>
      <c r="K5146" s="9"/>
      <c r="L5146" s="9"/>
      <c r="M5146" s="9"/>
      <c r="N5146" s="9"/>
      <c r="O5146" s="9"/>
      <c r="P5146" s="9"/>
      <c r="Q5146" s="9"/>
      <c r="R5146" s="9"/>
      <c r="S5146" s="9"/>
      <c r="T5146" s="9"/>
      <c r="U5146" s="4">
        <f t="shared" si="561"/>
        <v>0</v>
      </c>
      <c r="V5146" s="4">
        <f t="shared" si="562"/>
        <v>0</v>
      </c>
      <c r="W5146" s="4">
        <f t="shared" si="567"/>
        <v>0</v>
      </c>
      <c r="X5146" s="4">
        <f t="shared" si="563"/>
        <v>0</v>
      </c>
      <c r="Y5146" s="4">
        <f t="shared" si="564"/>
        <v>20092</v>
      </c>
      <c r="Z5146" s="5" t="str">
        <f t="shared" si="565"/>
        <v>+STB</v>
      </c>
      <c r="AA5146" t="str">
        <f t="shared" si="566"/>
        <v>Uitvoering - Directievoering</v>
      </c>
    </row>
    <row r="5147" spans="1:27" ht="16" hidden="1" x14ac:dyDescent="0.2">
      <c r="A5147" s="1"/>
      <c r="B5147" s="2"/>
      <c r="C5147" s="3"/>
      <c r="D5147" s="3"/>
      <c r="E5147" s="6"/>
      <c r="F5147" s="3"/>
      <c r="G5147" s="7" t="s">
        <v>3284</v>
      </c>
      <c r="H5147" s="3" t="s">
        <v>3285</v>
      </c>
      <c r="I5147" s="8"/>
      <c r="J5147" s="9"/>
      <c r="K5147" s="9"/>
      <c r="L5147" s="9"/>
      <c r="M5147" s="9"/>
      <c r="N5147" s="9"/>
      <c r="O5147" s="9"/>
      <c r="P5147" s="9"/>
      <c r="Q5147" s="9"/>
      <c r="R5147" s="9"/>
      <c r="S5147" s="9"/>
      <c r="T5147" s="9"/>
      <c r="U5147" s="4">
        <f t="shared" si="561"/>
        <v>0</v>
      </c>
      <c r="V5147" s="4">
        <f t="shared" si="562"/>
        <v>0</v>
      </c>
      <c r="W5147" s="4">
        <f t="shared" si="567"/>
        <v>0</v>
      </c>
      <c r="X5147" s="4">
        <f t="shared" si="563"/>
        <v>0</v>
      </c>
      <c r="Y5147" s="4">
        <f t="shared" si="564"/>
        <v>20092</v>
      </c>
      <c r="Z5147" s="5" t="str">
        <f t="shared" si="565"/>
        <v>+STB</v>
      </c>
      <c r="AA5147" t="str">
        <f t="shared" si="566"/>
        <v>Uitvoering - Directievoering</v>
      </c>
    </row>
    <row r="5148" spans="1:27" ht="49" hidden="1" x14ac:dyDescent="0.2">
      <c r="A5148" s="1"/>
      <c r="B5148" s="2"/>
      <c r="C5148" s="3"/>
      <c r="D5148" s="3"/>
      <c r="E5148" s="6"/>
      <c r="F5148" s="3"/>
      <c r="G5148" s="7"/>
      <c r="H5148" s="3"/>
      <c r="I5148" s="8" t="s">
        <v>6093</v>
      </c>
      <c r="J5148" s="9"/>
      <c r="K5148" s="9"/>
      <c r="L5148" s="9"/>
      <c r="M5148" s="9"/>
      <c r="N5148" s="9"/>
      <c r="O5148" s="9"/>
      <c r="P5148" s="9"/>
      <c r="Q5148" s="9"/>
      <c r="R5148" s="9"/>
      <c r="S5148" s="9"/>
      <c r="T5148" s="9"/>
      <c r="U5148" s="4">
        <f t="shared" si="561"/>
        <v>0</v>
      </c>
      <c r="V5148" s="4">
        <f t="shared" si="562"/>
        <v>0</v>
      </c>
      <c r="W5148" s="4">
        <f t="shared" si="567"/>
        <v>0</v>
      </c>
      <c r="X5148" s="4">
        <f t="shared" si="563"/>
        <v>0</v>
      </c>
      <c r="Y5148" s="4">
        <f t="shared" si="564"/>
        <v>20092</v>
      </c>
      <c r="Z5148" s="5" t="str">
        <f t="shared" si="565"/>
        <v>+STB</v>
      </c>
      <c r="AA5148" t="str">
        <f t="shared" si="566"/>
        <v>Uitvoering - Directievoering</v>
      </c>
    </row>
    <row r="5149" spans="1:27" ht="16" hidden="1" x14ac:dyDescent="0.2">
      <c r="A5149" s="1"/>
      <c r="B5149" s="2" t="s">
        <v>45</v>
      </c>
      <c r="C5149" s="3"/>
      <c r="D5149" s="3"/>
      <c r="E5149" s="6"/>
      <c r="F5149" s="3"/>
      <c r="G5149" s="7"/>
      <c r="H5149" s="3"/>
      <c r="I5149" s="8"/>
      <c r="J5149" s="9"/>
      <c r="K5149" s="9"/>
      <c r="L5149" s="9"/>
      <c r="M5149" s="9"/>
      <c r="N5149" s="9"/>
      <c r="O5149" s="9"/>
      <c r="P5149" s="9"/>
      <c r="Q5149" s="9"/>
      <c r="R5149" s="9"/>
      <c r="S5149" s="9"/>
      <c r="T5149" s="9"/>
      <c r="U5149" s="4">
        <f t="shared" si="561"/>
        <v>0</v>
      </c>
      <c r="V5149" s="4">
        <f t="shared" si="562"/>
        <v>0</v>
      </c>
      <c r="W5149" s="4">
        <f t="shared" si="567"/>
        <v>0</v>
      </c>
      <c r="X5149" s="4">
        <f t="shared" si="563"/>
        <v>0</v>
      </c>
      <c r="Y5149" s="4">
        <f t="shared" si="564"/>
        <v>20092</v>
      </c>
      <c r="Z5149" s="5" t="str">
        <f t="shared" si="565"/>
        <v>TAAK</v>
      </c>
      <c r="AA5149" t="str">
        <f t="shared" si="566"/>
        <v>Uitvoering - Directievoering</v>
      </c>
    </row>
    <row r="5150" spans="1:27" ht="16" hidden="1" x14ac:dyDescent="0.2">
      <c r="A5150" s="1"/>
      <c r="B5150" s="2"/>
      <c r="C5150" s="3" t="s">
        <v>6094</v>
      </c>
      <c r="D5150" s="3" t="s">
        <v>3286</v>
      </c>
      <c r="E5150" s="6"/>
      <c r="F5150" s="3"/>
      <c r="G5150" s="7"/>
      <c r="H5150" s="3"/>
      <c r="I5150" s="8"/>
      <c r="J5150" s="9"/>
      <c r="K5150" s="9"/>
      <c r="L5150" s="9"/>
      <c r="M5150" s="9"/>
      <c r="N5150" s="9"/>
      <c r="O5150" s="9"/>
      <c r="P5150" s="9"/>
      <c r="Q5150" s="9"/>
      <c r="R5150" s="9"/>
      <c r="S5150" s="9"/>
      <c r="T5150" s="9"/>
      <c r="U5150" s="4">
        <f t="shared" si="561"/>
        <v>0</v>
      </c>
      <c r="V5150" s="4">
        <f t="shared" si="562"/>
        <v>0</v>
      </c>
      <c r="W5150" s="4">
        <f t="shared" si="567"/>
        <v>0</v>
      </c>
      <c r="X5150" s="4">
        <f t="shared" si="563"/>
        <v>0</v>
      </c>
      <c r="Y5150" s="4">
        <f t="shared" si="564"/>
        <v>20092</v>
      </c>
      <c r="Z5150" s="5" t="str">
        <f t="shared" si="565"/>
        <v>TAAK</v>
      </c>
      <c r="AA5150" t="str">
        <f t="shared" si="566"/>
        <v>Uitvoering - Directievoering</v>
      </c>
    </row>
    <row r="5151" spans="1:27" ht="16" hidden="1" x14ac:dyDescent="0.2">
      <c r="A5151" s="1"/>
      <c r="B5151" s="2"/>
      <c r="C5151" s="3"/>
      <c r="D5151" s="3"/>
      <c r="E5151" s="6">
        <v>1</v>
      </c>
      <c r="F5151" s="3" t="s">
        <v>3286</v>
      </c>
      <c r="G5151" s="7"/>
      <c r="H5151" s="3"/>
      <c r="I5151" s="8"/>
      <c r="J5151" s="9"/>
      <c r="K5151" s="9"/>
      <c r="L5151" s="9"/>
      <c r="M5151" s="9"/>
      <c r="N5151" s="9"/>
      <c r="O5151" s="9"/>
      <c r="P5151" s="9"/>
      <c r="Q5151" s="9"/>
      <c r="R5151" s="9"/>
      <c r="S5151" s="9"/>
      <c r="T5151" s="9"/>
      <c r="U5151" s="4">
        <f t="shared" si="561"/>
        <v>0</v>
      </c>
      <c r="V5151" s="4">
        <f t="shared" si="562"/>
        <v>0</v>
      </c>
      <c r="W5151" s="4">
        <f t="shared" si="567"/>
        <v>0</v>
      </c>
      <c r="X5151" s="4">
        <f t="shared" si="563"/>
        <v>0</v>
      </c>
      <c r="Y5151" s="4">
        <f t="shared" si="564"/>
        <v>20092</v>
      </c>
      <c r="Z5151" s="5" t="str">
        <f t="shared" si="565"/>
        <v>+STB</v>
      </c>
      <c r="AA5151" t="str">
        <f t="shared" si="566"/>
        <v>Uitvoering - Directievoering</v>
      </c>
    </row>
    <row r="5152" spans="1:27" ht="16" hidden="1" x14ac:dyDescent="0.2">
      <c r="A5152" s="1"/>
      <c r="B5152" s="2"/>
      <c r="C5152" s="3"/>
      <c r="D5152" s="3"/>
      <c r="E5152" s="6"/>
      <c r="F5152" s="3"/>
      <c r="G5152" s="7" t="s">
        <v>3287</v>
      </c>
      <c r="H5152" s="3" t="s">
        <v>3288</v>
      </c>
      <c r="I5152" s="8"/>
      <c r="J5152" s="9"/>
      <c r="K5152" s="9"/>
      <c r="L5152" s="9"/>
      <c r="M5152" s="9"/>
      <c r="N5152" s="9"/>
      <c r="O5152" s="9"/>
      <c r="P5152" s="9"/>
      <c r="Q5152" s="9"/>
      <c r="R5152" s="9"/>
      <c r="S5152" s="9"/>
      <c r="T5152" s="9"/>
      <c r="U5152" s="4">
        <f t="shared" si="561"/>
        <v>0</v>
      </c>
      <c r="V5152" s="4">
        <f t="shared" si="562"/>
        <v>0</v>
      </c>
      <c r="W5152" s="4">
        <f t="shared" si="567"/>
        <v>0</v>
      </c>
      <c r="X5152" s="4">
        <f t="shared" si="563"/>
        <v>0</v>
      </c>
      <c r="Y5152" s="4">
        <f t="shared" si="564"/>
        <v>20092</v>
      </c>
      <c r="Z5152" s="5" t="str">
        <f t="shared" si="565"/>
        <v>+STB</v>
      </c>
      <c r="AA5152" t="str">
        <f t="shared" si="566"/>
        <v>Uitvoering - Directievoering</v>
      </c>
    </row>
    <row r="5153" spans="1:27" ht="25" hidden="1" x14ac:dyDescent="0.2">
      <c r="A5153" s="1"/>
      <c r="B5153" s="2"/>
      <c r="C5153" s="3"/>
      <c r="D5153" s="3"/>
      <c r="E5153" s="6"/>
      <c r="F5153" s="3"/>
      <c r="G5153" s="7"/>
      <c r="H5153" s="3"/>
      <c r="I5153" s="8" t="s">
        <v>6095</v>
      </c>
      <c r="J5153" s="9"/>
      <c r="K5153" s="9"/>
      <c r="L5153" s="9"/>
      <c r="M5153" s="9"/>
      <c r="N5153" s="9"/>
      <c r="O5153" s="9"/>
      <c r="P5153" s="9"/>
      <c r="Q5153" s="9"/>
      <c r="R5153" s="9"/>
      <c r="S5153" s="9"/>
      <c r="T5153" s="9"/>
      <c r="U5153" s="4">
        <f t="shared" si="561"/>
        <v>0</v>
      </c>
      <c r="V5153" s="4">
        <f t="shared" si="562"/>
        <v>0</v>
      </c>
      <c r="W5153" s="4">
        <f t="shared" si="567"/>
        <v>0</v>
      </c>
      <c r="X5153" s="4">
        <f t="shared" si="563"/>
        <v>0</v>
      </c>
      <c r="Y5153" s="4">
        <f t="shared" si="564"/>
        <v>20092</v>
      </c>
      <c r="Z5153" s="5" t="str">
        <f t="shared" si="565"/>
        <v>+STB</v>
      </c>
      <c r="AA5153" t="str">
        <f t="shared" si="566"/>
        <v>Uitvoering - Directievoering</v>
      </c>
    </row>
    <row r="5154" spans="1:27" ht="16" hidden="1" x14ac:dyDescent="0.2">
      <c r="A5154" s="1"/>
      <c r="B5154" s="2"/>
      <c r="C5154" s="3" t="s">
        <v>6096</v>
      </c>
      <c r="D5154" s="3" t="s">
        <v>3289</v>
      </c>
      <c r="E5154" s="6"/>
      <c r="F5154" s="3"/>
      <c r="G5154" s="7"/>
      <c r="H5154" s="3"/>
      <c r="I5154" s="8"/>
      <c r="J5154" s="9"/>
      <c r="K5154" s="9"/>
      <c r="L5154" s="9"/>
      <c r="M5154" s="9"/>
      <c r="N5154" s="9"/>
      <c r="O5154" s="9"/>
      <c r="P5154" s="9"/>
      <c r="Q5154" s="9"/>
      <c r="R5154" s="9"/>
      <c r="S5154" s="9"/>
      <c r="T5154" s="9"/>
      <c r="U5154" s="4">
        <f t="shared" si="561"/>
        <v>0</v>
      </c>
      <c r="V5154" s="4">
        <f t="shared" si="562"/>
        <v>0</v>
      </c>
      <c r="W5154" s="4">
        <f t="shared" si="567"/>
        <v>0</v>
      </c>
      <c r="X5154" s="4">
        <f t="shared" si="563"/>
        <v>0</v>
      </c>
      <c r="Y5154" s="4">
        <f t="shared" si="564"/>
        <v>20092</v>
      </c>
      <c r="Z5154" s="5" t="str">
        <f t="shared" si="565"/>
        <v>TAAK</v>
      </c>
      <c r="AA5154" t="str">
        <f t="shared" si="566"/>
        <v>Uitvoering - Directievoering</v>
      </c>
    </row>
    <row r="5155" spans="1:27" ht="16" hidden="1" x14ac:dyDescent="0.2">
      <c r="A5155" s="1"/>
      <c r="B5155" s="2"/>
      <c r="C5155" s="3"/>
      <c r="D5155" s="3"/>
      <c r="E5155" s="6">
        <v>1</v>
      </c>
      <c r="F5155" s="3" t="s">
        <v>3289</v>
      </c>
      <c r="G5155" s="7"/>
      <c r="H5155" s="3"/>
      <c r="I5155" s="8"/>
      <c r="J5155" s="9"/>
      <c r="K5155" s="9"/>
      <c r="L5155" s="9"/>
      <c r="M5155" s="9"/>
      <c r="N5155" s="9"/>
      <c r="O5155" s="9"/>
      <c r="P5155" s="9"/>
      <c r="Q5155" s="9"/>
      <c r="R5155" s="9"/>
      <c r="S5155" s="9"/>
      <c r="T5155" s="9"/>
      <c r="U5155" s="4">
        <f t="shared" si="561"/>
        <v>0</v>
      </c>
      <c r="V5155" s="4">
        <f t="shared" si="562"/>
        <v>0</v>
      </c>
      <c r="W5155" s="4">
        <f t="shared" si="567"/>
        <v>0</v>
      </c>
      <c r="X5155" s="4">
        <f t="shared" si="563"/>
        <v>0</v>
      </c>
      <c r="Y5155" s="4">
        <f t="shared" si="564"/>
        <v>20092</v>
      </c>
      <c r="Z5155" s="5" t="str">
        <f t="shared" si="565"/>
        <v>+STB</v>
      </c>
      <c r="AA5155" t="str">
        <f t="shared" si="566"/>
        <v>Uitvoering - Directievoering</v>
      </c>
    </row>
    <row r="5156" spans="1:27" ht="16" hidden="1" x14ac:dyDescent="0.2">
      <c r="A5156" s="1"/>
      <c r="B5156" s="2"/>
      <c r="C5156" s="3"/>
      <c r="D5156" s="3"/>
      <c r="E5156" s="6"/>
      <c r="F5156" s="3"/>
      <c r="G5156" s="7" t="s">
        <v>3290</v>
      </c>
      <c r="H5156" s="3" t="s">
        <v>3291</v>
      </c>
      <c r="I5156" s="8"/>
      <c r="J5156" s="9"/>
      <c r="K5156" s="9"/>
      <c r="L5156" s="9"/>
      <c r="M5156" s="9"/>
      <c r="N5156" s="9"/>
      <c r="O5156" s="9"/>
      <c r="P5156" s="9"/>
      <c r="Q5156" s="9"/>
      <c r="R5156" s="9"/>
      <c r="S5156" s="9"/>
      <c r="T5156" s="9"/>
      <c r="U5156" s="4">
        <f t="shared" si="561"/>
        <v>0</v>
      </c>
      <c r="V5156" s="4">
        <f t="shared" si="562"/>
        <v>0</v>
      </c>
      <c r="W5156" s="4">
        <f t="shared" si="567"/>
        <v>0</v>
      </c>
      <c r="X5156" s="4">
        <f t="shared" si="563"/>
        <v>0</v>
      </c>
      <c r="Y5156" s="4">
        <f t="shared" si="564"/>
        <v>20092</v>
      </c>
      <c r="Z5156" s="5" t="str">
        <f t="shared" si="565"/>
        <v>+STB</v>
      </c>
      <c r="AA5156" t="str">
        <f t="shared" si="566"/>
        <v>Uitvoering - Directievoering</v>
      </c>
    </row>
    <row r="5157" spans="1:27" ht="37" hidden="1" x14ac:dyDescent="0.2">
      <c r="A5157" s="1"/>
      <c r="B5157" s="2"/>
      <c r="C5157" s="3"/>
      <c r="D5157" s="3"/>
      <c r="E5157" s="6"/>
      <c r="F5157" s="3"/>
      <c r="G5157" s="7"/>
      <c r="H5157" s="3"/>
      <c r="I5157" s="8" t="s">
        <v>6097</v>
      </c>
      <c r="J5157" s="9"/>
      <c r="K5157" s="9"/>
      <c r="L5157" s="9"/>
      <c r="M5157" s="9"/>
      <c r="N5157" s="9"/>
      <c r="O5157" s="9"/>
      <c r="P5157" s="9"/>
      <c r="Q5157" s="9"/>
      <c r="R5157" s="9"/>
      <c r="S5157" s="9"/>
      <c r="T5157" s="9"/>
      <c r="U5157" s="4">
        <f t="shared" si="561"/>
        <v>0</v>
      </c>
      <c r="V5157" s="4">
        <f t="shared" si="562"/>
        <v>0</v>
      </c>
      <c r="W5157" s="4">
        <f t="shared" si="567"/>
        <v>0</v>
      </c>
      <c r="X5157" s="4">
        <f t="shared" si="563"/>
        <v>0</v>
      </c>
      <c r="Y5157" s="4">
        <f t="shared" si="564"/>
        <v>20092</v>
      </c>
      <c r="Z5157" s="5" t="str">
        <f t="shared" si="565"/>
        <v>+STB</v>
      </c>
      <c r="AA5157" t="str">
        <f t="shared" si="566"/>
        <v>Uitvoering - Directievoering</v>
      </c>
    </row>
    <row r="5158" spans="1:27" ht="16" hidden="1" x14ac:dyDescent="0.2">
      <c r="A5158" s="1"/>
      <c r="B5158" s="2"/>
      <c r="C5158" s="3"/>
      <c r="D5158" s="3"/>
      <c r="E5158" s="6">
        <v>2</v>
      </c>
      <c r="F5158" s="3" t="s">
        <v>3292</v>
      </c>
      <c r="G5158" s="7"/>
      <c r="H5158" s="3"/>
      <c r="I5158" s="8"/>
      <c r="J5158" s="9"/>
      <c r="K5158" s="9"/>
      <c r="L5158" s="9"/>
      <c r="M5158" s="9"/>
      <c r="N5158" s="9"/>
      <c r="O5158" s="9"/>
      <c r="P5158" s="9"/>
      <c r="Q5158" s="9"/>
      <c r="R5158" s="9"/>
      <c r="S5158" s="9"/>
      <c r="T5158" s="9"/>
      <c r="U5158" s="4">
        <f t="shared" si="561"/>
        <v>0</v>
      </c>
      <c r="V5158" s="4">
        <f t="shared" si="562"/>
        <v>0</v>
      </c>
      <c r="W5158" s="4">
        <f t="shared" si="567"/>
        <v>0</v>
      </c>
      <c r="X5158" s="4">
        <f t="shared" si="563"/>
        <v>0</v>
      </c>
      <c r="Y5158" s="4">
        <f t="shared" si="564"/>
        <v>20092</v>
      </c>
      <c r="Z5158" s="5" t="str">
        <f t="shared" si="565"/>
        <v>+STB</v>
      </c>
      <c r="AA5158" t="str">
        <f t="shared" si="566"/>
        <v>Uitvoering - Directievoering</v>
      </c>
    </row>
    <row r="5159" spans="1:27" ht="16" hidden="1" x14ac:dyDescent="0.2">
      <c r="A5159" s="1"/>
      <c r="B5159" s="2"/>
      <c r="C5159" s="3"/>
      <c r="D5159" s="3"/>
      <c r="E5159" s="6"/>
      <c r="F5159" s="3"/>
      <c r="G5159" s="7" t="s">
        <v>3293</v>
      </c>
      <c r="H5159" s="3" t="s">
        <v>3294</v>
      </c>
      <c r="I5159" s="8"/>
      <c r="J5159" s="9"/>
      <c r="K5159" s="9"/>
      <c r="L5159" s="9"/>
      <c r="M5159" s="9"/>
      <c r="N5159" s="9"/>
      <c r="O5159" s="9"/>
      <c r="P5159" s="9"/>
      <c r="Q5159" s="9"/>
      <c r="R5159" s="9"/>
      <c r="S5159" s="9"/>
      <c r="T5159" s="9"/>
      <c r="U5159" s="4">
        <f t="shared" si="561"/>
        <v>0</v>
      </c>
      <c r="V5159" s="4">
        <f t="shared" si="562"/>
        <v>0</v>
      </c>
      <c r="W5159" s="4">
        <f t="shared" si="567"/>
        <v>0</v>
      </c>
      <c r="X5159" s="4">
        <f t="shared" si="563"/>
        <v>0</v>
      </c>
      <c r="Y5159" s="4">
        <f t="shared" si="564"/>
        <v>20092</v>
      </c>
      <c r="Z5159" s="5" t="str">
        <f t="shared" si="565"/>
        <v>+STB</v>
      </c>
      <c r="AA5159" t="str">
        <f t="shared" si="566"/>
        <v>Uitvoering - Directievoering</v>
      </c>
    </row>
    <row r="5160" spans="1:27" ht="25" hidden="1" x14ac:dyDescent="0.2">
      <c r="A5160" s="1"/>
      <c r="B5160" s="2"/>
      <c r="C5160" s="3"/>
      <c r="D5160" s="3"/>
      <c r="E5160" s="6"/>
      <c r="F5160" s="3"/>
      <c r="G5160" s="7"/>
      <c r="H5160" s="3"/>
      <c r="I5160" s="8" t="s">
        <v>6098</v>
      </c>
      <c r="J5160" s="9"/>
      <c r="K5160" s="9"/>
      <c r="L5160" s="9"/>
      <c r="M5160" s="9"/>
      <c r="N5160" s="9"/>
      <c r="O5160" s="9"/>
      <c r="P5160" s="9"/>
      <c r="Q5160" s="9"/>
      <c r="R5160" s="9"/>
      <c r="S5160" s="9"/>
      <c r="T5160" s="9"/>
      <c r="U5160" s="4">
        <f t="shared" si="561"/>
        <v>0</v>
      </c>
      <c r="V5160" s="4">
        <f t="shared" si="562"/>
        <v>0</v>
      </c>
      <c r="W5160" s="4">
        <f t="shared" si="567"/>
        <v>0</v>
      </c>
      <c r="X5160" s="4">
        <f t="shared" si="563"/>
        <v>0</v>
      </c>
      <c r="Y5160" s="4">
        <f t="shared" si="564"/>
        <v>20092</v>
      </c>
      <c r="Z5160" s="5" t="str">
        <f t="shared" si="565"/>
        <v>+STB</v>
      </c>
      <c r="AA5160" t="str">
        <f t="shared" si="566"/>
        <v>Uitvoering - Directievoering</v>
      </c>
    </row>
    <row r="5161" spans="1:27" ht="16" hidden="1" x14ac:dyDescent="0.2">
      <c r="A5161" s="1"/>
      <c r="B5161" s="2"/>
      <c r="C5161" s="3" t="s">
        <v>6099</v>
      </c>
      <c r="D5161" s="3" t="s">
        <v>3295</v>
      </c>
      <c r="E5161" s="6"/>
      <c r="F5161" s="3"/>
      <c r="G5161" s="7"/>
      <c r="H5161" s="3"/>
      <c r="I5161" s="8"/>
      <c r="J5161" s="9"/>
      <c r="K5161" s="9"/>
      <c r="L5161" s="9"/>
      <c r="M5161" s="9"/>
      <c r="N5161" s="9"/>
      <c r="O5161" s="9"/>
      <c r="P5161" s="9"/>
      <c r="Q5161" s="9"/>
      <c r="R5161" s="9"/>
      <c r="S5161" s="9"/>
      <c r="T5161" s="9"/>
      <c r="U5161" s="4">
        <f t="shared" si="561"/>
        <v>0</v>
      </c>
      <c r="V5161" s="4">
        <f t="shared" si="562"/>
        <v>0</v>
      </c>
      <c r="W5161" s="4">
        <f t="shared" si="567"/>
        <v>0</v>
      </c>
      <c r="X5161" s="4">
        <f t="shared" si="563"/>
        <v>0</v>
      </c>
      <c r="Y5161" s="4">
        <f t="shared" si="564"/>
        <v>20092</v>
      </c>
      <c r="Z5161" s="5" t="str">
        <f t="shared" si="565"/>
        <v>TAAK</v>
      </c>
      <c r="AA5161" t="str">
        <f t="shared" si="566"/>
        <v>Uitvoering - Directievoering</v>
      </c>
    </row>
    <row r="5162" spans="1:27" ht="16" hidden="1" x14ac:dyDescent="0.2">
      <c r="A5162" s="1"/>
      <c r="B5162" s="2"/>
      <c r="C5162" s="3"/>
      <c r="D5162" s="3"/>
      <c r="E5162" s="6">
        <v>1</v>
      </c>
      <c r="F5162" s="3" t="s">
        <v>3295</v>
      </c>
      <c r="G5162" s="7"/>
      <c r="H5162" s="3"/>
      <c r="I5162" s="8"/>
      <c r="J5162" s="9"/>
      <c r="K5162" s="9"/>
      <c r="L5162" s="9"/>
      <c r="M5162" s="9"/>
      <c r="N5162" s="9"/>
      <c r="O5162" s="9"/>
      <c r="P5162" s="9"/>
      <c r="Q5162" s="9"/>
      <c r="R5162" s="9"/>
      <c r="S5162" s="9"/>
      <c r="T5162" s="9"/>
      <c r="U5162" s="4">
        <f t="shared" si="561"/>
        <v>0</v>
      </c>
      <c r="V5162" s="4">
        <f t="shared" si="562"/>
        <v>0</v>
      </c>
      <c r="W5162" s="4">
        <f t="shared" si="567"/>
        <v>0</v>
      </c>
      <c r="X5162" s="4">
        <f t="shared" si="563"/>
        <v>0</v>
      </c>
      <c r="Y5162" s="4">
        <f t="shared" si="564"/>
        <v>20092</v>
      </c>
      <c r="Z5162" s="5" t="str">
        <f t="shared" si="565"/>
        <v>+STB</v>
      </c>
      <c r="AA5162" t="str">
        <f t="shared" si="566"/>
        <v>Uitvoering - Directievoering</v>
      </c>
    </row>
    <row r="5163" spans="1:27" ht="16" hidden="1" x14ac:dyDescent="0.2">
      <c r="A5163" s="1"/>
      <c r="B5163" s="2"/>
      <c r="C5163" s="3"/>
      <c r="D5163" s="3"/>
      <c r="E5163" s="6"/>
      <c r="F5163" s="3"/>
      <c r="G5163" s="7" t="s">
        <v>3296</v>
      </c>
      <c r="H5163" s="3" t="s">
        <v>3297</v>
      </c>
      <c r="I5163" s="8"/>
      <c r="J5163" s="9"/>
      <c r="K5163" s="9"/>
      <c r="L5163" s="9"/>
      <c r="M5163" s="9"/>
      <c r="N5163" s="9"/>
      <c r="O5163" s="9"/>
      <c r="P5163" s="9"/>
      <c r="Q5163" s="9"/>
      <c r="R5163" s="9"/>
      <c r="S5163" s="9"/>
      <c r="T5163" s="9"/>
      <c r="U5163" s="4">
        <f t="shared" si="561"/>
        <v>0</v>
      </c>
      <c r="V5163" s="4">
        <f t="shared" si="562"/>
        <v>0</v>
      </c>
      <c r="W5163" s="4">
        <f t="shared" si="567"/>
        <v>0</v>
      </c>
      <c r="X5163" s="4">
        <f t="shared" si="563"/>
        <v>0</v>
      </c>
      <c r="Y5163" s="4">
        <f t="shared" si="564"/>
        <v>20092</v>
      </c>
      <c r="Z5163" s="5" t="str">
        <f t="shared" si="565"/>
        <v>+STB</v>
      </c>
      <c r="AA5163" t="str">
        <f t="shared" si="566"/>
        <v>Uitvoering - Directievoering</v>
      </c>
    </row>
    <row r="5164" spans="1:27" ht="49" hidden="1" x14ac:dyDescent="0.2">
      <c r="A5164" s="1"/>
      <c r="B5164" s="2"/>
      <c r="C5164" s="3"/>
      <c r="D5164" s="3"/>
      <c r="E5164" s="6"/>
      <c r="F5164" s="3"/>
      <c r="G5164" s="7"/>
      <c r="H5164" s="3"/>
      <c r="I5164" s="8" t="s">
        <v>6100</v>
      </c>
      <c r="J5164" s="9"/>
      <c r="K5164" s="9"/>
      <c r="L5164" s="9"/>
      <c r="M5164" s="9"/>
      <c r="N5164" s="9"/>
      <c r="O5164" s="9"/>
      <c r="P5164" s="9"/>
      <c r="Q5164" s="9"/>
      <c r="R5164" s="9"/>
      <c r="S5164" s="9"/>
      <c r="T5164" s="9"/>
      <c r="U5164" s="4">
        <f t="shared" si="561"/>
        <v>0</v>
      </c>
      <c r="V5164" s="4">
        <f t="shared" si="562"/>
        <v>0</v>
      </c>
      <c r="W5164" s="4">
        <f t="shared" si="567"/>
        <v>0</v>
      </c>
      <c r="X5164" s="4">
        <f t="shared" si="563"/>
        <v>0</v>
      </c>
      <c r="Y5164" s="4">
        <f t="shared" si="564"/>
        <v>20092</v>
      </c>
      <c r="Z5164" s="5" t="str">
        <f t="shared" si="565"/>
        <v>+STB</v>
      </c>
      <c r="AA5164" t="str">
        <f t="shared" si="566"/>
        <v>Uitvoering - Directievoering</v>
      </c>
    </row>
    <row r="5165" spans="1:27" ht="16" hidden="1" x14ac:dyDescent="0.2">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20092</v>
      </c>
      <c r="Z5165" s="5" t="str">
        <f t="shared" si="565"/>
        <v>TAAK</v>
      </c>
      <c r="AA5165" t="str">
        <f t="shared" si="566"/>
        <v>Uitvoering - Directievoering</v>
      </c>
    </row>
    <row r="5166" spans="1:27" ht="16" hidden="1" x14ac:dyDescent="0.2">
      <c r="A5166" s="1"/>
      <c r="B5166" s="2"/>
      <c r="C5166" s="3" t="s">
        <v>6101</v>
      </c>
      <c r="D5166" s="3" t="s">
        <v>3298</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20092</v>
      </c>
      <c r="Z5166" s="5" t="str">
        <f t="shared" si="565"/>
        <v>TAAK</v>
      </c>
      <c r="AA5166" t="str">
        <f t="shared" si="566"/>
        <v>Uitvoering - Directievoering</v>
      </c>
    </row>
    <row r="5167" spans="1:27" ht="16" hidden="1" x14ac:dyDescent="0.2">
      <c r="A5167" s="1"/>
      <c r="B5167" s="2"/>
      <c r="C5167" s="3"/>
      <c r="D5167" s="3"/>
      <c r="E5167" s="6">
        <v>1</v>
      </c>
      <c r="F5167" s="3" t="s">
        <v>3298</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20092</v>
      </c>
      <c r="Z5167" s="5" t="str">
        <f t="shared" si="565"/>
        <v>+STB</v>
      </c>
      <c r="AA5167" t="str">
        <f t="shared" si="566"/>
        <v>Uitvoering - Directievoering</v>
      </c>
    </row>
    <row r="5168" spans="1:27" ht="16" hidden="1" x14ac:dyDescent="0.2">
      <c r="A5168" s="1"/>
      <c r="B5168" s="2"/>
      <c r="C5168" s="3"/>
      <c r="D5168" s="3"/>
      <c r="E5168" s="6"/>
      <c r="F5168" s="3"/>
      <c r="G5168" s="7" t="s">
        <v>3299</v>
      </c>
      <c r="H5168" s="3" t="s">
        <v>3300</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20092</v>
      </c>
      <c r="Z5168" s="5" t="str">
        <f t="shared" si="565"/>
        <v>+STB</v>
      </c>
      <c r="AA5168" t="str">
        <f t="shared" si="566"/>
        <v>Uitvoering - Directievoering</v>
      </c>
    </row>
    <row r="5169" spans="1:27" ht="25" hidden="1" x14ac:dyDescent="0.2">
      <c r="A5169" s="1"/>
      <c r="B5169" s="2"/>
      <c r="C5169" s="3"/>
      <c r="D5169" s="3"/>
      <c r="E5169" s="6"/>
      <c r="F5169" s="3"/>
      <c r="G5169" s="7"/>
      <c r="H5169" s="3"/>
      <c r="I5169" s="8" t="s">
        <v>6102</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20092</v>
      </c>
      <c r="Z5169" s="5" t="str">
        <f t="shared" si="565"/>
        <v>+STB</v>
      </c>
      <c r="AA5169" t="str">
        <f t="shared" si="566"/>
        <v>Uitvoering - Directievoering</v>
      </c>
    </row>
    <row r="5170" spans="1:27" ht="16" hidden="1" x14ac:dyDescent="0.2">
      <c r="A5170" s="1"/>
      <c r="B5170" s="2"/>
      <c r="C5170" s="3" t="s">
        <v>6103</v>
      </c>
      <c r="D5170" s="3" t="s">
        <v>3301</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20092</v>
      </c>
      <c r="Z5170" s="5" t="str">
        <f t="shared" si="565"/>
        <v>TAAK</v>
      </c>
      <c r="AA5170" t="str">
        <f t="shared" si="566"/>
        <v>Uitvoering - Directievoering</v>
      </c>
    </row>
    <row r="5171" spans="1:27" ht="16" hidden="1" x14ac:dyDescent="0.2">
      <c r="A5171" s="1"/>
      <c r="B5171" s="2"/>
      <c r="C5171" s="3"/>
      <c r="D5171" s="3"/>
      <c r="E5171" s="6">
        <v>1</v>
      </c>
      <c r="F5171" s="3" t="s">
        <v>3302</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20092</v>
      </c>
      <c r="Z5171" s="5" t="str">
        <f t="shared" si="565"/>
        <v>+STB</v>
      </c>
      <c r="AA5171" t="str">
        <f t="shared" si="566"/>
        <v>Uitvoering - Directievoering</v>
      </c>
    </row>
    <row r="5172" spans="1:27" ht="16" hidden="1" x14ac:dyDescent="0.2">
      <c r="A5172" s="1"/>
      <c r="B5172" s="2"/>
      <c r="C5172" s="3"/>
      <c r="D5172" s="3"/>
      <c r="E5172" s="6"/>
      <c r="F5172" s="3"/>
      <c r="G5172" s="7" t="s">
        <v>3303</v>
      </c>
      <c r="H5172" s="3" t="s">
        <v>3304</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20092</v>
      </c>
      <c r="Z5172" s="5" t="str">
        <f t="shared" si="565"/>
        <v>+STB</v>
      </c>
      <c r="AA5172" t="str">
        <f t="shared" si="566"/>
        <v>Uitvoering - Directievoering</v>
      </c>
    </row>
    <row r="5173" spans="1:27" ht="37" hidden="1" x14ac:dyDescent="0.2">
      <c r="A5173" s="1"/>
      <c r="B5173" s="2"/>
      <c r="C5173" s="3"/>
      <c r="D5173" s="3"/>
      <c r="E5173" s="6"/>
      <c r="F5173" s="3"/>
      <c r="G5173" s="7"/>
      <c r="H5173" s="3"/>
      <c r="I5173" s="8" t="s">
        <v>6104</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20092</v>
      </c>
      <c r="Z5173" s="5" t="str">
        <f t="shared" si="565"/>
        <v>+STB</v>
      </c>
      <c r="AA5173" t="str">
        <f t="shared" si="566"/>
        <v>Uitvoering - Directievoering</v>
      </c>
    </row>
    <row r="5174" spans="1:27" ht="16" hidden="1" x14ac:dyDescent="0.2">
      <c r="A5174" s="1"/>
      <c r="B5174" s="2"/>
      <c r="C5174" s="3"/>
      <c r="D5174" s="3"/>
      <c r="E5174" s="6">
        <v>2</v>
      </c>
      <c r="F5174" s="3" t="s">
        <v>3305</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20092</v>
      </c>
      <c r="Z5174" s="5" t="str">
        <f t="shared" si="565"/>
        <v>+STB</v>
      </c>
      <c r="AA5174" t="str">
        <f t="shared" si="566"/>
        <v>Uitvoering - Directievoering</v>
      </c>
    </row>
    <row r="5175" spans="1:27" ht="16" hidden="1" x14ac:dyDescent="0.2">
      <c r="A5175" s="1"/>
      <c r="B5175" s="2"/>
      <c r="C5175" s="3"/>
      <c r="D5175" s="3"/>
      <c r="E5175" s="6"/>
      <c r="F5175" s="3"/>
      <c r="G5175" s="7" t="s">
        <v>3306</v>
      </c>
      <c r="H5175" s="3" t="s">
        <v>3307</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20092</v>
      </c>
      <c r="Z5175" s="5" t="str">
        <f t="shared" si="565"/>
        <v>+STB</v>
      </c>
      <c r="AA5175" t="str">
        <f t="shared" si="566"/>
        <v>Uitvoering - Directievoering</v>
      </c>
    </row>
    <row r="5176" spans="1:27" ht="25" hidden="1" x14ac:dyDescent="0.2">
      <c r="A5176" s="1"/>
      <c r="B5176" s="2"/>
      <c r="C5176" s="3"/>
      <c r="D5176" s="3"/>
      <c r="E5176" s="6"/>
      <c r="F5176" s="3"/>
      <c r="G5176" s="7"/>
      <c r="H5176" s="3"/>
      <c r="I5176" s="8" t="s">
        <v>6105</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20092</v>
      </c>
      <c r="Z5176" s="5" t="str">
        <f t="shared" si="565"/>
        <v>+STB</v>
      </c>
      <c r="AA5176" t="str">
        <f t="shared" si="566"/>
        <v>Uitvoering - Directievoering</v>
      </c>
    </row>
    <row r="5177" spans="1:27" ht="16" hidden="1" x14ac:dyDescent="0.2">
      <c r="A5177" s="1"/>
      <c r="B5177" s="2"/>
      <c r="C5177" s="3" t="s">
        <v>6106</v>
      </c>
      <c r="D5177" s="3" t="s">
        <v>3308</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20092</v>
      </c>
      <c r="Z5177" s="5" t="str">
        <f t="shared" si="565"/>
        <v>TAAK</v>
      </c>
      <c r="AA5177" t="str">
        <f t="shared" si="566"/>
        <v>Uitvoering - Directievoering</v>
      </c>
    </row>
    <row r="5178" spans="1:27" ht="16" hidden="1" x14ac:dyDescent="0.2">
      <c r="A5178" s="1"/>
      <c r="B5178" s="2"/>
      <c r="C5178" s="3"/>
      <c r="D5178" s="3"/>
      <c r="E5178" s="6">
        <v>1</v>
      </c>
      <c r="F5178" s="3" t="s">
        <v>3308</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20092</v>
      </c>
      <c r="Z5178" s="5" t="str">
        <f t="shared" si="565"/>
        <v>+STB</v>
      </c>
      <c r="AA5178" t="str">
        <f t="shared" si="566"/>
        <v>Uitvoering - Directievoering</v>
      </c>
    </row>
    <row r="5179" spans="1:27" ht="16" hidden="1" x14ac:dyDescent="0.2">
      <c r="A5179" s="1"/>
      <c r="B5179" s="2"/>
      <c r="C5179" s="3"/>
      <c r="D5179" s="3"/>
      <c r="E5179" s="6"/>
      <c r="F5179" s="3"/>
      <c r="G5179" s="7" t="s">
        <v>3309</v>
      </c>
      <c r="H5179" s="3" t="s">
        <v>3310</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20092</v>
      </c>
      <c r="Z5179" s="5" t="str">
        <f t="shared" si="565"/>
        <v>+STB</v>
      </c>
      <c r="AA5179" t="str">
        <f t="shared" si="566"/>
        <v>Uitvoering - Directievoering</v>
      </c>
    </row>
    <row r="5180" spans="1:27" ht="61" hidden="1" x14ac:dyDescent="0.2">
      <c r="A5180" s="1"/>
      <c r="B5180" s="2"/>
      <c r="C5180" s="3"/>
      <c r="D5180" s="3"/>
      <c r="E5180" s="6"/>
      <c r="F5180" s="3"/>
      <c r="G5180" s="7"/>
      <c r="H5180" s="3"/>
      <c r="I5180" s="8" t="s">
        <v>6107</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20092</v>
      </c>
      <c r="Z5180" s="5" t="str">
        <f t="shared" si="565"/>
        <v>+STB</v>
      </c>
      <c r="AA5180" t="str">
        <f t="shared" si="566"/>
        <v>Uitvoering - Directievoering</v>
      </c>
    </row>
    <row r="5181" spans="1:27" ht="16" hidden="1" x14ac:dyDescent="0.2">
      <c r="A5181" s="1"/>
      <c r="B5181" s="2" t="s">
        <v>3960</v>
      </c>
      <c r="C5181" s="3"/>
      <c r="D5181" s="3"/>
      <c r="E5181" s="6"/>
      <c r="F5181" s="3"/>
      <c r="G5181" s="7"/>
      <c r="H5181" s="3"/>
      <c r="I5181" s="8"/>
      <c r="J5181" s="9"/>
      <c r="K5181" s="9"/>
      <c r="L5181" s="9"/>
      <c r="M5181" s="9"/>
      <c r="N5181" s="9"/>
      <c r="O5181" s="9"/>
      <c r="P5181" s="9"/>
      <c r="Q5181" s="9"/>
      <c r="R5181" s="9"/>
      <c r="S5181" s="9"/>
      <c r="T5181" s="9"/>
      <c r="U5181" s="4">
        <f t="shared" si="561"/>
        <v>0</v>
      </c>
      <c r="V5181" s="4">
        <f t="shared" si="562"/>
        <v>0</v>
      </c>
      <c r="W5181" s="4">
        <f t="shared" si="567"/>
        <v>0</v>
      </c>
      <c r="X5181" s="4">
        <f t="shared" si="563"/>
        <v>0</v>
      </c>
      <c r="Y5181" s="4">
        <f t="shared" si="564"/>
        <v>20092</v>
      </c>
      <c r="Z5181" s="5" t="str">
        <f t="shared" si="565"/>
        <v>TAAK</v>
      </c>
      <c r="AA5181" t="str">
        <f t="shared" si="566"/>
        <v>Uitvoering - Directievoering</v>
      </c>
    </row>
    <row r="5182" spans="1:27" ht="16" hidden="1" x14ac:dyDescent="0.2">
      <c r="A5182" s="1"/>
      <c r="B5182" s="2"/>
      <c r="C5182" s="3" t="s">
        <v>6108</v>
      </c>
      <c r="D5182" s="3" t="s">
        <v>3311</v>
      </c>
      <c r="E5182" s="6"/>
      <c r="F5182" s="3"/>
      <c r="G5182" s="7"/>
      <c r="H5182" s="3"/>
      <c r="I5182" s="8"/>
      <c r="J5182" s="9"/>
      <c r="K5182" s="9"/>
      <c r="L5182" s="9"/>
      <c r="M5182" s="9"/>
      <c r="N5182" s="9"/>
      <c r="O5182" s="9"/>
      <c r="P5182" s="9"/>
      <c r="Q5182" s="9"/>
      <c r="R5182" s="9"/>
      <c r="S5182" s="9"/>
      <c r="T5182" s="9"/>
      <c r="U5182" s="4">
        <f t="shared" si="561"/>
        <v>0</v>
      </c>
      <c r="V5182" s="4">
        <f t="shared" si="562"/>
        <v>0</v>
      </c>
      <c r="W5182" s="4">
        <f t="shared" si="567"/>
        <v>0</v>
      </c>
      <c r="X5182" s="4">
        <f t="shared" si="563"/>
        <v>0</v>
      </c>
      <c r="Y5182" s="4">
        <f t="shared" si="564"/>
        <v>20092</v>
      </c>
      <c r="Z5182" s="5" t="str">
        <f t="shared" si="565"/>
        <v>TAAK</v>
      </c>
      <c r="AA5182" t="str">
        <f t="shared" si="566"/>
        <v>Uitvoering - Directievoering</v>
      </c>
    </row>
    <row r="5183" spans="1:27" ht="16" hidden="1" x14ac:dyDescent="0.2">
      <c r="A5183" s="1"/>
      <c r="B5183" s="2"/>
      <c r="C5183" s="3"/>
      <c r="D5183" s="3"/>
      <c r="E5183" s="6">
        <v>1</v>
      </c>
      <c r="F5183" s="3" t="s">
        <v>3311</v>
      </c>
      <c r="G5183" s="7"/>
      <c r="H5183" s="3"/>
      <c r="I5183" s="8"/>
      <c r="J5183" s="9"/>
      <c r="K5183" s="9"/>
      <c r="L5183" s="9"/>
      <c r="M5183" s="9"/>
      <c r="N5183" s="9"/>
      <c r="O5183" s="9"/>
      <c r="P5183" s="9"/>
      <c r="Q5183" s="9"/>
      <c r="R5183" s="9"/>
      <c r="S5183" s="9"/>
      <c r="T5183" s="9"/>
      <c r="U5183" s="4">
        <f t="shared" si="561"/>
        <v>0</v>
      </c>
      <c r="V5183" s="4">
        <f t="shared" si="562"/>
        <v>0</v>
      </c>
      <c r="W5183" s="4">
        <f t="shared" si="567"/>
        <v>0</v>
      </c>
      <c r="X5183" s="4">
        <f t="shared" si="563"/>
        <v>0</v>
      </c>
      <c r="Y5183" s="4">
        <f t="shared" si="564"/>
        <v>20092</v>
      </c>
      <c r="Z5183" s="5" t="str">
        <f t="shared" si="565"/>
        <v>+STB</v>
      </c>
      <c r="AA5183" t="str">
        <f t="shared" si="566"/>
        <v>Uitvoering - Directievoering</v>
      </c>
    </row>
    <row r="5184" spans="1:27" ht="16" hidden="1" x14ac:dyDescent="0.2">
      <c r="A5184" s="1"/>
      <c r="B5184" s="2"/>
      <c r="C5184" s="3"/>
      <c r="D5184" s="3"/>
      <c r="E5184" s="6"/>
      <c r="F5184" s="3"/>
      <c r="G5184" s="7" t="s">
        <v>3312</v>
      </c>
      <c r="H5184" s="3" t="s">
        <v>3313</v>
      </c>
      <c r="I5184" s="8"/>
      <c r="J5184" s="9"/>
      <c r="K5184" s="9"/>
      <c r="L5184" s="9"/>
      <c r="M5184" s="9"/>
      <c r="N5184" s="9"/>
      <c r="O5184" s="9"/>
      <c r="P5184" s="9"/>
      <c r="Q5184" s="9"/>
      <c r="R5184" s="9"/>
      <c r="S5184" s="9"/>
      <c r="T5184" s="9"/>
      <c r="U5184" s="4">
        <f t="shared" si="561"/>
        <v>0</v>
      </c>
      <c r="V5184" s="4">
        <f t="shared" si="562"/>
        <v>0</v>
      </c>
      <c r="W5184" s="4">
        <f t="shared" si="567"/>
        <v>0</v>
      </c>
      <c r="X5184" s="4">
        <f t="shared" si="563"/>
        <v>0</v>
      </c>
      <c r="Y5184" s="4">
        <f t="shared" si="564"/>
        <v>20092</v>
      </c>
      <c r="Z5184" s="5" t="str">
        <f t="shared" si="565"/>
        <v>+STB</v>
      </c>
      <c r="AA5184" t="str">
        <f t="shared" si="566"/>
        <v>Uitvoering - Directievoering</v>
      </c>
    </row>
    <row r="5185" spans="1:27" ht="25" hidden="1" x14ac:dyDescent="0.2">
      <c r="A5185" s="1"/>
      <c r="B5185" s="2"/>
      <c r="C5185" s="3"/>
      <c r="D5185" s="3"/>
      <c r="E5185" s="6"/>
      <c r="F5185" s="3"/>
      <c r="G5185" s="7"/>
      <c r="H5185" s="3"/>
      <c r="I5185" s="8" t="s">
        <v>6109</v>
      </c>
      <c r="J5185" s="9"/>
      <c r="K5185" s="9"/>
      <c r="L5185" s="9"/>
      <c r="M5185" s="9"/>
      <c r="N5185" s="9"/>
      <c r="O5185" s="9"/>
      <c r="P5185" s="9"/>
      <c r="Q5185" s="9"/>
      <c r="R5185" s="9"/>
      <c r="S5185" s="9"/>
      <c r="T5185" s="9"/>
      <c r="U5185" s="4">
        <f t="shared" si="561"/>
        <v>0</v>
      </c>
      <c r="V5185" s="4">
        <f t="shared" si="562"/>
        <v>0</v>
      </c>
      <c r="W5185" s="4">
        <f t="shared" si="567"/>
        <v>0</v>
      </c>
      <c r="X5185" s="4">
        <f t="shared" si="563"/>
        <v>0</v>
      </c>
      <c r="Y5185" s="4">
        <f t="shared" si="564"/>
        <v>20092</v>
      </c>
      <c r="Z5185" s="5" t="str">
        <f t="shared" si="565"/>
        <v>+STB</v>
      </c>
      <c r="AA5185" t="str">
        <f t="shared" si="566"/>
        <v>Uitvoering - Directievoering</v>
      </c>
    </row>
    <row r="5186" spans="1:27" ht="16" hidden="1" x14ac:dyDescent="0.2">
      <c r="A5186" s="1"/>
      <c r="B5186" s="2"/>
      <c r="C5186" s="3" t="s">
        <v>6110</v>
      </c>
      <c r="D5186" s="3" t="s">
        <v>3314</v>
      </c>
      <c r="E5186" s="6"/>
      <c r="F5186" s="3"/>
      <c r="G5186" s="7"/>
      <c r="H5186" s="3"/>
      <c r="I5186" s="8"/>
      <c r="J5186" s="9"/>
      <c r="K5186" s="9"/>
      <c r="L5186" s="9"/>
      <c r="M5186" s="9"/>
      <c r="N5186" s="9"/>
      <c r="O5186" s="9"/>
      <c r="P5186" s="9"/>
      <c r="Q5186" s="9"/>
      <c r="R5186" s="9"/>
      <c r="S5186" s="9"/>
      <c r="T5186" s="9"/>
      <c r="U5186" s="4">
        <f t="shared" si="561"/>
        <v>0</v>
      </c>
      <c r="V5186" s="4">
        <f t="shared" si="562"/>
        <v>0</v>
      </c>
      <c r="W5186" s="4">
        <f t="shared" si="567"/>
        <v>0</v>
      </c>
      <c r="X5186" s="4">
        <f t="shared" si="563"/>
        <v>0</v>
      </c>
      <c r="Y5186" s="4">
        <f t="shared" si="564"/>
        <v>20092</v>
      </c>
      <c r="Z5186" s="5" t="str">
        <f t="shared" si="565"/>
        <v>TAAK</v>
      </c>
      <c r="AA5186" t="str">
        <f t="shared" si="566"/>
        <v>Uitvoering - Directievoering</v>
      </c>
    </row>
    <row r="5187" spans="1:27" ht="16" hidden="1" x14ac:dyDescent="0.2">
      <c r="A5187" s="1"/>
      <c r="B5187" s="2"/>
      <c r="C5187" s="3"/>
      <c r="D5187" s="3"/>
      <c r="E5187" s="6">
        <v>1</v>
      </c>
      <c r="F5187" s="3" t="s">
        <v>3314</v>
      </c>
      <c r="G5187" s="7"/>
      <c r="H5187" s="3"/>
      <c r="I5187" s="8"/>
      <c r="J5187" s="9"/>
      <c r="K5187" s="9"/>
      <c r="L5187" s="9"/>
      <c r="M5187" s="9"/>
      <c r="N5187" s="9"/>
      <c r="O5187" s="9"/>
      <c r="P5187" s="9"/>
      <c r="Q5187" s="9"/>
      <c r="R5187" s="9"/>
      <c r="S5187" s="9"/>
      <c r="T5187" s="9"/>
      <c r="U5187" s="4">
        <f t="shared" si="561"/>
        <v>0</v>
      </c>
      <c r="V5187" s="4">
        <f t="shared" si="562"/>
        <v>0</v>
      </c>
      <c r="W5187" s="4">
        <f t="shared" si="567"/>
        <v>0</v>
      </c>
      <c r="X5187" s="4">
        <f t="shared" si="563"/>
        <v>0</v>
      </c>
      <c r="Y5187" s="4">
        <f t="shared" si="564"/>
        <v>20092</v>
      </c>
      <c r="Z5187" s="5" t="str">
        <f t="shared" si="565"/>
        <v>+STB</v>
      </c>
      <c r="AA5187" t="str">
        <f t="shared" si="566"/>
        <v>Uitvoering - Directievoering</v>
      </c>
    </row>
    <row r="5188" spans="1:27" ht="16" hidden="1" x14ac:dyDescent="0.2">
      <c r="A5188" s="1"/>
      <c r="B5188" s="2"/>
      <c r="C5188" s="3"/>
      <c r="D5188" s="3"/>
      <c r="E5188" s="6"/>
      <c r="F5188" s="3"/>
      <c r="G5188" s="7" t="s">
        <v>3315</v>
      </c>
      <c r="H5188" s="3" t="s">
        <v>3316</v>
      </c>
      <c r="I5188" s="8"/>
      <c r="J5188" s="9"/>
      <c r="K5188" s="9"/>
      <c r="L5188" s="9"/>
      <c r="M5188" s="9"/>
      <c r="N5188" s="9"/>
      <c r="O5188" s="9"/>
      <c r="P5188" s="9"/>
      <c r="Q5188" s="9"/>
      <c r="R5188" s="9"/>
      <c r="S5188" s="9"/>
      <c r="T5188" s="9"/>
      <c r="U5188" s="4">
        <f t="shared" si="561"/>
        <v>0</v>
      </c>
      <c r="V5188" s="4">
        <f t="shared" si="562"/>
        <v>0</v>
      </c>
      <c r="W5188" s="4">
        <f t="shared" si="567"/>
        <v>0</v>
      </c>
      <c r="X5188" s="4">
        <f t="shared" si="563"/>
        <v>0</v>
      </c>
      <c r="Y5188" s="4">
        <f t="shared" si="564"/>
        <v>20092</v>
      </c>
      <c r="Z5188" s="5" t="str">
        <f t="shared" si="565"/>
        <v>+STB</v>
      </c>
      <c r="AA5188" t="str">
        <f t="shared" si="566"/>
        <v>Uitvoering - Directievoering</v>
      </c>
    </row>
    <row r="5189" spans="1:27" ht="25" hidden="1" x14ac:dyDescent="0.2">
      <c r="A5189" s="1"/>
      <c r="B5189" s="2"/>
      <c r="C5189" s="3"/>
      <c r="D5189" s="3"/>
      <c r="E5189" s="6"/>
      <c r="F5189" s="3"/>
      <c r="G5189" s="7"/>
      <c r="H5189" s="3"/>
      <c r="I5189" s="8" t="s">
        <v>6111</v>
      </c>
      <c r="J5189" s="9"/>
      <c r="K5189" s="9"/>
      <c r="L5189" s="9"/>
      <c r="M5189" s="9"/>
      <c r="N5189" s="9"/>
      <c r="O5189" s="9"/>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0</v>
      </c>
      <c r="Y5189" s="4">
        <f t="shared" ref="Y5189:Y5252" si="571">$X5189+IF($A5190&lt;&gt;"",0,$Y5190)</f>
        <v>20092</v>
      </c>
      <c r="Z5189" s="5" t="str">
        <f t="shared" ref="Z5189:Z5252" si="572">IF(OR($A5189&lt;&gt;"",$B5189&lt;&gt;"",$C5189&lt;&gt;""),"TAAK","+STB")</f>
        <v>+STB</v>
      </c>
      <c r="AA5189" t="str">
        <f t="shared" ref="AA5189:AA5252" si="573">IF($A5189="",$AA5188,$A5189)</f>
        <v>Uitvoering - Directievoering</v>
      </c>
    </row>
    <row r="5190" spans="1:27" ht="16" hidden="1" x14ac:dyDescent="0.2">
      <c r="A5190" s="1"/>
      <c r="B5190" s="2"/>
      <c r="C5190" s="3" t="s">
        <v>6112</v>
      </c>
      <c r="D5190" s="3" t="s">
        <v>279</v>
      </c>
      <c r="E5190" s="6"/>
      <c r="F5190" s="3"/>
      <c r="G5190" s="7"/>
      <c r="H5190" s="3"/>
      <c r="I5190" s="8"/>
      <c r="J5190" s="9"/>
      <c r="K5190" s="9"/>
      <c r="L5190" s="9"/>
      <c r="M5190" s="9"/>
      <c r="N5190" s="9"/>
      <c r="O5190" s="9"/>
      <c r="P5190" s="9"/>
      <c r="Q5190" s="9"/>
      <c r="R5190" s="9"/>
      <c r="S5190" s="9"/>
      <c r="T5190" s="9"/>
      <c r="U5190" s="4">
        <f t="shared" si="568"/>
        <v>0</v>
      </c>
      <c r="V5190" s="4">
        <f t="shared" si="569"/>
        <v>0</v>
      </c>
      <c r="W5190" s="4">
        <f t="shared" ref="W5190:W5253" si="574">$V5190+IF($C5191&lt;&gt;"",0,$W5191)</f>
        <v>0</v>
      </c>
      <c r="X5190" s="4">
        <f t="shared" si="570"/>
        <v>0</v>
      </c>
      <c r="Y5190" s="4">
        <f t="shared" si="571"/>
        <v>20092</v>
      </c>
      <c r="Z5190" s="5" t="str">
        <f t="shared" si="572"/>
        <v>TAAK</v>
      </c>
      <c r="AA5190" t="str">
        <f t="shared" si="573"/>
        <v>Uitvoering - Directievoering</v>
      </c>
    </row>
    <row r="5191" spans="1:27" ht="16" hidden="1" x14ac:dyDescent="0.2">
      <c r="A5191" s="1"/>
      <c r="B5191" s="2"/>
      <c r="C5191" s="3"/>
      <c r="D5191" s="3"/>
      <c r="E5191" s="6">
        <v>1</v>
      </c>
      <c r="F5191" s="3" t="s">
        <v>3317</v>
      </c>
      <c r="G5191" s="7"/>
      <c r="H5191" s="3"/>
      <c r="I5191" s="8"/>
      <c r="J5191" s="9"/>
      <c r="K5191" s="9"/>
      <c r="L5191" s="9"/>
      <c r="M5191" s="9"/>
      <c r="N5191" s="9"/>
      <c r="O5191" s="9"/>
      <c r="P5191" s="9"/>
      <c r="Q5191" s="9"/>
      <c r="R5191" s="9"/>
      <c r="S5191" s="9"/>
      <c r="T5191" s="9"/>
      <c r="U5191" s="4">
        <f t="shared" si="568"/>
        <v>0</v>
      </c>
      <c r="V5191" s="4">
        <f t="shared" si="569"/>
        <v>0</v>
      </c>
      <c r="W5191" s="4">
        <f t="shared" si="574"/>
        <v>0</v>
      </c>
      <c r="X5191" s="4">
        <f t="shared" si="570"/>
        <v>0</v>
      </c>
      <c r="Y5191" s="4">
        <f t="shared" si="571"/>
        <v>20092</v>
      </c>
      <c r="Z5191" s="5" t="str">
        <f t="shared" si="572"/>
        <v>+STB</v>
      </c>
      <c r="AA5191" t="str">
        <f t="shared" si="573"/>
        <v>Uitvoering - Directievoering</v>
      </c>
    </row>
    <row r="5192" spans="1:27" ht="16" hidden="1" x14ac:dyDescent="0.2">
      <c r="A5192" s="1"/>
      <c r="B5192" s="2"/>
      <c r="C5192" s="3"/>
      <c r="D5192" s="3"/>
      <c r="E5192" s="6"/>
      <c r="F5192" s="3"/>
      <c r="G5192" s="7" t="s">
        <v>3318</v>
      </c>
      <c r="H5192" s="3" t="s">
        <v>3319</v>
      </c>
      <c r="I5192" s="8"/>
      <c r="J5192" s="9"/>
      <c r="K5192" s="9"/>
      <c r="L5192" s="9"/>
      <c r="M5192" s="9"/>
      <c r="N5192" s="9"/>
      <c r="O5192" s="9"/>
      <c r="P5192" s="9"/>
      <c r="Q5192" s="9"/>
      <c r="R5192" s="9"/>
      <c r="S5192" s="9"/>
      <c r="T5192" s="9"/>
      <c r="U5192" s="4">
        <f t="shared" si="568"/>
        <v>0</v>
      </c>
      <c r="V5192" s="4">
        <f t="shared" si="569"/>
        <v>0</v>
      </c>
      <c r="W5192" s="4">
        <f t="shared" si="574"/>
        <v>0</v>
      </c>
      <c r="X5192" s="4">
        <f t="shared" si="570"/>
        <v>0</v>
      </c>
      <c r="Y5192" s="4">
        <f t="shared" si="571"/>
        <v>20092</v>
      </c>
      <c r="Z5192" s="5" t="str">
        <f t="shared" si="572"/>
        <v>+STB</v>
      </c>
      <c r="AA5192" t="str">
        <f t="shared" si="573"/>
        <v>Uitvoering - Directievoering</v>
      </c>
    </row>
    <row r="5193" spans="1:27" ht="49" hidden="1" x14ac:dyDescent="0.2">
      <c r="A5193" s="1"/>
      <c r="B5193" s="2"/>
      <c r="C5193" s="3"/>
      <c r="D5193" s="3"/>
      <c r="E5193" s="6"/>
      <c r="F5193" s="3"/>
      <c r="G5193" s="7"/>
      <c r="H5193" s="3"/>
      <c r="I5193" s="8" t="s">
        <v>6113</v>
      </c>
      <c r="J5193" s="9"/>
      <c r="K5193" s="9"/>
      <c r="L5193" s="9"/>
      <c r="M5193" s="9"/>
      <c r="N5193" s="9"/>
      <c r="O5193" s="9"/>
      <c r="P5193" s="9"/>
      <c r="Q5193" s="9"/>
      <c r="R5193" s="9"/>
      <c r="S5193" s="9"/>
      <c r="T5193" s="9"/>
      <c r="U5193" s="4">
        <f t="shared" si="568"/>
        <v>0</v>
      </c>
      <c r="V5193" s="4">
        <f t="shared" si="569"/>
        <v>0</v>
      </c>
      <c r="W5193" s="4">
        <f t="shared" si="574"/>
        <v>0</v>
      </c>
      <c r="X5193" s="4">
        <f t="shared" si="570"/>
        <v>0</v>
      </c>
      <c r="Y5193" s="4">
        <f t="shared" si="571"/>
        <v>20092</v>
      </c>
      <c r="Z5193" s="5" t="str">
        <f t="shared" si="572"/>
        <v>+STB</v>
      </c>
      <c r="AA5193" t="str">
        <f t="shared" si="573"/>
        <v>Uitvoering - Directievoering</v>
      </c>
    </row>
    <row r="5194" spans="1:27" ht="16" hidden="1" x14ac:dyDescent="0.2">
      <c r="A5194" s="1"/>
      <c r="B5194" s="2"/>
      <c r="C5194" s="3"/>
      <c r="D5194" s="3"/>
      <c r="E5194" s="6"/>
      <c r="F5194" s="3"/>
      <c r="G5194" s="7" t="s">
        <v>3320</v>
      </c>
      <c r="H5194" s="3" t="s">
        <v>3321</v>
      </c>
      <c r="I5194" s="8"/>
      <c r="J5194" s="9"/>
      <c r="K5194" s="9"/>
      <c r="L5194" s="9"/>
      <c r="M5194" s="9"/>
      <c r="N5194" s="9"/>
      <c r="O5194" s="9"/>
      <c r="P5194" s="9"/>
      <c r="Q5194" s="9"/>
      <c r="R5194" s="9"/>
      <c r="S5194" s="9"/>
      <c r="T5194" s="9"/>
      <c r="U5194" s="4">
        <f t="shared" si="568"/>
        <v>0</v>
      </c>
      <c r="V5194" s="4">
        <f t="shared" si="569"/>
        <v>0</v>
      </c>
      <c r="W5194" s="4">
        <f t="shared" si="574"/>
        <v>0</v>
      </c>
      <c r="X5194" s="4">
        <f t="shared" si="570"/>
        <v>0</v>
      </c>
      <c r="Y5194" s="4">
        <f t="shared" si="571"/>
        <v>20092</v>
      </c>
      <c r="Z5194" s="5" t="str">
        <f t="shared" si="572"/>
        <v>+STB</v>
      </c>
      <c r="AA5194" t="str">
        <f t="shared" si="573"/>
        <v>Uitvoering - Directievoering</v>
      </c>
    </row>
    <row r="5195" spans="1:27" ht="16" hidden="1" x14ac:dyDescent="0.2">
      <c r="A5195" s="1"/>
      <c r="B5195" s="2"/>
      <c r="C5195" s="3"/>
      <c r="D5195" s="3"/>
      <c r="E5195" s="6"/>
      <c r="F5195" s="3"/>
      <c r="G5195" s="7"/>
      <c r="H5195" s="3"/>
      <c r="I5195" s="8" t="s">
        <v>6114</v>
      </c>
      <c r="J5195" s="9"/>
      <c r="K5195" s="9"/>
      <c r="L5195" s="9"/>
      <c r="M5195" s="9"/>
      <c r="N5195" s="9"/>
      <c r="O5195" s="9"/>
      <c r="P5195" s="9"/>
      <c r="Q5195" s="9"/>
      <c r="R5195" s="9"/>
      <c r="S5195" s="9"/>
      <c r="T5195" s="9"/>
      <c r="U5195" s="4">
        <f t="shared" si="568"/>
        <v>0</v>
      </c>
      <c r="V5195" s="4">
        <f t="shared" si="569"/>
        <v>0</v>
      </c>
      <c r="W5195" s="4">
        <f t="shared" si="574"/>
        <v>0</v>
      </c>
      <c r="X5195" s="4">
        <f t="shared" si="570"/>
        <v>0</v>
      </c>
      <c r="Y5195" s="4">
        <f t="shared" si="571"/>
        <v>20092</v>
      </c>
      <c r="Z5195" s="5" t="str">
        <f t="shared" si="572"/>
        <v>+STB</v>
      </c>
      <c r="AA5195" t="str">
        <f t="shared" si="573"/>
        <v>Uitvoering - Directievoering</v>
      </c>
    </row>
    <row r="5196" spans="1:27" ht="16" hidden="1" x14ac:dyDescent="0.2">
      <c r="A5196" s="1"/>
      <c r="B5196" s="2"/>
      <c r="C5196" s="3" t="s">
        <v>6115</v>
      </c>
      <c r="D5196" s="3" t="s">
        <v>3322</v>
      </c>
      <c r="E5196" s="6"/>
      <c r="F5196" s="3"/>
      <c r="G5196" s="7"/>
      <c r="H5196" s="3"/>
      <c r="I5196" s="8"/>
      <c r="J5196" s="9"/>
      <c r="K5196" s="9"/>
      <c r="L5196" s="9"/>
      <c r="M5196" s="9"/>
      <c r="N5196" s="9"/>
      <c r="O5196" s="9"/>
      <c r="P5196" s="9"/>
      <c r="Q5196" s="9"/>
      <c r="R5196" s="9"/>
      <c r="S5196" s="9"/>
      <c r="T5196" s="9"/>
      <c r="U5196" s="4">
        <f t="shared" si="568"/>
        <v>0</v>
      </c>
      <c r="V5196" s="4">
        <f t="shared" si="569"/>
        <v>0</v>
      </c>
      <c r="W5196" s="4">
        <f t="shared" si="574"/>
        <v>0</v>
      </c>
      <c r="X5196" s="4">
        <f t="shared" si="570"/>
        <v>0</v>
      </c>
      <c r="Y5196" s="4">
        <f t="shared" si="571"/>
        <v>20092</v>
      </c>
      <c r="Z5196" s="5" t="str">
        <f t="shared" si="572"/>
        <v>TAAK</v>
      </c>
      <c r="AA5196" t="str">
        <f t="shared" si="573"/>
        <v>Uitvoering - Directievoering</v>
      </c>
    </row>
    <row r="5197" spans="1:27" ht="16" hidden="1" x14ac:dyDescent="0.2">
      <c r="A5197" s="1"/>
      <c r="B5197" s="2"/>
      <c r="C5197" s="3"/>
      <c r="D5197" s="3"/>
      <c r="E5197" s="6">
        <v>1</v>
      </c>
      <c r="F5197" s="3" t="s">
        <v>3322</v>
      </c>
      <c r="G5197" s="7"/>
      <c r="H5197" s="3"/>
      <c r="I5197" s="8"/>
      <c r="J5197" s="9"/>
      <c r="K5197" s="9"/>
      <c r="L5197" s="9"/>
      <c r="M5197" s="9"/>
      <c r="N5197" s="9"/>
      <c r="O5197" s="9"/>
      <c r="P5197" s="9"/>
      <c r="Q5197" s="9"/>
      <c r="R5197" s="9"/>
      <c r="S5197" s="9"/>
      <c r="T5197" s="9"/>
      <c r="U5197" s="4">
        <f t="shared" si="568"/>
        <v>0</v>
      </c>
      <c r="V5197" s="4">
        <f t="shared" si="569"/>
        <v>0</v>
      </c>
      <c r="W5197" s="4">
        <f t="shared" si="574"/>
        <v>0</v>
      </c>
      <c r="X5197" s="4">
        <f t="shared" si="570"/>
        <v>0</v>
      </c>
      <c r="Y5197" s="4">
        <f t="shared" si="571"/>
        <v>20092</v>
      </c>
      <c r="Z5197" s="5" t="str">
        <f t="shared" si="572"/>
        <v>+STB</v>
      </c>
      <c r="AA5197" t="str">
        <f t="shared" si="573"/>
        <v>Uitvoering - Directievoering</v>
      </c>
    </row>
    <row r="5198" spans="1:27" ht="16" hidden="1" x14ac:dyDescent="0.2">
      <c r="A5198" s="1"/>
      <c r="B5198" s="2"/>
      <c r="C5198" s="3"/>
      <c r="D5198" s="3"/>
      <c r="E5198" s="6"/>
      <c r="F5198" s="3"/>
      <c r="G5198" s="7" t="s">
        <v>3323</v>
      </c>
      <c r="H5198" s="3" t="s">
        <v>3324</v>
      </c>
      <c r="I5198" s="8"/>
      <c r="J5198" s="9"/>
      <c r="K5198" s="9"/>
      <c r="L5198" s="9"/>
      <c r="M5198" s="9"/>
      <c r="N5198" s="9"/>
      <c r="O5198" s="9"/>
      <c r="P5198" s="9"/>
      <c r="Q5198" s="9"/>
      <c r="R5198" s="9"/>
      <c r="S5198" s="9"/>
      <c r="T5198" s="9"/>
      <c r="U5198" s="4">
        <f t="shared" si="568"/>
        <v>0</v>
      </c>
      <c r="V5198" s="4">
        <f t="shared" si="569"/>
        <v>0</v>
      </c>
      <c r="W5198" s="4">
        <f t="shared" si="574"/>
        <v>0</v>
      </c>
      <c r="X5198" s="4">
        <f t="shared" si="570"/>
        <v>0</v>
      </c>
      <c r="Y5198" s="4">
        <f t="shared" si="571"/>
        <v>20092</v>
      </c>
      <c r="Z5198" s="5" t="str">
        <f t="shared" si="572"/>
        <v>+STB</v>
      </c>
      <c r="AA5198" t="str">
        <f t="shared" si="573"/>
        <v>Uitvoering - Directievoering</v>
      </c>
    </row>
    <row r="5199" spans="1:27" ht="49" hidden="1" x14ac:dyDescent="0.2">
      <c r="A5199" s="1"/>
      <c r="B5199" s="2"/>
      <c r="C5199" s="3"/>
      <c r="D5199" s="3"/>
      <c r="E5199" s="6"/>
      <c r="F5199" s="3"/>
      <c r="G5199" s="7"/>
      <c r="H5199" s="3"/>
      <c r="I5199" s="8" t="s">
        <v>6116</v>
      </c>
      <c r="J5199" s="9"/>
      <c r="K5199" s="9"/>
      <c r="L5199" s="9"/>
      <c r="M5199" s="9"/>
      <c r="N5199" s="9"/>
      <c r="O5199" s="9"/>
      <c r="P5199" s="9"/>
      <c r="Q5199" s="9"/>
      <c r="R5199" s="9"/>
      <c r="S5199" s="9"/>
      <c r="T5199" s="9"/>
      <c r="U5199" s="4">
        <f t="shared" si="568"/>
        <v>0</v>
      </c>
      <c r="V5199" s="4">
        <f t="shared" si="569"/>
        <v>0</v>
      </c>
      <c r="W5199" s="4">
        <f t="shared" si="574"/>
        <v>0</v>
      </c>
      <c r="X5199" s="4">
        <f t="shared" si="570"/>
        <v>0</v>
      </c>
      <c r="Y5199" s="4">
        <f t="shared" si="571"/>
        <v>20092</v>
      </c>
      <c r="Z5199" s="5" t="str">
        <f t="shared" si="572"/>
        <v>+STB</v>
      </c>
      <c r="AA5199" t="str">
        <f t="shared" si="573"/>
        <v>Uitvoering - Directievoering</v>
      </c>
    </row>
    <row r="5200" spans="1:27" ht="16" hidden="1" x14ac:dyDescent="0.2">
      <c r="A5200" s="1"/>
      <c r="B5200" s="2"/>
      <c r="C5200" s="3"/>
      <c r="D5200" s="3"/>
      <c r="E5200" s="6"/>
      <c r="F5200" s="3"/>
      <c r="G5200" s="7" t="s">
        <v>3325</v>
      </c>
      <c r="H5200" s="3" t="s">
        <v>3326</v>
      </c>
      <c r="I5200" s="8"/>
      <c r="J5200" s="9"/>
      <c r="K5200" s="9"/>
      <c r="L5200" s="9"/>
      <c r="M5200" s="9"/>
      <c r="N5200" s="9"/>
      <c r="O5200" s="9"/>
      <c r="P5200" s="9"/>
      <c r="Q5200" s="9"/>
      <c r="R5200" s="9"/>
      <c r="S5200" s="9"/>
      <c r="T5200" s="9"/>
      <c r="U5200" s="4">
        <f t="shared" si="568"/>
        <v>0</v>
      </c>
      <c r="V5200" s="4">
        <f t="shared" si="569"/>
        <v>0</v>
      </c>
      <c r="W5200" s="4">
        <f t="shared" si="574"/>
        <v>0</v>
      </c>
      <c r="X5200" s="4">
        <f t="shared" si="570"/>
        <v>0</v>
      </c>
      <c r="Y5200" s="4">
        <f t="shared" si="571"/>
        <v>20092</v>
      </c>
      <c r="Z5200" s="5" t="str">
        <f t="shared" si="572"/>
        <v>+STB</v>
      </c>
      <c r="AA5200" t="str">
        <f t="shared" si="573"/>
        <v>Uitvoering - Directievoering</v>
      </c>
    </row>
    <row r="5201" spans="1:27" ht="25" hidden="1" x14ac:dyDescent="0.2">
      <c r="A5201" s="1"/>
      <c r="B5201" s="2"/>
      <c r="C5201" s="3"/>
      <c r="D5201" s="3"/>
      <c r="E5201" s="6"/>
      <c r="F5201" s="3"/>
      <c r="G5201" s="7"/>
      <c r="H5201" s="3"/>
      <c r="I5201" s="8" t="s">
        <v>6117</v>
      </c>
      <c r="J5201" s="9"/>
      <c r="K5201" s="9"/>
      <c r="L5201" s="9"/>
      <c r="M5201" s="9"/>
      <c r="N5201" s="9"/>
      <c r="O5201" s="9"/>
      <c r="P5201" s="9"/>
      <c r="Q5201" s="9"/>
      <c r="R5201" s="9"/>
      <c r="S5201" s="9"/>
      <c r="T5201" s="9"/>
      <c r="U5201" s="4">
        <f t="shared" si="568"/>
        <v>0</v>
      </c>
      <c r="V5201" s="4">
        <f t="shared" si="569"/>
        <v>0</v>
      </c>
      <c r="W5201" s="4">
        <f t="shared" si="574"/>
        <v>0</v>
      </c>
      <c r="X5201" s="4">
        <f t="shared" si="570"/>
        <v>0</v>
      </c>
      <c r="Y5201" s="4">
        <f t="shared" si="571"/>
        <v>20092</v>
      </c>
      <c r="Z5201" s="5" t="str">
        <f t="shared" si="572"/>
        <v>+STB</v>
      </c>
      <c r="AA5201" t="str">
        <f t="shared" si="573"/>
        <v>Uitvoering - Directievoering</v>
      </c>
    </row>
    <row r="5202" spans="1:27" ht="16" hidden="1" x14ac:dyDescent="0.2">
      <c r="A5202" s="1"/>
      <c r="B5202" s="2" t="s">
        <v>61</v>
      </c>
      <c r="C5202" s="3"/>
      <c r="D5202" s="3"/>
      <c r="E5202" s="6"/>
      <c r="F5202" s="3"/>
      <c r="G5202" s="7"/>
      <c r="H5202" s="3"/>
      <c r="I5202" s="8"/>
      <c r="J5202" s="9"/>
      <c r="K5202" s="9"/>
      <c r="L5202" s="9"/>
      <c r="M5202" s="9"/>
      <c r="N5202" s="9"/>
      <c r="O5202" s="9"/>
      <c r="P5202" s="9"/>
      <c r="Q5202" s="9"/>
      <c r="R5202" s="9"/>
      <c r="S5202" s="9"/>
      <c r="T5202" s="9"/>
      <c r="U5202" s="4">
        <f t="shared" si="568"/>
        <v>0</v>
      </c>
      <c r="V5202" s="4">
        <f t="shared" si="569"/>
        <v>0</v>
      </c>
      <c r="W5202" s="4">
        <f t="shared" si="574"/>
        <v>0</v>
      </c>
      <c r="X5202" s="4">
        <f t="shared" si="570"/>
        <v>0</v>
      </c>
      <c r="Y5202" s="4">
        <f t="shared" si="571"/>
        <v>20092</v>
      </c>
      <c r="Z5202" s="5" t="str">
        <f t="shared" si="572"/>
        <v>TAAK</v>
      </c>
      <c r="AA5202" t="str">
        <f t="shared" si="573"/>
        <v>Uitvoering - Directievoering</v>
      </c>
    </row>
    <row r="5203" spans="1:27" ht="16" hidden="1" x14ac:dyDescent="0.2">
      <c r="A5203" s="1"/>
      <c r="B5203" s="2"/>
      <c r="C5203" s="3" t="s">
        <v>6118</v>
      </c>
      <c r="D5203" s="3" t="s">
        <v>3327</v>
      </c>
      <c r="E5203" s="6"/>
      <c r="F5203" s="3"/>
      <c r="G5203" s="7"/>
      <c r="H5203" s="3"/>
      <c r="I5203" s="8"/>
      <c r="J5203" s="9"/>
      <c r="K5203" s="9"/>
      <c r="L5203" s="9"/>
      <c r="M5203" s="9"/>
      <c r="N5203" s="9"/>
      <c r="O5203" s="9"/>
      <c r="P5203" s="9"/>
      <c r="Q5203" s="9"/>
      <c r="R5203" s="9"/>
      <c r="S5203" s="9"/>
      <c r="T5203" s="9"/>
      <c r="U5203" s="4">
        <f t="shared" si="568"/>
        <v>0</v>
      </c>
      <c r="V5203" s="4">
        <f t="shared" si="569"/>
        <v>0</v>
      </c>
      <c r="W5203" s="4">
        <f t="shared" si="574"/>
        <v>0</v>
      </c>
      <c r="X5203" s="4">
        <f t="shared" si="570"/>
        <v>0</v>
      </c>
      <c r="Y5203" s="4">
        <f t="shared" si="571"/>
        <v>20092</v>
      </c>
      <c r="Z5203" s="5" t="str">
        <f t="shared" si="572"/>
        <v>TAAK</v>
      </c>
      <c r="AA5203" t="str">
        <f t="shared" si="573"/>
        <v>Uitvoering - Directievoering</v>
      </c>
    </row>
    <row r="5204" spans="1:27" ht="16" hidden="1" x14ac:dyDescent="0.2">
      <c r="A5204" s="1"/>
      <c r="B5204" s="2"/>
      <c r="C5204" s="3"/>
      <c r="D5204" s="3"/>
      <c r="E5204" s="6">
        <v>1</v>
      </c>
      <c r="F5204" s="3" t="s">
        <v>3327</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0</v>
      </c>
      <c r="Y5204" s="4">
        <f t="shared" si="571"/>
        <v>20092</v>
      </c>
      <c r="Z5204" s="5" t="str">
        <f t="shared" si="572"/>
        <v>+STB</v>
      </c>
      <c r="AA5204" t="str">
        <f t="shared" si="573"/>
        <v>Uitvoering - Directievoering</v>
      </c>
    </row>
    <row r="5205" spans="1:27" ht="16" hidden="1" x14ac:dyDescent="0.2">
      <c r="A5205" s="1"/>
      <c r="B5205" s="2"/>
      <c r="C5205" s="3"/>
      <c r="D5205" s="3"/>
      <c r="E5205" s="6"/>
      <c r="F5205" s="3"/>
      <c r="G5205" s="7" t="s">
        <v>3328</v>
      </c>
      <c r="H5205" s="3" t="s">
        <v>3329</v>
      </c>
      <c r="I5205" s="8"/>
      <c r="J5205" s="9"/>
      <c r="K5205" s="9"/>
      <c r="L5205" s="9"/>
      <c r="M5205" s="9"/>
      <c r="N5205" s="9"/>
      <c r="O5205" s="9"/>
      <c r="P5205" s="9"/>
      <c r="Q5205" s="9"/>
      <c r="R5205" s="9"/>
      <c r="S5205" s="9"/>
      <c r="T5205" s="9"/>
      <c r="U5205" s="4">
        <f t="shared" si="568"/>
        <v>0</v>
      </c>
      <c r="V5205" s="4">
        <f t="shared" si="569"/>
        <v>0</v>
      </c>
      <c r="W5205" s="4">
        <f t="shared" si="574"/>
        <v>0</v>
      </c>
      <c r="X5205" s="4">
        <f t="shared" si="570"/>
        <v>0</v>
      </c>
      <c r="Y5205" s="4">
        <f t="shared" si="571"/>
        <v>20092</v>
      </c>
      <c r="Z5205" s="5" t="str">
        <f t="shared" si="572"/>
        <v>+STB</v>
      </c>
      <c r="AA5205" t="str">
        <f t="shared" si="573"/>
        <v>Uitvoering - Directievoering</v>
      </c>
    </row>
    <row r="5206" spans="1:27" ht="16" hidden="1" x14ac:dyDescent="0.2">
      <c r="A5206" s="1"/>
      <c r="B5206" s="2"/>
      <c r="C5206" s="3"/>
      <c r="D5206" s="3"/>
      <c r="E5206" s="6"/>
      <c r="F5206" s="3"/>
      <c r="G5206" s="7"/>
      <c r="H5206" s="3"/>
      <c r="I5206" s="8" t="s">
        <v>6119</v>
      </c>
      <c r="J5206" s="9"/>
      <c r="K5206" s="9"/>
      <c r="L5206" s="9"/>
      <c r="M5206" s="9"/>
      <c r="N5206" s="9"/>
      <c r="O5206" s="9"/>
      <c r="P5206" s="9"/>
      <c r="Q5206" s="9"/>
      <c r="R5206" s="9"/>
      <c r="S5206" s="9"/>
      <c r="T5206" s="9"/>
      <c r="U5206" s="4">
        <f t="shared" si="568"/>
        <v>0</v>
      </c>
      <c r="V5206" s="4">
        <f t="shared" si="569"/>
        <v>0</v>
      </c>
      <c r="W5206" s="4">
        <f t="shared" si="574"/>
        <v>0</v>
      </c>
      <c r="X5206" s="4">
        <f t="shared" si="570"/>
        <v>0</v>
      </c>
      <c r="Y5206" s="4">
        <f t="shared" si="571"/>
        <v>20092</v>
      </c>
      <c r="Z5206" s="5" t="str">
        <f t="shared" si="572"/>
        <v>+STB</v>
      </c>
      <c r="AA5206" t="str">
        <f t="shared" si="573"/>
        <v>Uitvoering - Directievoering</v>
      </c>
    </row>
    <row r="5207" spans="1:27" ht="16" hidden="1" x14ac:dyDescent="0.2">
      <c r="A5207" s="1"/>
      <c r="B5207" s="2"/>
      <c r="C5207" s="3" t="s">
        <v>6120</v>
      </c>
      <c r="D5207" s="3" t="s">
        <v>282</v>
      </c>
      <c r="E5207" s="6"/>
      <c r="F5207" s="3"/>
      <c r="G5207" s="7"/>
      <c r="H5207" s="3"/>
      <c r="I5207" s="8"/>
      <c r="J5207" s="9"/>
      <c r="K5207" s="9"/>
      <c r="L5207" s="9"/>
      <c r="M5207" s="9"/>
      <c r="N5207" s="9"/>
      <c r="O5207" s="9"/>
      <c r="P5207" s="9"/>
      <c r="Q5207" s="9"/>
      <c r="R5207" s="9"/>
      <c r="S5207" s="9"/>
      <c r="T5207" s="9"/>
      <c r="U5207" s="4">
        <f t="shared" si="568"/>
        <v>0</v>
      </c>
      <c r="V5207" s="4">
        <f t="shared" si="569"/>
        <v>0</v>
      </c>
      <c r="W5207" s="4">
        <f t="shared" si="574"/>
        <v>0</v>
      </c>
      <c r="X5207" s="4">
        <f t="shared" si="570"/>
        <v>0</v>
      </c>
      <c r="Y5207" s="4">
        <f t="shared" si="571"/>
        <v>20092</v>
      </c>
      <c r="Z5207" s="5" t="str">
        <f t="shared" si="572"/>
        <v>TAAK</v>
      </c>
      <c r="AA5207" t="str">
        <f t="shared" si="573"/>
        <v>Uitvoering - Directievoering</v>
      </c>
    </row>
    <row r="5208" spans="1:27" ht="16" hidden="1" x14ac:dyDescent="0.2">
      <c r="A5208" s="1"/>
      <c r="B5208" s="2"/>
      <c r="C5208" s="3"/>
      <c r="D5208" s="3"/>
      <c r="E5208" s="6">
        <v>1</v>
      </c>
      <c r="F5208" s="3" t="s">
        <v>3330</v>
      </c>
      <c r="G5208" s="7"/>
      <c r="H5208" s="3"/>
      <c r="I5208" s="8"/>
      <c r="J5208" s="9"/>
      <c r="K5208" s="9"/>
      <c r="L5208" s="9"/>
      <c r="M5208" s="9"/>
      <c r="N5208" s="9"/>
      <c r="O5208" s="9"/>
      <c r="P5208" s="9"/>
      <c r="Q5208" s="9"/>
      <c r="R5208" s="9"/>
      <c r="S5208" s="9"/>
      <c r="T5208" s="9"/>
      <c r="U5208" s="4">
        <f t="shared" si="568"/>
        <v>0</v>
      </c>
      <c r="V5208" s="4">
        <f t="shared" si="569"/>
        <v>0</v>
      </c>
      <c r="W5208" s="4">
        <f t="shared" si="574"/>
        <v>0</v>
      </c>
      <c r="X5208" s="4">
        <f t="shared" si="570"/>
        <v>0</v>
      </c>
      <c r="Y5208" s="4">
        <f t="shared" si="571"/>
        <v>20092</v>
      </c>
      <c r="Z5208" s="5" t="str">
        <f t="shared" si="572"/>
        <v>+STB</v>
      </c>
      <c r="AA5208" t="str">
        <f t="shared" si="573"/>
        <v>Uitvoering - Directievoering</v>
      </c>
    </row>
    <row r="5209" spans="1:27" ht="16" hidden="1" x14ac:dyDescent="0.2">
      <c r="A5209" s="1"/>
      <c r="B5209" s="2"/>
      <c r="C5209" s="3"/>
      <c r="D5209" s="3"/>
      <c r="E5209" s="6"/>
      <c r="F5209" s="3"/>
      <c r="G5209" s="7" t="s">
        <v>3331</v>
      </c>
      <c r="H5209" s="3" t="s">
        <v>3332</v>
      </c>
      <c r="I5209" s="8"/>
      <c r="J5209" s="9"/>
      <c r="K5209" s="9"/>
      <c r="L5209" s="9"/>
      <c r="M5209" s="9"/>
      <c r="N5209" s="9"/>
      <c r="O5209" s="9"/>
      <c r="P5209" s="9"/>
      <c r="Q5209" s="9"/>
      <c r="R5209" s="9"/>
      <c r="S5209" s="9"/>
      <c r="T5209" s="9"/>
      <c r="U5209" s="4">
        <f t="shared" si="568"/>
        <v>0</v>
      </c>
      <c r="V5209" s="4">
        <f t="shared" si="569"/>
        <v>0</v>
      </c>
      <c r="W5209" s="4">
        <f t="shared" si="574"/>
        <v>0</v>
      </c>
      <c r="X5209" s="4">
        <f t="shared" si="570"/>
        <v>0</v>
      </c>
      <c r="Y5209" s="4">
        <f t="shared" si="571"/>
        <v>20092</v>
      </c>
      <c r="Z5209" s="5" t="str">
        <f t="shared" si="572"/>
        <v>+STB</v>
      </c>
      <c r="AA5209" t="str">
        <f t="shared" si="573"/>
        <v>Uitvoering - Directievoering</v>
      </c>
    </row>
    <row r="5210" spans="1:27" ht="37" hidden="1" x14ac:dyDescent="0.2">
      <c r="A5210" s="1"/>
      <c r="B5210" s="2"/>
      <c r="C5210" s="3"/>
      <c r="D5210" s="3"/>
      <c r="E5210" s="6"/>
      <c r="F5210" s="3"/>
      <c r="G5210" s="7"/>
      <c r="H5210" s="3"/>
      <c r="I5210" s="8" t="s">
        <v>6121</v>
      </c>
      <c r="J5210" s="9"/>
      <c r="K5210" s="9"/>
      <c r="L5210" s="9"/>
      <c r="M5210" s="9"/>
      <c r="N5210" s="9"/>
      <c r="O5210" s="9"/>
      <c r="P5210" s="9"/>
      <c r="Q5210" s="9"/>
      <c r="R5210" s="9"/>
      <c r="S5210" s="9"/>
      <c r="T5210" s="9"/>
      <c r="U5210" s="4">
        <f t="shared" si="568"/>
        <v>0</v>
      </c>
      <c r="V5210" s="4">
        <f t="shared" si="569"/>
        <v>0</v>
      </c>
      <c r="W5210" s="4">
        <f t="shared" si="574"/>
        <v>0</v>
      </c>
      <c r="X5210" s="4">
        <f t="shared" si="570"/>
        <v>0</v>
      </c>
      <c r="Y5210" s="4">
        <f t="shared" si="571"/>
        <v>20092</v>
      </c>
      <c r="Z5210" s="5" t="str">
        <f t="shared" si="572"/>
        <v>+STB</v>
      </c>
      <c r="AA5210" t="str">
        <f t="shared" si="573"/>
        <v>Uitvoering - Directievoering</v>
      </c>
    </row>
    <row r="5211" spans="1:27" ht="16" hidden="1" x14ac:dyDescent="0.2">
      <c r="A5211" s="1"/>
      <c r="B5211" s="2"/>
      <c r="C5211" s="3"/>
      <c r="D5211" s="3"/>
      <c r="E5211" s="6">
        <v>2</v>
      </c>
      <c r="F5211" s="3" t="s">
        <v>3333</v>
      </c>
      <c r="G5211" s="7"/>
      <c r="H5211" s="3"/>
      <c r="I5211" s="8"/>
      <c r="J5211" s="9"/>
      <c r="K5211" s="9"/>
      <c r="L5211" s="9"/>
      <c r="M5211" s="9"/>
      <c r="N5211" s="9"/>
      <c r="O5211" s="9"/>
      <c r="P5211" s="9"/>
      <c r="Q5211" s="9"/>
      <c r="R5211" s="9"/>
      <c r="S5211" s="9"/>
      <c r="T5211" s="9"/>
      <c r="U5211" s="4">
        <f t="shared" si="568"/>
        <v>0</v>
      </c>
      <c r="V5211" s="4">
        <f t="shared" si="569"/>
        <v>0</v>
      </c>
      <c r="W5211" s="4">
        <f t="shared" si="574"/>
        <v>0</v>
      </c>
      <c r="X5211" s="4">
        <f t="shared" si="570"/>
        <v>0</v>
      </c>
      <c r="Y5211" s="4">
        <f t="shared" si="571"/>
        <v>20092</v>
      </c>
      <c r="Z5211" s="5" t="str">
        <f t="shared" si="572"/>
        <v>+STB</v>
      </c>
      <c r="AA5211" t="str">
        <f t="shared" si="573"/>
        <v>Uitvoering - Directievoering</v>
      </c>
    </row>
    <row r="5212" spans="1:27" ht="16" hidden="1" x14ac:dyDescent="0.2">
      <c r="A5212" s="1"/>
      <c r="B5212" s="2"/>
      <c r="C5212" s="3"/>
      <c r="D5212" s="3"/>
      <c r="E5212" s="6"/>
      <c r="F5212" s="3"/>
      <c r="G5212" s="7" t="s">
        <v>3334</v>
      </c>
      <c r="H5212" s="3" t="s">
        <v>3335</v>
      </c>
      <c r="I5212" s="8"/>
      <c r="J5212" s="9"/>
      <c r="K5212" s="9"/>
      <c r="L5212" s="9"/>
      <c r="M5212" s="9"/>
      <c r="N5212" s="9"/>
      <c r="O5212" s="9"/>
      <c r="P5212" s="9"/>
      <c r="Q5212" s="9"/>
      <c r="R5212" s="9"/>
      <c r="S5212" s="9"/>
      <c r="T5212" s="9"/>
      <c r="U5212" s="4">
        <f t="shared" si="568"/>
        <v>0</v>
      </c>
      <c r="V5212" s="4">
        <f t="shared" si="569"/>
        <v>0</v>
      </c>
      <c r="W5212" s="4">
        <f t="shared" si="574"/>
        <v>0</v>
      </c>
      <c r="X5212" s="4">
        <f t="shared" si="570"/>
        <v>0</v>
      </c>
      <c r="Y5212" s="4">
        <f t="shared" si="571"/>
        <v>20092</v>
      </c>
      <c r="Z5212" s="5" t="str">
        <f t="shared" si="572"/>
        <v>+STB</v>
      </c>
      <c r="AA5212" t="str">
        <f t="shared" si="573"/>
        <v>Uitvoering - Directievoering</v>
      </c>
    </row>
    <row r="5213" spans="1:27" ht="25" hidden="1" x14ac:dyDescent="0.2">
      <c r="A5213" s="1"/>
      <c r="B5213" s="2"/>
      <c r="C5213" s="3"/>
      <c r="D5213" s="3"/>
      <c r="E5213" s="6"/>
      <c r="F5213" s="3"/>
      <c r="G5213" s="7"/>
      <c r="H5213" s="3"/>
      <c r="I5213" s="8" t="s">
        <v>6122</v>
      </c>
      <c r="J5213" s="9"/>
      <c r="K5213" s="9"/>
      <c r="L5213" s="9"/>
      <c r="M5213" s="9"/>
      <c r="N5213" s="9"/>
      <c r="O5213" s="9"/>
      <c r="P5213" s="9"/>
      <c r="Q5213" s="9"/>
      <c r="R5213" s="9"/>
      <c r="S5213" s="9"/>
      <c r="T5213" s="9"/>
      <c r="U5213" s="4">
        <f t="shared" si="568"/>
        <v>0</v>
      </c>
      <c r="V5213" s="4">
        <f t="shared" si="569"/>
        <v>0</v>
      </c>
      <c r="W5213" s="4">
        <f t="shared" si="574"/>
        <v>0</v>
      </c>
      <c r="X5213" s="4">
        <f t="shared" si="570"/>
        <v>0</v>
      </c>
      <c r="Y5213" s="4">
        <f t="shared" si="571"/>
        <v>20092</v>
      </c>
      <c r="Z5213" s="5" t="str">
        <f t="shared" si="572"/>
        <v>+STB</v>
      </c>
      <c r="AA5213" t="str">
        <f t="shared" si="573"/>
        <v>Uitvoering - Directievoering</v>
      </c>
    </row>
    <row r="5214" spans="1:27" ht="16" hidden="1" x14ac:dyDescent="0.2">
      <c r="A5214" s="1"/>
      <c r="B5214" s="2"/>
      <c r="C5214" s="3" t="s">
        <v>6123</v>
      </c>
      <c r="D5214" s="3" t="s">
        <v>280</v>
      </c>
      <c r="E5214" s="6"/>
      <c r="F5214" s="3"/>
      <c r="G5214" s="7"/>
      <c r="H5214" s="3"/>
      <c r="I5214" s="8"/>
      <c r="J5214" s="9"/>
      <c r="K5214" s="9"/>
      <c r="L5214" s="9"/>
      <c r="M5214" s="9"/>
      <c r="N5214" s="9"/>
      <c r="O5214" s="9"/>
      <c r="P5214" s="9"/>
      <c r="Q5214" s="9"/>
      <c r="R5214" s="9"/>
      <c r="S5214" s="9"/>
      <c r="T5214" s="9"/>
      <c r="U5214" s="4">
        <f t="shared" si="568"/>
        <v>0</v>
      </c>
      <c r="V5214" s="4">
        <f t="shared" si="569"/>
        <v>0</v>
      </c>
      <c r="W5214" s="4">
        <f t="shared" si="574"/>
        <v>0</v>
      </c>
      <c r="X5214" s="4">
        <f t="shared" si="570"/>
        <v>0</v>
      </c>
      <c r="Y5214" s="4">
        <f t="shared" si="571"/>
        <v>20092</v>
      </c>
      <c r="Z5214" s="5" t="str">
        <f t="shared" si="572"/>
        <v>TAAK</v>
      </c>
      <c r="AA5214" t="str">
        <f t="shared" si="573"/>
        <v>Uitvoering - Directievoering</v>
      </c>
    </row>
    <row r="5215" spans="1:27" ht="16" hidden="1" x14ac:dyDescent="0.2">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8"/>
        <v>0</v>
      </c>
      <c r="V5215" s="4">
        <f t="shared" si="569"/>
        <v>0</v>
      </c>
      <c r="W5215" s="4">
        <f t="shared" si="574"/>
        <v>0</v>
      </c>
      <c r="X5215" s="4">
        <f t="shared" si="570"/>
        <v>0</v>
      </c>
      <c r="Y5215" s="4">
        <f t="shared" si="571"/>
        <v>20092</v>
      </c>
      <c r="Z5215" s="5" t="str">
        <f t="shared" si="572"/>
        <v>+STB</v>
      </c>
      <c r="AA5215" t="str">
        <f t="shared" si="573"/>
        <v>Uitvoering - Directievoering</v>
      </c>
    </row>
    <row r="5216" spans="1:27" ht="16" hidden="1" x14ac:dyDescent="0.2">
      <c r="A5216" s="1"/>
      <c r="B5216" s="2"/>
      <c r="C5216" s="3"/>
      <c r="D5216" s="3"/>
      <c r="E5216" s="6"/>
      <c r="F5216" s="3"/>
      <c r="G5216" s="7" t="s">
        <v>3336</v>
      </c>
      <c r="H5216" s="3" t="s">
        <v>6124</v>
      </c>
      <c r="I5216" s="8"/>
      <c r="J5216" s="9"/>
      <c r="K5216" s="9"/>
      <c r="L5216" s="9"/>
      <c r="M5216" s="9"/>
      <c r="N5216" s="9"/>
      <c r="O5216" s="9"/>
      <c r="P5216" s="9"/>
      <c r="Q5216" s="9"/>
      <c r="R5216" s="9"/>
      <c r="S5216" s="9"/>
      <c r="T5216" s="9"/>
      <c r="U5216" s="4">
        <f t="shared" si="568"/>
        <v>0</v>
      </c>
      <c r="V5216" s="4">
        <f t="shared" si="569"/>
        <v>0</v>
      </c>
      <c r="W5216" s="4">
        <f t="shared" si="574"/>
        <v>0</v>
      </c>
      <c r="X5216" s="4">
        <f t="shared" si="570"/>
        <v>0</v>
      </c>
      <c r="Y5216" s="4">
        <f t="shared" si="571"/>
        <v>20092</v>
      </c>
      <c r="Z5216" s="5" t="str">
        <f t="shared" si="572"/>
        <v>+STB</v>
      </c>
      <c r="AA5216" t="str">
        <f t="shared" si="573"/>
        <v>Uitvoering - Directievoering</v>
      </c>
    </row>
    <row r="5217" spans="1:27" ht="25" hidden="1" x14ac:dyDescent="0.2">
      <c r="A5217" s="1"/>
      <c r="B5217" s="2"/>
      <c r="C5217" s="3"/>
      <c r="D5217" s="3"/>
      <c r="E5217" s="6"/>
      <c r="F5217" s="3"/>
      <c r="G5217" s="7"/>
      <c r="H5217" s="3"/>
      <c r="I5217" s="8" t="s">
        <v>6125</v>
      </c>
      <c r="J5217" s="9"/>
      <c r="K5217" s="9"/>
      <c r="L5217" s="9"/>
      <c r="M5217" s="9"/>
      <c r="N5217" s="9"/>
      <c r="O5217" s="9"/>
      <c r="P5217" s="9"/>
      <c r="Q5217" s="9"/>
      <c r="R5217" s="9"/>
      <c r="S5217" s="9"/>
      <c r="T5217" s="9"/>
      <c r="U5217" s="4">
        <f t="shared" si="568"/>
        <v>0</v>
      </c>
      <c r="V5217" s="4">
        <f t="shared" si="569"/>
        <v>0</v>
      </c>
      <c r="W5217" s="4">
        <f t="shared" si="574"/>
        <v>0</v>
      </c>
      <c r="X5217" s="4">
        <f t="shared" si="570"/>
        <v>0</v>
      </c>
      <c r="Y5217" s="4">
        <f t="shared" si="571"/>
        <v>20092</v>
      </c>
      <c r="Z5217" s="5" t="str">
        <f t="shared" si="572"/>
        <v>+STB</v>
      </c>
      <c r="AA5217" t="str">
        <f t="shared" si="573"/>
        <v>Uitvoering - Directievoering</v>
      </c>
    </row>
    <row r="5218" spans="1:27" ht="16" hidden="1" x14ac:dyDescent="0.2">
      <c r="A5218" s="1"/>
      <c r="B5218" s="2"/>
      <c r="C5218" s="3" t="s">
        <v>6126</v>
      </c>
      <c r="D5218" s="3" t="s">
        <v>281</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20092</v>
      </c>
      <c r="Z5218" s="5" t="str">
        <f t="shared" si="572"/>
        <v>TAAK</v>
      </c>
      <c r="AA5218" t="str">
        <f t="shared" si="573"/>
        <v>Uitvoering - Directievoering</v>
      </c>
    </row>
    <row r="5219" spans="1:27" ht="16" hidden="1" x14ac:dyDescent="0.2">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20092</v>
      </c>
      <c r="Z5219" s="5" t="str">
        <f t="shared" si="572"/>
        <v>+STB</v>
      </c>
      <c r="AA5219" t="str">
        <f t="shared" si="573"/>
        <v>Uitvoering - Directievoering</v>
      </c>
    </row>
    <row r="5220" spans="1:27" ht="16" hidden="1" x14ac:dyDescent="0.2">
      <c r="A5220" s="1"/>
      <c r="B5220" s="2"/>
      <c r="C5220" s="3"/>
      <c r="D5220" s="3"/>
      <c r="E5220" s="6"/>
      <c r="F5220" s="3"/>
      <c r="G5220" s="7" t="s">
        <v>3337</v>
      </c>
      <c r="H5220" s="3" t="s">
        <v>3338</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20092</v>
      </c>
      <c r="Z5220" s="5" t="str">
        <f t="shared" si="572"/>
        <v>+STB</v>
      </c>
      <c r="AA5220" t="str">
        <f t="shared" si="573"/>
        <v>Uitvoering - Directievoering</v>
      </c>
    </row>
    <row r="5221" spans="1:27" ht="16" hidden="1" x14ac:dyDescent="0.2">
      <c r="A5221" s="1"/>
      <c r="B5221" s="2"/>
      <c r="C5221" s="3"/>
      <c r="D5221" s="3"/>
      <c r="E5221" s="6"/>
      <c r="F5221" s="3"/>
      <c r="G5221" s="7"/>
      <c r="H5221" s="3"/>
      <c r="I5221" s="8" t="s">
        <v>6127</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20092</v>
      </c>
      <c r="Z5221" s="5" t="str">
        <f t="shared" si="572"/>
        <v>+STB</v>
      </c>
      <c r="AA5221" t="str">
        <f t="shared" si="573"/>
        <v>Uitvoering - Directievoering</v>
      </c>
    </row>
    <row r="5222" spans="1:27" ht="16" hidden="1" x14ac:dyDescent="0.2">
      <c r="A5222" s="1"/>
      <c r="B5222" s="2"/>
      <c r="C5222" s="3"/>
      <c r="D5222" s="3"/>
      <c r="E5222" s="6"/>
      <c r="F5222" s="3"/>
      <c r="G5222" s="7" t="s">
        <v>3339</v>
      </c>
      <c r="H5222" s="3" t="s">
        <v>3340</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20092</v>
      </c>
      <c r="Z5222" s="5" t="str">
        <f t="shared" si="572"/>
        <v>+STB</v>
      </c>
      <c r="AA5222" t="str">
        <f t="shared" si="573"/>
        <v>Uitvoering - Directievoering</v>
      </c>
    </row>
    <row r="5223" spans="1:27" ht="25" hidden="1" x14ac:dyDescent="0.2">
      <c r="A5223" s="1"/>
      <c r="B5223" s="2"/>
      <c r="C5223" s="3"/>
      <c r="D5223" s="3"/>
      <c r="E5223" s="6"/>
      <c r="F5223" s="3"/>
      <c r="G5223" s="7"/>
      <c r="H5223" s="3"/>
      <c r="I5223" s="8" t="s">
        <v>6128</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20092</v>
      </c>
      <c r="Z5223" s="5" t="str">
        <f t="shared" si="572"/>
        <v>+STB</v>
      </c>
      <c r="AA5223" t="str">
        <f t="shared" si="573"/>
        <v>Uitvoering - Directievoering</v>
      </c>
    </row>
    <row r="5224" spans="1:27" ht="16" x14ac:dyDescent="0.2">
      <c r="A5224" s="1"/>
      <c r="B5224" s="2" t="s">
        <v>65</v>
      </c>
      <c r="C5224" s="3"/>
      <c r="D5224" s="3"/>
      <c r="E5224" s="6"/>
      <c r="F5224" s="3"/>
      <c r="G5224" s="7"/>
      <c r="H5224" s="3"/>
      <c r="I5224" s="8"/>
      <c r="J5224" s="9"/>
      <c r="K5224" s="9"/>
      <c r="L5224" s="9"/>
      <c r="M5224" s="9"/>
      <c r="N5224" s="9"/>
      <c r="O5224" s="9"/>
      <c r="P5224" s="9"/>
      <c r="Q5224" s="9"/>
      <c r="R5224" s="9"/>
      <c r="S5224" s="9"/>
      <c r="T5224" s="9"/>
      <c r="U5224" s="4">
        <f t="shared" si="568"/>
        <v>58</v>
      </c>
      <c r="V5224" s="4">
        <f t="shared" si="569"/>
        <v>0</v>
      </c>
      <c r="W5224" s="4">
        <f t="shared" si="574"/>
        <v>0</v>
      </c>
      <c r="X5224" s="4">
        <f t="shared" si="570"/>
        <v>58</v>
      </c>
      <c r="Y5224" s="4">
        <f t="shared" si="571"/>
        <v>20092</v>
      </c>
      <c r="Z5224" s="5" t="str">
        <f t="shared" si="572"/>
        <v>TAAK</v>
      </c>
      <c r="AA5224" t="str">
        <f t="shared" si="573"/>
        <v>Uitvoering - Directievoering</v>
      </c>
    </row>
    <row r="5225" spans="1:27" ht="16" x14ac:dyDescent="0.2">
      <c r="A5225" s="1"/>
      <c r="B5225" s="2"/>
      <c r="C5225" s="3" t="s">
        <v>6129</v>
      </c>
      <c r="D5225" s="3" t="s">
        <v>3341</v>
      </c>
      <c r="E5225" s="6"/>
      <c r="F5225" s="3"/>
      <c r="G5225" s="7"/>
      <c r="H5225" s="3"/>
      <c r="I5225" s="8"/>
      <c r="J5225" s="9">
        <v>1</v>
      </c>
      <c r="K5225" s="9"/>
      <c r="L5225" s="9"/>
      <c r="M5225" s="9"/>
      <c r="N5225" s="9"/>
      <c r="O5225" s="9"/>
      <c r="P5225" s="9"/>
      <c r="Q5225" s="9"/>
      <c r="R5225" s="9"/>
      <c r="S5225" s="9"/>
      <c r="T5225" s="9"/>
      <c r="U5225" s="4">
        <f t="shared" si="568"/>
        <v>4</v>
      </c>
      <c r="V5225" s="4">
        <f t="shared" si="569"/>
        <v>1</v>
      </c>
      <c r="W5225" s="4">
        <f t="shared" si="574"/>
        <v>4</v>
      </c>
      <c r="X5225" s="4">
        <f t="shared" si="570"/>
        <v>58</v>
      </c>
      <c r="Y5225" s="4">
        <f t="shared" si="571"/>
        <v>20034</v>
      </c>
      <c r="Z5225" s="5" t="str">
        <f t="shared" si="572"/>
        <v>TAAK</v>
      </c>
      <c r="AA5225" t="str">
        <f t="shared" si="573"/>
        <v>Uitvoering - Directievoering</v>
      </c>
    </row>
    <row r="5226" spans="1:27" ht="16" x14ac:dyDescent="0.2">
      <c r="A5226" s="1"/>
      <c r="B5226" s="2"/>
      <c r="C5226" s="3"/>
      <c r="D5226" s="3"/>
      <c r="E5226" s="6">
        <v>1</v>
      </c>
      <c r="F5226" s="3" t="s">
        <v>3341</v>
      </c>
      <c r="G5226" s="7"/>
      <c r="H5226" s="3"/>
      <c r="I5226" s="8"/>
      <c r="J5226" s="9">
        <v>1</v>
      </c>
      <c r="K5226" s="9"/>
      <c r="L5226" s="9"/>
      <c r="M5226" s="9"/>
      <c r="N5226" s="9"/>
      <c r="O5226" s="9"/>
      <c r="P5226" s="9"/>
      <c r="Q5226" s="9"/>
      <c r="R5226" s="9"/>
      <c r="S5226" s="9"/>
      <c r="T5226" s="9"/>
      <c r="U5226" s="4">
        <f t="shared" si="568"/>
        <v>4</v>
      </c>
      <c r="V5226" s="4">
        <f t="shared" si="569"/>
        <v>1</v>
      </c>
      <c r="W5226" s="4">
        <f t="shared" si="574"/>
        <v>3</v>
      </c>
      <c r="X5226" s="4">
        <f t="shared" si="570"/>
        <v>54</v>
      </c>
      <c r="Y5226" s="4">
        <f t="shared" si="571"/>
        <v>19976</v>
      </c>
      <c r="Z5226" s="5" t="str">
        <f t="shared" si="572"/>
        <v>+STB</v>
      </c>
      <c r="AA5226" t="str">
        <f t="shared" si="573"/>
        <v>Uitvoering - Directievoering</v>
      </c>
    </row>
    <row r="5227" spans="1:27" ht="16" x14ac:dyDescent="0.2">
      <c r="A5227" s="1"/>
      <c r="B5227" s="2"/>
      <c r="C5227" s="3"/>
      <c r="D5227" s="3"/>
      <c r="E5227" s="6"/>
      <c r="F5227" s="3"/>
      <c r="G5227" s="7" t="s">
        <v>3342</v>
      </c>
      <c r="H5227" s="3" t="s">
        <v>3343</v>
      </c>
      <c r="I5227" s="8"/>
      <c r="J5227" s="9">
        <v>1</v>
      </c>
      <c r="K5227" s="9"/>
      <c r="L5227" s="9"/>
      <c r="M5227" s="9"/>
      <c r="N5227" s="9"/>
      <c r="O5227" s="9"/>
      <c r="P5227" s="9"/>
      <c r="Q5227" s="9"/>
      <c r="R5227" s="9"/>
      <c r="S5227" s="9"/>
      <c r="T5227" s="9"/>
      <c r="U5227" s="4">
        <f t="shared" si="568"/>
        <v>3</v>
      </c>
      <c r="V5227" s="4">
        <f t="shared" si="569"/>
        <v>1</v>
      </c>
      <c r="W5227" s="4">
        <f t="shared" si="574"/>
        <v>2</v>
      </c>
      <c r="X5227" s="4">
        <f t="shared" si="570"/>
        <v>51</v>
      </c>
      <c r="Y5227" s="4">
        <f t="shared" si="571"/>
        <v>19922</v>
      </c>
      <c r="Z5227" s="5" t="str">
        <f t="shared" si="572"/>
        <v>+STB</v>
      </c>
      <c r="AA5227" t="str">
        <f t="shared" si="573"/>
        <v>Uitvoering - Directievoering</v>
      </c>
    </row>
    <row r="5228" spans="1:27" ht="16" x14ac:dyDescent="0.2">
      <c r="A5228" s="1"/>
      <c r="B5228" s="2"/>
      <c r="C5228" s="3"/>
      <c r="D5228" s="3"/>
      <c r="E5228" s="6"/>
      <c r="F5228" s="3"/>
      <c r="G5228" s="7"/>
      <c r="H5228" s="3"/>
      <c r="I5228" s="8" t="s">
        <v>6130</v>
      </c>
      <c r="J5228" s="9">
        <v>1</v>
      </c>
      <c r="K5228" s="9"/>
      <c r="L5228" s="9"/>
      <c r="M5228" s="9"/>
      <c r="N5228" s="9"/>
      <c r="O5228" s="9"/>
      <c r="P5228" s="9"/>
      <c r="Q5228" s="9"/>
      <c r="R5228" s="9"/>
      <c r="S5228" s="9"/>
      <c r="T5228" s="9"/>
      <c r="U5228" s="4">
        <f t="shared" si="568"/>
        <v>2</v>
      </c>
      <c r="V5228" s="4">
        <f t="shared" si="569"/>
        <v>1</v>
      </c>
      <c r="W5228" s="4">
        <f t="shared" si="574"/>
        <v>1</v>
      </c>
      <c r="X5228" s="4">
        <f t="shared" si="570"/>
        <v>49</v>
      </c>
      <c r="Y5228" s="4">
        <f t="shared" si="571"/>
        <v>19871</v>
      </c>
      <c r="Z5228" s="5" t="str">
        <f t="shared" si="572"/>
        <v>+STB</v>
      </c>
      <c r="AA5228" t="str">
        <f t="shared" si="573"/>
        <v>Uitvoering - Directievoering</v>
      </c>
    </row>
    <row r="5229" spans="1:27" ht="16" x14ac:dyDescent="0.2">
      <c r="A5229" s="1"/>
      <c r="B5229" s="2"/>
      <c r="C5229" s="3" t="s">
        <v>6131</v>
      </c>
      <c r="D5229" s="3" t="s">
        <v>3344</v>
      </c>
      <c r="E5229" s="6"/>
      <c r="F5229" s="3"/>
      <c r="G5229" s="7"/>
      <c r="H5229" s="3"/>
      <c r="I5229" s="8"/>
      <c r="J5229" s="9">
        <v>1</v>
      </c>
      <c r="K5229" s="9"/>
      <c r="L5229" s="9"/>
      <c r="M5229" s="9"/>
      <c r="N5229" s="9"/>
      <c r="O5229" s="9"/>
      <c r="P5229" s="9"/>
      <c r="Q5229" s="9"/>
      <c r="R5229" s="9"/>
      <c r="S5229" s="9"/>
      <c r="T5229" s="9"/>
      <c r="U5229" s="4">
        <f t="shared" si="568"/>
        <v>7</v>
      </c>
      <c r="V5229" s="4">
        <f t="shared" si="569"/>
        <v>1</v>
      </c>
      <c r="W5229" s="4">
        <f t="shared" si="574"/>
        <v>7</v>
      </c>
      <c r="X5229" s="4">
        <f t="shared" si="570"/>
        <v>48</v>
      </c>
      <c r="Y5229" s="4">
        <f t="shared" si="571"/>
        <v>19822</v>
      </c>
      <c r="Z5229" s="5" t="str">
        <f t="shared" si="572"/>
        <v>TAAK</v>
      </c>
      <c r="AA5229" t="str">
        <f t="shared" si="573"/>
        <v>Uitvoering - Directievoering</v>
      </c>
    </row>
    <row r="5230" spans="1:27" ht="16" x14ac:dyDescent="0.2">
      <c r="A5230" s="1"/>
      <c r="B5230" s="2"/>
      <c r="C5230" s="3"/>
      <c r="D5230" s="3"/>
      <c r="E5230" s="6">
        <v>1</v>
      </c>
      <c r="F5230" s="3" t="s">
        <v>3345</v>
      </c>
      <c r="G5230" s="7"/>
      <c r="H5230" s="3"/>
      <c r="I5230" s="8"/>
      <c r="J5230" s="9">
        <v>1</v>
      </c>
      <c r="K5230" s="9"/>
      <c r="L5230" s="9"/>
      <c r="M5230" s="9"/>
      <c r="N5230" s="9"/>
      <c r="O5230" s="9"/>
      <c r="P5230" s="9"/>
      <c r="Q5230" s="9"/>
      <c r="R5230" s="9"/>
      <c r="S5230" s="9"/>
      <c r="T5230" s="9"/>
      <c r="U5230" s="4">
        <f t="shared" si="568"/>
        <v>7</v>
      </c>
      <c r="V5230" s="4">
        <f t="shared" si="569"/>
        <v>1</v>
      </c>
      <c r="W5230" s="4">
        <f t="shared" si="574"/>
        <v>6</v>
      </c>
      <c r="X5230" s="4">
        <f t="shared" si="570"/>
        <v>41</v>
      </c>
      <c r="Y5230" s="4">
        <f t="shared" si="571"/>
        <v>19774</v>
      </c>
      <c r="Z5230" s="5" t="str">
        <f t="shared" si="572"/>
        <v>+STB</v>
      </c>
      <c r="AA5230" t="str">
        <f t="shared" si="573"/>
        <v>Uitvoering - Directievoering</v>
      </c>
    </row>
    <row r="5231" spans="1:27" ht="16" x14ac:dyDescent="0.2">
      <c r="A5231" s="1"/>
      <c r="B5231" s="2"/>
      <c r="C5231" s="3"/>
      <c r="D5231" s="3"/>
      <c r="E5231" s="6"/>
      <c r="F5231" s="3"/>
      <c r="G5231" s="7" t="s">
        <v>3346</v>
      </c>
      <c r="H5231" s="3" t="s">
        <v>3347</v>
      </c>
      <c r="I5231" s="8"/>
      <c r="J5231" s="9">
        <v>1</v>
      </c>
      <c r="K5231" s="9"/>
      <c r="L5231" s="9"/>
      <c r="M5231" s="9"/>
      <c r="N5231" s="9"/>
      <c r="O5231" s="9"/>
      <c r="P5231" s="9"/>
      <c r="Q5231" s="9"/>
      <c r="R5231" s="9"/>
      <c r="S5231" s="9"/>
      <c r="T5231" s="9"/>
      <c r="U5231" s="4">
        <f t="shared" si="568"/>
        <v>6</v>
      </c>
      <c r="V5231" s="4">
        <f t="shared" si="569"/>
        <v>1</v>
      </c>
      <c r="W5231" s="4">
        <f t="shared" si="574"/>
        <v>5</v>
      </c>
      <c r="X5231" s="4">
        <f t="shared" si="570"/>
        <v>35</v>
      </c>
      <c r="Y5231" s="4">
        <f t="shared" si="571"/>
        <v>19733</v>
      </c>
      <c r="Z5231" s="5" t="str">
        <f t="shared" si="572"/>
        <v>+STB</v>
      </c>
      <c r="AA5231" t="str">
        <f t="shared" si="573"/>
        <v>Uitvoering - Directievoering</v>
      </c>
    </row>
    <row r="5232" spans="1:27" ht="16" x14ac:dyDescent="0.2">
      <c r="A5232" s="1"/>
      <c r="B5232" s="2"/>
      <c r="C5232" s="3"/>
      <c r="D5232" s="3"/>
      <c r="E5232" s="6"/>
      <c r="F5232" s="3"/>
      <c r="G5232" s="7"/>
      <c r="H5232" s="3"/>
      <c r="I5232" s="8" t="s">
        <v>6132</v>
      </c>
      <c r="J5232" s="9">
        <v>1</v>
      </c>
      <c r="K5232" s="9"/>
      <c r="L5232" s="9"/>
      <c r="M5232" s="9"/>
      <c r="N5232" s="9"/>
      <c r="O5232" s="9"/>
      <c r="P5232" s="9"/>
      <c r="Q5232" s="9"/>
      <c r="R5232" s="9"/>
      <c r="S5232" s="9"/>
      <c r="T5232" s="9"/>
      <c r="U5232" s="4">
        <f t="shared" si="568"/>
        <v>5</v>
      </c>
      <c r="V5232" s="4">
        <f t="shared" si="569"/>
        <v>1</v>
      </c>
      <c r="W5232" s="4">
        <f t="shared" si="574"/>
        <v>4</v>
      </c>
      <c r="X5232" s="4">
        <f t="shared" si="570"/>
        <v>30</v>
      </c>
      <c r="Y5232" s="4">
        <f t="shared" si="571"/>
        <v>19698</v>
      </c>
      <c r="Z5232" s="5" t="str">
        <f t="shared" si="572"/>
        <v>+STB</v>
      </c>
      <c r="AA5232" t="str">
        <f t="shared" si="573"/>
        <v>Uitvoering - Directievoering</v>
      </c>
    </row>
    <row r="5233" spans="1:27" ht="16" x14ac:dyDescent="0.2">
      <c r="A5233" s="1"/>
      <c r="B5233" s="2"/>
      <c r="C5233" s="3"/>
      <c r="D5233" s="3"/>
      <c r="E5233" s="6">
        <v>2</v>
      </c>
      <c r="F5233" s="3" t="s">
        <v>3348</v>
      </c>
      <c r="G5233" s="7"/>
      <c r="H5233" s="3"/>
      <c r="I5233" s="8"/>
      <c r="J5233" s="9">
        <v>1</v>
      </c>
      <c r="K5233" s="9"/>
      <c r="L5233" s="9"/>
      <c r="M5233" s="9"/>
      <c r="N5233" s="9"/>
      <c r="O5233" s="9"/>
      <c r="P5233" s="9"/>
      <c r="Q5233" s="9"/>
      <c r="R5233" s="9"/>
      <c r="S5233" s="9"/>
      <c r="T5233" s="9"/>
      <c r="U5233" s="4">
        <f t="shared" si="568"/>
        <v>4</v>
      </c>
      <c r="V5233" s="4">
        <f t="shared" si="569"/>
        <v>1</v>
      </c>
      <c r="W5233" s="4">
        <f t="shared" si="574"/>
        <v>3</v>
      </c>
      <c r="X5233" s="4">
        <f t="shared" si="570"/>
        <v>26</v>
      </c>
      <c r="Y5233" s="4">
        <f t="shared" si="571"/>
        <v>19668</v>
      </c>
      <c r="Z5233" s="5" t="str">
        <f t="shared" si="572"/>
        <v>+STB</v>
      </c>
      <c r="AA5233" t="str">
        <f t="shared" si="573"/>
        <v>Uitvoering - Directievoering</v>
      </c>
    </row>
    <row r="5234" spans="1:27" ht="16" x14ac:dyDescent="0.2">
      <c r="A5234" s="1"/>
      <c r="B5234" s="2"/>
      <c r="C5234" s="3"/>
      <c r="D5234" s="3"/>
      <c r="E5234" s="6"/>
      <c r="F5234" s="3"/>
      <c r="G5234" s="7" t="s">
        <v>3349</v>
      </c>
      <c r="H5234" s="3" t="s">
        <v>3350</v>
      </c>
      <c r="I5234" s="8"/>
      <c r="J5234" s="9">
        <v>1</v>
      </c>
      <c r="K5234" s="9"/>
      <c r="L5234" s="9"/>
      <c r="M5234" s="9"/>
      <c r="N5234" s="9"/>
      <c r="O5234" s="9"/>
      <c r="P5234" s="9"/>
      <c r="Q5234" s="9"/>
      <c r="R5234" s="9"/>
      <c r="S5234" s="9"/>
      <c r="T5234" s="9"/>
      <c r="U5234" s="4">
        <f t="shared" si="568"/>
        <v>3</v>
      </c>
      <c r="V5234" s="4">
        <f t="shared" si="569"/>
        <v>1</v>
      </c>
      <c r="W5234" s="4">
        <f t="shared" si="574"/>
        <v>2</v>
      </c>
      <c r="X5234" s="4">
        <f t="shared" si="570"/>
        <v>23</v>
      </c>
      <c r="Y5234" s="4">
        <f t="shared" si="571"/>
        <v>19642</v>
      </c>
      <c r="Z5234" s="5" t="str">
        <f t="shared" si="572"/>
        <v>+STB</v>
      </c>
      <c r="AA5234" t="str">
        <f t="shared" si="573"/>
        <v>Uitvoering - Directievoering</v>
      </c>
    </row>
    <row r="5235" spans="1:27" ht="25" x14ac:dyDescent="0.2">
      <c r="A5235" s="1"/>
      <c r="B5235" s="2"/>
      <c r="C5235" s="3"/>
      <c r="D5235" s="3"/>
      <c r="E5235" s="6"/>
      <c r="F5235" s="3"/>
      <c r="G5235" s="7"/>
      <c r="H5235" s="3"/>
      <c r="I5235" s="8" t="s">
        <v>6133</v>
      </c>
      <c r="J5235" s="9">
        <v>1</v>
      </c>
      <c r="K5235" s="9"/>
      <c r="L5235" s="9"/>
      <c r="M5235" s="9"/>
      <c r="N5235" s="9"/>
      <c r="O5235" s="9"/>
      <c r="P5235" s="9"/>
      <c r="Q5235" s="9"/>
      <c r="R5235" s="9"/>
      <c r="S5235" s="9"/>
      <c r="T5235" s="9"/>
      <c r="U5235" s="4">
        <f t="shared" si="568"/>
        <v>2</v>
      </c>
      <c r="V5235" s="4">
        <f t="shared" si="569"/>
        <v>1</v>
      </c>
      <c r="W5235" s="4">
        <f t="shared" si="574"/>
        <v>1</v>
      </c>
      <c r="X5235" s="4">
        <f t="shared" si="570"/>
        <v>21</v>
      </c>
      <c r="Y5235" s="4">
        <f t="shared" si="571"/>
        <v>19619</v>
      </c>
      <c r="Z5235" s="5" t="str">
        <f t="shared" si="572"/>
        <v>+STB</v>
      </c>
      <c r="AA5235" t="str">
        <f t="shared" si="573"/>
        <v>Uitvoering - Directievoering</v>
      </c>
    </row>
    <row r="5236" spans="1:27" ht="16" x14ac:dyDescent="0.2">
      <c r="A5236" s="1"/>
      <c r="B5236" s="2"/>
      <c r="C5236" s="3" t="s">
        <v>6134</v>
      </c>
      <c r="D5236" s="3" t="s">
        <v>3351</v>
      </c>
      <c r="E5236" s="6"/>
      <c r="F5236" s="3"/>
      <c r="G5236" s="7"/>
      <c r="H5236" s="3"/>
      <c r="I5236" s="8"/>
      <c r="J5236" s="9">
        <v>1</v>
      </c>
      <c r="K5236" s="9"/>
      <c r="L5236" s="9"/>
      <c r="M5236" s="9"/>
      <c r="N5236" s="9"/>
      <c r="O5236" s="9"/>
      <c r="P5236" s="9"/>
      <c r="Q5236" s="9"/>
      <c r="R5236" s="9"/>
      <c r="S5236" s="9"/>
      <c r="T5236" s="9"/>
      <c r="U5236" s="4">
        <f t="shared" si="568"/>
        <v>4</v>
      </c>
      <c r="V5236" s="4">
        <f t="shared" si="569"/>
        <v>1</v>
      </c>
      <c r="W5236" s="4">
        <f t="shared" si="574"/>
        <v>4</v>
      </c>
      <c r="X5236" s="4">
        <f t="shared" si="570"/>
        <v>20</v>
      </c>
      <c r="Y5236" s="4">
        <f t="shared" si="571"/>
        <v>19598</v>
      </c>
      <c r="Z5236" s="5" t="str">
        <f t="shared" si="572"/>
        <v>TAAK</v>
      </c>
      <c r="AA5236" t="str">
        <f t="shared" si="573"/>
        <v>Uitvoering - Directievoering</v>
      </c>
    </row>
    <row r="5237" spans="1:27" ht="16" x14ac:dyDescent="0.2">
      <c r="A5237" s="1"/>
      <c r="B5237" s="2"/>
      <c r="C5237" s="3"/>
      <c r="D5237" s="3"/>
      <c r="E5237" s="6">
        <v>1</v>
      </c>
      <c r="F5237" s="3" t="s">
        <v>3351</v>
      </c>
      <c r="G5237" s="7"/>
      <c r="H5237" s="3"/>
      <c r="I5237" s="8"/>
      <c r="J5237" s="9">
        <v>1</v>
      </c>
      <c r="K5237" s="9"/>
      <c r="L5237" s="9"/>
      <c r="M5237" s="9"/>
      <c r="N5237" s="9"/>
      <c r="O5237" s="9"/>
      <c r="P5237" s="9"/>
      <c r="Q5237" s="9"/>
      <c r="R5237" s="9"/>
      <c r="S5237" s="9"/>
      <c r="T5237" s="9"/>
      <c r="U5237" s="4">
        <f t="shared" si="568"/>
        <v>4</v>
      </c>
      <c r="V5237" s="4">
        <f t="shared" si="569"/>
        <v>1</v>
      </c>
      <c r="W5237" s="4">
        <f t="shared" si="574"/>
        <v>3</v>
      </c>
      <c r="X5237" s="4">
        <f t="shared" si="570"/>
        <v>16</v>
      </c>
      <c r="Y5237" s="4">
        <f t="shared" si="571"/>
        <v>19578</v>
      </c>
      <c r="Z5237" s="5" t="str">
        <f t="shared" si="572"/>
        <v>+STB</v>
      </c>
      <c r="AA5237" t="str">
        <f t="shared" si="573"/>
        <v>Uitvoering - Directievoering</v>
      </c>
    </row>
    <row r="5238" spans="1:27" ht="16" x14ac:dyDescent="0.2">
      <c r="A5238" s="1"/>
      <c r="B5238" s="2"/>
      <c r="C5238" s="3"/>
      <c r="D5238" s="3"/>
      <c r="E5238" s="6"/>
      <c r="F5238" s="3"/>
      <c r="G5238" s="7" t="s">
        <v>3352</v>
      </c>
      <c r="H5238" s="3" t="s">
        <v>3353</v>
      </c>
      <c r="I5238" s="8"/>
      <c r="J5238" s="9">
        <v>1</v>
      </c>
      <c r="K5238" s="9"/>
      <c r="L5238" s="9"/>
      <c r="M5238" s="9"/>
      <c r="N5238" s="9"/>
      <c r="O5238" s="9"/>
      <c r="P5238" s="9"/>
      <c r="Q5238" s="9"/>
      <c r="R5238" s="9"/>
      <c r="S5238" s="9"/>
      <c r="T5238" s="9"/>
      <c r="U5238" s="4">
        <f t="shared" si="568"/>
        <v>3</v>
      </c>
      <c r="V5238" s="4">
        <f t="shared" si="569"/>
        <v>1</v>
      </c>
      <c r="W5238" s="4">
        <f t="shared" si="574"/>
        <v>2</v>
      </c>
      <c r="X5238" s="4">
        <f t="shared" si="570"/>
        <v>13</v>
      </c>
      <c r="Y5238" s="4">
        <f t="shared" si="571"/>
        <v>19562</v>
      </c>
      <c r="Z5238" s="5" t="str">
        <f t="shared" si="572"/>
        <v>+STB</v>
      </c>
      <c r="AA5238" t="str">
        <f t="shared" si="573"/>
        <v>Uitvoering - Directievoering</v>
      </c>
    </row>
    <row r="5239" spans="1:27" ht="49" x14ac:dyDescent="0.2">
      <c r="A5239" s="1"/>
      <c r="B5239" s="2"/>
      <c r="C5239" s="3"/>
      <c r="D5239" s="3"/>
      <c r="E5239" s="6"/>
      <c r="F5239" s="3"/>
      <c r="G5239" s="7"/>
      <c r="H5239" s="3"/>
      <c r="I5239" s="8" t="s">
        <v>6135</v>
      </c>
      <c r="J5239" s="9">
        <v>1</v>
      </c>
      <c r="K5239" s="9"/>
      <c r="L5239" s="9"/>
      <c r="M5239" s="9"/>
      <c r="N5239" s="9"/>
      <c r="O5239" s="9"/>
      <c r="P5239" s="9"/>
      <c r="Q5239" s="9"/>
      <c r="R5239" s="9"/>
      <c r="S5239" s="9"/>
      <c r="T5239" s="9"/>
      <c r="U5239" s="4">
        <f t="shared" si="568"/>
        <v>2</v>
      </c>
      <c r="V5239" s="4">
        <f t="shared" si="569"/>
        <v>1</v>
      </c>
      <c r="W5239" s="4">
        <f t="shared" si="574"/>
        <v>1</v>
      </c>
      <c r="X5239" s="4">
        <f t="shared" si="570"/>
        <v>11</v>
      </c>
      <c r="Y5239" s="4">
        <f t="shared" si="571"/>
        <v>19549</v>
      </c>
      <c r="Z5239" s="5" t="str">
        <f t="shared" si="572"/>
        <v>+STB</v>
      </c>
      <c r="AA5239" t="str">
        <f t="shared" si="573"/>
        <v>Uitvoering - Directievoering</v>
      </c>
    </row>
    <row r="5240" spans="1:27" ht="16" x14ac:dyDescent="0.2">
      <c r="A5240" s="1"/>
      <c r="B5240" s="2"/>
      <c r="C5240" s="3" t="s">
        <v>6136</v>
      </c>
      <c r="D5240" s="3" t="s">
        <v>284</v>
      </c>
      <c r="E5240" s="6"/>
      <c r="F5240" s="3"/>
      <c r="G5240" s="7"/>
      <c r="H5240" s="3"/>
      <c r="I5240" s="8"/>
      <c r="J5240" s="9">
        <v>1</v>
      </c>
      <c r="K5240" s="9"/>
      <c r="L5240" s="9"/>
      <c r="M5240" s="9"/>
      <c r="N5240" s="9"/>
      <c r="O5240" s="9"/>
      <c r="P5240" s="9"/>
      <c r="Q5240" s="9"/>
      <c r="R5240" s="9"/>
      <c r="S5240" s="9"/>
      <c r="T5240" s="9"/>
      <c r="U5240" s="4">
        <f t="shared" si="568"/>
        <v>4</v>
      </c>
      <c r="V5240" s="4">
        <f t="shared" si="569"/>
        <v>1</v>
      </c>
      <c r="W5240" s="4">
        <f t="shared" si="574"/>
        <v>4</v>
      </c>
      <c r="X5240" s="4">
        <f t="shared" si="570"/>
        <v>10</v>
      </c>
      <c r="Y5240" s="4">
        <f t="shared" si="571"/>
        <v>19538</v>
      </c>
      <c r="Z5240" s="5" t="str">
        <f t="shared" si="572"/>
        <v>TAAK</v>
      </c>
      <c r="AA5240" t="str">
        <f t="shared" si="573"/>
        <v>Uitvoering - Directievoering</v>
      </c>
    </row>
    <row r="5241" spans="1:27" ht="16" x14ac:dyDescent="0.2">
      <c r="A5241" s="1"/>
      <c r="B5241" s="2"/>
      <c r="C5241" s="3"/>
      <c r="D5241" s="3"/>
      <c r="E5241" s="6">
        <v>1</v>
      </c>
      <c r="F5241" s="3" t="s">
        <v>284</v>
      </c>
      <c r="G5241" s="7"/>
      <c r="H5241" s="3"/>
      <c r="I5241" s="8"/>
      <c r="J5241" s="9">
        <v>1</v>
      </c>
      <c r="K5241" s="9"/>
      <c r="L5241" s="9"/>
      <c r="M5241" s="9"/>
      <c r="N5241" s="9"/>
      <c r="O5241" s="9"/>
      <c r="P5241" s="9"/>
      <c r="Q5241" s="9"/>
      <c r="R5241" s="9"/>
      <c r="S5241" s="9"/>
      <c r="T5241" s="9"/>
      <c r="U5241" s="4">
        <f t="shared" si="568"/>
        <v>4</v>
      </c>
      <c r="V5241" s="4">
        <f t="shared" si="569"/>
        <v>1</v>
      </c>
      <c r="W5241" s="4">
        <f t="shared" si="574"/>
        <v>3</v>
      </c>
      <c r="X5241" s="4">
        <f t="shared" si="570"/>
        <v>6</v>
      </c>
      <c r="Y5241" s="4">
        <f t="shared" si="571"/>
        <v>19528</v>
      </c>
      <c r="Z5241" s="5" t="str">
        <f t="shared" si="572"/>
        <v>+STB</v>
      </c>
      <c r="AA5241" t="str">
        <f t="shared" si="573"/>
        <v>Uitvoering - Directievoering</v>
      </c>
    </row>
    <row r="5242" spans="1:27" ht="16" x14ac:dyDescent="0.2">
      <c r="A5242" s="1"/>
      <c r="B5242" s="2"/>
      <c r="C5242" s="3"/>
      <c r="D5242" s="3"/>
      <c r="E5242" s="6"/>
      <c r="F5242" s="3"/>
      <c r="G5242" s="7" t="s">
        <v>3354</v>
      </c>
      <c r="H5242" s="3" t="s">
        <v>3355</v>
      </c>
      <c r="I5242" s="8"/>
      <c r="J5242" s="9">
        <v>1</v>
      </c>
      <c r="K5242" s="9"/>
      <c r="L5242" s="9"/>
      <c r="M5242" s="9"/>
      <c r="N5242" s="9"/>
      <c r="O5242" s="9"/>
      <c r="P5242" s="9"/>
      <c r="Q5242" s="9"/>
      <c r="R5242" s="9"/>
      <c r="S5242" s="9"/>
      <c r="T5242" s="9"/>
      <c r="U5242" s="4">
        <f t="shared" si="568"/>
        <v>3</v>
      </c>
      <c r="V5242" s="4">
        <f t="shared" si="569"/>
        <v>1</v>
      </c>
      <c r="W5242" s="4">
        <f t="shared" si="574"/>
        <v>2</v>
      </c>
      <c r="X5242" s="4">
        <f t="shared" si="570"/>
        <v>3</v>
      </c>
      <c r="Y5242" s="4">
        <f t="shared" si="571"/>
        <v>19522</v>
      </c>
      <c r="Z5242" s="5" t="str">
        <f t="shared" si="572"/>
        <v>+STB</v>
      </c>
      <c r="AA5242" t="str">
        <f t="shared" si="573"/>
        <v>Uitvoering - Directievoering</v>
      </c>
    </row>
    <row r="5243" spans="1:27" ht="25" x14ac:dyDescent="0.2">
      <c r="A5243" s="1"/>
      <c r="B5243" s="2"/>
      <c r="C5243" s="3"/>
      <c r="D5243" s="3"/>
      <c r="E5243" s="6"/>
      <c r="F5243" s="3"/>
      <c r="G5243" s="7"/>
      <c r="H5243" s="3"/>
      <c r="I5243" s="8" t="s">
        <v>6137</v>
      </c>
      <c r="J5243" s="9">
        <v>1</v>
      </c>
      <c r="K5243" s="9"/>
      <c r="L5243" s="9"/>
      <c r="M5243" s="9"/>
      <c r="N5243" s="9"/>
      <c r="O5243" s="9"/>
      <c r="P5243" s="9"/>
      <c r="Q5243" s="9"/>
      <c r="R5243" s="9"/>
      <c r="S5243" s="9"/>
      <c r="T5243" s="9"/>
      <c r="U5243" s="4">
        <f t="shared" si="568"/>
        <v>2</v>
      </c>
      <c r="V5243" s="4">
        <f t="shared" si="569"/>
        <v>1</v>
      </c>
      <c r="W5243" s="4">
        <f t="shared" si="574"/>
        <v>1</v>
      </c>
      <c r="X5243" s="4">
        <f t="shared" si="570"/>
        <v>1</v>
      </c>
      <c r="Y5243" s="4">
        <f t="shared" si="571"/>
        <v>19519</v>
      </c>
      <c r="Z5243" s="5" t="str">
        <f t="shared" si="572"/>
        <v>+STB</v>
      </c>
      <c r="AA5243" t="str">
        <f t="shared" si="573"/>
        <v>Uitvoering - Directievoering</v>
      </c>
    </row>
    <row r="5244" spans="1:27" ht="16" hidden="1" x14ac:dyDescent="0.2">
      <c r="A5244" s="1"/>
      <c r="B5244" s="2"/>
      <c r="C5244" s="3" t="s">
        <v>6138</v>
      </c>
      <c r="D5244" s="3" t="s">
        <v>283</v>
      </c>
      <c r="E5244" s="6"/>
      <c r="F5244" s="3"/>
      <c r="G5244" s="7"/>
      <c r="H5244" s="3"/>
      <c r="I5244" s="8"/>
      <c r="J5244" s="9"/>
      <c r="K5244" s="9"/>
      <c r="L5244" s="9"/>
      <c r="M5244" s="9"/>
      <c r="N5244" s="9"/>
      <c r="O5244" s="9"/>
      <c r="P5244" s="9"/>
      <c r="Q5244" s="9"/>
      <c r="R5244" s="9"/>
      <c r="S5244" s="9"/>
      <c r="T5244" s="9"/>
      <c r="U5244" s="4">
        <f t="shared" si="568"/>
        <v>0</v>
      </c>
      <c r="V5244" s="4">
        <f t="shared" si="569"/>
        <v>0</v>
      </c>
      <c r="W5244" s="4">
        <f t="shared" si="574"/>
        <v>0</v>
      </c>
      <c r="X5244" s="4">
        <f t="shared" si="570"/>
        <v>0</v>
      </c>
      <c r="Y5244" s="4">
        <f t="shared" si="571"/>
        <v>19518</v>
      </c>
      <c r="Z5244" s="5" t="str">
        <f t="shared" si="572"/>
        <v>TAAK</v>
      </c>
      <c r="AA5244" t="str">
        <f t="shared" si="573"/>
        <v>Uitvoering - Directievoering</v>
      </c>
    </row>
    <row r="5245" spans="1:27" ht="16" hidden="1" x14ac:dyDescent="0.2">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8"/>
        <v>0</v>
      </c>
      <c r="V5245" s="4">
        <f t="shared" si="569"/>
        <v>0</v>
      </c>
      <c r="W5245" s="4">
        <f t="shared" si="574"/>
        <v>0</v>
      </c>
      <c r="X5245" s="4">
        <f t="shared" si="570"/>
        <v>0</v>
      </c>
      <c r="Y5245" s="4">
        <f t="shared" si="571"/>
        <v>19518</v>
      </c>
      <c r="Z5245" s="5" t="str">
        <f t="shared" si="572"/>
        <v>+STB</v>
      </c>
      <c r="AA5245" t="str">
        <f t="shared" si="573"/>
        <v>Uitvoering - Directievoering</v>
      </c>
    </row>
    <row r="5246" spans="1:27" ht="16" hidden="1" x14ac:dyDescent="0.2">
      <c r="A5246" s="1"/>
      <c r="B5246" s="2"/>
      <c r="C5246" s="3"/>
      <c r="D5246" s="3"/>
      <c r="E5246" s="6"/>
      <c r="F5246" s="3"/>
      <c r="G5246" s="7" t="s">
        <v>3356</v>
      </c>
      <c r="H5246" s="3" t="s">
        <v>3357</v>
      </c>
      <c r="I5246" s="8"/>
      <c r="J5246" s="9"/>
      <c r="K5246" s="9"/>
      <c r="L5246" s="9"/>
      <c r="M5246" s="9"/>
      <c r="N5246" s="9"/>
      <c r="O5246" s="9"/>
      <c r="P5246" s="9"/>
      <c r="Q5246" s="9"/>
      <c r="R5246" s="9"/>
      <c r="S5246" s="9"/>
      <c r="T5246" s="9"/>
      <c r="U5246" s="4">
        <f t="shared" si="568"/>
        <v>0</v>
      </c>
      <c r="V5246" s="4">
        <f t="shared" si="569"/>
        <v>0</v>
      </c>
      <c r="W5246" s="4">
        <f t="shared" si="574"/>
        <v>0</v>
      </c>
      <c r="X5246" s="4">
        <f t="shared" si="570"/>
        <v>0</v>
      </c>
      <c r="Y5246" s="4">
        <f t="shared" si="571"/>
        <v>19518</v>
      </c>
      <c r="Z5246" s="5" t="str">
        <f t="shared" si="572"/>
        <v>+STB</v>
      </c>
      <c r="AA5246" t="str">
        <f t="shared" si="573"/>
        <v>Uitvoering - Directievoering</v>
      </c>
    </row>
    <row r="5247" spans="1:27" ht="25" hidden="1" x14ac:dyDescent="0.2">
      <c r="A5247" s="1"/>
      <c r="B5247" s="2"/>
      <c r="C5247" s="3"/>
      <c r="D5247" s="3"/>
      <c r="E5247" s="6"/>
      <c r="F5247" s="3"/>
      <c r="G5247" s="7"/>
      <c r="H5247" s="3"/>
      <c r="I5247" s="8" t="s">
        <v>6139</v>
      </c>
      <c r="J5247" s="9"/>
      <c r="K5247" s="9"/>
      <c r="L5247" s="9"/>
      <c r="M5247" s="9"/>
      <c r="N5247" s="9"/>
      <c r="O5247" s="9"/>
      <c r="P5247" s="9"/>
      <c r="Q5247" s="9"/>
      <c r="R5247" s="9"/>
      <c r="S5247" s="9"/>
      <c r="T5247" s="9"/>
      <c r="U5247" s="4">
        <f t="shared" si="568"/>
        <v>0</v>
      </c>
      <c r="V5247" s="4">
        <f t="shared" si="569"/>
        <v>0</v>
      </c>
      <c r="W5247" s="4">
        <f t="shared" si="574"/>
        <v>0</v>
      </c>
      <c r="X5247" s="4">
        <f t="shared" si="570"/>
        <v>0</v>
      </c>
      <c r="Y5247" s="4">
        <f t="shared" si="571"/>
        <v>19518</v>
      </c>
      <c r="Z5247" s="5" t="str">
        <f t="shared" si="572"/>
        <v>+STB</v>
      </c>
      <c r="AA5247" t="str">
        <f t="shared" si="573"/>
        <v>Uitvoering - Directievoering</v>
      </c>
    </row>
    <row r="5248" spans="1:27" ht="16" hidden="1" x14ac:dyDescent="0.2">
      <c r="A5248" s="1"/>
      <c r="B5248" s="2" t="s">
        <v>76</v>
      </c>
      <c r="C5248" s="3"/>
      <c r="D5248" s="3"/>
      <c r="E5248" s="6"/>
      <c r="F5248" s="3"/>
      <c r="G5248" s="7"/>
      <c r="H5248" s="3"/>
      <c r="I5248" s="8"/>
      <c r="J5248" s="9"/>
      <c r="K5248" s="9"/>
      <c r="L5248" s="9"/>
      <c r="M5248" s="9"/>
      <c r="N5248" s="9"/>
      <c r="O5248" s="9"/>
      <c r="P5248" s="9"/>
      <c r="Q5248" s="9"/>
      <c r="R5248" s="9"/>
      <c r="S5248" s="9"/>
      <c r="T5248" s="9"/>
      <c r="U5248" s="4">
        <f t="shared" si="568"/>
        <v>0</v>
      </c>
      <c r="V5248" s="4">
        <f t="shared" si="569"/>
        <v>0</v>
      </c>
      <c r="W5248" s="4">
        <f t="shared" si="574"/>
        <v>0</v>
      </c>
      <c r="X5248" s="4">
        <f t="shared" si="570"/>
        <v>0</v>
      </c>
      <c r="Y5248" s="4">
        <f t="shared" si="571"/>
        <v>19518</v>
      </c>
      <c r="Z5248" s="5" t="str">
        <f t="shared" si="572"/>
        <v>TAAK</v>
      </c>
      <c r="AA5248" t="str">
        <f t="shared" si="573"/>
        <v>Uitvoering - Directievoering</v>
      </c>
    </row>
    <row r="5249" spans="1:27" ht="16" hidden="1" x14ac:dyDescent="0.2">
      <c r="A5249" s="1"/>
      <c r="B5249" s="2"/>
      <c r="C5249" s="3" t="s">
        <v>6140</v>
      </c>
      <c r="D5249" s="3" t="s">
        <v>3358</v>
      </c>
      <c r="E5249" s="6"/>
      <c r="F5249" s="3"/>
      <c r="G5249" s="7"/>
      <c r="H5249" s="3"/>
      <c r="I5249" s="8"/>
      <c r="J5249" s="9"/>
      <c r="K5249" s="9"/>
      <c r="L5249" s="9"/>
      <c r="M5249" s="9"/>
      <c r="N5249" s="9"/>
      <c r="O5249" s="9"/>
      <c r="P5249" s="9"/>
      <c r="Q5249" s="9"/>
      <c r="R5249" s="9"/>
      <c r="S5249" s="9"/>
      <c r="T5249" s="9"/>
      <c r="U5249" s="4">
        <f t="shared" si="568"/>
        <v>0</v>
      </c>
      <c r="V5249" s="4">
        <f t="shared" si="569"/>
        <v>0</v>
      </c>
      <c r="W5249" s="4">
        <f t="shared" si="574"/>
        <v>0</v>
      </c>
      <c r="X5249" s="4">
        <f t="shared" si="570"/>
        <v>0</v>
      </c>
      <c r="Y5249" s="4">
        <f t="shared" si="571"/>
        <v>19518</v>
      </c>
      <c r="Z5249" s="5" t="str">
        <f t="shared" si="572"/>
        <v>TAAK</v>
      </c>
      <c r="AA5249" t="str">
        <f t="shared" si="573"/>
        <v>Uitvoering - Directievoering</v>
      </c>
    </row>
    <row r="5250" spans="1:27" ht="16" hidden="1" x14ac:dyDescent="0.2">
      <c r="A5250" s="1"/>
      <c r="B5250" s="2"/>
      <c r="C5250" s="3"/>
      <c r="D5250" s="3"/>
      <c r="E5250" s="6">
        <v>1</v>
      </c>
      <c r="F5250" s="3" t="s">
        <v>3358</v>
      </c>
      <c r="G5250" s="7"/>
      <c r="H5250" s="3"/>
      <c r="I5250" s="8"/>
      <c r="J5250" s="9"/>
      <c r="K5250" s="9"/>
      <c r="L5250" s="9"/>
      <c r="M5250" s="9"/>
      <c r="N5250" s="9"/>
      <c r="O5250" s="9"/>
      <c r="P5250" s="9"/>
      <c r="Q5250" s="9"/>
      <c r="R5250" s="9"/>
      <c r="S5250" s="9"/>
      <c r="T5250" s="9"/>
      <c r="U5250" s="4">
        <f t="shared" si="568"/>
        <v>0</v>
      </c>
      <c r="V5250" s="4">
        <f t="shared" si="569"/>
        <v>0</v>
      </c>
      <c r="W5250" s="4">
        <f t="shared" si="574"/>
        <v>0</v>
      </c>
      <c r="X5250" s="4">
        <f t="shared" si="570"/>
        <v>0</v>
      </c>
      <c r="Y5250" s="4">
        <f t="shared" si="571"/>
        <v>19518</v>
      </c>
      <c r="Z5250" s="5" t="str">
        <f t="shared" si="572"/>
        <v>+STB</v>
      </c>
      <c r="AA5250" t="str">
        <f t="shared" si="573"/>
        <v>Uitvoering - Directievoering</v>
      </c>
    </row>
    <row r="5251" spans="1:27" ht="16" hidden="1" x14ac:dyDescent="0.2">
      <c r="A5251" s="1"/>
      <c r="B5251" s="2"/>
      <c r="C5251" s="3"/>
      <c r="D5251" s="3"/>
      <c r="E5251" s="6"/>
      <c r="F5251" s="3"/>
      <c r="G5251" s="7" t="s">
        <v>3359</v>
      </c>
      <c r="H5251" s="3" t="s">
        <v>3360</v>
      </c>
      <c r="I5251" s="8"/>
      <c r="J5251" s="9"/>
      <c r="K5251" s="9"/>
      <c r="L5251" s="9"/>
      <c r="M5251" s="9"/>
      <c r="N5251" s="9"/>
      <c r="O5251" s="9"/>
      <c r="P5251" s="9"/>
      <c r="Q5251" s="9"/>
      <c r="R5251" s="9"/>
      <c r="S5251" s="9"/>
      <c r="T5251" s="9"/>
      <c r="U5251" s="4">
        <f t="shared" si="568"/>
        <v>0</v>
      </c>
      <c r="V5251" s="4">
        <f t="shared" si="569"/>
        <v>0</v>
      </c>
      <c r="W5251" s="4">
        <f t="shared" si="574"/>
        <v>0</v>
      </c>
      <c r="X5251" s="4">
        <f t="shared" si="570"/>
        <v>0</v>
      </c>
      <c r="Y5251" s="4">
        <f t="shared" si="571"/>
        <v>19518</v>
      </c>
      <c r="Z5251" s="5" t="str">
        <f t="shared" si="572"/>
        <v>+STB</v>
      </c>
      <c r="AA5251" t="str">
        <f t="shared" si="573"/>
        <v>Uitvoering - Directievoering</v>
      </c>
    </row>
    <row r="5252" spans="1:27" ht="25" hidden="1" x14ac:dyDescent="0.2">
      <c r="A5252" s="1"/>
      <c r="B5252" s="2"/>
      <c r="C5252" s="3"/>
      <c r="D5252" s="3"/>
      <c r="E5252" s="6"/>
      <c r="F5252" s="3"/>
      <c r="G5252" s="7"/>
      <c r="H5252" s="3"/>
      <c r="I5252" s="8" t="s">
        <v>6141</v>
      </c>
      <c r="J5252" s="9"/>
      <c r="K5252" s="9"/>
      <c r="L5252" s="9"/>
      <c r="M5252" s="9"/>
      <c r="N5252" s="9"/>
      <c r="O5252" s="9"/>
      <c r="P5252" s="9"/>
      <c r="Q5252" s="9"/>
      <c r="R5252" s="9"/>
      <c r="S5252" s="9"/>
      <c r="T5252" s="9"/>
      <c r="U5252" s="4">
        <f t="shared" si="568"/>
        <v>0</v>
      </c>
      <c r="V5252" s="4">
        <f t="shared" si="569"/>
        <v>0</v>
      </c>
      <c r="W5252" s="4">
        <f t="shared" si="574"/>
        <v>0</v>
      </c>
      <c r="X5252" s="4">
        <f t="shared" si="570"/>
        <v>0</v>
      </c>
      <c r="Y5252" s="4">
        <f t="shared" si="571"/>
        <v>19518</v>
      </c>
      <c r="Z5252" s="5" t="str">
        <f t="shared" si="572"/>
        <v>+STB</v>
      </c>
      <c r="AA5252" t="str">
        <f t="shared" si="573"/>
        <v>Uitvoering - Directievoering</v>
      </c>
    </row>
    <row r="5253" spans="1:27" ht="16" hidden="1" x14ac:dyDescent="0.2">
      <c r="A5253" s="1"/>
      <c r="B5253" s="2"/>
      <c r="C5253" s="3"/>
      <c r="D5253" s="3"/>
      <c r="E5253" s="6">
        <v>2</v>
      </c>
      <c r="F5253" s="3" t="s">
        <v>3361</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0</v>
      </c>
      <c r="V5253" s="4">
        <f t="shared" ref="V5253:V5316" si="576">SUM($J5253:$T5253)/MAX(1,SUM($J5253:$T5253))</f>
        <v>0</v>
      </c>
      <c r="W5253" s="4">
        <f t="shared" si="574"/>
        <v>0</v>
      </c>
      <c r="X5253" s="4">
        <f t="shared" ref="X5253:X5316" si="577">$W5253+IF($B5254&lt;&gt;"",0,$X5254)</f>
        <v>0</v>
      </c>
      <c r="Y5253" s="4">
        <f t="shared" ref="Y5253:Y5316" si="578">$X5253+IF($A5254&lt;&gt;"",0,$Y5254)</f>
        <v>19518</v>
      </c>
      <c r="Z5253" s="5" t="str">
        <f t="shared" ref="Z5253:Z5316" si="579">IF(OR($A5253&lt;&gt;"",$B5253&lt;&gt;"",$C5253&lt;&gt;""),"TAAK","+STB")</f>
        <v>+STB</v>
      </c>
      <c r="AA5253" t="str">
        <f t="shared" ref="AA5253:AA5316" si="580">IF($A5253="",$AA5252,$A5253)</f>
        <v>Uitvoering - Directievoering</v>
      </c>
    </row>
    <row r="5254" spans="1:27" ht="16" hidden="1" x14ac:dyDescent="0.2">
      <c r="A5254" s="1"/>
      <c r="B5254" s="2"/>
      <c r="C5254" s="3"/>
      <c r="D5254" s="3"/>
      <c r="E5254" s="6"/>
      <c r="F5254" s="3"/>
      <c r="G5254" s="7" t="s">
        <v>3362</v>
      </c>
      <c r="H5254" s="3" t="s">
        <v>3363</v>
      </c>
      <c r="I5254" s="8"/>
      <c r="J5254" s="9"/>
      <c r="K5254" s="9"/>
      <c r="L5254" s="9"/>
      <c r="M5254" s="9"/>
      <c r="N5254" s="9"/>
      <c r="O5254" s="9"/>
      <c r="P5254" s="9"/>
      <c r="Q5254" s="9"/>
      <c r="R5254" s="9"/>
      <c r="S5254" s="9"/>
      <c r="T5254" s="9"/>
      <c r="U5254" s="4">
        <f t="shared" si="575"/>
        <v>0</v>
      </c>
      <c r="V5254" s="4">
        <f t="shared" si="576"/>
        <v>0</v>
      </c>
      <c r="W5254" s="4">
        <f t="shared" ref="W5254:W5317" si="581">$V5254+IF($C5255&lt;&gt;"",0,$W5255)</f>
        <v>0</v>
      </c>
      <c r="X5254" s="4">
        <f t="shared" si="577"/>
        <v>0</v>
      </c>
      <c r="Y5254" s="4">
        <f t="shared" si="578"/>
        <v>19518</v>
      </c>
      <c r="Z5254" s="5" t="str">
        <f t="shared" si="579"/>
        <v>+STB</v>
      </c>
      <c r="AA5254" t="str">
        <f t="shared" si="580"/>
        <v>Uitvoering - Directievoering</v>
      </c>
    </row>
    <row r="5255" spans="1:27" ht="25" hidden="1" x14ac:dyDescent="0.2">
      <c r="A5255" s="1"/>
      <c r="B5255" s="2"/>
      <c r="C5255" s="3"/>
      <c r="D5255" s="3"/>
      <c r="E5255" s="6"/>
      <c r="F5255" s="3"/>
      <c r="G5255" s="7"/>
      <c r="H5255" s="3"/>
      <c r="I5255" s="8" t="s">
        <v>6142</v>
      </c>
      <c r="J5255" s="9"/>
      <c r="K5255" s="9"/>
      <c r="L5255" s="9"/>
      <c r="M5255" s="9"/>
      <c r="N5255" s="9"/>
      <c r="O5255" s="9"/>
      <c r="P5255" s="9"/>
      <c r="Q5255" s="9"/>
      <c r="R5255" s="9"/>
      <c r="S5255" s="9"/>
      <c r="T5255" s="9"/>
      <c r="U5255" s="4">
        <f t="shared" si="575"/>
        <v>0</v>
      </c>
      <c r="V5255" s="4">
        <f t="shared" si="576"/>
        <v>0</v>
      </c>
      <c r="W5255" s="4">
        <f t="shared" si="581"/>
        <v>0</v>
      </c>
      <c r="X5255" s="4">
        <f t="shared" si="577"/>
        <v>0</v>
      </c>
      <c r="Y5255" s="4">
        <f t="shared" si="578"/>
        <v>19518</v>
      </c>
      <c r="Z5255" s="5" t="str">
        <f t="shared" si="579"/>
        <v>+STB</v>
      </c>
      <c r="AA5255" t="str">
        <f t="shared" si="580"/>
        <v>Uitvoering - Directievoering</v>
      </c>
    </row>
    <row r="5256" spans="1:27" ht="16" x14ac:dyDescent="0.2">
      <c r="A5256" s="1"/>
      <c r="B5256" s="2" t="s">
        <v>79</v>
      </c>
      <c r="C5256" s="3"/>
      <c r="D5256" s="3"/>
      <c r="E5256" s="6"/>
      <c r="F5256" s="3"/>
      <c r="G5256" s="7"/>
      <c r="H5256" s="3"/>
      <c r="I5256" s="8"/>
      <c r="J5256" s="9"/>
      <c r="K5256" s="9"/>
      <c r="L5256" s="9"/>
      <c r="M5256" s="9"/>
      <c r="N5256" s="9"/>
      <c r="O5256" s="9"/>
      <c r="P5256" s="9"/>
      <c r="Q5256" s="9"/>
      <c r="R5256" s="9"/>
      <c r="S5256" s="9"/>
      <c r="T5256" s="9"/>
      <c r="U5256" s="4">
        <f t="shared" si="575"/>
        <v>130</v>
      </c>
      <c r="V5256" s="4">
        <f t="shared" si="576"/>
        <v>0</v>
      </c>
      <c r="W5256" s="4">
        <f t="shared" si="581"/>
        <v>0</v>
      </c>
      <c r="X5256" s="4">
        <f t="shared" si="577"/>
        <v>130</v>
      </c>
      <c r="Y5256" s="4">
        <f t="shared" si="578"/>
        <v>19518</v>
      </c>
      <c r="Z5256" s="5" t="str">
        <f t="shared" si="579"/>
        <v>TAAK</v>
      </c>
      <c r="AA5256" t="str">
        <f t="shared" si="580"/>
        <v>Uitvoering - Directievoering</v>
      </c>
    </row>
    <row r="5257" spans="1:27" ht="16" x14ac:dyDescent="0.2">
      <c r="A5257" s="1"/>
      <c r="B5257" s="2"/>
      <c r="C5257" s="3" t="s">
        <v>6143</v>
      </c>
      <c r="D5257" s="3" t="s">
        <v>3364</v>
      </c>
      <c r="E5257" s="6"/>
      <c r="F5257" s="3"/>
      <c r="G5257" s="7"/>
      <c r="H5257" s="3"/>
      <c r="I5257" s="8"/>
      <c r="J5257" s="9">
        <v>1</v>
      </c>
      <c r="K5257" s="9"/>
      <c r="L5257" s="9"/>
      <c r="M5257" s="9"/>
      <c r="N5257" s="9"/>
      <c r="O5257" s="9"/>
      <c r="P5257" s="9"/>
      <c r="Q5257" s="9"/>
      <c r="R5257" s="9"/>
      <c r="S5257" s="9"/>
      <c r="T5257" s="9"/>
      <c r="U5257" s="4">
        <f t="shared" si="575"/>
        <v>4</v>
      </c>
      <c r="V5257" s="4">
        <f t="shared" si="576"/>
        <v>1</v>
      </c>
      <c r="W5257" s="4">
        <f t="shared" si="581"/>
        <v>4</v>
      </c>
      <c r="X5257" s="4">
        <f t="shared" si="577"/>
        <v>130</v>
      </c>
      <c r="Y5257" s="4">
        <f t="shared" si="578"/>
        <v>19388</v>
      </c>
      <c r="Z5257" s="5" t="str">
        <f t="shared" si="579"/>
        <v>TAAK</v>
      </c>
      <c r="AA5257" t="str">
        <f t="shared" si="580"/>
        <v>Uitvoering - Directievoering</v>
      </c>
    </row>
    <row r="5258" spans="1:27" ht="16" x14ac:dyDescent="0.2">
      <c r="A5258" s="1"/>
      <c r="B5258" s="2"/>
      <c r="C5258" s="3"/>
      <c r="D5258" s="3"/>
      <c r="E5258" s="6">
        <v>1</v>
      </c>
      <c r="F5258" s="3" t="s">
        <v>3364</v>
      </c>
      <c r="G5258" s="7"/>
      <c r="H5258" s="3"/>
      <c r="I5258" s="8"/>
      <c r="J5258" s="9">
        <v>1</v>
      </c>
      <c r="K5258" s="9"/>
      <c r="L5258" s="9"/>
      <c r="M5258" s="9"/>
      <c r="N5258" s="9"/>
      <c r="O5258" s="9"/>
      <c r="P5258" s="9"/>
      <c r="Q5258" s="9"/>
      <c r="R5258" s="9"/>
      <c r="S5258" s="9"/>
      <c r="T5258" s="9"/>
      <c r="U5258" s="4">
        <f t="shared" si="575"/>
        <v>4</v>
      </c>
      <c r="V5258" s="4">
        <f t="shared" si="576"/>
        <v>1</v>
      </c>
      <c r="W5258" s="4">
        <f t="shared" si="581"/>
        <v>3</v>
      </c>
      <c r="X5258" s="4">
        <f t="shared" si="577"/>
        <v>126</v>
      </c>
      <c r="Y5258" s="4">
        <f t="shared" si="578"/>
        <v>19258</v>
      </c>
      <c r="Z5258" s="5" t="str">
        <f t="shared" si="579"/>
        <v>+STB</v>
      </c>
      <c r="AA5258" t="str">
        <f t="shared" si="580"/>
        <v>Uitvoering - Directievoering</v>
      </c>
    </row>
    <row r="5259" spans="1:27" ht="16" x14ac:dyDescent="0.2">
      <c r="A5259" s="1"/>
      <c r="B5259" s="2"/>
      <c r="C5259" s="3"/>
      <c r="D5259" s="3"/>
      <c r="E5259" s="6"/>
      <c r="F5259" s="3"/>
      <c r="G5259" s="7" t="s">
        <v>3365</v>
      </c>
      <c r="H5259" s="3" t="s">
        <v>3366</v>
      </c>
      <c r="I5259" s="8"/>
      <c r="J5259" s="9">
        <v>1</v>
      </c>
      <c r="K5259" s="9"/>
      <c r="L5259" s="9"/>
      <c r="M5259" s="9"/>
      <c r="N5259" s="9"/>
      <c r="O5259" s="9"/>
      <c r="P5259" s="9"/>
      <c r="Q5259" s="9"/>
      <c r="R5259" s="9"/>
      <c r="S5259" s="9"/>
      <c r="T5259" s="9"/>
      <c r="U5259" s="4">
        <f t="shared" si="575"/>
        <v>3</v>
      </c>
      <c r="V5259" s="4">
        <f t="shared" si="576"/>
        <v>1</v>
      </c>
      <c r="W5259" s="4">
        <f t="shared" si="581"/>
        <v>2</v>
      </c>
      <c r="X5259" s="4">
        <f t="shared" si="577"/>
        <v>123</v>
      </c>
      <c r="Y5259" s="4">
        <f t="shared" si="578"/>
        <v>19132</v>
      </c>
      <c r="Z5259" s="5" t="str">
        <f t="shared" si="579"/>
        <v>+STB</v>
      </c>
      <c r="AA5259" t="str">
        <f t="shared" si="580"/>
        <v>Uitvoering - Directievoering</v>
      </c>
    </row>
    <row r="5260" spans="1:27" ht="16" x14ac:dyDescent="0.2">
      <c r="A5260" s="1"/>
      <c r="B5260" s="2"/>
      <c r="C5260" s="3"/>
      <c r="D5260" s="3"/>
      <c r="E5260" s="6"/>
      <c r="F5260" s="3"/>
      <c r="G5260" s="7"/>
      <c r="H5260" s="3"/>
      <c r="I5260" s="8" t="s">
        <v>3994</v>
      </c>
      <c r="J5260" s="9">
        <v>1</v>
      </c>
      <c r="K5260" s="9"/>
      <c r="L5260" s="9"/>
      <c r="M5260" s="9"/>
      <c r="N5260" s="9"/>
      <c r="O5260" s="9"/>
      <c r="P5260" s="9"/>
      <c r="Q5260" s="9"/>
      <c r="R5260" s="9"/>
      <c r="S5260" s="9"/>
      <c r="T5260" s="9"/>
      <c r="U5260" s="4">
        <f t="shared" si="575"/>
        <v>2</v>
      </c>
      <c r="V5260" s="4">
        <f t="shared" si="576"/>
        <v>1</v>
      </c>
      <c r="W5260" s="4">
        <f t="shared" si="581"/>
        <v>1</v>
      </c>
      <c r="X5260" s="4">
        <f t="shared" si="577"/>
        <v>121</v>
      </c>
      <c r="Y5260" s="4">
        <f t="shared" si="578"/>
        <v>19009</v>
      </c>
      <c r="Z5260" s="5" t="str">
        <f t="shared" si="579"/>
        <v>+STB</v>
      </c>
      <c r="AA5260" t="str">
        <f t="shared" si="580"/>
        <v>Uitvoering - Directievoering</v>
      </c>
    </row>
    <row r="5261" spans="1:27" ht="16" hidden="1" x14ac:dyDescent="0.2">
      <c r="A5261" s="1"/>
      <c r="B5261" s="2"/>
      <c r="C5261" s="3" t="s">
        <v>6144</v>
      </c>
      <c r="D5261" s="3" t="s">
        <v>3367</v>
      </c>
      <c r="E5261" s="6"/>
      <c r="F5261" s="3"/>
      <c r="G5261" s="7"/>
      <c r="H5261" s="3"/>
      <c r="I5261" s="8"/>
      <c r="J5261" s="9"/>
      <c r="K5261" s="9"/>
      <c r="L5261" s="9"/>
      <c r="M5261" s="9"/>
      <c r="N5261" s="9"/>
      <c r="O5261" s="9"/>
      <c r="P5261" s="9"/>
      <c r="Q5261" s="9"/>
      <c r="R5261" s="9"/>
      <c r="S5261" s="9"/>
      <c r="T5261" s="9"/>
      <c r="U5261" s="4">
        <f t="shared" si="575"/>
        <v>0</v>
      </c>
      <c r="V5261" s="4">
        <f t="shared" si="576"/>
        <v>0</v>
      </c>
      <c r="W5261" s="4">
        <f t="shared" si="581"/>
        <v>0</v>
      </c>
      <c r="X5261" s="4">
        <f t="shared" si="577"/>
        <v>120</v>
      </c>
      <c r="Y5261" s="4">
        <f t="shared" si="578"/>
        <v>18888</v>
      </c>
      <c r="Z5261" s="5" t="str">
        <f t="shared" si="579"/>
        <v>TAAK</v>
      </c>
      <c r="AA5261" t="str">
        <f t="shared" si="580"/>
        <v>Uitvoering - Directievoering</v>
      </c>
    </row>
    <row r="5262" spans="1:27" ht="16" hidden="1" x14ac:dyDescent="0.2">
      <c r="A5262" s="1"/>
      <c r="B5262" s="2"/>
      <c r="C5262" s="3"/>
      <c r="D5262" s="3"/>
      <c r="E5262" s="6">
        <v>1</v>
      </c>
      <c r="F5262" s="3" t="s">
        <v>3368</v>
      </c>
      <c r="G5262" s="7"/>
      <c r="H5262" s="3"/>
      <c r="I5262" s="8"/>
      <c r="J5262" s="9"/>
      <c r="K5262" s="9"/>
      <c r="L5262" s="9"/>
      <c r="M5262" s="9"/>
      <c r="N5262" s="9"/>
      <c r="O5262" s="9"/>
      <c r="P5262" s="9"/>
      <c r="Q5262" s="9"/>
      <c r="R5262" s="9"/>
      <c r="S5262" s="9"/>
      <c r="T5262" s="9"/>
      <c r="U5262" s="4">
        <f t="shared" si="575"/>
        <v>0</v>
      </c>
      <c r="V5262" s="4">
        <f t="shared" si="576"/>
        <v>0</v>
      </c>
      <c r="W5262" s="4">
        <f t="shared" si="581"/>
        <v>0</v>
      </c>
      <c r="X5262" s="4">
        <f t="shared" si="577"/>
        <v>120</v>
      </c>
      <c r="Y5262" s="4">
        <f t="shared" si="578"/>
        <v>18768</v>
      </c>
      <c r="Z5262" s="5" t="str">
        <f t="shared" si="579"/>
        <v>+STB</v>
      </c>
      <c r="AA5262" t="str">
        <f t="shared" si="580"/>
        <v>Uitvoering - Directievoering</v>
      </c>
    </row>
    <row r="5263" spans="1:27" ht="16" hidden="1" x14ac:dyDescent="0.2">
      <c r="A5263" s="1"/>
      <c r="B5263" s="2"/>
      <c r="C5263" s="3"/>
      <c r="D5263" s="3"/>
      <c r="E5263" s="6"/>
      <c r="F5263" s="3"/>
      <c r="G5263" s="7" t="s">
        <v>3369</v>
      </c>
      <c r="H5263" s="3" t="s">
        <v>3370</v>
      </c>
      <c r="I5263" s="8"/>
      <c r="J5263" s="9"/>
      <c r="K5263" s="9"/>
      <c r="L5263" s="9"/>
      <c r="M5263" s="9"/>
      <c r="N5263" s="9"/>
      <c r="O5263" s="9"/>
      <c r="P5263" s="9"/>
      <c r="Q5263" s="9"/>
      <c r="R5263" s="9"/>
      <c r="S5263" s="9"/>
      <c r="T5263" s="9"/>
      <c r="U5263" s="4">
        <f t="shared" si="575"/>
        <v>0</v>
      </c>
      <c r="V5263" s="4">
        <f t="shared" si="576"/>
        <v>0</v>
      </c>
      <c r="W5263" s="4">
        <f t="shared" si="581"/>
        <v>0</v>
      </c>
      <c r="X5263" s="4">
        <f t="shared" si="577"/>
        <v>120</v>
      </c>
      <c r="Y5263" s="4">
        <f t="shared" si="578"/>
        <v>18648</v>
      </c>
      <c r="Z5263" s="5" t="str">
        <f t="shared" si="579"/>
        <v>+STB</v>
      </c>
      <c r="AA5263" t="str">
        <f t="shared" si="580"/>
        <v>Uitvoering - Directievoering</v>
      </c>
    </row>
    <row r="5264" spans="1:27" ht="37" hidden="1" x14ac:dyDescent="0.2">
      <c r="A5264" s="1"/>
      <c r="B5264" s="2"/>
      <c r="C5264" s="3"/>
      <c r="D5264" s="3"/>
      <c r="E5264" s="6"/>
      <c r="F5264" s="3"/>
      <c r="G5264" s="7"/>
      <c r="H5264" s="3"/>
      <c r="I5264" s="8" t="s">
        <v>6145</v>
      </c>
      <c r="J5264" s="9"/>
      <c r="K5264" s="9"/>
      <c r="L5264" s="9"/>
      <c r="M5264" s="9"/>
      <c r="N5264" s="9"/>
      <c r="O5264" s="9"/>
      <c r="P5264" s="9"/>
      <c r="Q5264" s="9"/>
      <c r="R5264" s="9"/>
      <c r="S5264" s="9"/>
      <c r="T5264" s="9"/>
      <c r="U5264" s="4">
        <f t="shared" si="575"/>
        <v>0</v>
      </c>
      <c r="V5264" s="4">
        <f t="shared" si="576"/>
        <v>0</v>
      </c>
      <c r="W5264" s="4">
        <f t="shared" si="581"/>
        <v>0</v>
      </c>
      <c r="X5264" s="4">
        <f t="shared" si="577"/>
        <v>120</v>
      </c>
      <c r="Y5264" s="4">
        <f t="shared" si="578"/>
        <v>18528</v>
      </c>
      <c r="Z5264" s="5" t="str">
        <f t="shared" si="579"/>
        <v>+STB</v>
      </c>
      <c r="AA5264" t="str">
        <f t="shared" si="580"/>
        <v>Uitvoering - Directievoering</v>
      </c>
    </row>
    <row r="5265" spans="1:27" ht="16" hidden="1" x14ac:dyDescent="0.2">
      <c r="A5265" s="1"/>
      <c r="B5265" s="2"/>
      <c r="C5265" s="3"/>
      <c r="D5265" s="3"/>
      <c r="E5265" s="6">
        <v>2</v>
      </c>
      <c r="F5265" s="3" t="s">
        <v>3371</v>
      </c>
      <c r="G5265" s="7"/>
      <c r="H5265" s="3"/>
      <c r="I5265" s="8"/>
      <c r="J5265" s="9"/>
      <c r="K5265" s="9"/>
      <c r="L5265" s="9"/>
      <c r="M5265" s="9"/>
      <c r="N5265" s="9"/>
      <c r="O5265" s="9"/>
      <c r="P5265" s="9"/>
      <c r="Q5265" s="9"/>
      <c r="R5265" s="9"/>
      <c r="S5265" s="9"/>
      <c r="T5265" s="9"/>
      <c r="U5265" s="4">
        <f t="shared" si="575"/>
        <v>0</v>
      </c>
      <c r="V5265" s="4">
        <f t="shared" si="576"/>
        <v>0</v>
      </c>
      <c r="W5265" s="4">
        <f t="shared" si="581"/>
        <v>0</v>
      </c>
      <c r="X5265" s="4">
        <f t="shared" si="577"/>
        <v>120</v>
      </c>
      <c r="Y5265" s="4">
        <f t="shared" si="578"/>
        <v>18408</v>
      </c>
      <c r="Z5265" s="5" t="str">
        <f t="shared" si="579"/>
        <v>+STB</v>
      </c>
      <c r="AA5265" t="str">
        <f t="shared" si="580"/>
        <v>Uitvoering - Directievoering</v>
      </c>
    </row>
    <row r="5266" spans="1:27" ht="16" hidden="1" x14ac:dyDescent="0.2">
      <c r="A5266" s="1"/>
      <c r="B5266" s="2"/>
      <c r="C5266" s="3"/>
      <c r="D5266" s="3"/>
      <c r="E5266" s="6"/>
      <c r="F5266" s="3"/>
      <c r="G5266" s="7" t="s">
        <v>3372</v>
      </c>
      <c r="H5266" s="3" t="s">
        <v>3373</v>
      </c>
      <c r="I5266" s="8"/>
      <c r="J5266" s="9"/>
      <c r="K5266" s="9"/>
      <c r="L5266" s="9"/>
      <c r="M5266" s="9"/>
      <c r="N5266" s="9"/>
      <c r="O5266" s="9"/>
      <c r="P5266" s="9"/>
      <c r="Q5266" s="9"/>
      <c r="R5266" s="9"/>
      <c r="S5266" s="9"/>
      <c r="T5266" s="9"/>
      <c r="U5266" s="4">
        <f t="shared" si="575"/>
        <v>0</v>
      </c>
      <c r="V5266" s="4">
        <f t="shared" si="576"/>
        <v>0</v>
      </c>
      <c r="W5266" s="4">
        <f t="shared" si="581"/>
        <v>0</v>
      </c>
      <c r="X5266" s="4">
        <f t="shared" si="577"/>
        <v>120</v>
      </c>
      <c r="Y5266" s="4">
        <f t="shared" si="578"/>
        <v>18288</v>
      </c>
      <c r="Z5266" s="5" t="str">
        <f t="shared" si="579"/>
        <v>+STB</v>
      </c>
      <c r="AA5266" t="str">
        <f t="shared" si="580"/>
        <v>Uitvoering - Directievoering</v>
      </c>
    </row>
    <row r="5267" spans="1:27" ht="25" hidden="1" x14ac:dyDescent="0.2">
      <c r="A5267" s="1"/>
      <c r="B5267" s="2"/>
      <c r="C5267" s="3"/>
      <c r="D5267" s="3"/>
      <c r="E5267" s="6"/>
      <c r="F5267" s="3"/>
      <c r="G5267" s="7"/>
      <c r="H5267" s="3"/>
      <c r="I5267" s="8" t="s">
        <v>6146</v>
      </c>
      <c r="J5267" s="9"/>
      <c r="K5267" s="9"/>
      <c r="L5267" s="9"/>
      <c r="M5267" s="9"/>
      <c r="N5267" s="9"/>
      <c r="O5267" s="9"/>
      <c r="P5267" s="9"/>
      <c r="Q5267" s="9"/>
      <c r="R5267" s="9"/>
      <c r="S5267" s="9"/>
      <c r="T5267" s="9"/>
      <c r="U5267" s="4">
        <f t="shared" si="575"/>
        <v>0</v>
      </c>
      <c r="V5267" s="4">
        <f t="shared" si="576"/>
        <v>0</v>
      </c>
      <c r="W5267" s="4">
        <f t="shared" si="581"/>
        <v>0</v>
      </c>
      <c r="X5267" s="4">
        <f t="shared" si="577"/>
        <v>120</v>
      </c>
      <c r="Y5267" s="4">
        <f t="shared" si="578"/>
        <v>18168</v>
      </c>
      <c r="Z5267" s="5" t="str">
        <f t="shared" si="579"/>
        <v>+STB</v>
      </c>
      <c r="AA5267" t="str">
        <f t="shared" si="580"/>
        <v>Uitvoering - Directievoering</v>
      </c>
    </row>
    <row r="5268" spans="1:27" ht="16" hidden="1" x14ac:dyDescent="0.2">
      <c r="A5268" s="1"/>
      <c r="B5268" s="2"/>
      <c r="C5268" s="3" t="s">
        <v>6147</v>
      </c>
      <c r="D5268" s="3" t="s">
        <v>3374</v>
      </c>
      <c r="E5268" s="6"/>
      <c r="F5268" s="3"/>
      <c r="G5268" s="7"/>
      <c r="H5268" s="3"/>
      <c r="I5268" s="8"/>
      <c r="J5268" s="9"/>
      <c r="K5268" s="9"/>
      <c r="L5268" s="9"/>
      <c r="M5268" s="9"/>
      <c r="N5268" s="9"/>
      <c r="O5268" s="9"/>
      <c r="P5268" s="9"/>
      <c r="Q5268" s="9"/>
      <c r="R5268" s="9"/>
      <c r="S5268" s="9"/>
      <c r="T5268" s="9"/>
      <c r="U5268" s="4">
        <f t="shared" si="575"/>
        <v>0</v>
      </c>
      <c r="V5268" s="4">
        <f t="shared" si="576"/>
        <v>0</v>
      </c>
      <c r="W5268" s="4">
        <f t="shared" si="581"/>
        <v>0</v>
      </c>
      <c r="X5268" s="4">
        <f t="shared" si="577"/>
        <v>120</v>
      </c>
      <c r="Y5268" s="4">
        <f t="shared" si="578"/>
        <v>18048</v>
      </c>
      <c r="Z5268" s="5" t="str">
        <f t="shared" si="579"/>
        <v>TAAK</v>
      </c>
      <c r="AA5268" t="str">
        <f t="shared" si="580"/>
        <v>Uitvoering - Directievoering</v>
      </c>
    </row>
    <row r="5269" spans="1:27" ht="16" hidden="1" x14ac:dyDescent="0.2">
      <c r="A5269" s="1"/>
      <c r="B5269" s="2"/>
      <c r="C5269" s="3"/>
      <c r="D5269" s="3"/>
      <c r="E5269" s="6">
        <v>1</v>
      </c>
      <c r="F5269" s="3" t="s">
        <v>3375</v>
      </c>
      <c r="G5269" s="7"/>
      <c r="H5269" s="3"/>
      <c r="I5269" s="8"/>
      <c r="J5269" s="9"/>
      <c r="K5269" s="9"/>
      <c r="L5269" s="9"/>
      <c r="M5269" s="9"/>
      <c r="N5269" s="9"/>
      <c r="O5269" s="9"/>
      <c r="P5269" s="9"/>
      <c r="Q5269" s="9"/>
      <c r="R5269" s="9"/>
      <c r="S5269" s="9"/>
      <c r="T5269" s="9"/>
      <c r="U5269" s="4">
        <f t="shared" si="575"/>
        <v>0</v>
      </c>
      <c r="V5269" s="4">
        <f t="shared" si="576"/>
        <v>0</v>
      </c>
      <c r="W5269" s="4">
        <f t="shared" si="581"/>
        <v>0</v>
      </c>
      <c r="X5269" s="4">
        <f t="shared" si="577"/>
        <v>120</v>
      </c>
      <c r="Y5269" s="4">
        <f t="shared" si="578"/>
        <v>17928</v>
      </c>
      <c r="Z5269" s="5" t="str">
        <f t="shared" si="579"/>
        <v>+STB</v>
      </c>
      <c r="AA5269" t="str">
        <f t="shared" si="580"/>
        <v>Uitvoering - Directievoering</v>
      </c>
    </row>
    <row r="5270" spans="1:27" ht="16" hidden="1" x14ac:dyDescent="0.2">
      <c r="A5270" s="1"/>
      <c r="B5270" s="2"/>
      <c r="C5270" s="3"/>
      <c r="D5270" s="3"/>
      <c r="E5270" s="6"/>
      <c r="F5270" s="3"/>
      <c r="G5270" s="7" t="s">
        <v>3376</v>
      </c>
      <c r="H5270" s="3" t="s">
        <v>3377</v>
      </c>
      <c r="I5270" s="8"/>
      <c r="J5270" s="9"/>
      <c r="K5270" s="9"/>
      <c r="L5270" s="9"/>
      <c r="M5270" s="9"/>
      <c r="N5270" s="9"/>
      <c r="O5270" s="9"/>
      <c r="P5270" s="9"/>
      <c r="Q5270" s="9"/>
      <c r="R5270" s="9"/>
      <c r="S5270" s="9"/>
      <c r="T5270" s="9"/>
      <c r="U5270" s="4">
        <f t="shared" si="575"/>
        <v>0</v>
      </c>
      <c r="V5270" s="4">
        <f t="shared" si="576"/>
        <v>0</v>
      </c>
      <c r="W5270" s="4">
        <f t="shared" si="581"/>
        <v>0</v>
      </c>
      <c r="X5270" s="4">
        <f t="shared" si="577"/>
        <v>120</v>
      </c>
      <c r="Y5270" s="4">
        <f t="shared" si="578"/>
        <v>17808</v>
      </c>
      <c r="Z5270" s="5" t="str">
        <f t="shared" si="579"/>
        <v>+STB</v>
      </c>
      <c r="AA5270" t="str">
        <f t="shared" si="580"/>
        <v>Uitvoering - Directievoering</v>
      </c>
    </row>
    <row r="5271" spans="1:27" ht="37" hidden="1" x14ac:dyDescent="0.2">
      <c r="A5271" s="1"/>
      <c r="B5271" s="2"/>
      <c r="C5271" s="3"/>
      <c r="D5271" s="3"/>
      <c r="E5271" s="6"/>
      <c r="F5271" s="3"/>
      <c r="G5271" s="7"/>
      <c r="H5271" s="3"/>
      <c r="I5271" s="8" t="s">
        <v>6148</v>
      </c>
      <c r="J5271" s="9"/>
      <c r="K5271" s="9"/>
      <c r="L5271" s="9"/>
      <c r="M5271" s="9"/>
      <c r="N5271" s="9"/>
      <c r="O5271" s="9"/>
      <c r="P5271" s="9"/>
      <c r="Q5271" s="9"/>
      <c r="R5271" s="9"/>
      <c r="S5271" s="9"/>
      <c r="T5271" s="9"/>
      <c r="U5271" s="4">
        <f t="shared" si="575"/>
        <v>0</v>
      </c>
      <c r="V5271" s="4">
        <f t="shared" si="576"/>
        <v>0</v>
      </c>
      <c r="W5271" s="4">
        <f t="shared" si="581"/>
        <v>0</v>
      </c>
      <c r="X5271" s="4">
        <f t="shared" si="577"/>
        <v>120</v>
      </c>
      <c r="Y5271" s="4">
        <f t="shared" si="578"/>
        <v>17688</v>
      </c>
      <c r="Z5271" s="5" t="str">
        <f t="shared" si="579"/>
        <v>+STB</v>
      </c>
      <c r="AA5271" t="str">
        <f t="shared" si="580"/>
        <v>Uitvoering - Directievoering</v>
      </c>
    </row>
    <row r="5272" spans="1:27" ht="16" hidden="1" x14ac:dyDescent="0.2">
      <c r="A5272" s="1"/>
      <c r="B5272" s="2"/>
      <c r="C5272" s="3"/>
      <c r="D5272" s="3"/>
      <c r="E5272" s="6">
        <v>2</v>
      </c>
      <c r="F5272" s="3" t="s">
        <v>3378</v>
      </c>
      <c r="G5272" s="7"/>
      <c r="H5272" s="3"/>
      <c r="I5272" s="8"/>
      <c r="J5272" s="9"/>
      <c r="K5272" s="9"/>
      <c r="L5272" s="9"/>
      <c r="M5272" s="9"/>
      <c r="N5272" s="9"/>
      <c r="O5272" s="9"/>
      <c r="P5272" s="9"/>
      <c r="Q5272" s="9"/>
      <c r="R5272" s="9"/>
      <c r="S5272" s="9"/>
      <c r="T5272" s="9"/>
      <c r="U5272" s="4">
        <f t="shared" si="575"/>
        <v>0</v>
      </c>
      <c r="V5272" s="4">
        <f t="shared" si="576"/>
        <v>0</v>
      </c>
      <c r="W5272" s="4">
        <f t="shared" si="581"/>
        <v>0</v>
      </c>
      <c r="X5272" s="4">
        <f t="shared" si="577"/>
        <v>120</v>
      </c>
      <c r="Y5272" s="4">
        <f t="shared" si="578"/>
        <v>17568</v>
      </c>
      <c r="Z5272" s="5" t="str">
        <f t="shared" si="579"/>
        <v>+STB</v>
      </c>
      <c r="AA5272" t="str">
        <f t="shared" si="580"/>
        <v>Uitvoering - Directievoering</v>
      </c>
    </row>
    <row r="5273" spans="1:27" ht="16" hidden="1" x14ac:dyDescent="0.2">
      <c r="A5273" s="1"/>
      <c r="B5273" s="2"/>
      <c r="C5273" s="3"/>
      <c r="D5273" s="3"/>
      <c r="E5273" s="6"/>
      <c r="F5273" s="3"/>
      <c r="G5273" s="7" t="s">
        <v>3379</v>
      </c>
      <c r="H5273" s="3" t="s">
        <v>3380</v>
      </c>
      <c r="I5273" s="8"/>
      <c r="J5273" s="9"/>
      <c r="K5273" s="9"/>
      <c r="L5273" s="9"/>
      <c r="M5273" s="9"/>
      <c r="N5273" s="9"/>
      <c r="O5273" s="9"/>
      <c r="P5273" s="9"/>
      <c r="Q5273" s="9"/>
      <c r="R5273" s="9"/>
      <c r="S5273" s="9"/>
      <c r="T5273" s="9"/>
      <c r="U5273" s="4">
        <f t="shared" si="575"/>
        <v>0</v>
      </c>
      <c r="V5273" s="4">
        <f t="shared" si="576"/>
        <v>0</v>
      </c>
      <c r="W5273" s="4">
        <f t="shared" si="581"/>
        <v>0</v>
      </c>
      <c r="X5273" s="4">
        <f t="shared" si="577"/>
        <v>120</v>
      </c>
      <c r="Y5273" s="4">
        <f t="shared" si="578"/>
        <v>17448</v>
      </c>
      <c r="Z5273" s="5" t="str">
        <f t="shared" si="579"/>
        <v>+STB</v>
      </c>
      <c r="AA5273" t="str">
        <f t="shared" si="580"/>
        <v>Uitvoering - Directievoering</v>
      </c>
    </row>
    <row r="5274" spans="1:27" ht="25" hidden="1" x14ac:dyDescent="0.2">
      <c r="A5274" s="1"/>
      <c r="B5274" s="2"/>
      <c r="C5274" s="3"/>
      <c r="D5274" s="3"/>
      <c r="E5274" s="6"/>
      <c r="F5274" s="3"/>
      <c r="G5274" s="7"/>
      <c r="H5274" s="3"/>
      <c r="I5274" s="8" t="s">
        <v>6149</v>
      </c>
      <c r="J5274" s="9"/>
      <c r="K5274" s="9"/>
      <c r="L5274" s="9"/>
      <c r="M5274" s="9"/>
      <c r="N5274" s="9"/>
      <c r="O5274" s="9"/>
      <c r="P5274" s="9"/>
      <c r="Q5274" s="9"/>
      <c r="R5274" s="9"/>
      <c r="S5274" s="9"/>
      <c r="T5274" s="9"/>
      <c r="U5274" s="4">
        <f t="shared" si="575"/>
        <v>0</v>
      </c>
      <c r="V5274" s="4">
        <f t="shared" si="576"/>
        <v>0</v>
      </c>
      <c r="W5274" s="4">
        <f t="shared" si="581"/>
        <v>0</v>
      </c>
      <c r="X5274" s="4">
        <f t="shared" si="577"/>
        <v>120</v>
      </c>
      <c r="Y5274" s="4">
        <f t="shared" si="578"/>
        <v>17328</v>
      </c>
      <c r="Z5274" s="5" t="str">
        <f t="shared" si="579"/>
        <v>+STB</v>
      </c>
      <c r="AA5274" t="str">
        <f t="shared" si="580"/>
        <v>Uitvoering - Directievoering</v>
      </c>
    </row>
    <row r="5275" spans="1:27" ht="16" hidden="1" x14ac:dyDescent="0.2">
      <c r="A5275" s="1"/>
      <c r="B5275" s="2"/>
      <c r="C5275" s="3" t="s">
        <v>6150</v>
      </c>
      <c r="D5275" s="3" t="s">
        <v>3381</v>
      </c>
      <c r="E5275" s="6"/>
      <c r="F5275" s="3"/>
      <c r="G5275" s="7"/>
      <c r="H5275" s="3"/>
      <c r="I5275" s="8"/>
      <c r="J5275" s="9"/>
      <c r="K5275" s="9"/>
      <c r="L5275" s="9"/>
      <c r="M5275" s="9"/>
      <c r="N5275" s="9"/>
      <c r="O5275" s="9"/>
      <c r="P5275" s="9"/>
      <c r="Q5275" s="9"/>
      <c r="R5275" s="9"/>
      <c r="S5275" s="9"/>
      <c r="T5275" s="9"/>
      <c r="U5275" s="4">
        <f t="shared" si="575"/>
        <v>0</v>
      </c>
      <c r="V5275" s="4">
        <f t="shared" si="576"/>
        <v>0</v>
      </c>
      <c r="W5275" s="4">
        <f t="shared" si="581"/>
        <v>0</v>
      </c>
      <c r="X5275" s="4">
        <f t="shared" si="577"/>
        <v>120</v>
      </c>
      <c r="Y5275" s="4">
        <f t="shared" si="578"/>
        <v>17208</v>
      </c>
      <c r="Z5275" s="5" t="str">
        <f t="shared" si="579"/>
        <v>TAAK</v>
      </c>
      <c r="AA5275" t="str">
        <f t="shared" si="580"/>
        <v>Uitvoering - Directievoering</v>
      </c>
    </row>
    <row r="5276" spans="1:27" ht="16" hidden="1" x14ac:dyDescent="0.2">
      <c r="A5276" s="1"/>
      <c r="B5276" s="2"/>
      <c r="C5276" s="3"/>
      <c r="D5276" s="3"/>
      <c r="E5276" s="6">
        <v>1</v>
      </c>
      <c r="F5276" s="3" t="s">
        <v>3382</v>
      </c>
      <c r="G5276" s="7"/>
      <c r="H5276" s="3"/>
      <c r="I5276" s="8"/>
      <c r="J5276" s="9"/>
      <c r="K5276" s="9"/>
      <c r="L5276" s="9"/>
      <c r="M5276" s="9"/>
      <c r="N5276" s="9"/>
      <c r="O5276" s="9"/>
      <c r="P5276" s="9"/>
      <c r="Q5276" s="9"/>
      <c r="R5276" s="9"/>
      <c r="S5276" s="9"/>
      <c r="T5276" s="9"/>
      <c r="U5276" s="4">
        <f t="shared" si="575"/>
        <v>0</v>
      </c>
      <c r="V5276" s="4">
        <f t="shared" si="576"/>
        <v>0</v>
      </c>
      <c r="W5276" s="4">
        <f t="shared" si="581"/>
        <v>0</v>
      </c>
      <c r="X5276" s="4">
        <f t="shared" si="577"/>
        <v>120</v>
      </c>
      <c r="Y5276" s="4">
        <f t="shared" si="578"/>
        <v>17088</v>
      </c>
      <c r="Z5276" s="5" t="str">
        <f t="shared" si="579"/>
        <v>+STB</v>
      </c>
      <c r="AA5276" t="str">
        <f t="shared" si="580"/>
        <v>Uitvoering - Directievoering</v>
      </c>
    </row>
    <row r="5277" spans="1:27" ht="16" hidden="1" x14ac:dyDescent="0.2">
      <c r="A5277" s="1"/>
      <c r="B5277" s="2"/>
      <c r="C5277" s="3"/>
      <c r="D5277" s="3"/>
      <c r="E5277" s="6"/>
      <c r="F5277" s="3"/>
      <c r="G5277" s="7" t="s">
        <v>3383</v>
      </c>
      <c r="H5277" s="3" t="s">
        <v>3384</v>
      </c>
      <c r="I5277" s="8"/>
      <c r="J5277" s="9"/>
      <c r="K5277" s="9"/>
      <c r="L5277" s="9"/>
      <c r="M5277" s="9"/>
      <c r="N5277" s="9"/>
      <c r="O5277" s="9"/>
      <c r="P5277" s="9"/>
      <c r="Q5277" s="9"/>
      <c r="R5277" s="9"/>
      <c r="S5277" s="9"/>
      <c r="T5277" s="9"/>
      <c r="U5277" s="4">
        <f t="shared" si="575"/>
        <v>0</v>
      </c>
      <c r="V5277" s="4">
        <f t="shared" si="576"/>
        <v>0</v>
      </c>
      <c r="W5277" s="4">
        <f t="shared" si="581"/>
        <v>0</v>
      </c>
      <c r="X5277" s="4">
        <f t="shared" si="577"/>
        <v>120</v>
      </c>
      <c r="Y5277" s="4">
        <f t="shared" si="578"/>
        <v>16968</v>
      </c>
      <c r="Z5277" s="5" t="str">
        <f t="shared" si="579"/>
        <v>+STB</v>
      </c>
      <c r="AA5277" t="str">
        <f t="shared" si="580"/>
        <v>Uitvoering - Directievoering</v>
      </c>
    </row>
    <row r="5278" spans="1:27" ht="37" hidden="1" x14ac:dyDescent="0.2">
      <c r="A5278" s="1"/>
      <c r="B5278" s="2"/>
      <c r="C5278" s="3"/>
      <c r="D5278" s="3"/>
      <c r="E5278" s="6"/>
      <c r="F5278" s="3"/>
      <c r="G5278" s="7"/>
      <c r="H5278" s="3"/>
      <c r="I5278" s="8" t="s">
        <v>6151</v>
      </c>
      <c r="J5278" s="9"/>
      <c r="K5278" s="9"/>
      <c r="L5278" s="9"/>
      <c r="M5278" s="9"/>
      <c r="N5278" s="9"/>
      <c r="O5278" s="9"/>
      <c r="P5278" s="9"/>
      <c r="Q5278" s="9"/>
      <c r="R5278" s="9"/>
      <c r="S5278" s="9"/>
      <c r="T5278" s="9"/>
      <c r="U5278" s="4">
        <f t="shared" si="575"/>
        <v>0</v>
      </c>
      <c r="V5278" s="4">
        <f t="shared" si="576"/>
        <v>0</v>
      </c>
      <c r="W5278" s="4">
        <f t="shared" si="581"/>
        <v>0</v>
      </c>
      <c r="X5278" s="4">
        <f t="shared" si="577"/>
        <v>120</v>
      </c>
      <c r="Y5278" s="4">
        <f t="shared" si="578"/>
        <v>16848</v>
      </c>
      <c r="Z5278" s="5" t="str">
        <f t="shared" si="579"/>
        <v>+STB</v>
      </c>
      <c r="AA5278" t="str">
        <f t="shared" si="580"/>
        <v>Uitvoering - Directievoering</v>
      </c>
    </row>
    <row r="5279" spans="1:27" ht="16" hidden="1" x14ac:dyDescent="0.2">
      <c r="A5279" s="1"/>
      <c r="B5279" s="2"/>
      <c r="C5279" s="3"/>
      <c r="D5279" s="3"/>
      <c r="E5279" s="6">
        <v>2</v>
      </c>
      <c r="F5279" s="3" t="s">
        <v>3385</v>
      </c>
      <c r="G5279" s="7"/>
      <c r="H5279" s="3"/>
      <c r="I5279" s="8"/>
      <c r="J5279" s="9"/>
      <c r="K5279" s="9"/>
      <c r="L5279" s="9"/>
      <c r="M5279" s="9"/>
      <c r="N5279" s="9"/>
      <c r="O5279" s="9"/>
      <c r="P5279" s="9"/>
      <c r="Q5279" s="9"/>
      <c r="R5279" s="9"/>
      <c r="S5279" s="9"/>
      <c r="T5279" s="9"/>
      <c r="U5279" s="4">
        <f t="shared" si="575"/>
        <v>0</v>
      </c>
      <c r="V5279" s="4">
        <f t="shared" si="576"/>
        <v>0</v>
      </c>
      <c r="W5279" s="4">
        <f t="shared" si="581"/>
        <v>0</v>
      </c>
      <c r="X5279" s="4">
        <f t="shared" si="577"/>
        <v>120</v>
      </c>
      <c r="Y5279" s="4">
        <f t="shared" si="578"/>
        <v>16728</v>
      </c>
      <c r="Z5279" s="5" t="str">
        <f t="shared" si="579"/>
        <v>+STB</v>
      </c>
      <c r="AA5279" t="str">
        <f t="shared" si="580"/>
        <v>Uitvoering - Directievoering</v>
      </c>
    </row>
    <row r="5280" spans="1:27" ht="16" hidden="1" x14ac:dyDescent="0.2">
      <c r="A5280" s="1"/>
      <c r="B5280" s="2"/>
      <c r="C5280" s="3"/>
      <c r="D5280" s="3"/>
      <c r="E5280" s="6"/>
      <c r="F5280" s="3"/>
      <c r="G5280" s="7" t="s">
        <v>3386</v>
      </c>
      <c r="H5280" s="3" t="s">
        <v>3387</v>
      </c>
      <c r="I5280" s="8"/>
      <c r="J5280" s="9"/>
      <c r="K5280" s="9"/>
      <c r="L5280" s="9"/>
      <c r="M5280" s="9"/>
      <c r="N5280" s="9"/>
      <c r="O5280" s="9"/>
      <c r="P5280" s="9"/>
      <c r="Q5280" s="9"/>
      <c r="R5280" s="9"/>
      <c r="S5280" s="9"/>
      <c r="T5280" s="9"/>
      <c r="U5280" s="4">
        <f t="shared" si="575"/>
        <v>0</v>
      </c>
      <c r="V5280" s="4">
        <f t="shared" si="576"/>
        <v>0</v>
      </c>
      <c r="W5280" s="4">
        <f t="shared" si="581"/>
        <v>0</v>
      </c>
      <c r="X5280" s="4">
        <f t="shared" si="577"/>
        <v>120</v>
      </c>
      <c r="Y5280" s="4">
        <f t="shared" si="578"/>
        <v>16608</v>
      </c>
      <c r="Z5280" s="5" t="str">
        <f t="shared" si="579"/>
        <v>+STB</v>
      </c>
      <c r="AA5280" t="str">
        <f t="shared" si="580"/>
        <v>Uitvoering - Directievoering</v>
      </c>
    </row>
    <row r="5281" spans="1:27" ht="25" hidden="1" x14ac:dyDescent="0.2">
      <c r="A5281" s="1"/>
      <c r="B5281" s="2"/>
      <c r="C5281" s="3"/>
      <c r="D5281" s="3"/>
      <c r="E5281" s="6"/>
      <c r="F5281" s="3"/>
      <c r="G5281" s="7"/>
      <c r="H5281" s="3"/>
      <c r="I5281" s="8" t="s">
        <v>6152</v>
      </c>
      <c r="J5281" s="9"/>
      <c r="K5281" s="9"/>
      <c r="L5281" s="9"/>
      <c r="M5281" s="9"/>
      <c r="N5281" s="9"/>
      <c r="O5281" s="9"/>
      <c r="P5281" s="9"/>
      <c r="Q5281" s="9"/>
      <c r="R5281" s="9"/>
      <c r="S5281" s="9"/>
      <c r="T5281" s="9"/>
      <c r="U5281" s="4">
        <f t="shared" si="575"/>
        <v>0</v>
      </c>
      <c r="V5281" s="4">
        <f t="shared" si="576"/>
        <v>0</v>
      </c>
      <c r="W5281" s="4">
        <f t="shared" si="581"/>
        <v>0</v>
      </c>
      <c r="X5281" s="4">
        <f t="shared" si="577"/>
        <v>120</v>
      </c>
      <c r="Y5281" s="4">
        <f t="shared" si="578"/>
        <v>16488</v>
      </c>
      <c r="Z5281" s="5" t="str">
        <f t="shared" si="579"/>
        <v>+STB</v>
      </c>
      <c r="AA5281" t="str">
        <f t="shared" si="580"/>
        <v>Uitvoering - Directievoering</v>
      </c>
    </row>
    <row r="5282" spans="1:27" ht="16" hidden="1" x14ac:dyDescent="0.2">
      <c r="A5282" s="1"/>
      <c r="B5282" s="2"/>
      <c r="C5282" s="3" t="s">
        <v>6153</v>
      </c>
      <c r="D5282" s="3" t="s">
        <v>3388</v>
      </c>
      <c r="E5282" s="6"/>
      <c r="F5282" s="3"/>
      <c r="G5282" s="7"/>
      <c r="H5282" s="3"/>
      <c r="I5282" s="8"/>
      <c r="J5282" s="9"/>
      <c r="K5282" s="9"/>
      <c r="L5282" s="9"/>
      <c r="M5282" s="9"/>
      <c r="N5282" s="9"/>
      <c r="O5282" s="9"/>
      <c r="P5282" s="9"/>
      <c r="Q5282" s="9"/>
      <c r="R5282" s="9"/>
      <c r="S5282" s="9"/>
      <c r="T5282" s="9"/>
      <c r="U5282" s="4">
        <f t="shared" si="575"/>
        <v>0</v>
      </c>
      <c r="V5282" s="4">
        <f t="shared" si="576"/>
        <v>0</v>
      </c>
      <c r="W5282" s="4">
        <f t="shared" si="581"/>
        <v>0</v>
      </c>
      <c r="X5282" s="4">
        <f t="shared" si="577"/>
        <v>120</v>
      </c>
      <c r="Y5282" s="4">
        <f t="shared" si="578"/>
        <v>16368</v>
      </c>
      <c r="Z5282" s="5" t="str">
        <f t="shared" si="579"/>
        <v>TAAK</v>
      </c>
      <c r="AA5282" t="str">
        <f t="shared" si="580"/>
        <v>Uitvoering - Directievoering</v>
      </c>
    </row>
    <row r="5283" spans="1:27" ht="16" hidden="1" x14ac:dyDescent="0.2">
      <c r="A5283" s="1"/>
      <c r="B5283" s="2"/>
      <c r="C5283" s="3"/>
      <c r="D5283" s="3"/>
      <c r="E5283" s="6">
        <v>1</v>
      </c>
      <c r="F5283" s="3" t="s">
        <v>3389</v>
      </c>
      <c r="G5283" s="7"/>
      <c r="H5283" s="3"/>
      <c r="I5283" s="8"/>
      <c r="J5283" s="9"/>
      <c r="K5283" s="9"/>
      <c r="L5283" s="9"/>
      <c r="M5283" s="9"/>
      <c r="N5283" s="9"/>
      <c r="O5283" s="9"/>
      <c r="P5283" s="9"/>
      <c r="Q5283" s="9"/>
      <c r="R5283" s="9"/>
      <c r="S5283" s="9"/>
      <c r="T5283" s="9"/>
      <c r="U5283" s="4">
        <f t="shared" si="575"/>
        <v>0</v>
      </c>
      <c r="V5283" s="4">
        <f t="shared" si="576"/>
        <v>0</v>
      </c>
      <c r="W5283" s="4">
        <f t="shared" si="581"/>
        <v>0</v>
      </c>
      <c r="X5283" s="4">
        <f t="shared" si="577"/>
        <v>120</v>
      </c>
      <c r="Y5283" s="4">
        <f t="shared" si="578"/>
        <v>16248</v>
      </c>
      <c r="Z5283" s="5" t="str">
        <f t="shared" si="579"/>
        <v>+STB</v>
      </c>
      <c r="AA5283" t="str">
        <f t="shared" si="580"/>
        <v>Uitvoering - Directievoering</v>
      </c>
    </row>
    <row r="5284" spans="1:27" ht="16" hidden="1" x14ac:dyDescent="0.2">
      <c r="A5284" s="1"/>
      <c r="B5284" s="2"/>
      <c r="C5284" s="3"/>
      <c r="D5284" s="3"/>
      <c r="E5284" s="6"/>
      <c r="F5284" s="3"/>
      <c r="G5284" s="7" t="s">
        <v>3390</v>
      </c>
      <c r="H5284" s="3" t="s">
        <v>3391</v>
      </c>
      <c r="I5284" s="8"/>
      <c r="J5284" s="9"/>
      <c r="K5284" s="9"/>
      <c r="L5284" s="9"/>
      <c r="M5284" s="9"/>
      <c r="N5284" s="9"/>
      <c r="O5284" s="9"/>
      <c r="P5284" s="9"/>
      <c r="Q5284" s="9"/>
      <c r="R5284" s="9"/>
      <c r="S5284" s="9"/>
      <c r="T5284" s="9"/>
      <c r="U5284" s="4">
        <f t="shared" si="575"/>
        <v>0</v>
      </c>
      <c r="V5284" s="4">
        <f t="shared" si="576"/>
        <v>0</v>
      </c>
      <c r="W5284" s="4">
        <f t="shared" si="581"/>
        <v>0</v>
      </c>
      <c r="X5284" s="4">
        <f t="shared" si="577"/>
        <v>120</v>
      </c>
      <c r="Y5284" s="4">
        <f t="shared" si="578"/>
        <v>16128</v>
      </c>
      <c r="Z5284" s="5" t="str">
        <f t="shared" si="579"/>
        <v>+STB</v>
      </c>
      <c r="AA5284" t="str">
        <f t="shared" si="580"/>
        <v>Uitvoering - Directievoering</v>
      </c>
    </row>
    <row r="5285" spans="1:27" ht="37" hidden="1" x14ac:dyDescent="0.2">
      <c r="A5285" s="1"/>
      <c r="B5285" s="2"/>
      <c r="C5285" s="3"/>
      <c r="D5285" s="3"/>
      <c r="E5285" s="6"/>
      <c r="F5285" s="3"/>
      <c r="G5285" s="7"/>
      <c r="H5285" s="3"/>
      <c r="I5285" s="8" t="s">
        <v>6154</v>
      </c>
      <c r="J5285" s="9"/>
      <c r="K5285" s="9"/>
      <c r="L5285" s="9"/>
      <c r="M5285" s="9"/>
      <c r="N5285" s="9"/>
      <c r="O5285" s="9"/>
      <c r="P5285" s="9"/>
      <c r="Q5285" s="9"/>
      <c r="R5285" s="9"/>
      <c r="S5285" s="9"/>
      <c r="T5285" s="9"/>
      <c r="U5285" s="4">
        <f t="shared" si="575"/>
        <v>0</v>
      </c>
      <c r="V5285" s="4">
        <f t="shared" si="576"/>
        <v>0</v>
      </c>
      <c r="W5285" s="4">
        <f t="shared" si="581"/>
        <v>0</v>
      </c>
      <c r="X5285" s="4">
        <f t="shared" si="577"/>
        <v>120</v>
      </c>
      <c r="Y5285" s="4">
        <f t="shared" si="578"/>
        <v>16008</v>
      </c>
      <c r="Z5285" s="5" t="str">
        <f t="shared" si="579"/>
        <v>+STB</v>
      </c>
      <c r="AA5285" t="str">
        <f t="shared" si="580"/>
        <v>Uitvoering - Directievoering</v>
      </c>
    </row>
    <row r="5286" spans="1:27" ht="16" hidden="1" x14ac:dyDescent="0.2">
      <c r="A5286" s="1"/>
      <c r="B5286" s="2"/>
      <c r="C5286" s="3"/>
      <c r="D5286" s="3"/>
      <c r="E5286" s="6">
        <v>2</v>
      </c>
      <c r="F5286" s="3" t="s">
        <v>3392</v>
      </c>
      <c r="G5286" s="7"/>
      <c r="H5286" s="3"/>
      <c r="I5286" s="8"/>
      <c r="J5286" s="9"/>
      <c r="K5286" s="9"/>
      <c r="L5286" s="9"/>
      <c r="M5286" s="9"/>
      <c r="N5286" s="9"/>
      <c r="O5286" s="9"/>
      <c r="P5286" s="9"/>
      <c r="Q5286" s="9"/>
      <c r="R5286" s="9"/>
      <c r="S5286" s="9"/>
      <c r="T5286" s="9"/>
      <c r="U5286" s="4">
        <f t="shared" si="575"/>
        <v>0</v>
      </c>
      <c r="V5286" s="4">
        <f t="shared" si="576"/>
        <v>0</v>
      </c>
      <c r="W5286" s="4">
        <f t="shared" si="581"/>
        <v>0</v>
      </c>
      <c r="X5286" s="4">
        <f t="shared" si="577"/>
        <v>120</v>
      </c>
      <c r="Y5286" s="4">
        <f t="shared" si="578"/>
        <v>15888</v>
      </c>
      <c r="Z5286" s="5" t="str">
        <f t="shared" si="579"/>
        <v>+STB</v>
      </c>
      <c r="AA5286" t="str">
        <f t="shared" si="580"/>
        <v>Uitvoering - Directievoering</v>
      </c>
    </row>
    <row r="5287" spans="1:27" ht="16" hidden="1" x14ac:dyDescent="0.2">
      <c r="A5287" s="1"/>
      <c r="B5287" s="2"/>
      <c r="C5287" s="3"/>
      <c r="D5287" s="3"/>
      <c r="E5287" s="6"/>
      <c r="F5287" s="3"/>
      <c r="G5287" s="7" t="s">
        <v>3393</v>
      </c>
      <c r="H5287" s="3" t="s">
        <v>3394</v>
      </c>
      <c r="I5287" s="8"/>
      <c r="J5287" s="9"/>
      <c r="K5287" s="9"/>
      <c r="L5287" s="9"/>
      <c r="M5287" s="9"/>
      <c r="N5287" s="9"/>
      <c r="O5287" s="9"/>
      <c r="P5287" s="9"/>
      <c r="Q5287" s="9"/>
      <c r="R5287" s="9"/>
      <c r="S5287" s="9"/>
      <c r="T5287" s="9"/>
      <c r="U5287" s="4">
        <f t="shared" si="575"/>
        <v>0</v>
      </c>
      <c r="V5287" s="4">
        <f t="shared" si="576"/>
        <v>0</v>
      </c>
      <c r="W5287" s="4">
        <f t="shared" si="581"/>
        <v>0</v>
      </c>
      <c r="X5287" s="4">
        <f t="shared" si="577"/>
        <v>120</v>
      </c>
      <c r="Y5287" s="4">
        <f t="shared" si="578"/>
        <v>15768</v>
      </c>
      <c r="Z5287" s="5" t="str">
        <f t="shared" si="579"/>
        <v>+STB</v>
      </c>
      <c r="AA5287" t="str">
        <f t="shared" si="580"/>
        <v>Uitvoering - Directievoering</v>
      </c>
    </row>
    <row r="5288" spans="1:27" ht="25" hidden="1" x14ac:dyDescent="0.2">
      <c r="A5288" s="1"/>
      <c r="B5288" s="2"/>
      <c r="C5288" s="3"/>
      <c r="D5288" s="3"/>
      <c r="E5288" s="6"/>
      <c r="F5288" s="3"/>
      <c r="G5288" s="7"/>
      <c r="H5288" s="3"/>
      <c r="I5288" s="8" t="s">
        <v>6155</v>
      </c>
      <c r="J5288" s="9"/>
      <c r="K5288" s="9"/>
      <c r="L5288" s="9"/>
      <c r="M5288" s="9"/>
      <c r="N5288" s="9"/>
      <c r="O5288" s="9"/>
      <c r="P5288" s="9"/>
      <c r="Q5288" s="9"/>
      <c r="R5288" s="9"/>
      <c r="S5288" s="9"/>
      <c r="T5288" s="9"/>
      <c r="U5288" s="4">
        <f t="shared" si="575"/>
        <v>0</v>
      </c>
      <c r="V5288" s="4">
        <f t="shared" si="576"/>
        <v>0</v>
      </c>
      <c r="W5288" s="4">
        <f t="shared" si="581"/>
        <v>0</v>
      </c>
      <c r="X5288" s="4">
        <f t="shared" si="577"/>
        <v>120</v>
      </c>
      <c r="Y5288" s="4">
        <f t="shared" si="578"/>
        <v>15648</v>
      </c>
      <c r="Z5288" s="5" t="str">
        <f t="shared" si="579"/>
        <v>+STB</v>
      </c>
      <c r="AA5288" t="str">
        <f t="shared" si="580"/>
        <v>Uitvoering - Directievoering</v>
      </c>
    </row>
    <row r="5289" spans="1:27" ht="16" hidden="1" x14ac:dyDescent="0.2">
      <c r="A5289" s="1"/>
      <c r="B5289" s="2"/>
      <c r="C5289" s="3" t="s">
        <v>6156</v>
      </c>
      <c r="D5289" s="3" t="s">
        <v>3395</v>
      </c>
      <c r="E5289" s="6"/>
      <c r="F5289" s="3"/>
      <c r="G5289" s="7"/>
      <c r="H5289" s="3"/>
      <c r="I5289" s="8"/>
      <c r="J5289" s="9"/>
      <c r="K5289" s="9"/>
      <c r="L5289" s="9"/>
      <c r="M5289" s="9"/>
      <c r="N5289" s="9"/>
      <c r="O5289" s="9"/>
      <c r="P5289" s="9"/>
      <c r="Q5289" s="9"/>
      <c r="R5289" s="9"/>
      <c r="S5289" s="9"/>
      <c r="T5289" s="9"/>
      <c r="U5289" s="4">
        <f t="shared" si="575"/>
        <v>0</v>
      </c>
      <c r="V5289" s="4">
        <f t="shared" si="576"/>
        <v>0</v>
      </c>
      <c r="W5289" s="4">
        <f t="shared" si="581"/>
        <v>0</v>
      </c>
      <c r="X5289" s="4">
        <f t="shared" si="577"/>
        <v>120</v>
      </c>
      <c r="Y5289" s="4">
        <f t="shared" si="578"/>
        <v>15528</v>
      </c>
      <c r="Z5289" s="5" t="str">
        <f t="shared" si="579"/>
        <v>TAAK</v>
      </c>
      <c r="AA5289" t="str">
        <f t="shared" si="580"/>
        <v>Uitvoering - Directievoering</v>
      </c>
    </row>
    <row r="5290" spans="1:27" ht="16" hidden="1" x14ac:dyDescent="0.2">
      <c r="A5290" s="1"/>
      <c r="B5290" s="2"/>
      <c r="C5290" s="3"/>
      <c r="D5290" s="3"/>
      <c r="E5290" s="6">
        <v>1</v>
      </c>
      <c r="F5290" s="3" t="s">
        <v>3396</v>
      </c>
      <c r="G5290" s="7"/>
      <c r="H5290" s="3"/>
      <c r="I5290" s="8"/>
      <c r="J5290" s="9"/>
      <c r="K5290" s="9"/>
      <c r="L5290" s="9"/>
      <c r="M5290" s="9"/>
      <c r="N5290" s="9"/>
      <c r="O5290" s="9"/>
      <c r="P5290" s="9"/>
      <c r="Q5290" s="9"/>
      <c r="R5290" s="9"/>
      <c r="S5290" s="9"/>
      <c r="T5290" s="9"/>
      <c r="U5290" s="4">
        <f t="shared" si="575"/>
        <v>0</v>
      </c>
      <c r="V5290" s="4">
        <f t="shared" si="576"/>
        <v>0</v>
      </c>
      <c r="W5290" s="4">
        <f t="shared" si="581"/>
        <v>0</v>
      </c>
      <c r="X5290" s="4">
        <f t="shared" si="577"/>
        <v>120</v>
      </c>
      <c r="Y5290" s="4">
        <f t="shared" si="578"/>
        <v>15408</v>
      </c>
      <c r="Z5290" s="5" t="str">
        <f t="shared" si="579"/>
        <v>+STB</v>
      </c>
      <c r="AA5290" t="str">
        <f t="shared" si="580"/>
        <v>Uitvoering - Directievoering</v>
      </c>
    </row>
    <row r="5291" spans="1:27" ht="16" hidden="1" x14ac:dyDescent="0.2">
      <c r="A5291" s="1"/>
      <c r="B5291" s="2"/>
      <c r="C5291" s="3"/>
      <c r="D5291" s="3"/>
      <c r="E5291" s="6"/>
      <c r="F5291" s="3"/>
      <c r="G5291" s="7" t="s">
        <v>3397</v>
      </c>
      <c r="H5291" s="3" t="s">
        <v>3398</v>
      </c>
      <c r="I5291" s="8"/>
      <c r="J5291" s="9"/>
      <c r="K5291" s="9"/>
      <c r="L5291" s="9"/>
      <c r="M5291" s="9"/>
      <c r="N5291" s="9"/>
      <c r="O5291" s="9"/>
      <c r="P5291" s="9"/>
      <c r="Q5291" s="9"/>
      <c r="R5291" s="9"/>
      <c r="S5291" s="9"/>
      <c r="T5291" s="9"/>
      <c r="U5291" s="4">
        <f t="shared" si="575"/>
        <v>0</v>
      </c>
      <c r="V5291" s="4">
        <f t="shared" si="576"/>
        <v>0</v>
      </c>
      <c r="W5291" s="4">
        <f t="shared" si="581"/>
        <v>0</v>
      </c>
      <c r="X5291" s="4">
        <f t="shared" si="577"/>
        <v>120</v>
      </c>
      <c r="Y5291" s="4">
        <f t="shared" si="578"/>
        <v>15288</v>
      </c>
      <c r="Z5291" s="5" t="str">
        <f t="shared" si="579"/>
        <v>+STB</v>
      </c>
      <c r="AA5291" t="str">
        <f t="shared" si="580"/>
        <v>Uitvoering - Directievoering</v>
      </c>
    </row>
    <row r="5292" spans="1:27" ht="37" hidden="1" x14ac:dyDescent="0.2">
      <c r="A5292" s="1"/>
      <c r="B5292" s="2"/>
      <c r="C5292" s="3"/>
      <c r="D5292" s="3"/>
      <c r="E5292" s="6"/>
      <c r="F5292" s="3"/>
      <c r="G5292" s="7"/>
      <c r="H5292" s="3"/>
      <c r="I5292" s="8" t="s">
        <v>6157</v>
      </c>
      <c r="J5292" s="9"/>
      <c r="K5292" s="9"/>
      <c r="L5292" s="9"/>
      <c r="M5292" s="9"/>
      <c r="N5292" s="9"/>
      <c r="O5292" s="9"/>
      <c r="P5292" s="9"/>
      <c r="Q5292" s="9"/>
      <c r="R5292" s="9"/>
      <c r="S5292" s="9"/>
      <c r="T5292" s="9"/>
      <c r="U5292" s="4">
        <f t="shared" si="575"/>
        <v>0</v>
      </c>
      <c r="V5292" s="4">
        <f t="shared" si="576"/>
        <v>0</v>
      </c>
      <c r="W5292" s="4">
        <f t="shared" si="581"/>
        <v>0</v>
      </c>
      <c r="X5292" s="4">
        <f t="shared" si="577"/>
        <v>120</v>
      </c>
      <c r="Y5292" s="4">
        <f t="shared" si="578"/>
        <v>15168</v>
      </c>
      <c r="Z5292" s="5" t="str">
        <f t="shared" si="579"/>
        <v>+STB</v>
      </c>
      <c r="AA5292" t="str">
        <f t="shared" si="580"/>
        <v>Uitvoering - Directievoering</v>
      </c>
    </row>
    <row r="5293" spans="1:27" ht="16" hidden="1" x14ac:dyDescent="0.2">
      <c r="A5293" s="1"/>
      <c r="B5293" s="2"/>
      <c r="C5293" s="3"/>
      <c r="D5293" s="3"/>
      <c r="E5293" s="6">
        <v>2</v>
      </c>
      <c r="F5293" s="3" t="s">
        <v>3399</v>
      </c>
      <c r="G5293" s="7"/>
      <c r="H5293" s="3"/>
      <c r="I5293" s="8"/>
      <c r="J5293" s="9"/>
      <c r="K5293" s="9"/>
      <c r="L5293" s="9"/>
      <c r="M5293" s="9"/>
      <c r="N5293" s="9"/>
      <c r="O5293" s="9"/>
      <c r="P5293" s="9"/>
      <c r="Q5293" s="9"/>
      <c r="R5293" s="9"/>
      <c r="S5293" s="9"/>
      <c r="T5293" s="9"/>
      <c r="U5293" s="4">
        <f t="shared" si="575"/>
        <v>0</v>
      </c>
      <c r="V5293" s="4">
        <f t="shared" si="576"/>
        <v>0</v>
      </c>
      <c r="W5293" s="4">
        <f t="shared" si="581"/>
        <v>0</v>
      </c>
      <c r="X5293" s="4">
        <f t="shared" si="577"/>
        <v>120</v>
      </c>
      <c r="Y5293" s="4">
        <f t="shared" si="578"/>
        <v>15048</v>
      </c>
      <c r="Z5293" s="5" t="str">
        <f t="shared" si="579"/>
        <v>+STB</v>
      </c>
      <c r="AA5293" t="str">
        <f t="shared" si="580"/>
        <v>Uitvoering - Directievoering</v>
      </c>
    </row>
    <row r="5294" spans="1:27" ht="16" hidden="1" x14ac:dyDescent="0.2">
      <c r="A5294" s="1"/>
      <c r="B5294" s="2"/>
      <c r="C5294" s="3"/>
      <c r="D5294" s="3"/>
      <c r="E5294" s="6"/>
      <c r="F5294" s="3"/>
      <c r="G5294" s="7" t="s">
        <v>3400</v>
      </c>
      <c r="H5294" s="3" t="s">
        <v>3401</v>
      </c>
      <c r="I5294" s="8"/>
      <c r="J5294" s="9"/>
      <c r="K5294" s="9"/>
      <c r="L5294" s="9"/>
      <c r="M5294" s="9"/>
      <c r="N5294" s="9"/>
      <c r="O5294" s="9"/>
      <c r="P5294" s="9"/>
      <c r="Q5294" s="9"/>
      <c r="R5294" s="9"/>
      <c r="S5294" s="9"/>
      <c r="T5294" s="9"/>
      <c r="U5294" s="4">
        <f t="shared" si="575"/>
        <v>0</v>
      </c>
      <c r="V5294" s="4">
        <f t="shared" si="576"/>
        <v>0</v>
      </c>
      <c r="W5294" s="4">
        <f t="shared" si="581"/>
        <v>0</v>
      </c>
      <c r="X5294" s="4">
        <f t="shared" si="577"/>
        <v>120</v>
      </c>
      <c r="Y5294" s="4">
        <f t="shared" si="578"/>
        <v>14928</v>
      </c>
      <c r="Z5294" s="5" t="str">
        <f t="shared" si="579"/>
        <v>+STB</v>
      </c>
      <c r="AA5294" t="str">
        <f t="shared" si="580"/>
        <v>Uitvoering - Directievoering</v>
      </c>
    </row>
    <row r="5295" spans="1:27" ht="25" hidden="1" x14ac:dyDescent="0.2">
      <c r="A5295" s="1"/>
      <c r="B5295" s="2"/>
      <c r="C5295" s="3"/>
      <c r="D5295" s="3"/>
      <c r="E5295" s="6"/>
      <c r="F5295" s="3"/>
      <c r="G5295" s="7"/>
      <c r="H5295" s="3"/>
      <c r="I5295" s="8" t="s">
        <v>6158</v>
      </c>
      <c r="J5295" s="9"/>
      <c r="K5295" s="9"/>
      <c r="L5295" s="9"/>
      <c r="M5295" s="9"/>
      <c r="N5295" s="9"/>
      <c r="O5295" s="9"/>
      <c r="P5295" s="9"/>
      <c r="Q5295" s="9"/>
      <c r="R5295" s="9"/>
      <c r="S5295" s="9"/>
      <c r="T5295" s="9"/>
      <c r="U5295" s="4">
        <f t="shared" si="575"/>
        <v>0</v>
      </c>
      <c r="V5295" s="4">
        <f t="shared" si="576"/>
        <v>0</v>
      </c>
      <c r="W5295" s="4">
        <f t="shared" si="581"/>
        <v>0</v>
      </c>
      <c r="X5295" s="4">
        <f t="shared" si="577"/>
        <v>120</v>
      </c>
      <c r="Y5295" s="4">
        <f t="shared" si="578"/>
        <v>14808</v>
      </c>
      <c r="Z5295" s="5" t="str">
        <f t="shared" si="579"/>
        <v>+STB</v>
      </c>
      <c r="AA5295" t="str">
        <f t="shared" si="580"/>
        <v>Uitvoering - Directievoering</v>
      </c>
    </row>
    <row r="5296" spans="1:27" ht="16" hidden="1" x14ac:dyDescent="0.2">
      <c r="A5296" s="1"/>
      <c r="B5296" s="2"/>
      <c r="C5296" s="3" t="s">
        <v>6159</v>
      </c>
      <c r="D5296" s="3" t="s">
        <v>3402</v>
      </c>
      <c r="E5296" s="6"/>
      <c r="F5296" s="3"/>
      <c r="G5296" s="7"/>
      <c r="H5296" s="3"/>
      <c r="I5296" s="8"/>
      <c r="J5296" s="9"/>
      <c r="K5296" s="9"/>
      <c r="L5296" s="9"/>
      <c r="M5296" s="9"/>
      <c r="N5296" s="9"/>
      <c r="O5296" s="9"/>
      <c r="P5296" s="9"/>
      <c r="Q5296" s="9"/>
      <c r="R5296" s="9"/>
      <c r="S5296" s="9"/>
      <c r="T5296" s="9"/>
      <c r="U5296" s="4">
        <f t="shared" si="575"/>
        <v>0</v>
      </c>
      <c r="V5296" s="4">
        <f t="shared" si="576"/>
        <v>0</v>
      </c>
      <c r="W5296" s="4">
        <f t="shared" si="581"/>
        <v>0</v>
      </c>
      <c r="X5296" s="4">
        <f t="shared" si="577"/>
        <v>120</v>
      </c>
      <c r="Y5296" s="4">
        <f t="shared" si="578"/>
        <v>14688</v>
      </c>
      <c r="Z5296" s="5" t="str">
        <f t="shared" si="579"/>
        <v>TAAK</v>
      </c>
      <c r="AA5296" t="str">
        <f t="shared" si="580"/>
        <v>Uitvoering - Directievoering</v>
      </c>
    </row>
    <row r="5297" spans="1:27" ht="16" hidden="1" x14ac:dyDescent="0.2">
      <c r="A5297" s="1"/>
      <c r="B5297" s="2"/>
      <c r="C5297" s="3"/>
      <c r="D5297" s="3"/>
      <c r="E5297" s="6">
        <v>1</v>
      </c>
      <c r="F5297" s="3" t="s">
        <v>3402</v>
      </c>
      <c r="G5297" s="7"/>
      <c r="H5297" s="3"/>
      <c r="I5297" s="8"/>
      <c r="J5297" s="9"/>
      <c r="K5297" s="9"/>
      <c r="L5297" s="9"/>
      <c r="M5297" s="9"/>
      <c r="N5297" s="9"/>
      <c r="O5297" s="9"/>
      <c r="P5297" s="9"/>
      <c r="Q5297" s="9"/>
      <c r="R5297" s="9"/>
      <c r="S5297" s="9"/>
      <c r="T5297" s="9"/>
      <c r="U5297" s="4">
        <f t="shared" si="575"/>
        <v>0</v>
      </c>
      <c r="V5297" s="4">
        <f t="shared" si="576"/>
        <v>0</v>
      </c>
      <c r="W5297" s="4">
        <f t="shared" si="581"/>
        <v>0</v>
      </c>
      <c r="X5297" s="4">
        <f t="shared" si="577"/>
        <v>120</v>
      </c>
      <c r="Y5297" s="4">
        <f t="shared" si="578"/>
        <v>14568</v>
      </c>
      <c r="Z5297" s="5" t="str">
        <f t="shared" si="579"/>
        <v>+STB</v>
      </c>
      <c r="AA5297" t="str">
        <f t="shared" si="580"/>
        <v>Uitvoering - Directievoering</v>
      </c>
    </row>
    <row r="5298" spans="1:27" ht="16" hidden="1" x14ac:dyDescent="0.2">
      <c r="A5298" s="1"/>
      <c r="B5298" s="2"/>
      <c r="C5298" s="3"/>
      <c r="D5298" s="3"/>
      <c r="E5298" s="6"/>
      <c r="F5298" s="3"/>
      <c r="G5298" s="7" t="s">
        <v>3403</v>
      </c>
      <c r="H5298" s="3" t="s">
        <v>3404</v>
      </c>
      <c r="I5298" s="8"/>
      <c r="J5298" s="9"/>
      <c r="K5298" s="9"/>
      <c r="L5298" s="9"/>
      <c r="M5298" s="9"/>
      <c r="N5298" s="9"/>
      <c r="O5298" s="9"/>
      <c r="P5298" s="9"/>
      <c r="Q5298" s="9"/>
      <c r="R5298" s="9"/>
      <c r="S5298" s="9"/>
      <c r="T5298" s="9"/>
      <c r="U5298" s="4">
        <f t="shared" si="575"/>
        <v>0</v>
      </c>
      <c r="V5298" s="4">
        <f t="shared" si="576"/>
        <v>0</v>
      </c>
      <c r="W5298" s="4">
        <f t="shared" si="581"/>
        <v>0</v>
      </c>
      <c r="X5298" s="4">
        <f t="shared" si="577"/>
        <v>120</v>
      </c>
      <c r="Y5298" s="4">
        <f t="shared" si="578"/>
        <v>14448</v>
      </c>
      <c r="Z5298" s="5" t="str">
        <f t="shared" si="579"/>
        <v>+STB</v>
      </c>
      <c r="AA5298" t="str">
        <f t="shared" si="580"/>
        <v>Uitvoering - Directievoering</v>
      </c>
    </row>
    <row r="5299" spans="1:27" ht="25" hidden="1" x14ac:dyDescent="0.2">
      <c r="A5299" s="1"/>
      <c r="B5299" s="2"/>
      <c r="C5299" s="3"/>
      <c r="D5299" s="3"/>
      <c r="E5299" s="6"/>
      <c r="F5299" s="3"/>
      <c r="G5299" s="7"/>
      <c r="H5299" s="3"/>
      <c r="I5299" s="8" t="s">
        <v>6160</v>
      </c>
      <c r="J5299" s="9"/>
      <c r="K5299" s="9"/>
      <c r="L5299" s="9"/>
      <c r="M5299" s="9"/>
      <c r="N5299" s="9"/>
      <c r="O5299" s="9"/>
      <c r="P5299" s="9"/>
      <c r="Q5299" s="9"/>
      <c r="R5299" s="9"/>
      <c r="S5299" s="9"/>
      <c r="T5299" s="9"/>
      <c r="U5299" s="4">
        <f t="shared" si="575"/>
        <v>0</v>
      </c>
      <c r="V5299" s="4">
        <f t="shared" si="576"/>
        <v>0</v>
      </c>
      <c r="W5299" s="4">
        <f t="shared" si="581"/>
        <v>0</v>
      </c>
      <c r="X5299" s="4">
        <f t="shared" si="577"/>
        <v>120</v>
      </c>
      <c r="Y5299" s="4">
        <f t="shared" si="578"/>
        <v>14328</v>
      </c>
      <c r="Z5299" s="5" t="str">
        <f t="shared" si="579"/>
        <v>+STB</v>
      </c>
      <c r="AA5299" t="str">
        <f t="shared" si="580"/>
        <v>Uitvoering - Directievoering</v>
      </c>
    </row>
    <row r="5300" spans="1:27" ht="16" hidden="1" x14ac:dyDescent="0.2">
      <c r="A5300" s="1"/>
      <c r="B5300" s="2"/>
      <c r="C5300" s="3" t="s">
        <v>6161</v>
      </c>
      <c r="D5300" s="3" t="s">
        <v>3405</v>
      </c>
      <c r="E5300" s="6"/>
      <c r="F5300" s="3"/>
      <c r="G5300" s="7"/>
      <c r="H5300" s="3"/>
      <c r="I5300" s="8"/>
      <c r="J5300" s="9"/>
      <c r="K5300" s="9"/>
      <c r="L5300" s="9"/>
      <c r="M5300" s="9"/>
      <c r="N5300" s="9"/>
      <c r="O5300" s="9"/>
      <c r="P5300" s="9"/>
      <c r="Q5300" s="9"/>
      <c r="R5300" s="9"/>
      <c r="S5300" s="9"/>
      <c r="T5300" s="9"/>
      <c r="U5300" s="4">
        <f t="shared" si="575"/>
        <v>0</v>
      </c>
      <c r="V5300" s="4">
        <f t="shared" si="576"/>
        <v>0</v>
      </c>
      <c r="W5300" s="4">
        <f t="shared" si="581"/>
        <v>0</v>
      </c>
      <c r="X5300" s="4">
        <f t="shared" si="577"/>
        <v>120</v>
      </c>
      <c r="Y5300" s="4">
        <f t="shared" si="578"/>
        <v>14208</v>
      </c>
      <c r="Z5300" s="5" t="str">
        <f t="shared" si="579"/>
        <v>TAAK</v>
      </c>
      <c r="AA5300" t="str">
        <f t="shared" si="580"/>
        <v>Uitvoering - Directievoering</v>
      </c>
    </row>
    <row r="5301" spans="1:27" ht="16" hidden="1" x14ac:dyDescent="0.2">
      <c r="A5301" s="1"/>
      <c r="B5301" s="2"/>
      <c r="C5301" s="3"/>
      <c r="D5301" s="3"/>
      <c r="E5301" s="6">
        <v>1</v>
      </c>
      <c r="F5301" s="3" t="s">
        <v>3405</v>
      </c>
      <c r="G5301" s="7"/>
      <c r="H5301" s="3"/>
      <c r="I5301" s="8"/>
      <c r="J5301" s="9"/>
      <c r="K5301" s="9"/>
      <c r="L5301" s="9"/>
      <c r="M5301" s="9"/>
      <c r="N5301" s="9"/>
      <c r="O5301" s="9"/>
      <c r="P5301" s="9"/>
      <c r="Q5301" s="9"/>
      <c r="R5301" s="9"/>
      <c r="S5301" s="9"/>
      <c r="T5301" s="9"/>
      <c r="U5301" s="4">
        <f t="shared" si="575"/>
        <v>0</v>
      </c>
      <c r="V5301" s="4">
        <f t="shared" si="576"/>
        <v>0</v>
      </c>
      <c r="W5301" s="4">
        <f t="shared" si="581"/>
        <v>0</v>
      </c>
      <c r="X5301" s="4">
        <f t="shared" si="577"/>
        <v>120</v>
      </c>
      <c r="Y5301" s="4">
        <f t="shared" si="578"/>
        <v>14088</v>
      </c>
      <c r="Z5301" s="5" t="str">
        <f t="shared" si="579"/>
        <v>+STB</v>
      </c>
      <c r="AA5301" t="str">
        <f t="shared" si="580"/>
        <v>Uitvoering - Directievoering</v>
      </c>
    </row>
    <row r="5302" spans="1:27" ht="16" hidden="1" x14ac:dyDescent="0.2">
      <c r="A5302" s="1"/>
      <c r="B5302" s="2"/>
      <c r="C5302" s="3"/>
      <c r="D5302" s="3"/>
      <c r="E5302" s="6"/>
      <c r="F5302" s="3"/>
      <c r="G5302" s="7" t="s">
        <v>3406</v>
      </c>
      <c r="H5302" s="3" t="s">
        <v>3407</v>
      </c>
      <c r="I5302" s="8"/>
      <c r="J5302" s="9"/>
      <c r="K5302" s="9"/>
      <c r="L5302" s="9"/>
      <c r="M5302" s="9"/>
      <c r="N5302" s="9"/>
      <c r="O5302" s="9"/>
      <c r="P5302" s="9"/>
      <c r="Q5302" s="9"/>
      <c r="R5302" s="9"/>
      <c r="S5302" s="9"/>
      <c r="T5302" s="9"/>
      <c r="U5302" s="4">
        <f t="shared" si="575"/>
        <v>0</v>
      </c>
      <c r="V5302" s="4">
        <f t="shared" si="576"/>
        <v>0</v>
      </c>
      <c r="W5302" s="4">
        <f t="shared" si="581"/>
        <v>0</v>
      </c>
      <c r="X5302" s="4">
        <f t="shared" si="577"/>
        <v>120</v>
      </c>
      <c r="Y5302" s="4">
        <f t="shared" si="578"/>
        <v>13968</v>
      </c>
      <c r="Z5302" s="5" t="str">
        <f t="shared" si="579"/>
        <v>+STB</v>
      </c>
      <c r="AA5302" t="str">
        <f t="shared" si="580"/>
        <v>Uitvoering - Directievoering</v>
      </c>
    </row>
    <row r="5303" spans="1:27" ht="25" hidden="1" x14ac:dyDescent="0.2">
      <c r="A5303" s="1"/>
      <c r="B5303" s="2"/>
      <c r="C5303" s="3"/>
      <c r="D5303" s="3"/>
      <c r="E5303" s="6"/>
      <c r="F5303" s="3"/>
      <c r="G5303" s="7"/>
      <c r="H5303" s="3"/>
      <c r="I5303" s="8" t="s">
        <v>6162</v>
      </c>
      <c r="J5303" s="9"/>
      <c r="K5303" s="9"/>
      <c r="L5303" s="9"/>
      <c r="M5303" s="9"/>
      <c r="N5303" s="9"/>
      <c r="O5303" s="9"/>
      <c r="P5303" s="9"/>
      <c r="Q5303" s="9"/>
      <c r="R5303" s="9"/>
      <c r="S5303" s="9"/>
      <c r="T5303" s="9"/>
      <c r="U5303" s="4">
        <f t="shared" si="575"/>
        <v>0</v>
      </c>
      <c r="V5303" s="4">
        <f t="shared" si="576"/>
        <v>0</v>
      </c>
      <c r="W5303" s="4">
        <f t="shared" si="581"/>
        <v>0</v>
      </c>
      <c r="X5303" s="4">
        <f t="shared" si="577"/>
        <v>120</v>
      </c>
      <c r="Y5303" s="4">
        <f t="shared" si="578"/>
        <v>13848</v>
      </c>
      <c r="Z5303" s="5" t="str">
        <f t="shared" si="579"/>
        <v>+STB</v>
      </c>
      <c r="AA5303" t="str">
        <f t="shared" si="580"/>
        <v>Uitvoering - Directievoering</v>
      </c>
    </row>
    <row r="5304" spans="1:27" ht="16" hidden="1" x14ac:dyDescent="0.2">
      <c r="A5304" s="1"/>
      <c r="B5304" s="2"/>
      <c r="C5304" s="3" t="s">
        <v>6163</v>
      </c>
      <c r="D5304" s="3" t="s">
        <v>3408</v>
      </c>
      <c r="E5304" s="6"/>
      <c r="F5304" s="3"/>
      <c r="G5304" s="7"/>
      <c r="H5304" s="3"/>
      <c r="I5304" s="8"/>
      <c r="J5304" s="9"/>
      <c r="K5304" s="9"/>
      <c r="L5304" s="9"/>
      <c r="M5304" s="9"/>
      <c r="N5304" s="9"/>
      <c r="O5304" s="9"/>
      <c r="P5304" s="9"/>
      <c r="Q5304" s="9"/>
      <c r="R5304" s="9"/>
      <c r="S5304" s="9"/>
      <c r="T5304" s="9"/>
      <c r="U5304" s="4">
        <f t="shared" si="575"/>
        <v>0</v>
      </c>
      <c r="V5304" s="4">
        <f t="shared" si="576"/>
        <v>0</v>
      </c>
      <c r="W5304" s="4">
        <f t="shared" si="581"/>
        <v>0</v>
      </c>
      <c r="X5304" s="4">
        <f t="shared" si="577"/>
        <v>120</v>
      </c>
      <c r="Y5304" s="4">
        <f t="shared" si="578"/>
        <v>13728</v>
      </c>
      <c r="Z5304" s="5" t="str">
        <f t="shared" si="579"/>
        <v>TAAK</v>
      </c>
      <c r="AA5304" t="str">
        <f t="shared" si="580"/>
        <v>Uitvoering - Directievoering</v>
      </c>
    </row>
    <row r="5305" spans="1:27" ht="16" hidden="1" x14ac:dyDescent="0.2">
      <c r="A5305" s="1"/>
      <c r="B5305" s="2"/>
      <c r="C5305" s="3"/>
      <c r="D5305" s="3"/>
      <c r="E5305" s="6">
        <v>1</v>
      </c>
      <c r="F5305" s="3" t="s">
        <v>3408</v>
      </c>
      <c r="G5305" s="7"/>
      <c r="H5305" s="3"/>
      <c r="I5305" s="8"/>
      <c r="J5305" s="9"/>
      <c r="K5305" s="9"/>
      <c r="L5305" s="9"/>
      <c r="M5305" s="9"/>
      <c r="N5305" s="9"/>
      <c r="O5305" s="9"/>
      <c r="P5305" s="9"/>
      <c r="Q5305" s="9"/>
      <c r="R5305" s="9"/>
      <c r="S5305" s="9"/>
      <c r="T5305" s="9"/>
      <c r="U5305" s="4">
        <f t="shared" si="575"/>
        <v>0</v>
      </c>
      <c r="V5305" s="4">
        <f t="shared" si="576"/>
        <v>0</v>
      </c>
      <c r="W5305" s="4">
        <f t="shared" si="581"/>
        <v>0</v>
      </c>
      <c r="X5305" s="4">
        <f t="shared" si="577"/>
        <v>120</v>
      </c>
      <c r="Y5305" s="4">
        <f t="shared" si="578"/>
        <v>13608</v>
      </c>
      <c r="Z5305" s="5" t="str">
        <f t="shared" si="579"/>
        <v>+STB</v>
      </c>
      <c r="AA5305" t="str">
        <f t="shared" si="580"/>
        <v>Uitvoering - Directievoering</v>
      </c>
    </row>
    <row r="5306" spans="1:27" ht="16" hidden="1" x14ac:dyDescent="0.2">
      <c r="A5306" s="1"/>
      <c r="B5306" s="2"/>
      <c r="C5306" s="3"/>
      <c r="D5306" s="3"/>
      <c r="E5306" s="6"/>
      <c r="F5306" s="3"/>
      <c r="G5306" s="7" t="s">
        <v>3409</v>
      </c>
      <c r="H5306" s="3" t="s">
        <v>3410</v>
      </c>
      <c r="I5306" s="8"/>
      <c r="J5306" s="9"/>
      <c r="K5306" s="9"/>
      <c r="L5306" s="9"/>
      <c r="M5306" s="9"/>
      <c r="N5306" s="9"/>
      <c r="O5306" s="9"/>
      <c r="P5306" s="9"/>
      <c r="Q5306" s="9"/>
      <c r="R5306" s="9"/>
      <c r="S5306" s="9"/>
      <c r="T5306" s="9"/>
      <c r="U5306" s="4">
        <f t="shared" si="575"/>
        <v>0</v>
      </c>
      <c r="V5306" s="4">
        <f t="shared" si="576"/>
        <v>0</v>
      </c>
      <c r="W5306" s="4">
        <f t="shared" si="581"/>
        <v>0</v>
      </c>
      <c r="X5306" s="4">
        <f t="shared" si="577"/>
        <v>120</v>
      </c>
      <c r="Y5306" s="4">
        <f t="shared" si="578"/>
        <v>13488</v>
      </c>
      <c r="Z5306" s="5" t="str">
        <f t="shared" si="579"/>
        <v>+STB</v>
      </c>
      <c r="AA5306" t="str">
        <f t="shared" si="580"/>
        <v>Uitvoering - Directievoering</v>
      </c>
    </row>
    <row r="5307" spans="1:27" ht="25" hidden="1" x14ac:dyDescent="0.2">
      <c r="A5307" s="1"/>
      <c r="B5307" s="2"/>
      <c r="C5307" s="3"/>
      <c r="D5307" s="3"/>
      <c r="E5307" s="6"/>
      <c r="F5307" s="3"/>
      <c r="G5307" s="7"/>
      <c r="H5307" s="3"/>
      <c r="I5307" s="8" t="s">
        <v>6164</v>
      </c>
      <c r="J5307" s="9"/>
      <c r="K5307" s="9"/>
      <c r="L5307" s="9"/>
      <c r="M5307" s="9"/>
      <c r="N5307" s="9"/>
      <c r="O5307" s="9"/>
      <c r="P5307" s="9"/>
      <c r="Q5307" s="9"/>
      <c r="R5307" s="9"/>
      <c r="S5307" s="9"/>
      <c r="T5307" s="9"/>
      <c r="U5307" s="4">
        <f t="shared" si="575"/>
        <v>0</v>
      </c>
      <c r="V5307" s="4">
        <f t="shared" si="576"/>
        <v>0</v>
      </c>
      <c r="W5307" s="4">
        <f t="shared" si="581"/>
        <v>0</v>
      </c>
      <c r="X5307" s="4">
        <f t="shared" si="577"/>
        <v>120</v>
      </c>
      <c r="Y5307" s="4">
        <f t="shared" si="578"/>
        <v>13368</v>
      </c>
      <c r="Z5307" s="5" t="str">
        <f t="shared" si="579"/>
        <v>+STB</v>
      </c>
      <c r="AA5307" t="str">
        <f t="shared" si="580"/>
        <v>Uitvoering - Directievoering</v>
      </c>
    </row>
    <row r="5308" spans="1:27" ht="16" hidden="1" x14ac:dyDescent="0.2">
      <c r="A5308" s="1"/>
      <c r="B5308" s="2"/>
      <c r="C5308" s="3" t="s">
        <v>6165</v>
      </c>
      <c r="D5308" s="3" t="s">
        <v>3411</v>
      </c>
      <c r="E5308" s="6"/>
      <c r="F5308" s="3"/>
      <c r="G5308" s="7"/>
      <c r="H5308" s="3"/>
      <c r="I5308" s="8"/>
      <c r="J5308" s="9"/>
      <c r="K5308" s="9"/>
      <c r="L5308" s="9"/>
      <c r="M5308" s="9"/>
      <c r="N5308" s="9"/>
      <c r="O5308" s="9"/>
      <c r="P5308" s="9"/>
      <c r="Q5308" s="9"/>
      <c r="R5308" s="9"/>
      <c r="S5308" s="9"/>
      <c r="T5308" s="9"/>
      <c r="U5308" s="4">
        <f t="shared" si="575"/>
        <v>0</v>
      </c>
      <c r="V5308" s="4">
        <f t="shared" si="576"/>
        <v>0</v>
      </c>
      <c r="W5308" s="4">
        <f t="shared" si="581"/>
        <v>0</v>
      </c>
      <c r="X5308" s="4">
        <f t="shared" si="577"/>
        <v>120</v>
      </c>
      <c r="Y5308" s="4">
        <f t="shared" si="578"/>
        <v>13248</v>
      </c>
      <c r="Z5308" s="5" t="str">
        <f t="shared" si="579"/>
        <v>TAAK</v>
      </c>
      <c r="AA5308" t="str">
        <f t="shared" si="580"/>
        <v>Uitvoering - Directievoering</v>
      </c>
    </row>
    <row r="5309" spans="1:27" ht="16" hidden="1" x14ac:dyDescent="0.2">
      <c r="A5309" s="1"/>
      <c r="B5309" s="2"/>
      <c r="C5309" s="3"/>
      <c r="D5309" s="3"/>
      <c r="E5309" s="6">
        <v>1</v>
      </c>
      <c r="F5309" s="3" t="s">
        <v>3411</v>
      </c>
      <c r="G5309" s="7"/>
      <c r="H5309" s="3"/>
      <c r="I5309" s="8"/>
      <c r="J5309" s="9"/>
      <c r="K5309" s="9"/>
      <c r="L5309" s="9"/>
      <c r="M5309" s="9"/>
      <c r="N5309" s="9"/>
      <c r="O5309" s="9"/>
      <c r="P5309" s="9"/>
      <c r="Q5309" s="9"/>
      <c r="R5309" s="9"/>
      <c r="S5309" s="9"/>
      <c r="T5309" s="9"/>
      <c r="U5309" s="4">
        <f t="shared" si="575"/>
        <v>0</v>
      </c>
      <c r="V5309" s="4">
        <f t="shared" si="576"/>
        <v>0</v>
      </c>
      <c r="W5309" s="4">
        <f t="shared" si="581"/>
        <v>0</v>
      </c>
      <c r="X5309" s="4">
        <f t="shared" si="577"/>
        <v>120</v>
      </c>
      <c r="Y5309" s="4">
        <f t="shared" si="578"/>
        <v>13128</v>
      </c>
      <c r="Z5309" s="5" t="str">
        <f t="shared" si="579"/>
        <v>+STB</v>
      </c>
      <c r="AA5309" t="str">
        <f t="shared" si="580"/>
        <v>Uitvoering - Directievoering</v>
      </c>
    </row>
    <row r="5310" spans="1:27" ht="16" hidden="1" x14ac:dyDescent="0.2">
      <c r="A5310" s="1"/>
      <c r="B5310" s="2"/>
      <c r="C5310" s="3"/>
      <c r="D5310" s="3"/>
      <c r="E5310" s="6"/>
      <c r="F5310" s="3"/>
      <c r="G5310" s="7" t="s">
        <v>3412</v>
      </c>
      <c r="H5310" s="3" t="s">
        <v>3413</v>
      </c>
      <c r="I5310" s="8"/>
      <c r="J5310" s="9"/>
      <c r="K5310" s="9"/>
      <c r="L5310" s="9"/>
      <c r="M5310" s="9"/>
      <c r="N5310" s="9"/>
      <c r="O5310" s="9"/>
      <c r="P5310" s="9"/>
      <c r="Q5310" s="9"/>
      <c r="R5310" s="9"/>
      <c r="S5310" s="9"/>
      <c r="T5310" s="9"/>
      <c r="U5310" s="4">
        <f t="shared" si="575"/>
        <v>0</v>
      </c>
      <c r="V5310" s="4">
        <f t="shared" si="576"/>
        <v>0</v>
      </c>
      <c r="W5310" s="4">
        <f t="shared" si="581"/>
        <v>0</v>
      </c>
      <c r="X5310" s="4">
        <f t="shared" si="577"/>
        <v>120</v>
      </c>
      <c r="Y5310" s="4">
        <f t="shared" si="578"/>
        <v>13008</v>
      </c>
      <c r="Z5310" s="5" t="str">
        <f t="shared" si="579"/>
        <v>+STB</v>
      </c>
      <c r="AA5310" t="str">
        <f t="shared" si="580"/>
        <v>Uitvoering - Directievoering</v>
      </c>
    </row>
    <row r="5311" spans="1:27" ht="25" hidden="1" x14ac:dyDescent="0.2">
      <c r="A5311" s="1"/>
      <c r="B5311" s="2"/>
      <c r="C5311" s="3"/>
      <c r="D5311" s="3"/>
      <c r="E5311" s="6"/>
      <c r="F5311" s="3"/>
      <c r="G5311" s="7"/>
      <c r="H5311" s="3"/>
      <c r="I5311" s="8" t="s">
        <v>6166</v>
      </c>
      <c r="J5311" s="9"/>
      <c r="K5311" s="9"/>
      <c r="L5311" s="9"/>
      <c r="M5311" s="9"/>
      <c r="N5311" s="9"/>
      <c r="O5311" s="9"/>
      <c r="P5311" s="9"/>
      <c r="Q5311" s="9"/>
      <c r="R5311" s="9"/>
      <c r="S5311" s="9"/>
      <c r="T5311" s="9"/>
      <c r="U5311" s="4">
        <f t="shared" si="575"/>
        <v>0</v>
      </c>
      <c r="V5311" s="4">
        <f t="shared" si="576"/>
        <v>0</v>
      </c>
      <c r="W5311" s="4">
        <f t="shared" si="581"/>
        <v>0</v>
      </c>
      <c r="X5311" s="4">
        <f t="shared" si="577"/>
        <v>120</v>
      </c>
      <c r="Y5311" s="4">
        <f t="shared" si="578"/>
        <v>12888</v>
      </c>
      <c r="Z5311" s="5" t="str">
        <f t="shared" si="579"/>
        <v>+STB</v>
      </c>
      <c r="AA5311" t="str">
        <f t="shared" si="580"/>
        <v>Uitvoering - Directievoering</v>
      </c>
    </row>
    <row r="5312" spans="1:27" ht="16" hidden="1" x14ac:dyDescent="0.2">
      <c r="A5312" s="1"/>
      <c r="B5312" s="2"/>
      <c r="C5312" s="3" t="s">
        <v>6167</v>
      </c>
      <c r="D5312" s="3" t="s">
        <v>3414</v>
      </c>
      <c r="E5312" s="6"/>
      <c r="F5312" s="3"/>
      <c r="G5312" s="7"/>
      <c r="H5312" s="3"/>
      <c r="I5312" s="8"/>
      <c r="J5312" s="9"/>
      <c r="K5312" s="9"/>
      <c r="L5312" s="9"/>
      <c r="M5312" s="9"/>
      <c r="N5312" s="9"/>
      <c r="O5312" s="9"/>
      <c r="P5312" s="9"/>
      <c r="Q5312" s="9"/>
      <c r="R5312" s="9"/>
      <c r="S5312" s="9"/>
      <c r="T5312" s="9"/>
      <c r="U5312" s="4">
        <f t="shared" si="575"/>
        <v>0</v>
      </c>
      <c r="V5312" s="4">
        <f t="shared" si="576"/>
        <v>0</v>
      </c>
      <c r="W5312" s="4">
        <f t="shared" si="581"/>
        <v>0</v>
      </c>
      <c r="X5312" s="4">
        <f t="shared" si="577"/>
        <v>120</v>
      </c>
      <c r="Y5312" s="4">
        <f t="shared" si="578"/>
        <v>12768</v>
      </c>
      <c r="Z5312" s="5" t="str">
        <f t="shared" si="579"/>
        <v>TAAK</v>
      </c>
      <c r="AA5312" t="str">
        <f t="shared" si="580"/>
        <v>Uitvoering - Directievoering</v>
      </c>
    </row>
    <row r="5313" spans="1:27" ht="16" hidden="1" x14ac:dyDescent="0.2">
      <c r="A5313" s="1"/>
      <c r="B5313" s="2"/>
      <c r="C5313" s="3"/>
      <c r="D5313" s="3"/>
      <c r="E5313" s="6">
        <v>1</v>
      </c>
      <c r="F5313" s="3" t="s">
        <v>3414</v>
      </c>
      <c r="G5313" s="7"/>
      <c r="H5313" s="3"/>
      <c r="I5313" s="8"/>
      <c r="J5313" s="9"/>
      <c r="K5313" s="9"/>
      <c r="L5313" s="9"/>
      <c r="M5313" s="9"/>
      <c r="N5313" s="9"/>
      <c r="O5313" s="9"/>
      <c r="P5313" s="9"/>
      <c r="Q5313" s="9"/>
      <c r="R5313" s="9"/>
      <c r="S5313" s="9"/>
      <c r="T5313" s="9"/>
      <c r="U5313" s="4">
        <f t="shared" si="575"/>
        <v>0</v>
      </c>
      <c r="V5313" s="4">
        <f t="shared" si="576"/>
        <v>0</v>
      </c>
      <c r="W5313" s="4">
        <f t="shared" si="581"/>
        <v>0</v>
      </c>
      <c r="X5313" s="4">
        <f t="shared" si="577"/>
        <v>120</v>
      </c>
      <c r="Y5313" s="4">
        <f t="shared" si="578"/>
        <v>12648</v>
      </c>
      <c r="Z5313" s="5" t="str">
        <f t="shared" si="579"/>
        <v>+STB</v>
      </c>
      <c r="AA5313" t="str">
        <f t="shared" si="580"/>
        <v>Uitvoering - Directievoering</v>
      </c>
    </row>
    <row r="5314" spans="1:27" ht="16" hidden="1" x14ac:dyDescent="0.2">
      <c r="A5314" s="1"/>
      <c r="B5314" s="2"/>
      <c r="C5314" s="3"/>
      <c r="D5314" s="3"/>
      <c r="E5314" s="6"/>
      <c r="F5314" s="3"/>
      <c r="G5314" s="7" t="s">
        <v>3415</v>
      </c>
      <c r="H5314" s="3" t="s">
        <v>3416</v>
      </c>
      <c r="I5314" s="8"/>
      <c r="J5314" s="9"/>
      <c r="K5314" s="9"/>
      <c r="L5314" s="9"/>
      <c r="M5314" s="9"/>
      <c r="N5314" s="9"/>
      <c r="O5314" s="9"/>
      <c r="P5314" s="9"/>
      <c r="Q5314" s="9"/>
      <c r="R5314" s="9"/>
      <c r="S5314" s="9"/>
      <c r="T5314" s="9"/>
      <c r="U5314" s="4">
        <f t="shared" si="575"/>
        <v>0</v>
      </c>
      <c r="V5314" s="4">
        <f t="shared" si="576"/>
        <v>0</v>
      </c>
      <c r="W5314" s="4">
        <f t="shared" si="581"/>
        <v>0</v>
      </c>
      <c r="X5314" s="4">
        <f t="shared" si="577"/>
        <v>120</v>
      </c>
      <c r="Y5314" s="4">
        <f t="shared" si="578"/>
        <v>12528</v>
      </c>
      <c r="Z5314" s="5" t="str">
        <f t="shared" si="579"/>
        <v>+STB</v>
      </c>
      <c r="AA5314" t="str">
        <f t="shared" si="580"/>
        <v>Uitvoering - Directievoering</v>
      </c>
    </row>
    <row r="5315" spans="1:27" ht="25" hidden="1" x14ac:dyDescent="0.2">
      <c r="A5315" s="1"/>
      <c r="B5315" s="2"/>
      <c r="C5315" s="3"/>
      <c r="D5315" s="3"/>
      <c r="E5315" s="6"/>
      <c r="F5315" s="3"/>
      <c r="G5315" s="7"/>
      <c r="H5315" s="3"/>
      <c r="I5315" s="8" t="s">
        <v>6168</v>
      </c>
      <c r="J5315" s="9"/>
      <c r="K5315" s="9"/>
      <c r="L5315" s="9"/>
      <c r="M5315" s="9"/>
      <c r="N5315" s="9"/>
      <c r="O5315" s="9"/>
      <c r="P5315" s="9"/>
      <c r="Q5315" s="9"/>
      <c r="R5315" s="9"/>
      <c r="S5315" s="9"/>
      <c r="T5315" s="9"/>
      <c r="U5315" s="4">
        <f t="shared" si="575"/>
        <v>0</v>
      </c>
      <c r="V5315" s="4">
        <f t="shared" si="576"/>
        <v>0</v>
      </c>
      <c r="W5315" s="4">
        <f t="shared" si="581"/>
        <v>0</v>
      </c>
      <c r="X5315" s="4">
        <f t="shared" si="577"/>
        <v>120</v>
      </c>
      <c r="Y5315" s="4">
        <f t="shared" si="578"/>
        <v>12408</v>
      </c>
      <c r="Z5315" s="5" t="str">
        <f t="shared" si="579"/>
        <v>+STB</v>
      </c>
      <c r="AA5315" t="str">
        <f t="shared" si="580"/>
        <v>Uitvoering - Directievoering</v>
      </c>
    </row>
    <row r="5316" spans="1:27" ht="16" x14ac:dyDescent="0.2">
      <c r="A5316" s="1"/>
      <c r="B5316" s="2"/>
      <c r="C5316" s="3" t="s">
        <v>6169</v>
      </c>
      <c r="D5316" s="3" t="s">
        <v>3417</v>
      </c>
      <c r="E5316" s="6"/>
      <c r="F5316" s="3"/>
      <c r="G5316" s="7"/>
      <c r="H5316" s="3"/>
      <c r="I5316" s="8"/>
      <c r="J5316" s="9">
        <v>1</v>
      </c>
      <c r="K5316" s="9"/>
      <c r="L5316" s="9"/>
      <c r="M5316" s="9"/>
      <c r="N5316" s="9"/>
      <c r="O5316" s="9"/>
      <c r="P5316" s="9"/>
      <c r="Q5316" s="9"/>
      <c r="R5316" s="9"/>
      <c r="S5316" s="9"/>
      <c r="T5316" s="9"/>
      <c r="U5316" s="4">
        <f t="shared" si="575"/>
        <v>10</v>
      </c>
      <c r="V5316" s="4">
        <f t="shared" si="576"/>
        <v>1</v>
      </c>
      <c r="W5316" s="4">
        <f t="shared" si="581"/>
        <v>10</v>
      </c>
      <c r="X5316" s="4">
        <f t="shared" si="577"/>
        <v>120</v>
      </c>
      <c r="Y5316" s="4">
        <f t="shared" si="578"/>
        <v>12288</v>
      </c>
      <c r="Z5316" s="5" t="str">
        <f t="shared" si="579"/>
        <v>TAAK</v>
      </c>
      <c r="AA5316" t="str">
        <f t="shared" si="580"/>
        <v>Uitvoering - Directievoering</v>
      </c>
    </row>
    <row r="5317" spans="1:27" ht="16" x14ac:dyDescent="0.2">
      <c r="A5317" s="1"/>
      <c r="B5317" s="2"/>
      <c r="C5317" s="3"/>
      <c r="D5317" s="3"/>
      <c r="E5317" s="6">
        <v>1</v>
      </c>
      <c r="F5317" s="3" t="s">
        <v>3418</v>
      </c>
      <c r="G5317" s="7"/>
      <c r="H5317" s="3"/>
      <c r="I5317" s="8"/>
      <c r="J5317" s="9">
        <v>1</v>
      </c>
      <c r="K5317" s="9"/>
      <c r="L5317" s="9"/>
      <c r="M5317" s="9"/>
      <c r="N5317" s="9"/>
      <c r="O5317" s="9"/>
      <c r="P5317" s="9"/>
      <c r="Q5317" s="9"/>
      <c r="R5317" s="9"/>
      <c r="S5317" s="9"/>
      <c r="T5317" s="9"/>
      <c r="U5317" s="4">
        <f t="shared" ref="U5317:U5380" si="582">$W5317+$X5317*IF($B5317&lt;&gt;"",1,0)+$Y5317*IF($A5317&lt;&gt;"",1,0)+IF(AND($A5317="",$B5317="",$C5317="",$U5316&lt;&gt;0),1,0)</f>
        <v>10</v>
      </c>
      <c r="V5317" s="4">
        <f t="shared" ref="V5317:V5380" si="583">SUM($J5317:$T5317)/MAX(1,SUM($J5317:$T5317))</f>
        <v>1</v>
      </c>
      <c r="W5317" s="4">
        <f t="shared" si="581"/>
        <v>9</v>
      </c>
      <c r="X5317" s="4">
        <f t="shared" ref="X5317:X5380" si="584">$W5317+IF($B5318&lt;&gt;"",0,$X5318)</f>
        <v>110</v>
      </c>
      <c r="Y5317" s="4">
        <f t="shared" ref="Y5317:Y5380" si="585">$X5317+IF($A5318&lt;&gt;"",0,$Y5318)</f>
        <v>12168</v>
      </c>
      <c r="Z5317" s="5" t="str">
        <f t="shared" ref="Z5317:Z5380" si="586">IF(OR($A5317&lt;&gt;"",$B5317&lt;&gt;"",$C5317&lt;&gt;""),"TAAK","+STB")</f>
        <v>+STB</v>
      </c>
      <c r="AA5317" t="str">
        <f t="shared" ref="AA5317:AA5380" si="587">IF($A5317="",$AA5316,$A5317)</f>
        <v>Uitvoering - Directievoering</v>
      </c>
    </row>
    <row r="5318" spans="1:27" ht="16" x14ac:dyDescent="0.2">
      <c r="A5318" s="1"/>
      <c r="B5318" s="2"/>
      <c r="C5318" s="3"/>
      <c r="D5318" s="3"/>
      <c r="E5318" s="6"/>
      <c r="F5318" s="3"/>
      <c r="G5318" s="7" t="s">
        <v>3419</v>
      </c>
      <c r="H5318" s="3" t="s">
        <v>3420</v>
      </c>
      <c r="I5318" s="8"/>
      <c r="J5318" s="9">
        <v>1</v>
      </c>
      <c r="K5318" s="9"/>
      <c r="L5318" s="9"/>
      <c r="M5318" s="9"/>
      <c r="N5318" s="9"/>
      <c r="O5318" s="9"/>
      <c r="P5318" s="9"/>
      <c r="Q5318" s="9"/>
      <c r="R5318" s="9"/>
      <c r="S5318" s="9"/>
      <c r="T5318" s="9"/>
      <c r="U5318" s="4">
        <f t="shared" si="582"/>
        <v>9</v>
      </c>
      <c r="V5318" s="4">
        <f t="shared" si="583"/>
        <v>1</v>
      </c>
      <c r="W5318" s="4">
        <f t="shared" ref="W5318:W5381" si="588">$V5318+IF($C5319&lt;&gt;"",0,$W5319)</f>
        <v>8</v>
      </c>
      <c r="X5318" s="4">
        <f t="shared" si="584"/>
        <v>101</v>
      </c>
      <c r="Y5318" s="4">
        <f t="shared" si="585"/>
        <v>12058</v>
      </c>
      <c r="Z5318" s="5" t="str">
        <f t="shared" si="586"/>
        <v>+STB</v>
      </c>
      <c r="AA5318" t="str">
        <f t="shared" si="587"/>
        <v>Uitvoering - Directievoering</v>
      </c>
    </row>
    <row r="5319" spans="1:27" ht="25" x14ac:dyDescent="0.2">
      <c r="A5319" s="1"/>
      <c r="B5319" s="2"/>
      <c r="C5319" s="3"/>
      <c r="D5319" s="3"/>
      <c r="E5319" s="6"/>
      <c r="F5319" s="3"/>
      <c r="G5319" s="7"/>
      <c r="H5319" s="3"/>
      <c r="I5319" s="8" t="s">
        <v>6170</v>
      </c>
      <c r="J5319" s="9">
        <v>1</v>
      </c>
      <c r="K5319" s="9"/>
      <c r="L5319" s="9"/>
      <c r="M5319" s="9"/>
      <c r="N5319" s="9"/>
      <c r="O5319" s="9"/>
      <c r="P5319" s="9"/>
      <c r="Q5319" s="9"/>
      <c r="R5319" s="9"/>
      <c r="S5319" s="9"/>
      <c r="T5319" s="9"/>
      <c r="U5319" s="4">
        <f t="shared" si="582"/>
        <v>8</v>
      </c>
      <c r="V5319" s="4">
        <f t="shared" si="583"/>
        <v>1</v>
      </c>
      <c r="W5319" s="4">
        <f t="shared" si="588"/>
        <v>7</v>
      </c>
      <c r="X5319" s="4">
        <f t="shared" si="584"/>
        <v>93</v>
      </c>
      <c r="Y5319" s="4">
        <f t="shared" si="585"/>
        <v>11957</v>
      </c>
      <c r="Z5319" s="5" t="str">
        <f t="shared" si="586"/>
        <v>+STB</v>
      </c>
      <c r="AA5319" t="str">
        <f t="shared" si="587"/>
        <v>Uitvoering - Directievoering</v>
      </c>
    </row>
    <row r="5320" spans="1:27" ht="16" x14ac:dyDescent="0.2">
      <c r="A5320" s="1"/>
      <c r="B5320" s="2"/>
      <c r="C5320" s="3"/>
      <c r="D5320" s="3"/>
      <c r="E5320" s="6">
        <v>2</v>
      </c>
      <c r="F5320" s="3" t="s">
        <v>3421</v>
      </c>
      <c r="G5320" s="7"/>
      <c r="H5320" s="3"/>
      <c r="I5320" s="8"/>
      <c r="J5320" s="9">
        <v>1</v>
      </c>
      <c r="K5320" s="9"/>
      <c r="L5320" s="9"/>
      <c r="M5320" s="9"/>
      <c r="N5320" s="9"/>
      <c r="O5320" s="9"/>
      <c r="P5320" s="9"/>
      <c r="Q5320" s="9"/>
      <c r="R5320" s="9"/>
      <c r="S5320" s="9"/>
      <c r="T5320" s="9"/>
      <c r="U5320" s="4">
        <f t="shared" si="582"/>
        <v>7</v>
      </c>
      <c r="V5320" s="4">
        <f t="shared" si="583"/>
        <v>1</v>
      </c>
      <c r="W5320" s="4">
        <f t="shared" si="588"/>
        <v>6</v>
      </c>
      <c r="X5320" s="4">
        <f t="shared" si="584"/>
        <v>86</v>
      </c>
      <c r="Y5320" s="4">
        <f t="shared" si="585"/>
        <v>11864</v>
      </c>
      <c r="Z5320" s="5" t="str">
        <f t="shared" si="586"/>
        <v>+STB</v>
      </c>
      <c r="AA5320" t="str">
        <f t="shared" si="587"/>
        <v>Uitvoering - Directievoering</v>
      </c>
    </row>
    <row r="5321" spans="1:27" ht="16" x14ac:dyDescent="0.2">
      <c r="A5321" s="1"/>
      <c r="B5321" s="2"/>
      <c r="C5321" s="3"/>
      <c r="D5321" s="3"/>
      <c r="E5321" s="6"/>
      <c r="F5321" s="3"/>
      <c r="G5321" s="7" t="s">
        <v>3422</v>
      </c>
      <c r="H5321" s="3" t="s">
        <v>3423</v>
      </c>
      <c r="I5321" s="8"/>
      <c r="J5321" s="9">
        <v>1</v>
      </c>
      <c r="K5321" s="9"/>
      <c r="L5321" s="9"/>
      <c r="M5321" s="9"/>
      <c r="N5321" s="9"/>
      <c r="O5321" s="9"/>
      <c r="P5321" s="9"/>
      <c r="Q5321" s="9"/>
      <c r="R5321" s="9"/>
      <c r="S5321" s="9"/>
      <c r="T5321" s="9"/>
      <c r="U5321" s="4">
        <f t="shared" si="582"/>
        <v>6</v>
      </c>
      <c r="V5321" s="4">
        <f t="shared" si="583"/>
        <v>1</v>
      </c>
      <c r="W5321" s="4">
        <f t="shared" si="588"/>
        <v>5</v>
      </c>
      <c r="X5321" s="4">
        <f t="shared" si="584"/>
        <v>80</v>
      </c>
      <c r="Y5321" s="4">
        <f t="shared" si="585"/>
        <v>11778</v>
      </c>
      <c r="Z5321" s="5" t="str">
        <f t="shared" si="586"/>
        <v>+STB</v>
      </c>
      <c r="AA5321" t="str">
        <f t="shared" si="587"/>
        <v>Uitvoering - Directievoering</v>
      </c>
    </row>
    <row r="5322" spans="1:27" ht="16" x14ac:dyDescent="0.2">
      <c r="A5322" s="1"/>
      <c r="B5322" s="2"/>
      <c r="C5322" s="3"/>
      <c r="D5322" s="3"/>
      <c r="E5322" s="6"/>
      <c r="F5322" s="3"/>
      <c r="G5322" s="7"/>
      <c r="H5322" s="3"/>
      <c r="I5322" s="8" t="s">
        <v>6171</v>
      </c>
      <c r="J5322" s="9">
        <v>1</v>
      </c>
      <c r="K5322" s="9"/>
      <c r="L5322" s="9"/>
      <c r="M5322" s="9"/>
      <c r="N5322" s="9"/>
      <c r="O5322" s="9"/>
      <c r="P5322" s="9"/>
      <c r="Q5322" s="9"/>
      <c r="R5322" s="9"/>
      <c r="S5322" s="9"/>
      <c r="T5322" s="9"/>
      <c r="U5322" s="4">
        <f t="shared" si="582"/>
        <v>5</v>
      </c>
      <c r="V5322" s="4">
        <f t="shared" si="583"/>
        <v>1</v>
      </c>
      <c r="W5322" s="4">
        <f t="shared" si="588"/>
        <v>4</v>
      </c>
      <c r="X5322" s="4">
        <f t="shared" si="584"/>
        <v>75</v>
      </c>
      <c r="Y5322" s="4">
        <f t="shared" si="585"/>
        <v>11698</v>
      </c>
      <c r="Z5322" s="5" t="str">
        <f t="shared" si="586"/>
        <v>+STB</v>
      </c>
      <c r="AA5322" t="str">
        <f t="shared" si="587"/>
        <v>Uitvoering - Directievoering</v>
      </c>
    </row>
    <row r="5323" spans="1:27" ht="16" x14ac:dyDescent="0.2">
      <c r="A5323" s="1"/>
      <c r="B5323" s="2"/>
      <c r="C5323" s="3"/>
      <c r="D5323" s="3"/>
      <c r="E5323" s="6">
        <v>3</v>
      </c>
      <c r="F5323" s="3" t="s">
        <v>3424</v>
      </c>
      <c r="G5323" s="7"/>
      <c r="H5323" s="3"/>
      <c r="I5323" s="8"/>
      <c r="J5323" s="9">
        <v>1</v>
      </c>
      <c r="K5323" s="9"/>
      <c r="L5323" s="9"/>
      <c r="M5323" s="9"/>
      <c r="N5323" s="9"/>
      <c r="O5323" s="9"/>
      <c r="P5323" s="9"/>
      <c r="Q5323" s="9"/>
      <c r="R5323" s="9"/>
      <c r="S5323" s="9"/>
      <c r="T5323" s="9"/>
      <c r="U5323" s="4">
        <f t="shared" si="582"/>
        <v>4</v>
      </c>
      <c r="V5323" s="4">
        <f t="shared" si="583"/>
        <v>1</v>
      </c>
      <c r="W5323" s="4">
        <f t="shared" si="588"/>
        <v>3</v>
      </c>
      <c r="X5323" s="4">
        <f t="shared" si="584"/>
        <v>71</v>
      </c>
      <c r="Y5323" s="4">
        <f t="shared" si="585"/>
        <v>11623</v>
      </c>
      <c r="Z5323" s="5" t="str">
        <f t="shared" si="586"/>
        <v>+STB</v>
      </c>
      <c r="AA5323" t="str">
        <f t="shared" si="587"/>
        <v>Uitvoering - Directievoering</v>
      </c>
    </row>
    <row r="5324" spans="1:27" ht="16" x14ac:dyDescent="0.2">
      <c r="A5324" s="1"/>
      <c r="B5324" s="2"/>
      <c r="C5324" s="3"/>
      <c r="D5324" s="3"/>
      <c r="E5324" s="6"/>
      <c r="F5324" s="3"/>
      <c r="G5324" s="7" t="s">
        <v>3425</v>
      </c>
      <c r="H5324" s="3" t="s">
        <v>3426</v>
      </c>
      <c r="I5324" s="8"/>
      <c r="J5324" s="9">
        <v>1</v>
      </c>
      <c r="K5324" s="9"/>
      <c r="L5324" s="9"/>
      <c r="M5324" s="9"/>
      <c r="N5324" s="9"/>
      <c r="O5324" s="9"/>
      <c r="P5324" s="9"/>
      <c r="Q5324" s="9"/>
      <c r="R5324" s="9"/>
      <c r="S5324" s="9"/>
      <c r="T5324" s="9"/>
      <c r="U5324" s="4">
        <f t="shared" si="582"/>
        <v>3</v>
      </c>
      <c r="V5324" s="4">
        <f t="shared" si="583"/>
        <v>1</v>
      </c>
      <c r="W5324" s="4">
        <f t="shared" si="588"/>
        <v>2</v>
      </c>
      <c r="X5324" s="4">
        <f t="shared" si="584"/>
        <v>68</v>
      </c>
      <c r="Y5324" s="4">
        <f t="shared" si="585"/>
        <v>11552</v>
      </c>
      <c r="Z5324" s="5" t="str">
        <f t="shared" si="586"/>
        <v>+STB</v>
      </c>
      <c r="AA5324" t="str">
        <f t="shared" si="587"/>
        <v>Uitvoering - Directievoering</v>
      </c>
    </row>
    <row r="5325" spans="1:27" ht="25" x14ac:dyDescent="0.2">
      <c r="A5325" s="1"/>
      <c r="B5325" s="2"/>
      <c r="C5325" s="3"/>
      <c r="D5325" s="3"/>
      <c r="E5325" s="6"/>
      <c r="F5325" s="3"/>
      <c r="G5325" s="7"/>
      <c r="H5325" s="3"/>
      <c r="I5325" s="8" t="s">
        <v>6172</v>
      </c>
      <c r="J5325" s="9">
        <v>1</v>
      </c>
      <c r="K5325" s="9"/>
      <c r="L5325" s="9"/>
      <c r="M5325" s="9"/>
      <c r="N5325" s="9"/>
      <c r="O5325" s="9"/>
      <c r="P5325" s="9"/>
      <c r="Q5325" s="9"/>
      <c r="R5325" s="9"/>
      <c r="S5325" s="9"/>
      <c r="T5325" s="9"/>
      <c r="U5325" s="4">
        <f t="shared" si="582"/>
        <v>2</v>
      </c>
      <c r="V5325" s="4">
        <f t="shared" si="583"/>
        <v>1</v>
      </c>
      <c r="W5325" s="4">
        <f t="shared" si="588"/>
        <v>1</v>
      </c>
      <c r="X5325" s="4">
        <f t="shared" si="584"/>
        <v>66</v>
      </c>
      <c r="Y5325" s="4">
        <f t="shared" si="585"/>
        <v>11484</v>
      </c>
      <c r="Z5325" s="5" t="str">
        <f t="shared" si="586"/>
        <v>+STB</v>
      </c>
      <c r="AA5325" t="str">
        <f t="shared" si="587"/>
        <v>Uitvoering - Directievoering</v>
      </c>
    </row>
    <row r="5326" spans="1:27" ht="16" x14ac:dyDescent="0.2">
      <c r="A5326" s="1"/>
      <c r="B5326" s="2"/>
      <c r="C5326" s="3" t="s">
        <v>6173</v>
      </c>
      <c r="D5326" s="3" t="s">
        <v>6174</v>
      </c>
      <c r="E5326" s="6"/>
      <c r="F5326" s="3"/>
      <c r="G5326" s="7"/>
      <c r="H5326" s="3"/>
      <c r="I5326" s="8"/>
      <c r="J5326" s="9">
        <v>1</v>
      </c>
      <c r="K5326" s="9"/>
      <c r="L5326" s="9"/>
      <c r="M5326" s="9"/>
      <c r="N5326" s="9"/>
      <c r="O5326" s="9"/>
      <c r="P5326" s="9"/>
      <c r="Q5326" s="9"/>
      <c r="R5326" s="9"/>
      <c r="S5326" s="9"/>
      <c r="T5326" s="9"/>
      <c r="U5326" s="4">
        <f t="shared" si="582"/>
        <v>10</v>
      </c>
      <c r="V5326" s="4">
        <f t="shared" si="583"/>
        <v>1</v>
      </c>
      <c r="W5326" s="4">
        <f t="shared" si="588"/>
        <v>10</v>
      </c>
      <c r="X5326" s="4">
        <f t="shared" si="584"/>
        <v>65</v>
      </c>
      <c r="Y5326" s="4">
        <f t="shared" si="585"/>
        <v>11418</v>
      </c>
      <c r="Z5326" s="5" t="str">
        <f t="shared" si="586"/>
        <v>TAAK</v>
      </c>
      <c r="AA5326" t="str">
        <f t="shared" si="587"/>
        <v>Uitvoering - Directievoering</v>
      </c>
    </row>
    <row r="5327" spans="1:27" ht="16" x14ac:dyDescent="0.2">
      <c r="A5327" s="1"/>
      <c r="B5327" s="2"/>
      <c r="C5327" s="3"/>
      <c r="D5327" s="3"/>
      <c r="E5327" s="6">
        <v>1</v>
      </c>
      <c r="F5327" s="3" t="s">
        <v>3427</v>
      </c>
      <c r="G5327" s="7"/>
      <c r="H5327" s="3"/>
      <c r="I5327" s="8"/>
      <c r="J5327" s="9">
        <v>1</v>
      </c>
      <c r="K5327" s="9"/>
      <c r="L5327" s="9"/>
      <c r="M5327" s="9"/>
      <c r="N5327" s="9"/>
      <c r="O5327" s="9"/>
      <c r="P5327" s="9"/>
      <c r="Q5327" s="9"/>
      <c r="R5327" s="9"/>
      <c r="S5327" s="9"/>
      <c r="T5327" s="9"/>
      <c r="U5327" s="4">
        <f t="shared" si="582"/>
        <v>10</v>
      </c>
      <c r="V5327" s="4">
        <f t="shared" si="583"/>
        <v>1</v>
      </c>
      <c r="W5327" s="4">
        <f t="shared" si="588"/>
        <v>9</v>
      </c>
      <c r="X5327" s="4">
        <f t="shared" si="584"/>
        <v>55</v>
      </c>
      <c r="Y5327" s="4">
        <f t="shared" si="585"/>
        <v>11353</v>
      </c>
      <c r="Z5327" s="5" t="str">
        <f t="shared" si="586"/>
        <v>+STB</v>
      </c>
      <c r="AA5327" t="str">
        <f t="shared" si="587"/>
        <v>Uitvoering - Directievoering</v>
      </c>
    </row>
    <row r="5328" spans="1:27" ht="16" x14ac:dyDescent="0.2">
      <c r="A5328" s="1"/>
      <c r="B5328" s="2"/>
      <c r="C5328" s="3"/>
      <c r="D5328" s="3"/>
      <c r="E5328" s="6"/>
      <c r="F5328" s="3"/>
      <c r="G5328" s="7" t="s">
        <v>3428</v>
      </c>
      <c r="H5328" s="3" t="s">
        <v>3429</v>
      </c>
      <c r="I5328" s="8"/>
      <c r="J5328" s="9">
        <v>1</v>
      </c>
      <c r="K5328" s="9"/>
      <c r="L5328" s="9"/>
      <c r="M5328" s="9"/>
      <c r="N5328" s="9"/>
      <c r="O5328" s="9"/>
      <c r="P5328" s="9"/>
      <c r="Q5328" s="9"/>
      <c r="R5328" s="9"/>
      <c r="S5328" s="9"/>
      <c r="T5328" s="9"/>
      <c r="U5328" s="4">
        <f t="shared" si="582"/>
        <v>9</v>
      </c>
      <c r="V5328" s="4">
        <f t="shared" si="583"/>
        <v>1</v>
      </c>
      <c r="W5328" s="4">
        <f t="shared" si="588"/>
        <v>8</v>
      </c>
      <c r="X5328" s="4">
        <f t="shared" si="584"/>
        <v>46</v>
      </c>
      <c r="Y5328" s="4">
        <f t="shared" si="585"/>
        <v>11298</v>
      </c>
      <c r="Z5328" s="5" t="str">
        <f t="shared" si="586"/>
        <v>+STB</v>
      </c>
      <c r="AA5328" t="str">
        <f t="shared" si="587"/>
        <v>Uitvoering - Directievoering</v>
      </c>
    </row>
    <row r="5329" spans="1:27" ht="25" x14ac:dyDescent="0.2">
      <c r="A5329" s="1"/>
      <c r="B5329" s="2"/>
      <c r="C5329" s="3"/>
      <c r="D5329" s="3"/>
      <c r="E5329" s="6"/>
      <c r="F5329" s="3"/>
      <c r="G5329" s="7"/>
      <c r="H5329" s="3"/>
      <c r="I5329" s="8" t="s">
        <v>6175</v>
      </c>
      <c r="J5329" s="9">
        <v>1</v>
      </c>
      <c r="K5329" s="9"/>
      <c r="L5329" s="9"/>
      <c r="M5329" s="9"/>
      <c r="N5329" s="9"/>
      <c r="O5329" s="9"/>
      <c r="P5329" s="9"/>
      <c r="Q5329" s="9"/>
      <c r="R5329" s="9"/>
      <c r="S5329" s="9"/>
      <c r="T5329" s="9"/>
      <c r="U5329" s="4">
        <f t="shared" si="582"/>
        <v>8</v>
      </c>
      <c r="V5329" s="4">
        <f t="shared" si="583"/>
        <v>1</v>
      </c>
      <c r="W5329" s="4">
        <f t="shared" si="588"/>
        <v>7</v>
      </c>
      <c r="X5329" s="4">
        <f t="shared" si="584"/>
        <v>38</v>
      </c>
      <c r="Y5329" s="4">
        <f t="shared" si="585"/>
        <v>11252</v>
      </c>
      <c r="Z5329" s="5" t="str">
        <f t="shared" si="586"/>
        <v>+STB</v>
      </c>
      <c r="AA5329" t="str">
        <f t="shared" si="587"/>
        <v>Uitvoering - Directievoering</v>
      </c>
    </row>
    <row r="5330" spans="1:27" ht="16" x14ac:dyDescent="0.2">
      <c r="A5330" s="1"/>
      <c r="B5330" s="2"/>
      <c r="C5330" s="3"/>
      <c r="D5330" s="3"/>
      <c r="E5330" s="6">
        <v>2</v>
      </c>
      <c r="F5330" s="3" t="s">
        <v>6174</v>
      </c>
      <c r="G5330" s="7"/>
      <c r="H5330" s="3"/>
      <c r="I5330" s="8"/>
      <c r="J5330" s="9">
        <v>1</v>
      </c>
      <c r="K5330" s="9"/>
      <c r="L5330" s="9"/>
      <c r="M5330" s="9"/>
      <c r="N5330" s="9"/>
      <c r="O5330" s="9"/>
      <c r="P5330" s="9"/>
      <c r="Q5330" s="9"/>
      <c r="R5330" s="9"/>
      <c r="S5330" s="9"/>
      <c r="T5330" s="9"/>
      <c r="U5330" s="4">
        <f t="shared" si="582"/>
        <v>7</v>
      </c>
      <c r="V5330" s="4">
        <f t="shared" si="583"/>
        <v>1</v>
      </c>
      <c r="W5330" s="4">
        <f t="shared" si="588"/>
        <v>6</v>
      </c>
      <c r="X5330" s="4">
        <f t="shared" si="584"/>
        <v>31</v>
      </c>
      <c r="Y5330" s="4">
        <f t="shared" si="585"/>
        <v>11214</v>
      </c>
      <c r="Z5330" s="5" t="str">
        <f t="shared" si="586"/>
        <v>+STB</v>
      </c>
      <c r="AA5330" t="str">
        <f t="shared" si="587"/>
        <v>Uitvoering - Directievoering</v>
      </c>
    </row>
    <row r="5331" spans="1:27" ht="16" x14ac:dyDescent="0.2">
      <c r="A5331" s="1"/>
      <c r="B5331" s="2"/>
      <c r="C5331" s="3"/>
      <c r="D5331" s="3"/>
      <c r="E5331" s="6"/>
      <c r="F5331" s="3"/>
      <c r="G5331" s="7" t="s">
        <v>3430</v>
      </c>
      <c r="H5331" s="3" t="s">
        <v>6176</v>
      </c>
      <c r="I5331" s="8"/>
      <c r="J5331" s="9">
        <v>1</v>
      </c>
      <c r="K5331" s="9"/>
      <c r="L5331" s="9"/>
      <c r="M5331" s="9"/>
      <c r="N5331" s="9"/>
      <c r="O5331" s="9"/>
      <c r="P5331" s="9"/>
      <c r="Q5331" s="9"/>
      <c r="R5331" s="9"/>
      <c r="S5331" s="9"/>
      <c r="T5331" s="9"/>
      <c r="U5331" s="4">
        <f t="shared" si="582"/>
        <v>6</v>
      </c>
      <c r="V5331" s="4">
        <f t="shared" si="583"/>
        <v>1</v>
      </c>
      <c r="W5331" s="4">
        <f t="shared" si="588"/>
        <v>5</v>
      </c>
      <c r="X5331" s="4">
        <f t="shared" si="584"/>
        <v>25</v>
      </c>
      <c r="Y5331" s="4">
        <f t="shared" si="585"/>
        <v>11183</v>
      </c>
      <c r="Z5331" s="5" t="str">
        <f t="shared" si="586"/>
        <v>+STB</v>
      </c>
      <c r="AA5331" t="str">
        <f t="shared" si="587"/>
        <v>Uitvoering - Directievoering</v>
      </c>
    </row>
    <row r="5332" spans="1:27" ht="25" x14ac:dyDescent="0.2">
      <c r="A5332" s="1"/>
      <c r="B5332" s="2"/>
      <c r="C5332" s="3"/>
      <c r="D5332" s="3"/>
      <c r="E5332" s="6"/>
      <c r="F5332" s="3"/>
      <c r="G5332" s="7"/>
      <c r="H5332" s="3"/>
      <c r="I5332" s="8" t="s">
        <v>6177</v>
      </c>
      <c r="J5332" s="9">
        <v>1</v>
      </c>
      <c r="K5332" s="9"/>
      <c r="L5332" s="9"/>
      <c r="M5332" s="9"/>
      <c r="N5332" s="9"/>
      <c r="O5332" s="9"/>
      <c r="P5332" s="9"/>
      <c r="Q5332" s="9"/>
      <c r="R5332" s="9"/>
      <c r="S5332" s="9"/>
      <c r="T5332" s="9"/>
      <c r="U5332" s="4">
        <f t="shared" si="582"/>
        <v>5</v>
      </c>
      <c r="V5332" s="4">
        <f t="shared" si="583"/>
        <v>1</v>
      </c>
      <c r="W5332" s="4">
        <f t="shared" si="588"/>
        <v>4</v>
      </c>
      <c r="X5332" s="4">
        <f t="shared" si="584"/>
        <v>20</v>
      </c>
      <c r="Y5332" s="4">
        <f t="shared" si="585"/>
        <v>11158</v>
      </c>
      <c r="Z5332" s="5" t="str">
        <f t="shared" si="586"/>
        <v>+STB</v>
      </c>
      <c r="AA5332" t="str">
        <f t="shared" si="587"/>
        <v>Uitvoering - Directievoering</v>
      </c>
    </row>
    <row r="5333" spans="1:27" ht="16" x14ac:dyDescent="0.2">
      <c r="A5333" s="1"/>
      <c r="B5333" s="2"/>
      <c r="C5333" s="3"/>
      <c r="D5333" s="3"/>
      <c r="E5333" s="6">
        <v>3</v>
      </c>
      <c r="F5333" s="3" t="s">
        <v>3431</v>
      </c>
      <c r="G5333" s="7"/>
      <c r="H5333" s="3"/>
      <c r="I5333" s="8"/>
      <c r="J5333" s="9">
        <v>1</v>
      </c>
      <c r="K5333" s="9"/>
      <c r="L5333" s="9"/>
      <c r="M5333" s="9"/>
      <c r="N5333" s="9"/>
      <c r="O5333" s="9"/>
      <c r="P5333" s="9"/>
      <c r="Q5333" s="9"/>
      <c r="R5333" s="9"/>
      <c r="S5333" s="9"/>
      <c r="T5333" s="9"/>
      <c r="U5333" s="4">
        <f t="shared" si="582"/>
        <v>4</v>
      </c>
      <c r="V5333" s="4">
        <f t="shared" si="583"/>
        <v>1</v>
      </c>
      <c r="W5333" s="4">
        <f t="shared" si="588"/>
        <v>3</v>
      </c>
      <c r="X5333" s="4">
        <f t="shared" si="584"/>
        <v>16</v>
      </c>
      <c r="Y5333" s="4">
        <f t="shared" si="585"/>
        <v>11138</v>
      </c>
      <c r="Z5333" s="5" t="str">
        <f t="shared" si="586"/>
        <v>+STB</v>
      </c>
      <c r="AA5333" t="str">
        <f t="shared" si="587"/>
        <v>Uitvoering - Directievoering</v>
      </c>
    </row>
    <row r="5334" spans="1:27" ht="16" x14ac:dyDescent="0.2">
      <c r="A5334" s="1"/>
      <c r="B5334" s="2"/>
      <c r="C5334" s="3"/>
      <c r="D5334" s="3"/>
      <c r="E5334" s="6"/>
      <c r="F5334" s="3"/>
      <c r="G5334" s="7" t="s">
        <v>3432</v>
      </c>
      <c r="H5334" s="3" t="s">
        <v>3433</v>
      </c>
      <c r="I5334" s="8"/>
      <c r="J5334" s="9">
        <v>1</v>
      </c>
      <c r="K5334" s="9"/>
      <c r="L5334" s="9"/>
      <c r="M5334" s="9"/>
      <c r="N5334" s="9"/>
      <c r="O5334" s="9"/>
      <c r="P5334" s="9"/>
      <c r="Q5334" s="9"/>
      <c r="R5334" s="9"/>
      <c r="S5334" s="9"/>
      <c r="T5334" s="9"/>
      <c r="U5334" s="4">
        <f t="shared" si="582"/>
        <v>3</v>
      </c>
      <c r="V5334" s="4">
        <f t="shared" si="583"/>
        <v>1</v>
      </c>
      <c r="W5334" s="4">
        <f t="shared" si="588"/>
        <v>2</v>
      </c>
      <c r="X5334" s="4">
        <f t="shared" si="584"/>
        <v>13</v>
      </c>
      <c r="Y5334" s="4">
        <f t="shared" si="585"/>
        <v>11122</v>
      </c>
      <c r="Z5334" s="5" t="str">
        <f t="shared" si="586"/>
        <v>+STB</v>
      </c>
      <c r="AA5334" t="str">
        <f t="shared" si="587"/>
        <v>Uitvoering - Directievoering</v>
      </c>
    </row>
    <row r="5335" spans="1:27" ht="16" x14ac:dyDescent="0.2">
      <c r="A5335" s="1"/>
      <c r="B5335" s="2"/>
      <c r="C5335" s="3"/>
      <c r="D5335" s="3"/>
      <c r="E5335" s="6"/>
      <c r="F5335" s="3"/>
      <c r="G5335" s="7"/>
      <c r="H5335" s="3"/>
      <c r="I5335" s="8" t="s">
        <v>6178</v>
      </c>
      <c r="J5335" s="9">
        <v>1</v>
      </c>
      <c r="K5335" s="9"/>
      <c r="L5335" s="9"/>
      <c r="M5335" s="9"/>
      <c r="N5335" s="9"/>
      <c r="O5335" s="9"/>
      <c r="P5335" s="9"/>
      <c r="Q5335" s="9"/>
      <c r="R5335" s="9"/>
      <c r="S5335" s="9"/>
      <c r="T5335" s="9"/>
      <c r="U5335" s="4">
        <f t="shared" si="582"/>
        <v>2</v>
      </c>
      <c r="V5335" s="4">
        <f t="shared" si="583"/>
        <v>1</v>
      </c>
      <c r="W5335" s="4">
        <f t="shared" si="588"/>
        <v>1</v>
      </c>
      <c r="X5335" s="4">
        <f t="shared" si="584"/>
        <v>11</v>
      </c>
      <c r="Y5335" s="4">
        <f t="shared" si="585"/>
        <v>11109</v>
      </c>
      <c r="Z5335" s="5" t="str">
        <f t="shared" si="586"/>
        <v>+STB</v>
      </c>
      <c r="AA5335" t="str">
        <f t="shared" si="587"/>
        <v>Uitvoering - Directievoering</v>
      </c>
    </row>
    <row r="5336" spans="1:27" ht="16" x14ac:dyDescent="0.2">
      <c r="A5336" s="1"/>
      <c r="B5336" s="2"/>
      <c r="C5336" s="3" t="s">
        <v>6179</v>
      </c>
      <c r="D5336" s="3" t="s">
        <v>3434</v>
      </c>
      <c r="E5336" s="6"/>
      <c r="F5336" s="3"/>
      <c r="G5336" s="7"/>
      <c r="H5336" s="3"/>
      <c r="I5336" s="8"/>
      <c r="J5336" s="9">
        <v>1</v>
      </c>
      <c r="K5336" s="9"/>
      <c r="L5336" s="9"/>
      <c r="M5336" s="9"/>
      <c r="N5336" s="9"/>
      <c r="O5336" s="9"/>
      <c r="P5336" s="9"/>
      <c r="Q5336" s="9"/>
      <c r="R5336" s="9"/>
      <c r="S5336" s="9"/>
      <c r="T5336" s="9"/>
      <c r="U5336" s="4">
        <f t="shared" si="582"/>
        <v>4</v>
      </c>
      <c r="V5336" s="4">
        <f t="shared" si="583"/>
        <v>1</v>
      </c>
      <c r="W5336" s="4">
        <f t="shared" si="588"/>
        <v>4</v>
      </c>
      <c r="X5336" s="4">
        <f t="shared" si="584"/>
        <v>10</v>
      </c>
      <c r="Y5336" s="4">
        <f t="shared" si="585"/>
        <v>11098</v>
      </c>
      <c r="Z5336" s="5" t="str">
        <f t="shared" si="586"/>
        <v>TAAK</v>
      </c>
      <c r="AA5336" t="str">
        <f t="shared" si="587"/>
        <v>Uitvoering - Directievoering</v>
      </c>
    </row>
    <row r="5337" spans="1:27" ht="16" x14ac:dyDescent="0.2">
      <c r="A5337" s="1"/>
      <c r="B5337" s="2"/>
      <c r="C5337" s="3"/>
      <c r="D5337" s="3"/>
      <c r="E5337" s="6">
        <v>1</v>
      </c>
      <c r="F5337" s="3" t="s">
        <v>3434</v>
      </c>
      <c r="G5337" s="7"/>
      <c r="H5337" s="3"/>
      <c r="I5337" s="8"/>
      <c r="J5337" s="9">
        <v>1</v>
      </c>
      <c r="K5337" s="9"/>
      <c r="L5337" s="9"/>
      <c r="M5337" s="9"/>
      <c r="N5337" s="9"/>
      <c r="O5337" s="9"/>
      <c r="P5337" s="9"/>
      <c r="Q5337" s="9"/>
      <c r="R5337" s="9"/>
      <c r="S5337" s="9"/>
      <c r="T5337" s="9"/>
      <c r="U5337" s="4">
        <f t="shared" si="582"/>
        <v>4</v>
      </c>
      <c r="V5337" s="4">
        <f t="shared" si="583"/>
        <v>1</v>
      </c>
      <c r="W5337" s="4">
        <f t="shared" si="588"/>
        <v>3</v>
      </c>
      <c r="X5337" s="4">
        <f t="shared" si="584"/>
        <v>6</v>
      </c>
      <c r="Y5337" s="4">
        <f t="shared" si="585"/>
        <v>11088</v>
      </c>
      <c r="Z5337" s="5" t="str">
        <f t="shared" si="586"/>
        <v>+STB</v>
      </c>
      <c r="AA5337" t="str">
        <f t="shared" si="587"/>
        <v>Uitvoering - Directievoering</v>
      </c>
    </row>
    <row r="5338" spans="1:27" ht="16" x14ac:dyDescent="0.2">
      <c r="A5338" s="1"/>
      <c r="B5338" s="2"/>
      <c r="C5338" s="3"/>
      <c r="D5338" s="3"/>
      <c r="E5338" s="6"/>
      <c r="F5338" s="3"/>
      <c r="G5338" s="7" t="s">
        <v>3435</v>
      </c>
      <c r="H5338" s="3" t="s">
        <v>3436</v>
      </c>
      <c r="I5338" s="8"/>
      <c r="J5338" s="9">
        <v>1</v>
      </c>
      <c r="K5338" s="9"/>
      <c r="L5338" s="9"/>
      <c r="M5338" s="9"/>
      <c r="N5338" s="9"/>
      <c r="O5338" s="9"/>
      <c r="P5338" s="9"/>
      <c r="Q5338" s="9"/>
      <c r="R5338" s="9"/>
      <c r="S5338" s="9"/>
      <c r="T5338" s="9"/>
      <c r="U5338" s="4">
        <f t="shared" si="582"/>
        <v>3</v>
      </c>
      <c r="V5338" s="4">
        <f t="shared" si="583"/>
        <v>1</v>
      </c>
      <c r="W5338" s="4">
        <f t="shared" si="588"/>
        <v>2</v>
      </c>
      <c r="X5338" s="4">
        <f t="shared" si="584"/>
        <v>3</v>
      </c>
      <c r="Y5338" s="4">
        <f t="shared" si="585"/>
        <v>11082</v>
      </c>
      <c r="Z5338" s="5" t="str">
        <f t="shared" si="586"/>
        <v>+STB</v>
      </c>
      <c r="AA5338" t="str">
        <f t="shared" si="587"/>
        <v>Uitvoering - Directievoering</v>
      </c>
    </row>
    <row r="5339" spans="1:27" ht="37" x14ac:dyDescent="0.2">
      <c r="A5339" s="1"/>
      <c r="B5339" s="2"/>
      <c r="C5339" s="3"/>
      <c r="D5339" s="3"/>
      <c r="E5339" s="6"/>
      <c r="F5339" s="3"/>
      <c r="G5339" s="7"/>
      <c r="H5339" s="3"/>
      <c r="I5339" s="8" t="s">
        <v>6180</v>
      </c>
      <c r="J5339" s="9">
        <v>1</v>
      </c>
      <c r="K5339" s="9"/>
      <c r="L5339" s="9"/>
      <c r="M5339" s="9"/>
      <c r="N5339" s="9"/>
      <c r="O5339" s="9"/>
      <c r="P5339" s="9"/>
      <c r="Q5339" s="9"/>
      <c r="R5339" s="9"/>
      <c r="S5339" s="9"/>
      <c r="T5339" s="9"/>
      <c r="U5339" s="4">
        <f t="shared" si="582"/>
        <v>2</v>
      </c>
      <c r="V5339" s="4">
        <f t="shared" si="583"/>
        <v>1</v>
      </c>
      <c r="W5339" s="4">
        <f t="shared" si="588"/>
        <v>1</v>
      </c>
      <c r="X5339" s="4">
        <f t="shared" si="584"/>
        <v>1</v>
      </c>
      <c r="Y5339" s="4">
        <f t="shared" si="585"/>
        <v>11079</v>
      </c>
      <c r="Z5339" s="5" t="str">
        <f t="shared" si="586"/>
        <v>+STB</v>
      </c>
      <c r="AA5339" t="str">
        <f t="shared" si="587"/>
        <v>Uitvoering - Directievoering</v>
      </c>
    </row>
    <row r="5340" spans="1:27" ht="16" hidden="1" x14ac:dyDescent="0.2">
      <c r="A5340" s="1"/>
      <c r="B5340" s="2"/>
      <c r="C5340" s="3" t="s">
        <v>6181</v>
      </c>
      <c r="D5340" s="3" t="s">
        <v>3437</v>
      </c>
      <c r="E5340" s="6"/>
      <c r="F5340" s="3"/>
      <c r="G5340" s="7"/>
      <c r="H5340" s="3"/>
      <c r="I5340" s="8"/>
      <c r="J5340" s="9"/>
      <c r="K5340" s="9"/>
      <c r="L5340" s="9"/>
      <c r="M5340" s="9"/>
      <c r="N5340" s="9"/>
      <c r="O5340" s="9"/>
      <c r="P5340" s="9"/>
      <c r="Q5340" s="9"/>
      <c r="R5340" s="9"/>
      <c r="S5340" s="9"/>
      <c r="T5340" s="9"/>
      <c r="U5340" s="4">
        <f t="shared" si="582"/>
        <v>0</v>
      </c>
      <c r="V5340" s="4">
        <f t="shared" si="583"/>
        <v>0</v>
      </c>
      <c r="W5340" s="4">
        <f t="shared" si="588"/>
        <v>0</v>
      </c>
      <c r="X5340" s="4">
        <f t="shared" si="584"/>
        <v>0</v>
      </c>
      <c r="Y5340" s="4">
        <f t="shared" si="585"/>
        <v>11078</v>
      </c>
      <c r="Z5340" s="5" t="str">
        <f t="shared" si="586"/>
        <v>TAAK</v>
      </c>
      <c r="AA5340" t="str">
        <f t="shared" si="587"/>
        <v>Uitvoering - Directievoering</v>
      </c>
    </row>
    <row r="5341" spans="1:27" ht="16" hidden="1" x14ac:dyDescent="0.2">
      <c r="A5341" s="1"/>
      <c r="B5341" s="2"/>
      <c r="C5341" s="3"/>
      <c r="D5341" s="3"/>
      <c r="E5341" s="6">
        <v>1</v>
      </c>
      <c r="F5341" s="3" t="s">
        <v>3437</v>
      </c>
      <c r="G5341" s="7"/>
      <c r="H5341" s="3"/>
      <c r="I5341" s="8"/>
      <c r="J5341" s="9"/>
      <c r="K5341" s="9"/>
      <c r="L5341" s="9"/>
      <c r="M5341" s="9"/>
      <c r="N5341" s="9"/>
      <c r="O5341" s="9"/>
      <c r="P5341" s="9"/>
      <c r="Q5341" s="9"/>
      <c r="R5341" s="9"/>
      <c r="S5341" s="9"/>
      <c r="T5341" s="9"/>
      <c r="U5341" s="4">
        <f t="shared" si="582"/>
        <v>0</v>
      </c>
      <c r="V5341" s="4">
        <f t="shared" si="583"/>
        <v>0</v>
      </c>
      <c r="W5341" s="4">
        <f t="shared" si="588"/>
        <v>0</v>
      </c>
      <c r="X5341" s="4">
        <f t="shared" si="584"/>
        <v>0</v>
      </c>
      <c r="Y5341" s="4">
        <f t="shared" si="585"/>
        <v>11078</v>
      </c>
      <c r="Z5341" s="5" t="str">
        <f t="shared" si="586"/>
        <v>+STB</v>
      </c>
      <c r="AA5341" t="str">
        <f t="shared" si="587"/>
        <v>Uitvoering - Directievoering</v>
      </c>
    </row>
    <row r="5342" spans="1:27" ht="16" hidden="1" x14ac:dyDescent="0.2">
      <c r="A5342" s="1"/>
      <c r="B5342" s="2"/>
      <c r="C5342" s="3"/>
      <c r="D5342" s="3"/>
      <c r="E5342" s="6"/>
      <c r="F5342" s="3"/>
      <c r="G5342" s="7" t="s">
        <v>3438</v>
      </c>
      <c r="H5342" s="3" t="s">
        <v>3439</v>
      </c>
      <c r="I5342" s="8"/>
      <c r="J5342" s="9"/>
      <c r="K5342" s="9"/>
      <c r="L5342" s="9"/>
      <c r="M5342" s="9"/>
      <c r="N5342" s="9"/>
      <c r="O5342" s="9"/>
      <c r="P5342" s="9"/>
      <c r="Q5342" s="9"/>
      <c r="R5342" s="9"/>
      <c r="S5342" s="9"/>
      <c r="T5342" s="9"/>
      <c r="U5342" s="4">
        <f t="shared" si="582"/>
        <v>0</v>
      </c>
      <c r="V5342" s="4">
        <f t="shared" si="583"/>
        <v>0</v>
      </c>
      <c r="W5342" s="4">
        <f t="shared" si="588"/>
        <v>0</v>
      </c>
      <c r="X5342" s="4">
        <f t="shared" si="584"/>
        <v>0</v>
      </c>
      <c r="Y5342" s="4">
        <f t="shared" si="585"/>
        <v>11078</v>
      </c>
      <c r="Z5342" s="5" t="str">
        <f t="shared" si="586"/>
        <v>+STB</v>
      </c>
      <c r="AA5342" t="str">
        <f t="shared" si="587"/>
        <v>Uitvoering - Directievoering</v>
      </c>
    </row>
    <row r="5343" spans="1:27" ht="37" hidden="1" x14ac:dyDescent="0.2">
      <c r="A5343" s="1"/>
      <c r="B5343" s="2"/>
      <c r="C5343" s="3"/>
      <c r="D5343" s="3"/>
      <c r="E5343" s="6"/>
      <c r="F5343" s="3"/>
      <c r="G5343" s="7"/>
      <c r="H5343" s="3"/>
      <c r="I5343" s="8" t="s">
        <v>6180</v>
      </c>
      <c r="J5343" s="9"/>
      <c r="K5343" s="9"/>
      <c r="L5343" s="9"/>
      <c r="M5343" s="9"/>
      <c r="N5343" s="9"/>
      <c r="O5343" s="9"/>
      <c r="P5343" s="9"/>
      <c r="Q5343" s="9"/>
      <c r="R5343" s="9"/>
      <c r="S5343" s="9"/>
      <c r="T5343" s="9"/>
      <c r="U5343" s="4">
        <f t="shared" si="582"/>
        <v>0</v>
      </c>
      <c r="V5343" s="4">
        <f t="shared" si="583"/>
        <v>0</v>
      </c>
      <c r="W5343" s="4">
        <f t="shared" si="588"/>
        <v>0</v>
      </c>
      <c r="X5343" s="4">
        <f t="shared" si="584"/>
        <v>0</v>
      </c>
      <c r="Y5343" s="4">
        <f t="shared" si="585"/>
        <v>11078</v>
      </c>
      <c r="Z5343" s="5" t="str">
        <f t="shared" si="586"/>
        <v>+STB</v>
      </c>
      <c r="AA5343" t="str">
        <f t="shared" si="587"/>
        <v>Uitvoering - Directievoering</v>
      </c>
    </row>
    <row r="5344" spans="1:27" ht="16" hidden="1" x14ac:dyDescent="0.2">
      <c r="A5344" s="1"/>
      <c r="B5344" s="2"/>
      <c r="C5344" s="3" t="s">
        <v>6182</v>
      </c>
      <c r="D5344" s="3" t="s">
        <v>285</v>
      </c>
      <c r="E5344" s="6"/>
      <c r="F5344" s="3"/>
      <c r="G5344" s="7"/>
      <c r="H5344" s="3"/>
      <c r="I5344" s="8"/>
      <c r="J5344" s="9"/>
      <c r="K5344" s="9"/>
      <c r="L5344" s="9"/>
      <c r="M5344" s="9"/>
      <c r="N5344" s="9"/>
      <c r="O5344" s="9"/>
      <c r="P5344" s="9"/>
      <c r="Q5344" s="9"/>
      <c r="R5344" s="9"/>
      <c r="S5344" s="9"/>
      <c r="T5344" s="9"/>
      <c r="U5344" s="4">
        <f t="shared" si="582"/>
        <v>0</v>
      </c>
      <c r="V5344" s="4">
        <f t="shared" si="583"/>
        <v>0</v>
      </c>
      <c r="W5344" s="4">
        <f t="shared" si="588"/>
        <v>0</v>
      </c>
      <c r="X5344" s="4">
        <f t="shared" si="584"/>
        <v>0</v>
      </c>
      <c r="Y5344" s="4">
        <f t="shared" si="585"/>
        <v>11078</v>
      </c>
      <c r="Z5344" s="5" t="str">
        <f t="shared" si="586"/>
        <v>TAAK</v>
      </c>
      <c r="AA5344" t="str">
        <f t="shared" si="587"/>
        <v>Uitvoering - Directievoering</v>
      </c>
    </row>
    <row r="5345" spans="1:27" ht="16" hidden="1" x14ac:dyDescent="0.2">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2"/>
        <v>0</v>
      </c>
      <c r="V5345" s="4">
        <f t="shared" si="583"/>
        <v>0</v>
      </c>
      <c r="W5345" s="4">
        <f t="shared" si="588"/>
        <v>0</v>
      </c>
      <c r="X5345" s="4">
        <f t="shared" si="584"/>
        <v>0</v>
      </c>
      <c r="Y5345" s="4">
        <f t="shared" si="585"/>
        <v>11078</v>
      </c>
      <c r="Z5345" s="5" t="str">
        <f t="shared" si="586"/>
        <v>+STB</v>
      </c>
      <c r="AA5345" t="str">
        <f t="shared" si="587"/>
        <v>Uitvoering - Directievoering</v>
      </c>
    </row>
    <row r="5346" spans="1:27" ht="16" hidden="1" x14ac:dyDescent="0.2">
      <c r="A5346" s="1"/>
      <c r="B5346" s="2"/>
      <c r="C5346" s="3"/>
      <c r="D5346" s="3"/>
      <c r="E5346" s="6"/>
      <c r="F5346" s="3"/>
      <c r="G5346" s="7" t="s">
        <v>3440</v>
      </c>
      <c r="H5346" s="3" t="s">
        <v>3441</v>
      </c>
      <c r="I5346" s="8"/>
      <c r="J5346" s="9"/>
      <c r="K5346" s="9"/>
      <c r="L5346" s="9"/>
      <c r="M5346" s="9"/>
      <c r="N5346" s="9"/>
      <c r="O5346" s="9"/>
      <c r="P5346" s="9"/>
      <c r="Q5346" s="9"/>
      <c r="R5346" s="9"/>
      <c r="S5346" s="9"/>
      <c r="T5346" s="9"/>
      <c r="U5346" s="4">
        <f t="shared" si="582"/>
        <v>0</v>
      </c>
      <c r="V5346" s="4">
        <f t="shared" si="583"/>
        <v>0</v>
      </c>
      <c r="W5346" s="4">
        <f t="shared" si="588"/>
        <v>0</v>
      </c>
      <c r="X5346" s="4">
        <f t="shared" si="584"/>
        <v>0</v>
      </c>
      <c r="Y5346" s="4">
        <f t="shared" si="585"/>
        <v>11078</v>
      </c>
      <c r="Z5346" s="5" t="str">
        <f t="shared" si="586"/>
        <v>+STB</v>
      </c>
      <c r="AA5346" t="str">
        <f t="shared" si="587"/>
        <v>Uitvoering - Directievoering</v>
      </c>
    </row>
    <row r="5347" spans="1:27" ht="16" hidden="1" x14ac:dyDescent="0.2">
      <c r="A5347" s="1"/>
      <c r="B5347" s="2"/>
      <c r="C5347" s="3"/>
      <c r="D5347" s="3"/>
      <c r="E5347" s="6"/>
      <c r="F5347" s="3"/>
      <c r="G5347" s="7"/>
      <c r="H5347" s="3"/>
      <c r="I5347" s="8" t="s">
        <v>6183</v>
      </c>
      <c r="J5347" s="9"/>
      <c r="K5347" s="9"/>
      <c r="L5347" s="9"/>
      <c r="M5347" s="9"/>
      <c r="N5347" s="9"/>
      <c r="O5347" s="9"/>
      <c r="P5347" s="9"/>
      <c r="Q5347" s="9"/>
      <c r="R5347" s="9"/>
      <c r="S5347" s="9"/>
      <c r="T5347" s="9"/>
      <c r="U5347" s="4">
        <f t="shared" si="582"/>
        <v>0</v>
      </c>
      <c r="V5347" s="4">
        <f t="shared" si="583"/>
        <v>0</v>
      </c>
      <c r="W5347" s="4">
        <f t="shared" si="588"/>
        <v>0</v>
      </c>
      <c r="X5347" s="4">
        <f t="shared" si="584"/>
        <v>0</v>
      </c>
      <c r="Y5347" s="4">
        <f t="shared" si="585"/>
        <v>11078</v>
      </c>
      <c r="Z5347" s="5" t="str">
        <f t="shared" si="586"/>
        <v>+STB</v>
      </c>
      <c r="AA5347" t="str">
        <f t="shared" si="587"/>
        <v>Uitvoering - Directievoering</v>
      </c>
    </row>
    <row r="5348" spans="1:27" ht="16" x14ac:dyDescent="0.2">
      <c r="A5348" s="1"/>
      <c r="B5348" s="2" t="s">
        <v>84</v>
      </c>
      <c r="C5348" s="3"/>
      <c r="D5348" s="3"/>
      <c r="E5348" s="6"/>
      <c r="F5348" s="3"/>
      <c r="G5348" s="7"/>
      <c r="H5348" s="3"/>
      <c r="I5348" s="8"/>
      <c r="J5348" s="9"/>
      <c r="K5348" s="9"/>
      <c r="L5348" s="9"/>
      <c r="M5348" s="9"/>
      <c r="N5348" s="9"/>
      <c r="O5348" s="9"/>
      <c r="P5348" s="9"/>
      <c r="Q5348" s="9"/>
      <c r="R5348" s="9"/>
      <c r="S5348" s="9"/>
      <c r="T5348" s="9"/>
      <c r="U5348" s="4">
        <f t="shared" si="582"/>
        <v>10</v>
      </c>
      <c r="V5348" s="4">
        <f t="shared" si="583"/>
        <v>0</v>
      </c>
      <c r="W5348" s="4">
        <f t="shared" si="588"/>
        <v>0</v>
      </c>
      <c r="X5348" s="4">
        <f t="shared" si="584"/>
        <v>10</v>
      </c>
      <c r="Y5348" s="4">
        <f t="shared" si="585"/>
        <v>11078</v>
      </c>
      <c r="Z5348" s="5" t="str">
        <f t="shared" si="586"/>
        <v>TAAK</v>
      </c>
      <c r="AA5348" t="str">
        <f t="shared" si="587"/>
        <v>Uitvoering - Directievoering</v>
      </c>
    </row>
    <row r="5349" spans="1:27" ht="16" hidden="1" x14ac:dyDescent="0.2">
      <c r="A5349" s="1"/>
      <c r="B5349" s="2"/>
      <c r="C5349" s="3" t="s">
        <v>6184</v>
      </c>
      <c r="D5349" s="3" t="s">
        <v>286</v>
      </c>
      <c r="E5349" s="6"/>
      <c r="F5349" s="3"/>
      <c r="G5349" s="7"/>
      <c r="H5349" s="3"/>
      <c r="I5349" s="8"/>
      <c r="J5349" s="9"/>
      <c r="K5349" s="9"/>
      <c r="L5349" s="9"/>
      <c r="M5349" s="9"/>
      <c r="N5349" s="9"/>
      <c r="O5349" s="9"/>
      <c r="P5349" s="9"/>
      <c r="Q5349" s="9"/>
      <c r="R5349" s="9"/>
      <c r="S5349" s="9"/>
      <c r="T5349" s="9"/>
      <c r="U5349" s="4">
        <f t="shared" si="582"/>
        <v>0</v>
      </c>
      <c r="V5349" s="4">
        <f t="shared" si="583"/>
        <v>0</v>
      </c>
      <c r="W5349" s="4">
        <f t="shared" si="588"/>
        <v>0</v>
      </c>
      <c r="X5349" s="4">
        <f t="shared" si="584"/>
        <v>10</v>
      </c>
      <c r="Y5349" s="4">
        <f t="shared" si="585"/>
        <v>11068</v>
      </c>
      <c r="Z5349" s="5" t="str">
        <f t="shared" si="586"/>
        <v>TAAK</v>
      </c>
      <c r="AA5349" t="str">
        <f t="shared" si="587"/>
        <v>Uitvoering - Directievoering</v>
      </c>
    </row>
    <row r="5350" spans="1:27" ht="16" hidden="1" x14ac:dyDescent="0.2">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2"/>
        <v>0</v>
      </c>
      <c r="V5350" s="4">
        <f t="shared" si="583"/>
        <v>0</v>
      </c>
      <c r="W5350" s="4">
        <f t="shared" si="588"/>
        <v>0</v>
      </c>
      <c r="X5350" s="4">
        <f t="shared" si="584"/>
        <v>10</v>
      </c>
      <c r="Y5350" s="4">
        <f t="shared" si="585"/>
        <v>11058</v>
      </c>
      <c r="Z5350" s="5" t="str">
        <f t="shared" si="586"/>
        <v>+STB</v>
      </c>
      <c r="AA5350" t="str">
        <f t="shared" si="587"/>
        <v>Uitvoering - Directievoering</v>
      </c>
    </row>
    <row r="5351" spans="1:27" ht="16" hidden="1" x14ac:dyDescent="0.2">
      <c r="A5351" s="1"/>
      <c r="B5351" s="2"/>
      <c r="C5351" s="3"/>
      <c r="D5351" s="3"/>
      <c r="E5351" s="6"/>
      <c r="F5351" s="3"/>
      <c r="G5351" s="7" t="s">
        <v>3442</v>
      </c>
      <c r="H5351" s="3" t="s">
        <v>3443</v>
      </c>
      <c r="I5351" s="8"/>
      <c r="J5351" s="9"/>
      <c r="K5351" s="9"/>
      <c r="L5351" s="9"/>
      <c r="M5351" s="9"/>
      <c r="N5351" s="9"/>
      <c r="O5351" s="9"/>
      <c r="P5351" s="9"/>
      <c r="Q5351" s="9"/>
      <c r="R5351" s="9"/>
      <c r="S5351" s="9"/>
      <c r="T5351" s="9"/>
      <c r="U5351" s="4">
        <f t="shared" si="582"/>
        <v>0</v>
      </c>
      <c r="V5351" s="4">
        <f t="shared" si="583"/>
        <v>0</v>
      </c>
      <c r="W5351" s="4">
        <f t="shared" si="588"/>
        <v>0</v>
      </c>
      <c r="X5351" s="4">
        <f t="shared" si="584"/>
        <v>10</v>
      </c>
      <c r="Y5351" s="4">
        <f t="shared" si="585"/>
        <v>11048</v>
      </c>
      <c r="Z5351" s="5" t="str">
        <f t="shared" si="586"/>
        <v>+STB</v>
      </c>
      <c r="AA5351" t="str">
        <f t="shared" si="587"/>
        <v>Uitvoering - Directievoering</v>
      </c>
    </row>
    <row r="5352" spans="1:27" ht="16" hidden="1" x14ac:dyDescent="0.2">
      <c r="A5352" s="1"/>
      <c r="B5352" s="2"/>
      <c r="C5352" s="3"/>
      <c r="D5352" s="3"/>
      <c r="E5352" s="6"/>
      <c r="F5352" s="3"/>
      <c r="G5352" s="7"/>
      <c r="H5352" s="3"/>
      <c r="I5352" s="8" t="s">
        <v>6185</v>
      </c>
      <c r="J5352" s="9"/>
      <c r="K5352" s="9"/>
      <c r="L5352" s="9"/>
      <c r="M5352" s="9"/>
      <c r="N5352" s="9"/>
      <c r="O5352" s="9"/>
      <c r="P5352" s="9"/>
      <c r="Q5352" s="9"/>
      <c r="R5352" s="9"/>
      <c r="S5352" s="9"/>
      <c r="T5352" s="9"/>
      <c r="U5352" s="4">
        <f t="shared" si="582"/>
        <v>0</v>
      </c>
      <c r="V5352" s="4">
        <f t="shared" si="583"/>
        <v>0</v>
      </c>
      <c r="W5352" s="4">
        <f t="shared" si="588"/>
        <v>0</v>
      </c>
      <c r="X5352" s="4">
        <f t="shared" si="584"/>
        <v>10</v>
      </c>
      <c r="Y5352" s="4">
        <f t="shared" si="585"/>
        <v>11038</v>
      </c>
      <c r="Z5352" s="5" t="str">
        <f t="shared" si="586"/>
        <v>+STB</v>
      </c>
      <c r="AA5352" t="str">
        <f t="shared" si="587"/>
        <v>Uitvoering - Directievoering</v>
      </c>
    </row>
    <row r="5353" spans="1:27" ht="16" hidden="1" x14ac:dyDescent="0.2">
      <c r="A5353" s="1"/>
      <c r="B5353" s="2"/>
      <c r="C5353" s="3"/>
      <c r="D5353" s="3"/>
      <c r="E5353" s="6">
        <v>2</v>
      </c>
      <c r="F5353" s="3" t="s">
        <v>3444</v>
      </c>
      <c r="G5353" s="7"/>
      <c r="H5353" s="3"/>
      <c r="I5353" s="8"/>
      <c r="J5353" s="9"/>
      <c r="K5353" s="9"/>
      <c r="L5353" s="9"/>
      <c r="M5353" s="9"/>
      <c r="N5353" s="9"/>
      <c r="O5353" s="9"/>
      <c r="P5353" s="9"/>
      <c r="Q5353" s="9"/>
      <c r="R5353" s="9"/>
      <c r="S5353" s="9"/>
      <c r="T5353" s="9"/>
      <c r="U5353" s="4">
        <f t="shared" si="582"/>
        <v>0</v>
      </c>
      <c r="V5353" s="4">
        <f t="shared" si="583"/>
        <v>0</v>
      </c>
      <c r="W5353" s="4">
        <f t="shared" si="588"/>
        <v>0</v>
      </c>
      <c r="X5353" s="4">
        <f t="shared" si="584"/>
        <v>10</v>
      </c>
      <c r="Y5353" s="4">
        <f t="shared" si="585"/>
        <v>11028</v>
      </c>
      <c r="Z5353" s="5" t="str">
        <f t="shared" si="586"/>
        <v>+STB</v>
      </c>
      <c r="AA5353" t="str">
        <f t="shared" si="587"/>
        <v>Uitvoering - Directievoering</v>
      </c>
    </row>
    <row r="5354" spans="1:27" ht="16" hidden="1" x14ac:dyDescent="0.2">
      <c r="A5354" s="1"/>
      <c r="B5354" s="2"/>
      <c r="C5354" s="3"/>
      <c r="D5354" s="3"/>
      <c r="E5354" s="6"/>
      <c r="F5354" s="3"/>
      <c r="G5354" s="7" t="s">
        <v>3445</v>
      </c>
      <c r="H5354" s="3" t="s">
        <v>3446</v>
      </c>
      <c r="I5354" s="8"/>
      <c r="J5354" s="9"/>
      <c r="K5354" s="9"/>
      <c r="L5354" s="9"/>
      <c r="M5354" s="9"/>
      <c r="N5354" s="9"/>
      <c r="O5354" s="9"/>
      <c r="P5354" s="9"/>
      <c r="Q5354" s="9"/>
      <c r="R5354" s="9"/>
      <c r="S5354" s="9"/>
      <c r="T5354" s="9"/>
      <c r="U5354" s="4">
        <f t="shared" si="582"/>
        <v>0</v>
      </c>
      <c r="V5354" s="4">
        <f t="shared" si="583"/>
        <v>0</v>
      </c>
      <c r="W5354" s="4">
        <f t="shared" si="588"/>
        <v>0</v>
      </c>
      <c r="X5354" s="4">
        <f t="shared" si="584"/>
        <v>10</v>
      </c>
      <c r="Y5354" s="4">
        <f t="shared" si="585"/>
        <v>11018</v>
      </c>
      <c r="Z5354" s="5" t="str">
        <f t="shared" si="586"/>
        <v>+STB</v>
      </c>
      <c r="AA5354" t="str">
        <f t="shared" si="587"/>
        <v>Uitvoering - Directievoering</v>
      </c>
    </row>
    <row r="5355" spans="1:27" ht="16" hidden="1" x14ac:dyDescent="0.2">
      <c r="A5355" s="1"/>
      <c r="B5355" s="2"/>
      <c r="C5355" s="3"/>
      <c r="D5355" s="3"/>
      <c r="E5355" s="6"/>
      <c r="F5355" s="3"/>
      <c r="G5355" s="7"/>
      <c r="H5355" s="3"/>
      <c r="I5355" s="8" t="s">
        <v>6186</v>
      </c>
      <c r="J5355" s="9"/>
      <c r="K5355" s="9"/>
      <c r="L5355" s="9"/>
      <c r="M5355" s="9"/>
      <c r="N5355" s="9"/>
      <c r="O5355" s="9"/>
      <c r="P5355" s="9"/>
      <c r="Q5355" s="9"/>
      <c r="R5355" s="9"/>
      <c r="S5355" s="9"/>
      <c r="T5355" s="9"/>
      <c r="U5355" s="4">
        <f t="shared" si="582"/>
        <v>0</v>
      </c>
      <c r="V5355" s="4">
        <f t="shared" si="583"/>
        <v>0</v>
      </c>
      <c r="W5355" s="4">
        <f t="shared" si="588"/>
        <v>0</v>
      </c>
      <c r="X5355" s="4">
        <f t="shared" si="584"/>
        <v>10</v>
      </c>
      <c r="Y5355" s="4">
        <f t="shared" si="585"/>
        <v>11008</v>
      </c>
      <c r="Z5355" s="5" t="str">
        <f t="shared" si="586"/>
        <v>+STB</v>
      </c>
      <c r="AA5355" t="str">
        <f t="shared" si="587"/>
        <v>Uitvoering - Directievoering</v>
      </c>
    </row>
    <row r="5356" spans="1:27" ht="16" hidden="1" x14ac:dyDescent="0.2">
      <c r="A5356" s="1"/>
      <c r="B5356" s="2"/>
      <c r="C5356" s="3"/>
      <c r="D5356" s="3"/>
      <c r="E5356" s="6">
        <v>3</v>
      </c>
      <c r="F5356" s="3" t="s">
        <v>6187</v>
      </c>
      <c r="G5356" s="7"/>
      <c r="H5356" s="3"/>
      <c r="I5356" s="8"/>
      <c r="J5356" s="9"/>
      <c r="K5356" s="9"/>
      <c r="L5356" s="9"/>
      <c r="M5356" s="9"/>
      <c r="N5356" s="9"/>
      <c r="O5356" s="9"/>
      <c r="P5356" s="9"/>
      <c r="Q5356" s="9"/>
      <c r="R5356" s="9"/>
      <c r="S5356" s="9"/>
      <c r="T5356" s="9"/>
      <c r="U5356" s="4">
        <f t="shared" si="582"/>
        <v>0</v>
      </c>
      <c r="V5356" s="4">
        <f t="shared" si="583"/>
        <v>0</v>
      </c>
      <c r="W5356" s="4">
        <f t="shared" si="588"/>
        <v>0</v>
      </c>
      <c r="X5356" s="4">
        <f t="shared" si="584"/>
        <v>10</v>
      </c>
      <c r="Y5356" s="4">
        <f t="shared" si="585"/>
        <v>10998</v>
      </c>
      <c r="Z5356" s="5" t="str">
        <f t="shared" si="586"/>
        <v>+STB</v>
      </c>
      <c r="AA5356" t="str">
        <f t="shared" si="587"/>
        <v>Uitvoering - Directievoering</v>
      </c>
    </row>
    <row r="5357" spans="1:27" ht="16" hidden="1" x14ac:dyDescent="0.2">
      <c r="A5357" s="1"/>
      <c r="B5357" s="2"/>
      <c r="C5357" s="3"/>
      <c r="D5357" s="3"/>
      <c r="E5357" s="6"/>
      <c r="F5357" s="3"/>
      <c r="G5357" s="7" t="s">
        <v>3447</v>
      </c>
      <c r="H5357" s="3" t="s">
        <v>3448</v>
      </c>
      <c r="I5357" s="8"/>
      <c r="J5357" s="9"/>
      <c r="K5357" s="9"/>
      <c r="L5357" s="9"/>
      <c r="M5357" s="9"/>
      <c r="N5357" s="9"/>
      <c r="O5357" s="9"/>
      <c r="P5357" s="9"/>
      <c r="Q5357" s="9"/>
      <c r="R5357" s="9"/>
      <c r="S5357" s="9"/>
      <c r="T5357" s="9"/>
      <c r="U5357" s="4">
        <f t="shared" si="582"/>
        <v>0</v>
      </c>
      <c r="V5357" s="4">
        <f t="shared" si="583"/>
        <v>0</v>
      </c>
      <c r="W5357" s="4">
        <f t="shared" si="588"/>
        <v>0</v>
      </c>
      <c r="X5357" s="4">
        <f t="shared" si="584"/>
        <v>10</v>
      </c>
      <c r="Y5357" s="4">
        <f t="shared" si="585"/>
        <v>10988</v>
      </c>
      <c r="Z5357" s="5" t="str">
        <f t="shared" si="586"/>
        <v>+STB</v>
      </c>
      <c r="AA5357" t="str">
        <f t="shared" si="587"/>
        <v>Uitvoering - Directievoering</v>
      </c>
    </row>
    <row r="5358" spans="1:27" ht="16" hidden="1" x14ac:dyDescent="0.2">
      <c r="A5358" s="1"/>
      <c r="B5358" s="2"/>
      <c r="C5358" s="3"/>
      <c r="D5358" s="3"/>
      <c r="E5358" s="6"/>
      <c r="F5358" s="3"/>
      <c r="G5358" s="7"/>
      <c r="H5358" s="3"/>
      <c r="I5358" s="8" t="s">
        <v>6188</v>
      </c>
      <c r="J5358" s="9"/>
      <c r="K5358" s="9"/>
      <c r="L5358" s="9"/>
      <c r="M5358" s="9"/>
      <c r="N5358" s="9"/>
      <c r="O5358" s="9"/>
      <c r="P5358" s="9"/>
      <c r="Q5358" s="9"/>
      <c r="R5358" s="9"/>
      <c r="S5358" s="9"/>
      <c r="T5358" s="9"/>
      <c r="U5358" s="4">
        <f t="shared" si="582"/>
        <v>0</v>
      </c>
      <c r="V5358" s="4">
        <f t="shared" si="583"/>
        <v>0</v>
      </c>
      <c r="W5358" s="4">
        <f t="shared" si="588"/>
        <v>0</v>
      </c>
      <c r="X5358" s="4">
        <f t="shared" si="584"/>
        <v>10</v>
      </c>
      <c r="Y5358" s="4">
        <f t="shared" si="585"/>
        <v>10978</v>
      </c>
      <c r="Z5358" s="5" t="str">
        <f t="shared" si="586"/>
        <v>+STB</v>
      </c>
      <c r="AA5358" t="str">
        <f t="shared" si="587"/>
        <v>Uitvoering - Directievoering</v>
      </c>
    </row>
    <row r="5359" spans="1:27" ht="16" hidden="1" x14ac:dyDescent="0.2">
      <c r="A5359" s="1"/>
      <c r="B5359" s="2"/>
      <c r="C5359" s="3"/>
      <c r="D5359" s="3"/>
      <c r="E5359" s="6">
        <v>4</v>
      </c>
      <c r="F5359" s="3" t="s">
        <v>6189</v>
      </c>
      <c r="G5359" s="7"/>
      <c r="H5359" s="3"/>
      <c r="I5359" s="8"/>
      <c r="J5359" s="9"/>
      <c r="K5359" s="9"/>
      <c r="L5359" s="9"/>
      <c r="M5359" s="9"/>
      <c r="N5359" s="9"/>
      <c r="O5359" s="9"/>
      <c r="P5359" s="9"/>
      <c r="Q5359" s="9"/>
      <c r="R5359" s="9"/>
      <c r="S5359" s="9"/>
      <c r="T5359" s="9"/>
      <c r="U5359" s="4">
        <f t="shared" si="582"/>
        <v>0</v>
      </c>
      <c r="V5359" s="4">
        <f t="shared" si="583"/>
        <v>0</v>
      </c>
      <c r="W5359" s="4">
        <f t="shared" si="588"/>
        <v>0</v>
      </c>
      <c r="X5359" s="4">
        <f t="shared" si="584"/>
        <v>10</v>
      </c>
      <c r="Y5359" s="4">
        <f t="shared" si="585"/>
        <v>10968</v>
      </c>
      <c r="Z5359" s="5" t="str">
        <f t="shared" si="586"/>
        <v>+STB</v>
      </c>
      <c r="AA5359" t="str">
        <f t="shared" si="587"/>
        <v>Uitvoering - Directievoering</v>
      </c>
    </row>
    <row r="5360" spans="1:27" ht="16" hidden="1" x14ac:dyDescent="0.2">
      <c r="A5360" s="1"/>
      <c r="B5360" s="2"/>
      <c r="C5360" s="3"/>
      <c r="D5360" s="3"/>
      <c r="E5360" s="6"/>
      <c r="F5360" s="3"/>
      <c r="G5360" s="7" t="s">
        <v>3449</v>
      </c>
      <c r="H5360" s="3" t="s">
        <v>3450</v>
      </c>
      <c r="I5360" s="8"/>
      <c r="J5360" s="9"/>
      <c r="K5360" s="9"/>
      <c r="L5360" s="9"/>
      <c r="M5360" s="9"/>
      <c r="N5360" s="9"/>
      <c r="O5360" s="9"/>
      <c r="P5360" s="9"/>
      <c r="Q5360" s="9"/>
      <c r="R5360" s="9"/>
      <c r="S5360" s="9"/>
      <c r="T5360" s="9"/>
      <c r="U5360" s="4">
        <f t="shared" si="582"/>
        <v>0</v>
      </c>
      <c r="V5360" s="4">
        <f t="shared" si="583"/>
        <v>0</v>
      </c>
      <c r="W5360" s="4">
        <f t="shared" si="588"/>
        <v>0</v>
      </c>
      <c r="X5360" s="4">
        <f t="shared" si="584"/>
        <v>10</v>
      </c>
      <c r="Y5360" s="4">
        <f t="shared" si="585"/>
        <v>10958</v>
      </c>
      <c r="Z5360" s="5" t="str">
        <f t="shared" si="586"/>
        <v>+STB</v>
      </c>
      <c r="AA5360" t="str">
        <f t="shared" si="587"/>
        <v>Uitvoering - Directievoering</v>
      </c>
    </row>
    <row r="5361" spans="1:27" ht="16" hidden="1" x14ac:dyDescent="0.2">
      <c r="A5361" s="1"/>
      <c r="B5361" s="2"/>
      <c r="C5361" s="3"/>
      <c r="D5361" s="3"/>
      <c r="E5361" s="6"/>
      <c r="F5361" s="3"/>
      <c r="G5361" s="7"/>
      <c r="H5361" s="3"/>
      <c r="I5361" s="8" t="s">
        <v>6190</v>
      </c>
      <c r="J5361" s="9"/>
      <c r="K5361" s="9"/>
      <c r="L5361" s="9"/>
      <c r="M5361" s="9"/>
      <c r="N5361" s="9"/>
      <c r="O5361" s="9"/>
      <c r="P5361" s="9"/>
      <c r="Q5361" s="9"/>
      <c r="R5361" s="9"/>
      <c r="S5361" s="9"/>
      <c r="T5361" s="9"/>
      <c r="U5361" s="4">
        <f t="shared" si="582"/>
        <v>0</v>
      </c>
      <c r="V5361" s="4">
        <f t="shared" si="583"/>
        <v>0</v>
      </c>
      <c r="W5361" s="4">
        <f t="shared" si="588"/>
        <v>0</v>
      </c>
      <c r="X5361" s="4">
        <f t="shared" si="584"/>
        <v>10</v>
      </c>
      <c r="Y5361" s="4">
        <f t="shared" si="585"/>
        <v>10948</v>
      </c>
      <c r="Z5361" s="5" t="str">
        <f t="shared" si="586"/>
        <v>+STB</v>
      </c>
      <c r="AA5361" t="str">
        <f t="shared" si="587"/>
        <v>Uitvoering - Directievoering</v>
      </c>
    </row>
    <row r="5362" spans="1:27" ht="16" hidden="1" x14ac:dyDescent="0.2">
      <c r="A5362" s="1"/>
      <c r="B5362" s="2"/>
      <c r="C5362" s="3" t="s">
        <v>6191</v>
      </c>
      <c r="D5362" s="3" t="s">
        <v>3451</v>
      </c>
      <c r="E5362" s="6"/>
      <c r="F5362" s="3"/>
      <c r="G5362" s="7"/>
      <c r="H5362" s="3"/>
      <c r="I5362" s="8"/>
      <c r="J5362" s="9"/>
      <c r="K5362" s="9"/>
      <c r="L5362" s="9"/>
      <c r="M5362" s="9"/>
      <c r="N5362" s="9"/>
      <c r="O5362" s="9"/>
      <c r="P5362" s="9"/>
      <c r="Q5362" s="9"/>
      <c r="R5362" s="9"/>
      <c r="S5362" s="9"/>
      <c r="T5362" s="9"/>
      <c r="U5362" s="4">
        <f t="shared" si="582"/>
        <v>0</v>
      </c>
      <c r="V5362" s="4">
        <f t="shared" si="583"/>
        <v>0</v>
      </c>
      <c r="W5362" s="4">
        <f t="shared" si="588"/>
        <v>0</v>
      </c>
      <c r="X5362" s="4">
        <f t="shared" si="584"/>
        <v>10</v>
      </c>
      <c r="Y5362" s="4">
        <f t="shared" si="585"/>
        <v>10938</v>
      </c>
      <c r="Z5362" s="5" t="str">
        <f t="shared" si="586"/>
        <v>TAAK</v>
      </c>
      <c r="AA5362" t="str">
        <f t="shared" si="587"/>
        <v>Uitvoering - Directievoering</v>
      </c>
    </row>
    <row r="5363" spans="1:27" ht="16" hidden="1" x14ac:dyDescent="0.2">
      <c r="A5363" s="1"/>
      <c r="B5363" s="2"/>
      <c r="C5363" s="3"/>
      <c r="D5363" s="3"/>
      <c r="E5363" s="6">
        <v>1</v>
      </c>
      <c r="F5363" s="3" t="s">
        <v>3451</v>
      </c>
      <c r="G5363" s="7"/>
      <c r="H5363" s="3"/>
      <c r="I5363" s="8"/>
      <c r="J5363" s="9"/>
      <c r="K5363" s="9"/>
      <c r="L5363" s="9"/>
      <c r="M5363" s="9"/>
      <c r="N5363" s="9"/>
      <c r="O5363" s="9"/>
      <c r="P5363" s="9"/>
      <c r="Q5363" s="9"/>
      <c r="R5363" s="9"/>
      <c r="S5363" s="9"/>
      <c r="T5363" s="9"/>
      <c r="U5363" s="4">
        <f t="shared" si="582"/>
        <v>0</v>
      </c>
      <c r="V5363" s="4">
        <f t="shared" si="583"/>
        <v>0</v>
      </c>
      <c r="W5363" s="4">
        <f t="shared" si="588"/>
        <v>0</v>
      </c>
      <c r="X5363" s="4">
        <f t="shared" si="584"/>
        <v>10</v>
      </c>
      <c r="Y5363" s="4">
        <f t="shared" si="585"/>
        <v>10928</v>
      </c>
      <c r="Z5363" s="5" t="str">
        <f t="shared" si="586"/>
        <v>+STB</v>
      </c>
      <c r="AA5363" t="str">
        <f t="shared" si="587"/>
        <v>Uitvoering - Directievoering</v>
      </c>
    </row>
    <row r="5364" spans="1:27" ht="16" hidden="1" x14ac:dyDescent="0.2">
      <c r="A5364" s="1"/>
      <c r="B5364" s="2"/>
      <c r="C5364" s="3"/>
      <c r="D5364" s="3"/>
      <c r="E5364" s="6"/>
      <c r="F5364" s="3"/>
      <c r="G5364" s="7" t="s">
        <v>3452</v>
      </c>
      <c r="H5364" s="3" t="s">
        <v>3453</v>
      </c>
      <c r="I5364" s="8"/>
      <c r="J5364" s="9"/>
      <c r="K5364" s="9"/>
      <c r="L5364" s="9"/>
      <c r="M5364" s="9"/>
      <c r="N5364" s="9"/>
      <c r="O5364" s="9"/>
      <c r="P5364" s="9"/>
      <c r="Q5364" s="9"/>
      <c r="R5364" s="9"/>
      <c r="S5364" s="9"/>
      <c r="T5364" s="9"/>
      <c r="U5364" s="4">
        <f t="shared" si="582"/>
        <v>0</v>
      </c>
      <c r="V5364" s="4">
        <f t="shared" si="583"/>
        <v>0</v>
      </c>
      <c r="W5364" s="4">
        <f t="shared" si="588"/>
        <v>0</v>
      </c>
      <c r="X5364" s="4">
        <f t="shared" si="584"/>
        <v>10</v>
      </c>
      <c r="Y5364" s="4">
        <f t="shared" si="585"/>
        <v>10918</v>
      </c>
      <c r="Z5364" s="5" t="str">
        <f t="shared" si="586"/>
        <v>+STB</v>
      </c>
      <c r="AA5364" t="str">
        <f t="shared" si="587"/>
        <v>Uitvoering - Directievoering</v>
      </c>
    </row>
    <row r="5365" spans="1:27" ht="25" hidden="1" x14ac:dyDescent="0.2">
      <c r="A5365" s="1"/>
      <c r="B5365" s="2"/>
      <c r="C5365" s="3"/>
      <c r="D5365" s="3"/>
      <c r="E5365" s="6"/>
      <c r="F5365" s="3"/>
      <c r="G5365" s="7"/>
      <c r="H5365" s="3"/>
      <c r="I5365" s="8" t="s">
        <v>6192</v>
      </c>
      <c r="J5365" s="9"/>
      <c r="K5365" s="9"/>
      <c r="L5365" s="9"/>
      <c r="M5365" s="9"/>
      <c r="N5365" s="9"/>
      <c r="O5365" s="9"/>
      <c r="P5365" s="9"/>
      <c r="Q5365" s="9"/>
      <c r="R5365" s="9"/>
      <c r="S5365" s="9"/>
      <c r="T5365" s="9"/>
      <c r="U5365" s="4">
        <f t="shared" si="582"/>
        <v>0</v>
      </c>
      <c r="V5365" s="4">
        <f t="shared" si="583"/>
        <v>0</v>
      </c>
      <c r="W5365" s="4">
        <f t="shared" si="588"/>
        <v>0</v>
      </c>
      <c r="X5365" s="4">
        <f t="shared" si="584"/>
        <v>10</v>
      </c>
      <c r="Y5365" s="4">
        <f t="shared" si="585"/>
        <v>10908</v>
      </c>
      <c r="Z5365" s="5" t="str">
        <f t="shared" si="586"/>
        <v>+STB</v>
      </c>
      <c r="AA5365" t="str">
        <f t="shared" si="587"/>
        <v>Uitvoering - Directievoering</v>
      </c>
    </row>
    <row r="5366" spans="1:27" ht="16" hidden="1" x14ac:dyDescent="0.2">
      <c r="A5366" s="1"/>
      <c r="B5366" s="2"/>
      <c r="C5366" s="3" t="s">
        <v>6193</v>
      </c>
      <c r="D5366" s="3" t="s">
        <v>3454</v>
      </c>
      <c r="E5366" s="6"/>
      <c r="F5366" s="3"/>
      <c r="G5366" s="7"/>
      <c r="H5366" s="3"/>
      <c r="I5366" s="8"/>
      <c r="J5366" s="9"/>
      <c r="K5366" s="9"/>
      <c r="L5366" s="9"/>
      <c r="M5366" s="9"/>
      <c r="N5366" s="9"/>
      <c r="O5366" s="9"/>
      <c r="P5366" s="9"/>
      <c r="Q5366" s="9"/>
      <c r="R5366" s="9"/>
      <c r="S5366" s="9"/>
      <c r="T5366" s="9"/>
      <c r="U5366" s="4">
        <f t="shared" si="582"/>
        <v>0</v>
      </c>
      <c r="V5366" s="4">
        <f t="shared" si="583"/>
        <v>0</v>
      </c>
      <c r="W5366" s="4">
        <f t="shared" si="588"/>
        <v>0</v>
      </c>
      <c r="X5366" s="4">
        <f t="shared" si="584"/>
        <v>10</v>
      </c>
      <c r="Y5366" s="4">
        <f t="shared" si="585"/>
        <v>10898</v>
      </c>
      <c r="Z5366" s="5" t="str">
        <f t="shared" si="586"/>
        <v>TAAK</v>
      </c>
      <c r="AA5366" t="str">
        <f t="shared" si="587"/>
        <v>Uitvoering - Directievoering</v>
      </c>
    </row>
    <row r="5367" spans="1:27" ht="16" hidden="1" x14ac:dyDescent="0.2">
      <c r="A5367" s="1"/>
      <c r="B5367" s="2"/>
      <c r="C5367" s="3"/>
      <c r="D5367" s="3"/>
      <c r="E5367" s="6">
        <v>1</v>
      </c>
      <c r="F5367" s="3" t="s">
        <v>3454</v>
      </c>
      <c r="G5367" s="7"/>
      <c r="H5367" s="3"/>
      <c r="I5367" s="8"/>
      <c r="J5367" s="9"/>
      <c r="K5367" s="9"/>
      <c r="L5367" s="9"/>
      <c r="M5367" s="9"/>
      <c r="N5367" s="9"/>
      <c r="O5367" s="9"/>
      <c r="P5367" s="9"/>
      <c r="Q5367" s="9"/>
      <c r="R5367" s="9"/>
      <c r="S5367" s="9"/>
      <c r="T5367" s="9"/>
      <c r="U5367" s="4">
        <f t="shared" si="582"/>
        <v>0</v>
      </c>
      <c r="V5367" s="4">
        <f t="shared" si="583"/>
        <v>0</v>
      </c>
      <c r="W5367" s="4">
        <f t="shared" si="588"/>
        <v>0</v>
      </c>
      <c r="X5367" s="4">
        <f t="shared" si="584"/>
        <v>10</v>
      </c>
      <c r="Y5367" s="4">
        <f t="shared" si="585"/>
        <v>10888</v>
      </c>
      <c r="Z5367" s="5" t="str">
        <f t="shared" si="586"/>
        <v>+STB</v>
      </c>
      <c r="AA5367" t="str">
        <f t="shared" si="587"/>
        <v>Uitvoering - Directievoering</v>
      </c>
    </row>
    <row r="5368" spans="1:27" ht="16" hidden="1" x14ac:dyDescent="0.2">
      <c r="A5368" s="1"/>
      <c r="B5368" s="2"/>
      <c r="C5368" s="3"/>
      <c r="D5368" s="3"/>
      <c r="E5368" s="6"/>
      <c r="F5368" s="3"/>
      <c r="G5368" s="7" t="s">
        <v>3455</v>
      </c>
      <c r="H5368" s="3" t="s">
        <v>3456</v>
      </c>
      <c r="I5368" s="8"/>
      <c r="J5368" s="9"/>
      <c r="K5368" s="9"/>
      <c r="L5368" s="9"/>
      <c r="M5368" s="9"/>
      <c r="N5368" s="9"/>
      <c r="O5368" s="9"/>
      <c r="P5368" s="9"/>
      <c r="Q5368" s="9"/>
      <c r="R5368" s="9"/>
      <c r="S5368" s="9"/>
      <c r="T5368" s="9"/>
      <c r="U5368" s="4">
        <f t="shared" si="582"/>
        <v>0</v>
      </c>
      <c r="V5368" s="4">
        <f t="shared" si="583"/>
        <v>0</v>
      </c>
      <c r="W5368" s="4">
        <f t="shared" si="588"/>
        <v>0</v>
      </c>
      <c r="X5368" s="4">
        <f t="shared" si="584"/>
        <v>10</v>
      </c>
      <c r="Y5368" s="4">
        <f t="shared" si="585"/>
        <v>10878</v>
      </c>
      <c r="Z5368" s="5" t="str">
        <f t="shared" si="586"/>
        <v>+STB</v>
      </c>
      <c r="AA5368" t="str">
        <f t="shared" si="587"/>
        <v>Uitvoering - Directievoering</v>
      </c>
    </row>
    <row r="5369" spans="1:27" ht="25" hidden="1" x14ac:dyDescent="0.2">
      <c r="A5369" s="1"/>
      <c r="B5369" s="2"/>
      <c r="C5369" s="3"/>
      <c r="D5369" s="3"/>
      <c r="E5369" s="6"/>
      <c r="F5369" s="3"/>
      <c r="G5369" s="7"/>
      <c r="H5369" s="3"/>
      <c r="I5369" s="8" t="s">
        <v>6194</v>
      </c>
      <c r="J5369" s="9"/>
      <c r="K5369" s="9"/>
      <c r="L5369" s="9"/>
      <c r="M5369" s="9"/>
      <c r="N5369" s="9"/>
      <c r="O5369" s="9"/>
      <c r="P5369" s="9"/>
      <c r="Q5369" s="9"/>
      <c r="R5369" s="9"/>
      <c r="S5369" s="9"/>
      <c r="T5369" s="9"/>
      <c r="U5369" s="4">
        <f t="shared" si="582"/>
        <v>0</v>
      </c>
      <c r="V5369" s="4">
        <f t="shared" si="583"/>
        <v>0</v>
      </c>
      <c r="W5369" s="4">
        <f t="shared" si="588"/>
        <v>0</v>
      </c>
      <c r="X5369" s="4">
        <f t="shared" si="584"/>
        <v>10</v>
      </c>
      <c r="Y5369" s="4">
        <f t="shared" si="585"/>
        <v>10868</v>
      </c>
      <c r="Z5369" s="5" t="str">
        <f t="shared" si="586"/>
        <v>+STB</v>
      </c>
      <c r="AA5369" t="str">
        <f t="shared" si="587"/>
        <v>Uitvoering - Directievoering</v>
      </c>
    </row>
    <row r="5370" spans="1:27" ht="16" hidden="1" x14ac:dyDescent="0.2">
      <c r="A5370" s="1"/>
      <c r="B5370" s="2"/>
      <c r="C5370" s="3" t="s">
        <v>6195</v>
      </c>
      <c r="D5370" s="3" t="s">
        <v>6196</v>
      </c>
      <c r="E5370" s="6"/>
      <c r="F5370" s="3"/>
      <c r="G5370" s="7"/>
      <c r="H5370" s="3"/>
      <c r="I5370" s="8"/>
      <c r="J5370" s="9"/>
      <c r="K5370" s="9"/>
      <c r="L5370" s="9"/>
      <c r="M5370" s="9"/>
      <c r="N5370" s="9"/>
      <c r="O5370" s="9"/>
      <c r="P5370" s="9"/>
      <c r="Q5370" s="9"/>
      <c r="R5370" s="9"/>
      <c r="S5370" s="9"/>
      <c r="T5370" s="9"/>
      <c r="U5370" s="4">
        <f t="shared" si="582"/>
        <v>0</v>
      </c>
      <c r="V5370" s="4">
        <f t="shared" si="583"/>
        <v>0</v>
      </c>
      <c r="W5370" s="4">
        <f t="shared" si="588"/>
        <v>0</v>
      </c>
      <c r="X5370" s="4">
        <f t="shared" si="584"/>
        <v>10</v>
      </c>
      <c r="Y5370" s="4">
        <f t="shared" si="585"/>
        <v>10858</v>
      </c>
      <c r="Z5370" s="5" t="str">
        <f t="shared" si="586"/>
        <v>TAAK</v>
      </c>
      <c r="AA5370" t="str">
        <f t="shared" si="587"/>
        <v>Uitvoering - Directievoering</v>
      </c>
    </row>
    <row r="5371" spans="1:27" ht="16" hidden="1" x14ac:dyDescent="0.2">
      <c r="A5371" s="1"/>
      <c r="B5371" s="2"/>
      <c r="C5371" s="3"/>
      <c r="D5371" s="3"/>
      <c r="E5371" s="6">
        <v>1</v>
      </c>
      <c r="F5371" s="3" t="s">
        <v>6196</v>
      </c>
      <c r="G5371" s="7"/>
      <c r="H5371" s="3"/>
      <c r="I5371" s="8"/>
      <c r="J5371" s="9"/>
      <c r="K5371" s="9"/>
      <c r="L5371" s="9"/>
      <c r="M5371" s="9"/>
      <c r="N5371" s="9"/>
      <c r="O5371" s="9"/>
      <c r="P5371" s="9"/>
      <c r="Q5371" s="9"/>
      <c r="R5371" s="9"/>
      <c r="S5371" s="9"/>
      <c r="T5371" s="9"/>
      <c r="U5371" s="4">
        <f t="shared" si="582"/>
        <v>0</v>
      </c>
      <c r="V5371" s="4">
        <f t="shared" si="583"/>
        <v>0</v>
      </c>
      <c r="W5371" s="4">
        <f t="shared" si="588"/>
        <v>0</v>
      </c>
      <c r="X5371" s="4">
        <f t="shared" si="584"/>
        <v>10</v>
      </c>
      <c r="Y5371" s="4">
        <f t="shared" si="585"/>
        <v>10848</v>
      </c>
      <c r="Z5371" s="5" t="str">
        <f t="shared" si="586"/>
        <v>+STB</v>
      </c>
      <c r="AA5371" t="str">
        <f t="shared" si="587"/>
        <v>Uitvoering - Directievoering</v>
      </c>
    </row>
    <row r="5372" spans="1:27" ht="16" hidden="1" x14ac:dyDescent="0.2">
      <c r="A5372" s="1"/>
      <c r="B5372" s="2"/>
      <c r="C5372" s="3"/>
      <c r="D5372" s="3"/>
      <c r="E5372" s="6"/>
      <c r="F5372" s="3"/>
      <c r="G5372" s="7" t="s">
        <v>3457</v>
      </c>
      <c r="H5372" s="3" t="s">
        <v>3458</v>
      </c>
      <c r="I5372" s="8"/>
      <c r="J5372" s="9"/>
      <c r="K5372" s="9"/>
      <c r="L5372" s="9"/>
      <c r="M5372" s="9"/>
      <c r="N5372" s="9"/>
      <c r="O5372" s="9"/>
      <c r="P5372" s="9"/>
      <c r="Q5372" s="9"/>
      <c r="R5372" s="9"/>
      <c r="S5372" s="9"/>
      <c r="T5372" s="9"/>
      <c r="U5372" s="4">
        <f t="shared" si="582"/>
        <v>0</v>
      </c>
      <c r="V5372" s="4">
        <f t="shared" si="583"/>
        <v>0</v>
      </c>
      <c r="W5372" s="4">
        <f t="shared" si="588"/>
        <v>0</v>
      </c>
      <c r="X5372" s="4">
        <f t="shared" si="584"/>
        <v>10</v>
      </c>
      <c r="Y5372" s="4">
        <f t="shared" si="585"/>
        <v>10838</v>
      </c>
      <c r="Z5372" s="5" t="str">
        <f t="shared" si="586"/>
        <v>+STB</v>
      </c>
      <c r="AA5372" t="str">
        <f t="shared" si="587"/>
        <v>Uitvoering - Directievoering</v>
      </c>
    </row>
    <row r="5373" spans="1:27" ht="49" hidden="1" x14ac:dyDescent="0.2">
      <c r="A5373" s="1"/>
      <c r="B5373" s="2"/>
      <c r="C5373" s="3"/>
      <c r="D5373" s="3"/>
      <c r="E5373" s="6"/>
      <c r="F5373" s="3"/>
      <c r="G5373" s="7"/>
      <c r="H5373" s="3"/>
      <c r="I5373" s="8" t="s">
        <v>6197</v>
      </c>
      <c r="J5373" s="9"/>
      <c r="K5373" s="9"/>
      <c r="L5373" s="9"/>
      <c r="M5373" s="9"/>
      <c r="N5373" s="9"/>
      <c r="O5373" s="9"/>
      <c r="P5373" s="9"/>
      <c r="Q5373" s="9"/>
      <c r="R5373" s="9"/>
      <c r="S5373" s="9"/>
      <c r="T5373" s="9"/>
      <c r="U5373" s="4">
        <f t="shared" si="582"/>
        <v>0</v>
      </c>
      <c r="V5373" s="4">
        <f t="shared" si="583"/>
        <v>0</v>
      </c>
      <c r="W5373" s="4">
        <f t="shared" si="588"/>
        <v>0</v>
      </c>
      <c r="X5373" s="4">
        <f t="shared" si="584"/>
        <v>10</v>
      </c>
      <c r="Y5373" s="4">
        <f t="shared" si="585"/>
        <v>10828</v>
      </c>
      <c r="Z5373" s="5" t="str">
        <f t="shared" si="586"/>
        <v>+STB</v>
      </c>
      <c r="AA5373" t="str">
        <f t="shared" si="587"/>
        <v>Uitvoering - Directievoering</v>
      </c>
    </row>
    <row r="5374" spans="1:27" ht="16" x14ac:dyDescent="0.2">
      <c r="A5374" s="1"/>
      <c r="B5374" s="2"/>
      <c r="C5374" s="3" t="s">
        <v>6198</v>
      </c>
      <c r="D5374" s="3" t="s">
        <v>3459</v>
      </c>
      <c r="E5374" s="6"/>
      <c r="F5374" s="3"/>
      <c r="G5374" s="7"/>
      <c r="H5374" s="3"/>
      <c r="I5374" s="8"/>
      <c r="J5374" s="9">
        <v>1</v>
      </c>
      <c r="K5374" s="9"/>
      <c r="L5374" s="9"/>
      <c r="M5374" s="9"/>
      <c r="N5374" s="9"/>
      <c r="O5374" s="9"/>
      <c r="P5374" s="9"/>
      <c r="Q5374" s="9"/>
      <c r="R5374" s="9"/>
      <c r="S5374" s="9"/>
      <c r="T5374" s="9"/>
      <c r="U5374" s="4">
        <f t="shared" si="582"/>
        <v>4</v>
      </c>
      <c r="V5374" s="4">
        <f t="shared" si="583"/>
        <v>1</v>
      </c>
      <c r="W5374" s="4">
        <f t="shared" si="588"/>
        <v>4</v>
      </c>
      <c r="X5374" s="4">
        <f t="shared" si="584"/>
        <v>10</v>
      </c>
      <c r="Y5374" s="4">
        <f t="shared" si="585"/>
        <v>10818</v>
      </c>
      <c r="Z5374" s="5" t="str">
        <f t="shared" si="586"/>
        <v>TAAK</v>
      </c>
      <c r="AA5374" t="str">
        <f t="shared" si="587"/>
        <v>Uitvoering - Directievoering</v>
      </c>
    </row>
    <row r="5375" spans="1:27" ht="16" x14ac:dyDescent="0.2">
      <c r="A5375" s="1"/>
      <c r="B5375" s="2"/>
      <c r="C5375" s="3"/>
      <c r="D5375" s="3"/>
      <c r="E5375" s="6">
        <v>1</v>
      </c>
      <c r="F5375" s="3" t="s">
        <v>6199</v>
      </c>
      <c r="G5375" s="7"/>
      <c r="H5375" s="3"/>
      <c r="I5375" s="8"/>
      <c r="J5375" s="9">
        <v>1</v>
      </c>
      <c r="K5375" s="9"/>
      <c r="L5375" s="9"/>
      <c r="M5375" s="9"/>
      <c r="N5375" s="9"/>
      <c r="O5375" s="9"/>
      <c r="P5375" s="9"/>
      <c r="Q5375" s="9"/>
      <c r="R5375" s="9"/>
      <c r="S5375" s="9"/>
      <c r="T5375" s="9"/>
      <c r="U5375" s="4">
        <f t="shared" si="582"/>
        <v>4</v>
      </c>
      <c r="V5375" s="4">
        <f t="shared" si="583"/>
        <v>1</v>
      </c>
      <c r="W5375" s="4">
        <f t="shared" si="588"/>
        <v>3</v>
      </c>
      <c r="X5375" s="4">
        <f t="shared" si="584"/>
        <v>6</v>
      </c>
      <c r="Y5375" s="4">
        <f t="shared" si="585"/>
        <v>10808</v>
      </c>
      <c r="Z5375" s="5" t="str">
        <f t="shared" si="586"/>
        <v>+STB</v>
      </c>
      <c r="AA5375" t="str">
        <f t="shared" si="587"/>
        <v>Uitvoering - Directievoering</v>
      </c>
    </row>
    <row r="5376" spans="1:27" ht="16" x14ac:dyDescent="0.2">
      <c r="A5376" s="1"/>
      <c r="B5376" s="2"/>
      <c r="C5376" s="3"/>
      <c r="D5376" s="3"/>
      <c r="E5376" s="6"/>
      <c r="F5376" s="3"/>
      <c r="G5376" s="7" t="s">
        <v>3460</v>
      </c>
      <c r="H5376" s="3" t="s">
        <v>3461</v>
      </c>
      <c r="I5376" s="8"/>
      <c r="J5376" s="9">
        <v>1</v>
      </c>
      <c r="K5376" s="9"/>
      <c r="L5376" s="9"/>
      <c r="M5376" s="9"/>
      <c r="N5376" s="9"/>
      <c r="O5376" s="9"/>
      <c r="P5376" s="9"/>
      <c r="Q5376" s="9"/>
      <c r="R5376" s="9"/>
      <c r="S5376" s="9"/>
      <c r="T5376" s="9"/>
      <c r="U5376" s="4">
        <f t="shared" si="582"/>
        <v>3</v>
      </c>
      <c r="V5376" s="4">
        <f t="shared" si="583"/>
        <v>1</v>
      </c>
      <c r="W5376" s="4">
        <f t="shared" si="588"/>
        <v>2</v>
      </c>
      <c r="X5376" s="4">
        <f t="shared" si="584"/>
        <v>3</v>
      </c>
      <c r="Y5376" s="4">
        <f t="shared" si="585"/>
        <v>10802</v>
      </c>
      <c r="Z5376" s="5" t="str">
        <f t="shared" si="586"/>
        <v>+STB</v>
      </c>
      <c r="AA5376" t="str">
        <f t="shared" si="587"/>
        <v>Uitvoering - Directievoering</v>
      </c>
    </row>
    <row r="5377" spans="1:27" ht="37" x14ac:dyDescent="0.2">
      <c r="A5377" s="1"/>
      <c r="B5377" s="2"/>
      <c r="C5377" s="3"/>
      <c r="D5377" s="3"/>
      <c r="E5377" s="6"/>
      <c r="F5377" s="3"/>
      <c r="G5377" s="7"/>
      <c r="H5377" s="3"/>
      <c r="I5377" s="8" t="s">
        <v>6200</v>
      </c>
      <c r="J5377" s="9">
        <v>1</v>
      </c>
      <c r="K5377" s="9"/>
      <c r="L5377" s="9"/>
      <c r="M5377" s="9"/>
      <c r="N5377" s="9"/>
      <c r="O5377" s="9"/>
      <c r="P5377" s="9"/>
      <c r="Q5377" s="9"/>
      <c r="R5377" s="9"/>
      <c r="S5377" s="9"/>
      <c r="T5377" s="9"/>
      <c r="U5377" s="4">
        <f t="shared" si="582"/>
        <v>2</v>
      </c>
      <c r="V5377" s="4">
        <f t="shared" si="583"/>
        <v>1</v>
      </c>
      <c r="W5377" s="4">
        <f t="shared" si="588"/>
        <v>1</v>
      </c>
      <c r="X5377" s="4">
        <f t="shared" si="584"/>
        <v>1</v>
      </c>
      <c r="Y5377" s="4">
        <f t="shared" si="585"/>
        <v>10799</v>
      </c>
      <c r="Z5377" s="5" t="str">
        <f t="shared" si="586"/>
        <v>+STB</v>
      </c>
      <c r="AA5377" t="str">
        <f t="shared" si="587"/>
        <v>Uitvoering - Directievoering</v>
      </c>
    </row>
    <row r="5378" spans="1:27" ht="16" hidden="1" x14ac:dyDescent="0.2">
      <c r="A5378" s="1"/>
      <c r="B5378" s="2"/>
      <c r="C5378" s="3" t="s">
        <v>6201</v>
      </c>
      <c r="D5378" s="3" t="s">
        <v>3462</v>
      </c>
      <c r="E5378" s="6"/>
      <c r="F5378" s="3"/>
      <c r="G5378" s="7"/>
      <c r="H5378" s="3"/>
      <c r="I5378" s="8"/>
      <c r="J5378" s="9"/>
      <c r="K5378" s="9"/>
      <c r="L5378" s="9"/>
      <c r="M5378" s="9"/>
      <c r="N5378" s="9"/>
      <c r="O5378" s="9"/>
      <c r="P5378" s="9"/>
      <c r="Q5378" s="9"/>
      <c r="R5378" s="9"/>
      <c r="S5378" s="9"/>
      <c r="T5378" s="9"/>
      <c r="U5378" s="4">
        <f t="shared" si="582"/>
        <v>0</v>
      </c>
      <c r="V5378" s="4">
        <f t="shared" si="583"/>
        <v>0</v>
      </c>
      <c r="W5378" s="4">
        <f t="shared" si="588"/>
        <v>0</v>
      </c>
      <c r="X5378" s="4">
        <f t="shared" si="584"/>
        <v>0</v>
      </c>
      <c r="Y5378" s="4">
        <f t="shared" si="585"/>
        <v>10798</v>
      </c>
      <c r="Z5378" s="5" t="str">
        <f t="shared" si="586"/>
        <v>TAAK</v>
      </c>
      <c r="AA5378" t="str">
        <f t="shared" si="587"/>
        <v>Uitvoering - Directievoering</v>
      </c>
    </row>
    <row r="5379" spans="1:27" ht="16" hidden="1" x14ac:dyDescent="0.2">
      <c r="A5379" s="1"/>
      <c r="B5379" s="2"/>
      <c r="C5379" s="3"/>
      <c r="D5379" s="3"/>
      <c r="E5379" s="6">
        <v>1</v>
      </c>
      <c r="F5379" s="3" t="s">
        <v>6202</v>
      </c>
      <c r="G5379" s="7"/>
      <c r="H5379" s="3"/>
      <c r="I5379" s="8"/>
      <c r="J5379" s="9"/>
      <c r="K5379" s="9"/>
      <c r="L5379" s="9"/>
      <c r="M5379" s="9"/>
      <c r="N5379" s="9"/>
      <c r="O5379" s="9"/>
      <c r="P5379" s="9"/>
      <c r="Q5379" s="9"/>
      <c r="R5379" s="9"/>
      <c r="S5379" s="9"/>
      <c r="T5379" s="9"/>
      <c r="U5379" s="4">
        <f t="shared" si="582"/>
        <v>0</v>
      </c>
      <c r="V5379" s="4">
        <f t="shared" si="583"/>
        <v>0</v>
      </c>
      <c r="W5379" s="4">
        <f t="shared" si="588"/>
        <v>0</v>
      </c>
      <c r="X5379" s="4">
        <f t="shared" si="584"/>
        <v>0</v>
      </c>
      <c r="Y5379" s="4">
        <f t="shared" si="585"/>
        <v>10798</v>
      </c>
      <c r="Z5379" s="5" t="str">
        <f t="shared" si="586"/>
        <v>+STB</v>
      </c>
      <c r="AA5379" t="str">
        <f t="shared" si="587"/>
        <v>Uitvoering - Directievoering</v>
      </c>
    </row>
    <row r="5380" spans="1:27" ht="16" hidden="1" x14ac:dyDescent="0.2">
      <c r="A5380" s="1"/>
      <c r="B5380" s="2"/>
      <c r="C5380" s="3"/>
      <c r="D5380" s="3"/>
      <c r="E5380" s="6"/>
      <c r="F5380" s="3"/>
      <c r="G5380" s="7" t="s">
        <v>3463</v>
      </c>
      <c r="H5380" s="3" t="s">
        <v>3464</v>
      </c>
      <c r="I5380" s="8"/>
      <c r="J5380" s="9"/>
      <c r="K5380" s="9"/>
      <c r="L5380" s="9"/>
      <c r="M5380" s="9"/>
      <c r="N5380" s="9"/>
      <c r="O5380" s="9"/>
      <c r="P5380" s="9"/>
      <c r="Q5380" s="9"/>
      <c r="R5380" s="9"/>
      <c r="S5380" s="9"/>
      <c r="T5380" s="9"/>
      <c r="U5380" s="4">
        <f t="shared" si="582"/>
        <v>0</v>
      </c>
      <c r="V5380" s="4">
        <f t="shared" si="583"/>
        <v>0</v>
      </c>
      <c r="W5380" s="4">
        <f t="shared" si="588"/>
        <v>0</v>
      </c>
      <c r="X5380" s="4">
        <f t="shared" si="584"/>
        <v>0</v>
      </c>
      <c r="Y5380" s="4">
        <f t="shared" si="585"/>
        <v>10798</v>
      </c>
      <c r="Z5380" s="5" t="str">
        <f t="shared" si="586"/>
        <v>+STB</v>
      </c>
      <c r="AA5380" t="str">
        <f t="shared" si="587"/>
        <v>Uitvoering - Directievoering</v>
      </c>
    </row>
    <row r="5381" spans="1:27" ht="37" hidden="1" x14ac:dyDescent="0.2">
      <c r="A5381" s="1"/>
      <c r="B5381" s="2"/>
      <c r="C5381" s="3"/>
      <c r="D5381" s="3"/>
      <c r="E5381" s="6"/>
      <c r="F5381" s="3"/>
      <c r="G5381" s="7"/>
      <c r="H5381" s="3"/>
      <c r="I5381" s="8" t="s">
        <v>6203</v>
      </c>
      <c r="J5381" s="9"/>
      <c r="K5381" s="9"/>
      <c r="L5381" s="9"/>
      <c r="M5381" s="9"/>
      <c r="N5381" s="9"/>
      <c r="O5381" s="9"/>
      <c r="P5381" s="9"/>
      <c r="Q5381" s="9"/>
      <c r="R5381" s="9"/>
      <c r="S5381" s="9"/>
      <c r="T5381" s="9"/>
      <c r="U5381" s="4">
        <f t="shared" ref="U5381:U5444" si="589">$W5381+$X5381*IF($B5381&lt;&gt;"",1,0)+$Y5381*IF($A5381&lt;&gt;"",1,0)+IF(AND($A5381="",$B5381="",$C5381="",$U5380&lt;&gt;0),1,0)</f>
        <v>0</v>
      </c>
      <c r="V5381" s="4">
        <f t="shared" ref="V5381:V5444" si="590">SUM($J5381:$T5381)/MAX(1,SUM($J5381:$T5381))</f>
        <v>0</v>
      </c>
      <c r="W5381" s="4">
        <f t="shared" si="588"/>
        <v>0</v>
      </c>
      <c r="X5381" s="4">
        <f t="shared" ref="X5381:X5444" si="591">$W5381+IF($B5382&lt;&gt;"",0,$X5382)</f>
        <v>0</v>
      </c>
      <c r="Y5381" s="4">
        <f t="shared" ref="Y5381:Y5444" si="592">$X5381+IF($A5382&lt;&gt;"",0,$Y5382)</f>
        <v>10798</v>
      </c>
      <c r="Z5381" s="5" t="str">
        <f t="shared" ref="Z5381:Z5444" si="593">IF(OR($A5381&lt;&gt;"",$B5381&lt;&gt;"",$C5381&lt;&gt;""),"TAAK","+STB")</f>
        <v>+STB</v>
      </c>
      <c r="AA5381" t="str">
        <f t="shared" ref="AA5381:AA5444" si="594">IF($A5381="",$AA5380,$A5381)</f>
        <v>Uitvoering - Directievoering</v>
      </c>
    </row>
    <row r="5382" spans="1:27" ht="16" hidden="1" x14ac:dyDescent="0.2">
      <c r="A5382" s="1"/>
      <c r="B5382" s="2"/>
      <c r="C5382" s="3" t="s">
        <v>6204</v>
      </c>
      <c r="D5382" s="3" t="s">
        <v>3465</v>
      </c>
      <c r="E5382" s="6"/>
      <c r="F5382" s="3"/>
      <c r="G5382" s="7"/>
      <c r="H5382" s="3"/>
      <c r="I5382" s="8"/>
      <c r="J5382" s="9"/>
      <c r="K5382" s="9"/>
      <c r="L5382" s="9"/>
      <c r="M5382" s="9"/>
      <c r="N5382" s="9"/>
      <c r="O5382" s="9"/>
      <c r="P5382" s="9"/>
      <c r="Q5382" s="9"/>
      <c r="R5382" s="9"/>
      <c r="S5382" s="9"/>
      <c r="T5382" s="9"/>
      <c r="U5382" s="4">
        <f t="shared" si="589"/>
        <v>0</v>
      </c>
      <c r="V5382" s="4">
        <f t="shared" si="590"/>
        <v>0</v>
      </c>
      <c r="W5382" s="4">
        <f t="shared" ref="W5382:W5445" si="595">$V5382+IF($C5383&lt;&gt;"",0,$W5383)</f>
        <v>0</v>
      </c>
      <c r="X5382" s="4">
        <f t="shared" si="591"/>
        <v>0</v>
      </c>
      <c r="Y5382" s="4">
        <f t="shared" si="592"/>
        <v>10798</v>
      </c>
      <c r="Z5382" s="5" t="str">
        <f t="shared" si="593"/>
        <v>TAAK</v>
      </c>
      <c r="AA5382" t="str">
        <f t="shared" si="594"/>
        <v>Uitvoering - Directievoering</v>
      </c>
    </row>
    <row r="5383" spans="1:27" ht="16" hidden="1" x14ac:dyDescent="0.2">
      <c r="A5383" s="1"/>
      <c r="B5383" s="2"/>
      <c r="C5383" s="3"/>
      <c r="D5383" s="3"/>
      <c r="E5383" s="6">
        <v>1</v>
      </c>
      <c r="F5383" s="3" t="s">
        <v>3465</v>
      </c>
      <c r="G5383" s="7"/>
      <c r="H5383" s="3"/>
      <c r="I5383" s="8"/>
      <c r="J5383" s="9"/>
      <c r="K5383" s="9"/>
      <c r="L5383" s="9"/>
      <c r="M5383" s="9"/>
      <c r="N5383" s="9"/>
      <c r="O5383" s="9"/>
      <c r="P5383" s="9"/>
      <c r="Q5383" s="9"/>
      <c r="R5383" s="9"/>
      <c r="S5383" s="9"/>
      <c r="T5383" s="9"/>
      <c r="U5383" s="4">
        <f t="shared" si="589"/>
        <v>0</v>
      </c>
      <c r="V5383" s="4">
        <f t="shared" si="590"/>
        <v>0</v>
      </c>
      <c r="W5383" s="4">
        <f t="shared" si="595"/>
        <v>0</v>
      </c>
      <c r="X5383" s="4">
        <f t="shared" si="591"/>
        <v>0</v>
      </c>
      <c r="Y5383" s="4">
        <f t="shared" si="592"/>
        <v>10798</v>
      </c>
      <c r="Z5383" s="5" t="str">
        <f t="shared" si="593"/>
        <v>+STB</v>
      </c>
      <c r="AA5383" t="str">
        <f t="shared" si="594"/>
        <v>Uitvoering - Directievoering</v>
      </c>
    </row>
    <row r="5384" spans="1:27" ht="16" hidden="1" x14ac:dyDescent="0.2">
      <c r="A5384" s="1"/>
      <c r="B5384" s="2"/>
      <c r="C5384" s="3"/>
      <c r="D5384" s="3"/>
      <c r="E5384" s="6"/>
      <c r="F5384" s="3"/>
      <c r="G5384" s="7" t="s">
        <v>3466</v>
      </c>
      <c r="H5384" s="3" t="s">
        <v>3467</v>
      </c>
      <c r="I5384" s="8"/>
      <c r="J5384" s="9"/>
      <c r="K5384" s="9"/>
      <c r="L5384" s="9"/>
      <c r="M5384" s="9"/>
      <c r="N5384" s="9"/>
      <c r="O5384" s="9"/>
      <c r="P5384" s="9"/>
      <c r="Q5384" s="9"/>
      <c r="R5384" s="9"/>
      <c r="S5384" s="9"/>
      <c r="T5384" s="9"/>
      <c r="U5384" s="4">
        <f t="shared" si="589"/>
        <v>0</v>
      </c>
      <c r="V5384" s="4">
        <f t="shared" si="590"/>
        <v>0</v>
      </c>
      <c r="W5384" s="4">
        <f t="shared" si="595"/>
        <v>0</v>
      </c>
      <c r="X5384" s="4">
        <f t="shared" si="591"/>
        <v>0</v>
      </c>
      <c r="Y5384" s="4">
        <f t="shared" si="592"/>
        <v>10798</v>
      </c>
      <c r="Z5384" s="5" t="str">
        <f t="shared" si="593"/>
        <v>+STB</v>
      </c>
      <c r="AA5384" t="str">
        <f t="shared" si="594"/>
        <v>Uitvoering - Directievoering</v>
      </c>
    </row>
    <row r="5385" spans="1:27" ht="16" hidden="1" x14ac:dyDescent="0.2">
      <c r="A5385" s="1"/>
      <c r="B5385" s="2"/>
      <c r="C5385" s="3"/>
      <c r="D5385" s="3"/>
      <c r="E5385" s="6"/>
      <c r="F5385" s="3"/>
      <c r="G5385" s="7"/>
      <c r="H5385" s="3"/>
      <c r="I5385" s="8" t="s">
        <v>6205</v>
      </c>
      <c r="J5385" s="9"/>
      <c r="K5385" s="9"/>
      <c r="L5385" s="9"/>
      <c r="M5385" s="9"/>
      <c r="N5385" s="9"/>
      <c r="O5385" s="9"/>
      <c r="P5385" s="9"/>
      <c r="Q5385" s="9"/>
      <c r="R5385" s="9"/>
      <c r="S5385" s="9"/>
      <c r="T5385" s="9"/>
      <c r="U5385" s="4">
        <f t="shared" si="589"/>
        <v>0</v>
      </c>
      <c r="V5385" s="4">
        <f t="shared" si="590"/>
        <v>0</v>
      </c>
      <c r="W5385" s="4">
        <f t="shared" si="595"/>
        <v>0</v>
      </c>
      <c r="X5385" s="4">
        <f t="shared" si="591"/>
        <v>0</v>
      </c>
      <c r="Y5385" s="4">
        <f t="shared" si="592"/>
        <v>10798</v>
      </c>
      <c r="Z5385" s="5" t="str">
        <f t="shared" si="593"/>
        <v>+STB</v>
      </c>
      <c r="AA5385" t="str">
        <f t="shared" si="594"/>
        <v>Uitvoering - Directievoering</v>
      </c>
    </row>
    <row r="5386" spans="1:27" ht="16" x14ac:dyDescent="0.2">
      <c r="A5386" s="1"/>
      <c r="B5386" s="2" t="s">
        <v>87</v>
      </c>
      <c r="C5386" s="3"/>
      <c r="D5386" s="3"/>
      <c r="E5386" s="6"/>
      <c r="F5386" s="3"/>
      <c r="G5386" s="7"/>
      <c r="H5386" s="3"/>
      <c r="I5386" s="8"/>
      <c r="J5386" s="9"/>
      <c r="K5386" s="9"/>
      <c r="L5386" s="9"/>
      <c r="M5386" s="9"/>
      <c r="N5386" s="9"/>
      <c r="O5386" s="9"/>
      <c r="P5386" s="9"/>
      <c r="Q5386" s="9"/>
      <c r="R5386" s="9"/>
      <c r="S5386" s="9"/>
      <c r="T5386" s="9"/>
      <c r="U5386" s="4">
        <f t="shared" si="589"/>
        <v>65</v>
      </c>
      <c r="V5386" s="4">
        <f t="shared" si="590"/>
        <v>0</v>
      </c>
      <c r="W5386" s="4">
        <f t="shared" si="595"/>
        <v>0</v>
      </c>
      <c r="X5386" s="4">
        <f t="shared" si="591"/>
        <v>65</v>
      </c>
      <c r="Y5386" s="4">
        <f t="shared" si="592"/>
        <v>10798</v>
      </c>
      <c r="Z5386" s="5" t="str">
        <f t="shared" si="593"/>
        <v>TAAK</v>
      </c>
      <c r="AA5386" t="str">
        <f t="shared" si="594"/>
        <v>Uitvoering - Directievoering</v>
      </c>
    </row>
    <row r="5387" spans="1:27" ht="16" x14ac:dyDescent="0.2">
      <c r="A5387" s="1"/>
      <c r="B5387" s="2"/>
      <c r="C5387" s="3" t="s">
        <v>6206</v>
      </c>
      <c r="D5387" s="3" t="s">
        <v>6207</v>
      </c>
      <c r="E5387" s="6"/>
      <c r="F5387" s="3"/>
      <c r="G5387" s="7"/>
      <c r="H5387" s="3"/>
      <c r="I5387" s="8"/>
      <c r="J5387" s="9">
        <v>1</v>
      </c>
      <c r="K5387" s="9"/>
      <c r="L5387" s="9"/>
      <c r="M5387" s="9"/>
      <c r="N5387" s="9"/>
      <c r="O5387" s="9"/>
      <c r="P5387" s="9"/>
      <c r="Q5387" s="9"/>
      <c r="R5387" s="9"/>
      <c r="S5387" s="9"/>
      <c r="T5387" s="9"/>
      <c r="U5387" s="4">
        <f t="shared" si="589"/>
        <v>4</v>
      </c>
      <c r="V5387" s="4">
        <f t="shared" si="590"/>
        <v>1</v>
      </c>
      <c r="W5387" s="4">
        <f t="shared" si="595"/>
        <v>4</v>
      </c>
      <c r="X5387" s="4">
        <f t="shared" si="591"/>
        <v>65</v>
      </c>
      <c r="Y5387" s="4">
        <f t="shared" si="592"/>
        <v>10733</v>
      </c>
      <c r="Z5387" s="5" t="str">
        <f t="shared" si="593"/>
        <v>TAAK</v>
      </c>
      <c r="AA5387" t="str">
        <f t="shared" si="594"/>
        <v>Uitvoering - Directievoering</v>
      </c>
    </row>
    <row r="5388" spans="1:27" ht="16" x14ac:dyDescent="0.2">
      <c r="A5388" s="1"/>
      <c r="B5388" s="2"/>
      <c r="C5388" s="3"/>
      <c r="D5388" s="3"/>
      <c r="E5388" s="6">
        <v>1</v>
      </c>
      <c r="F5388" s="3" t="s">
        <v>6207</v>
      </c>
      <c r="G5388" s="7"/>
      <c r="H5388" s="3"/>
      <c r="I5388" s="8"/>
      <c r="J5388" s="9">
        <v>1</v>
      </c>
      <c r="K5388" s="9"/>
      <c r="L5388" s="9"/>
      <c r="M5388" s="9"/>
      <c r="N5388" s="9"/>
      <c r="O5388" s="9"/>
      <c r="P5388" s="9"/>
      <c r="Q5388" s="9"/>
      <c r="R5388" s="9"/>
      <c r="S5388" s="9"/>
      <c r="T5388" s="9"/>
      <c r="U5388" s="4">
        <f t="shared" si="589"/>
        <v>4</v>
      </c>
      <c r="V5388" s="4">
        <f t="shared" si="590"/>
        <v>1</v>
      </c>
      <c r="W5388" s="4">
        <f t="shared" si="595"/>
        <v>3</v>
      </c>
      <c r="X5388" s="4">
        <f t="shared" si="591"/>
        <v>61</v>
      </c>
      <c r="Y5388" s="4">
        <f t="shared" si="592"/>
        <v>10668</v>
      </c>
      <c r="Z5388" s="5" t="str">
        <f t="shared" si="593"/>
        <v>+STB</v>
      </c>
      <c r="AA5388" t="str">
        <f t="shared" si="594"/>
        <v>Uitvoering - Directievoering</v>
      </c>
    </row>
    <row r="5389" spans="1:27" ht="16" x14ac:dyDescent="0.2">
      <c r="A5389" s="1"/>
      <c r="B5389" s="2"/>
      <c r="C5389" s="3"/>
      <c r="D5389" s="3"/>
      <c r="E5389" s="6"/>
      <c r="F5389" s="3"/>
      <c r="G5389" s="7" t="s">
        <v>3468</v>
      </c>
      <c r="H5389" s="3" t="s">
        <v>6208</v>
      </c>
      <c r="I5389" s="8"/>
      <c r="J5389" s="9">
        <v>1</v>
      </c>
      <c r="K5389" s="9"/>
      <c r="L5389" s="9"/>
      <c r="M5389" s="9"/>
      <c r="N5389" s="9"/>
      <c r="O5389" s="9"/>
      <c r="P5389" s="9"/>
      <c r="Q5389" s="9"/>
      <c r="R5389" s="9"/>
      <c r="S5389" s="9"/>
      <c r="T5389" s="9"/>
      <c r="U5389" s="4">
        <f t="shared" si="589"/>
        <v>3</v>
      </c>
      <c r="V5389" s="4">
        <f t="shared" si="590"/>
        <v>1</v>
      </c>
      <c r="W5389" s="4">
        <f t="shared" si="595"/>
        <v>2</v>
      </c>
      <c r="X5389" s="4">
        <f t="shared" si="591"/>
        <v>58</v>
      </c>
      <c r="Y5389" s="4">
        <f t="shared" si="592"/>
        <v>10607</v>
      </c>
      <c r="Z5389" s="5" t="str">
        <f t="shared" si="593"/>
        <v>+STB</v>
      </c>
      <c r="AA5389" t="str">
        <f t="shared" si="594"/>
        <v>Uitvoering - Directievoering</v>
      </c>
    </row>
    <row r="5390" spans="1:27" ht="25" x14ac:dyDescent="0.2">
      <c r="A5390" s="1"/>
      <c r="B5390" s="2"/>
      <c r="C5390" s="3"/>
      <c r="D5390" s="3"/>
      <c r="E5390" s="6"/>
      <c r="F5390" s="3"/>
      <c r="G5390" s="7"/>
      <c r="H5390" s="3"/>
      <c r="I5390" s="8" t="s">
        <v>6209</v>
      </c>
      <c r="J5390" s="9">
        <v>1</v>
      </c>
      <c r="K5390" s="9"/>
      <c r="L5390" s="9"/>
      <c r="M5390" s="9"/>
      <c r="N5390" s="9"/>
      <c r="O5390" s="9"/>
      <c r="P5390" s="9"/>
      <c r="Q5390" s="9"/>
      <c r="R5390" s="9"/>
      <c r="S5390" s="9"/>
      <c r="T5390" s="9"/>
      <c r="U5390" s="4">
        <f t="shared" si="589"/>
        <v>2</v>
      </c>
      <c r="V5390" s="4">
        <f t="shared" si="590"/>
        <v>1</v>
      </c>
      <c r="W5390" s="4">
        <f t="shared" si="595"/>
        <v>1</v>
      </c>
      <c r="X5390" s="4">
        <f t="shared" si="591"/>
        <v>56</v>
      </c>
      <c r="Y5390" s="4">
        <f t="shared" si="592"/>
        <v>10549</v>
      </c>
      <c r="Z5390" s="5" t="str">
        <f t="shared" si="593"/>
        <v>+STB</v>
      </c>
      <c r="AA5390" t="str">
        <f t="shared" si="594"/>
        <v>Uitvoering - Directievoering</v>
      </c>
    </row>
    <row r="5391" spans="1:27" ht="16" x14ac:dyDescent="0.2">
      <c r="A5391" s="1"/>
      <c r="B5391" s="2"/>
      <c r="C5391" s="3" t="s">
        <v>6210</v>
      </c>
      <c r="D5391" s="3" t="s">
        <v>290</v>
      </c>
      <c r="E5391" s="6"/>
      <c r="F5391" s="3"/>
      <c r="G5391" s="7"/>
      <c r="H5391" s="3"/>
      <c r="I5391" s="8"/>
      <c r="J5391" s="9">
        <v>1</v>
      </c>
      <c r="K5391" s="9"/>
      <c r="L5391" s="9"/>
      <c r="M5391" s="9"/>
      <c r="N5391" s="9"/>
      <c r="O5391" s="9"/>
      <c r="P5391" s="9"/>
      <c r="Q5391" s="9"/>
      <c r="R5391" s="9"/>
      <c r="S5391" s="9"/>
      <c r="T5391" s="9"/>
      <c r="U5391" s="4">
        <f t="shared" si="589"/>
        <v>10</v>
      </c>
      <c r="V5391" s="4">
        <f t="shared" si="590"/>
        <v>1</v>
      </c>
      <c r="W5391" s="4">
        <f t="shared" si="595"/>
        <v>10</v>
      </c>
      <c r="X5391" s="4">
        <f t="shared" si="591"/>
        <v>55</v>
      </c>
      <c r="Y5391" s="4">
        <f t="shared" si="592"/>
        <v>10493</v>
      </c>
      <c r="Z5391" s="5" t="str">
        <f t="shared" si="593"/>
        <v>TAAK</v>
      </c>
      <c r="AA5391" t="str">
        <f t="shared" si="594"/>
        <v>Uitvoering - Directievoering</v>
      </c>
    </row>
    <row r="5392" spans="1:27" ht="16" x14ac:dyDescent="0.2">
      <c r="A5392" s="1"/>
      <c r="B5392" s="2"/>
      <c r="C5392" s="3"/>
      <c r="D5392" s="3"/>
      <c r="E5392" s="6">
        <v>1</v>
      </c>
      <c r="F5392" s="3" t="s">
        <v>3469</v>
      </c>
      <c r="G5392" s="7"/>
      <c r="H5392" s="3"/>
      <c r="I5392" s="8"/>
      <c r="J5392" s="9">
        <v>1</v>
      </c>
      <c r="K5392" s="9"/>
      <c r="L5392" s="9"/>
      <c r="M5392" s="9"/>
      <c r="N5392" s="9"/>
      <c r="O5392" s="9"/>
      <c r="P5392" s="9"/>
      <c r="Q5392" s="9"/>
      <c r="R5392" s="9"/>
      <c r="S5392" s="9"/>
      <c r="T5392" s="9"/>
      <c r="U5392" s="4">
        <f t="shared" si="589"/>
        <v>10</v>
      </c>
      <c r="V5392" s="4">
        <f t="shared" si="590"/>
        <v>1</v>
      </c>
      <c r="W5392" s="4">
        <f t="shared" si="595"/>
        <v>9</v>
      </c>
      <c r="X5392" s="4">
        <f t="shared" si="591"/>
        <v>45</v>
      </c>
      <c r="Y5392" s="4">
        <f t="shared" si="592"/>
        <v>10438</v>
      </c>
      <c r="Z5392" s="5" t="str">
        <f t="shared" si="593"/>
        <v>+STB</v>
      </c>
      <c r="AA5392" t="str">
        <f t="shared" si="594"/>
        <v>Uitvoering - Directievoering</v>
      </c>
    </row>
    <row r="5393" spans="1:27" ht="16" x14ac:dyDescent="0.2">
      <c r="A5393" s="1"/>
      <c r="B5393" s="2"/>
      <c r="C5393" s="3"/>
      <c r="D5393" s="3"/>
      <c r="E5393" s="6"/>
      <c r="F5393" s="3"/>
      <c r="G5393" s="7" t="s">
        <v>3470</v>
      </c>
      <c r="H5393" s="3" t="s">
        <v>3471</v>
      </c>
      <c r="I5393" s="8"/>
      <c r="J5393" s="9">
        <v>1</v>
      </c>
      <c r="K5393" s="9"/>
      <c r="L5393" s="9"/>
      <c r="M5393" s="9"/>
      <c r="N5393" s="9"/>
      <c r="O5393" s="9"/>
      <c r="P5393" s="9"/>
      <c r="Q5393" s="9"/>
      <c r="R5393" s="9"/>
      <c r="S5393" s="9"/>
      <c r="T5393" s="9"/>
      <c r="U5393" s="4">
        <f t="shared" si="589"/>
        <v>9</v>
      </c>
      <c r="V5393" s="4">
        <f t="shared" si="590"/>
        <v>1</v>
      </c>
      <c r="W5393" s="4">
        <f t="shared" si="595"/>
        <v>8</v>
      </c>
      <c r="X5393" s="4">
        <f t="shared" si="591"/>
        <v>36</v>
      </c>
      <c r="Y5393" s="4">
        <f t="shared" si="592"/>
        <v>10393</v>
      </c>
      <c r="Z5393" s="5" t="str">
        <f t="shared" si="593"/>
        <v>+STB</v>
      </c>
      <c r="AA5393" t="str">
        <f t="shared" si="594"/>
        <v>Uitvoering - Directievoering</v>
      </c>
    </row>
    <row r="5394" spans="1:27" ht="16" x14ac:dyDescent="0.2">
      <c r="A5394" s="1"/>
      <c r="B5394" s="2"/>
      <c r="C5394" s="3"/>
      <c r="D5394" s="3"/>
      <c r="E5394" s="6"/>
      <c r="F5394" s="3"/>
      <c r="G5394" s="7"/>
      <c r="H5394" s="3"/>
      <c r="I5394" s="8" t="s">
        <v>6211</v>
      </c>
      <c r="J5394" s="9">
        <v>1</v>
      </c>
      <c r="K5394" s="9"/>
      <c r="L5394" s="9"/>
      <c r="M5394" s="9"/>
      <c r="N5394" s="9"/>
      <c r="O5394" s="9"/>
      <c r="P5394" s="9"/>
      <c r="Q5394" s="9"/>
      <c r="R5394" s="9"/>
      <c r="S5394" s="9"/>
      <c r="T5394" s="9"/>
      <c r="U5394" s="4">
        <f t="shared" si="589"/>
        <v>8</v>
      </c>
      <c r="V5394" s="4">
        <f t="shared" si="590"/>
        <v>1</v>
      </c>
      <c r="W5394" s="4">
        <f t="shared" si="595"/>
        <v>7</v>
      </c>
      <c r="X5394" s="4">
        <f t="shared" si="591"/>
        <v>28</v>
      </c>
      <c r="Y5394" s="4">
        <f t="shared" si="592"/>
        <v>10357</v>
      </c>
      <c r="Z5394" s="5" t="str">
        <f t="shared" si="593"/>
        <v>+STB</v>
      </c>
      <c r="AA5394" t="str">
        <f t="shared" si="594"/>
        <v>Uitvoering - Directievoering</v>
      </c>
    </row>
    <row r="5395" spans="1:27" ht="16" x14ac:dyDescent="0.2">
      <c r="A5395" s="1"/>
      <c r="B5395" s="2"/>
      <c r="C5395" s="3"/>
      <c r="D5395" s="3"/>
      <c r="E5395" s="6">
        <v>2</v>
      </c>
      <c r="F5395" s="3" t="s">
        <v>3472</v>
      </c>
      <c r="G5395" s="7"/>
      <c r="H5395" s="3"/>
      <c r="I5395" s="8"/>
      <c r="J5395" s="9">
        <v>1</v>
      </c>
      <c r="K5395" s="9"/>
      <c r="L5395" s="9"/>
      <c r="M5395" s="9"/>
      <c r="N5395" s="9"/>
      <c r="O5395" s="9"/>
      <c r="P5395" s="9"/>
      <c r="Q5395" s="9"/>
      <c r="R5395" s="9"/>
      <c r="S5395" s="9"/>
      <c r="T5395" s="9"/>
      <c r="U5395" s="4">
        <f t="shared" si="589"/>
        <v>7</v>
      </c>
      <c r="V5395" s="4">
        <f t="shared" si="590"/>
        <v>1</v>
      </c>
      <c r="W5395" s="4">
        <f t="shared" si="595"/>
        <v>6</v>
      </c>
      <c r="X5395" s="4">
        <f t="shared" si="591"/>
        <v>21</v>
      </c>
      <c r="Y5395" s="4">
        <f t="shared" si="592"/>
        <v>10329</v>
      </c>
      <c r="Z5395" s="5" t="str">
        <f t="shared" si="593"/>
        <v>+STB</v>
      </c>
      <c r="AA5395" t="str">
        <f t="shared" si="594"/>
        <v>Uitvoering - Directievoering</v>
      </c>
    </row>
    <row r="5396" spans="1:27" ht="16" x14ac:dyDescent="0.2">
      <c r="A5396" s="1"/>
      <c r="B5396" s="2"/>
      <c r="C5396" s="3"/>
      <c r="D5396" s="3"/>
      <c r="E5396" s="6"/>
      <c r="F5396" s="3"/>
      <c r="G5396" s="7" t="s">
        <v>3473</v>
      </c>
      <c r="H5396" s="3" t="s">
        <v>3474</v>
      </c>
      <c r="I5396" s="8"/>
      <c r="J5396" s="9">
        <v>1</v>
      </c>
      <c r="K5396" s="9"/>
      <c r="L5396" s="9"/>
      <c r="M5396" s="9"/>
      <c r="N5396" s="9"/>
      <c r="O5396" s="9"/>
      <c r="P5396" s="9"/>
      <c r="Q5396" s="9"/>
      <c r="R5396" s="9"/>
      <c r="S5396" s="9"/>
      <c r="T5396" s="9"/>
      <c r="U5396" s="4">
        <f t="shared" si="589"/>
        <v>6</v>
      </c>
      <c r="V5396" s="4">
        <f t="shared" si="590"/>
        <v>1</v>
      </c>
      <c r="W5396" s="4">
        <f t="shared" si="595"/>
        <v>5</v>
      </c>
      <c r="X5396" s="4">
        <f t="shared" si="591"/>
        <v>15</v>
      </c>
      <c r="Y5396" s="4">
        <f t="shared" si="592"/>
        <v>10308</v>
      </c>
      <c r="Z5396" s="5" t="str">
        <f t="shared" si="593"/>
        <v>+STB</v>
      </c>
      <c r="AA5396" t="str">
        <f t="shared" si="594"/>
        <v>Uitvoering - Directievoering</v>
      </c>
    </row>
    <row r="5397" spans="1:27" ht="16" x14ac:dyDescent="0.2">
      <c r="A5397" s="1"/>
      <c r="B5397" s="2"/>
      <c r="C5397" s="3"/>
      <c r="D5397" s="3"/>
      <c r="E5397" s="6"/>
      <c r="F5397" s="3"/>
      <c r="G5397" s="7"/>
      <c r="H5397" s="3"/>
      <c r="I5397" s="8" t="s">
        <v>6212</v>
      </c>
      <c r="J5397" s="9">
        <v>1</v>
      </c>
      <c r="K5397" s="9"/>
      <c r="L5397" s="9"/>
      <c r="M5397" s="9"/>
      <c r="N5397" s="9"/>
      <c r="O5397" s="9"/>
      <c r="P5397" s="9"/>
      <c r="Q5397" s="9"/>
      <c r="R5397" s="9"/>
      <c r="S5397" s="9"/>
      <c r="T5397" s="9"/>
      <c r="U5397" s="4">
        <f t="shared" si="589"/>
        <v>5</v>
      </c>
      <c r="V5397" s="4">
        <f t="shared" si="590"/>
        <v>1</v>
      </c>
      <c r="W5397" s="4">
        <f t="shared" si="595"/>
        <v>4</v>
      </c>
      <c r="X5397" s="4">
        <f t="shared" si="591"/>
        <v>10</v>
      </c>
      <c r="Y5397" s="4">
        <f t="shared" si="592"/>
        <v>10293</v>
      </c>
      <c r="Z5397" s="5" t="str">
        <f t="shared" si="593"/>
        <v>+STB</v>
      </c>
      <c r="AA5397" t="str">
        <f t="shared" si="594"/>
        <v>Uitvoering - Directievoering</v>
      </c>
    </row>
    <row r="5398" spans="1:27" ht="16" x14ac:dyDescent="0.2">
      <c r="A5398" s="1"/>
      <c r="B5398" s="2"/>
      <c r="C5398" s="3"/>
      <c r="D5398" s="3"/>
      <c r="E5398" s="6">
        <v>3</v>
      </c>
      <c r="F5398" s="3" t="s">
        <v>3475</v>
      </c>
      <c r="G5398" s="7"/>
      <c r="H5398" s="3"/>
      <c r="I5398" s="8"/>
      <c r="J5398" s="9">
        <v>1</v>
      </c>
      <c r="K5398" s="9"/>
      <c r="L5398" s="9"/>
      <c r="M5398" s="9"/>
      <c r="N5398" s="9"/>
      <c r="O5398" s="9"/>
      <c r="P5398" s="9"/>
      <c r="Q5398" s="9"/>
      <c r="R5398" s="9"/>
      <c r="S5398" s="9"/>
      <c r="T5398" s="9"/>
      <c r="U5398" s="4">
        <f t="shared" si="589"/>
        <v>4</v>
      </c>
      <c r="V5398" s="4">
        <f t="shared" si="590"/>
        <v>1</v>
      </c>
      <c r="W5398" s="4">
        <f t="shared" si="595"/>
        <v>3</v>
      </c>
      <c r="X5398" s="4">
        <f t="shared" si="591"/>
        <v>6</v>
      </c>
      <c r="Y5398" s="4">
        <f t="shared" si="592"/>
        <v>10283</v>
      </c>
      <c r="Z5398" s="5" t="str">
        <f t="shared" si="593"/>
        <v>+STB</v>
      </c>
      <c r="AA5398" t="str">
        <f t="shared" si="594"/>
        <v>Uitvoering - Directievoering</v>
      </c>
    </row>
    <row r="5399" spans="1:27" ht="16" x14ac:dyDescent="0.2">
      <c r="A5399" s="1"/>
      <c r="B5399" s="2"/>
      <c r="C5399" s="3"/>
      <c r="D5399" s="3"/>
      <c r="E5399" s="6"/>
      <c r="F5399" s="3"/>
      <c r="G5399" s="7" t="s">
        <v>3476</v>
      </c>
      <c r="H5399" s="3" t="s">
        <v>3477</v>
      </c>
      <c r="I5399" s="8"/>
      <c r="J5399" s="9">
        <v>1</v>
      </c>
      <c r="K5399" s="9"/>
      <c r="L5399" s="9"/>
      <c r="M5399" s="9"/>
      <c r="N5399" s="9"/>
      <c r="O5399" s="9"/>
      <c r="P5399" s="9"/>
      <c r="Q5399" s="9"/>
      <c r="R5399" s="9"/>
      <c r="S5399" s="9"/>
      <c r="T5399" s="9"/>
      <c r="U5399" s="4">
        <f t="shared" si="589"/>
        <v>3</v>
      </c>
      <c r="V5399" s="4">
        <f t="shared" si="590"/>
        <v>1</v>
      </c>
      <c r="W5399" s="4">
        <f t="shared" si="595"/>
        <v>2</v>
      </c>
      <c r="X5399" s="4">
        <f t="shared" si="591"/>
        <v>3</v>
      </c>
      <c r="Y5399" s="4">
        <f t="shared" si="592"/>
        <v>10277</v>
      </c>
      <c r="Z5399" s="5" t="str">
        <f t="shared" si="593"/>
        <v>+STB</v>
      </c>
      <c r="AA5399" t="str">
        <f t="shared" si="594"/>
        <v>Uitvoering - Directievoering</v>
      </c>
    </row>
    <row r="5400" spans="1:27" ht="16" x14ac:dyDescent="0.2">
      <c r="A5400" s="1"/>
      <c r="B5400" s="2"/>
      <c r="C5400" s="3"/>
      <c r="D5400" s="3"/>
      <c r="E5400" s="6"/>
      <c r="F5400" s="3"/>
      <c r="G5400" s="7"/>
      <c r="H5400" s="3"/>
      <c r="I5400" s="8" t="s">
        <v>6213</v>
      </c>
      <c r="J5400" s="9">
        <v>1</v>
      </c>
      <c r="K5400" s="9"/>
      <c r="L5400" s="9"/>
      <c r="M5400" s="9"/>
      <c r="N5400" s="9"/>
      <c r="O5400" s="9"/>
      <c r="P5400" s="9"/>
      <c r="Q5400" s="9"/>
      <c r="R5400" s="9"/>
      <c r="S5400" s="9"/>
      <c r="T5400" s="9"/>
      <c r="U5400" s="4">
        <f t="shared" si="589"/>
        <v>2</v>
      </c>
      <c r="V5400" s="4">
        <f t="shared" si="590"/>
        <v>1</v>
      </c>
      <c r="W5400" s="4">
        <f t="shared" si="595"/>
        <v>1</v>
      </c>
      <c r="X5400" s="4">
        <f t="shared" si="591"/>
        <v>1</v>
      </c>
      <c r="Y5400" s="4">
        <f t="shared" si="592"/>
        <v>10274</v>
      </c>
      <c r="Z5400" s="5" t="str">
        <f t="shared" si="593"/>
        <v>+STB</v>
      </c>
      <c r="AA5400" t="str">
        <f t="shared" si="594"/>
        <v>Uitvoering - Directievoering</v>
      </c>
    </row>
    <row r="5401" spans="1:27" ht="16" x14ac:dyDescent="0.2">
      <c r="A5401" s="1"/>
      <c r="B5401" s="2" t="s">
        <v>92</v>
      </c>
      <c r="C5401" s="3"/>
      <c r="D5401" s="3"/>
      <c r="E5401" s="6"/>
      <c r="F5401" s="3"/>
      <c r="G5401" s="7"/>
      <c r="H5401" s="3"/>
      <c r="I5401" s="8"/>
      <c r="J5401" s="9"/>
      <c r="K5401" s="9"/>
      <c r="L5401" s="9"/>
      <c r="M5401" s="9"/>
      <c r="N5401" s="9"/>
      <c r="O5401" s="9"/>
      <c r="P5401" s="9"/>
      <c r="Q5401" s="9"/>
      <c r="R5401" s="9"/>
      <c r="S5401" s="9"/>
      <c r="T5401" s="9"/>
      <c r="U5401" s="4">
        <f t="shared" si="589"/>
        <v>85</v>
      </c>
      <c r="V5401" s="4">
        <f t="shared" si="590"/>
        <v>0</v>
      </c>
      <c r="W5401" s="4">
        <f t="shared" si="595"/>
        <v>0</v>
      </c>
      <c r="X5401" s="4">
        <f t="shared" si="591"/>
        <v>85</v>
      </c>
      <c r="Y5401" s="4">
        <f t="shared" si="592"/>
        <v>10273</v>
      </c>
      <c r="Z5401" s="5" t="str">
        <f t="shared" si="593"/>
        <v>TAAK</v>
      </c>
      <c r="AA5401" t="str">
        <f t="shared" si="594"/>
        <v>Uitvoering - Directievoering</v>
      </c>
    </row>
    <row r="5402" spans="1:27" ht="16" hidden="1" x14ac:dyDescent="0.2">
      <c r="A5402" s="1"/>
      <c r="B5402" s="2"/>
      <c r="C5402" s="3" t="s">
        <v>6214</v>
      </c>
      <c r="D5402" s="3" t="s">
        <v>3478</v>
      </c>
      <c r="E5402" s="6"/>
      <c r="F5402" s="3"/>
      <c r="G5402" s="7"/>
      <c r="H5402" s="3"/>
      <c r="I5402" s="8"/>
      <c r="J5402" s="9"/>
      <c r="K5402" s="9"/>
      <c r="L5402" s="9"/>
      <c r="M5402" s="9"/>
      <c r="N5402" s="9"/>
      <c r="O5402" s="9"/>
      <c r="P5402" s="9"/>
      <c r="Q5402" s="9"/>
      <c r="R5402" s="9"/>
      <c r="S5402" s="9"/>
      <c r="T5402" s="9"/>
      <c r="U5402" s="4">
        <f t="shared" si="589"/>
        <v>0</v>
      </c>
      <c r="V5402" s="4">
        <f t="shared" si="590"/>
        <v>0</v>
      </c>
      <c r="W5402" s="4">
        <f t="shared" si="595"/>
        <v>0</v>
      </c>
      <c r="X5402" s="4">
        <f t="shared" si="591"/>
        <v>85</v>
      </c>
      <c r="Y5402" s="4">
        <f t="shared" si="592"/>
        <v>10188</v>
      </c>
      <c r="Z5402" s="5" t="str">
        <f t="shared" si="593"/>
        <v>TAAK</v>
      </c>
      <c r="AA5402" t="str">
        <f t="shared" si="594"/>
        <v>Uitvoering - Directievoering</v>
      </c>
    </row>
    <row r="5403" spans="1:27" ht="16" hidden="1" x14ac:dyDescent="0.2">
      <c r="A5403" s="1"/>
      <c r="B5403" s="2"/>
      <c r="C5403" s="3"/>
      <c r="D5403" s="3"/>
      <c r="E5403" s="6">
        <v>1</v>
      </c>
      <c r="F5403" s="3" t="s">
        <v>3478</v>
      </c>
      <c r="G5403" s="7"/>
      <c r="H5403" s="3"/>
      <c r="I5403" s="8"/>
      <c r="J5403" s="9"/>
      <c r="K5403" s="9"/>
      <c r="L5403" s="9"/>
      <c r="M5403" s="9"/>
      <c r="N5403" s="9"/>
      <c r="O5403" s="9"/>
      <c r="P5403" s="9"/>
      <c r="Q5403" s="9"/>
      <c r="R5403" s="9"/>
      <c r="S5403" s="9"/>
      <c r="T5403" s="9"/>
      <c r="U5403" s="4">
        <f t="shared" si="589"/>
        <v>0</v>
      </c>
      <c r="V5403" s="4">
        <f t="shared" si="590"/>
        <v>0</v>
      </c>
      <c r="W5403" s="4">
        <f t="shared" si="595"/>
        <v>0</v>
      </c>
      <c r="X5403" s="4">
        <f t="shared" si="591"/>
        <v>85</v>
      </c>
      <c r="Y5403" s="4">
        <f t="shared" si="592"/>
        <v>10103</v>
      </c>
      <c r="Z5403" s="5" t="str">
        <f t="shared" si="593"/>
        <v>+STB</v>
      </c>
      <c r="AA5403" t="str">
        <f t="shared" si="594"/>
        <v>Uitvoering - Directievoering</v>
      </c>
    </row>
    <row r="5404" spans="1:27" ht="16" hidden="1" x14ac:dyDescent="0.2">
      <c r="A5404" s="1"/>
      <c r="B5404" s="2"/>
      <c r="C5404" s="3"/>
      <c r="D5404" s="3"/>
      <c r="E5404" s="6"/>
      <c r="F5404" s="3"/>
      <c r="G5404" s="7" t="s">
        <v>3479</v>
      </c>
      <c r="H5404" s="3" t="s">
        <v>3480</v>
      </c>
      <c r="I5404" s="8"/>
      <c r="J5404" s="9"/>
      <c r="K5404" s="9"/>
      <c r="L5404" s="9"/>
      <c r="M5404" s="9"/>
      <c r="N5404" s="9"/>
      <c r="O5404" s="9"/>
      <c r="P5404" s="9"/>
      <c r="Q5404" s="9"/>
      <c r="R5404" s="9"/>
      <c r="S5404" s="9"/>
      <c r="T5404" s="9"/>
      <c r="U5404" s="4">
        <f t="shared" si="589"/>
        <v>0</v>
      </c>
      <c r="V5404" s="4">
        <f t="shared" si="590"/>
        <v>0</v>
      </c>
      <c r="W5404" s="4">
        <f t="shared" si="595"/>
        <v>0</v>
      </c>
      <c r="X5404" s="4">
        <f t="shared" si="591"/>
        <v>85</v>
      </c>
      <c r="Y5404" s="4">
        <f t="shared" si="592"/>
        <v>10018</v>
      </c>
      <c r="Z5404" s="5" t="str">
        <f t="shared" si="593"/>
        <v>+STB</v>
      </c>
      <c r="AA5404" t="str">
        <f t="shared" si="594"/>
        <v>Uitvoering - Directievoering</v>
      </c>
    </row>
    <row r="5405" spans="1:27" ht="25" hidden="1" x14ac:dyDescent="0.2">
      <c r="A5405" s="1"/>
      <c r="B5405" s="2"/>
      <c r="C5405" s="3"/>
      <c r="D5405" s="3"/>
      <c r="E5405" s="6"/>
      <c r="F5405" s="3"/>
      <c r="G5405" s="7"/>
      <c r="H5405" s="3"/>
      <c r="I5405" s="8" t="s">
        <v>4033</v>
      </c>
      <c r="J5405" s="9"/>
      <c r="K5405" s="9"/>
      <c r="L5405" s="9"/>
      <c r="M5405" s="9"/>
      <c r="N5405" s="9"/>
      <c r="O5405" s="9"/>
      <c r="P5405" s="9"/>
      <c r="Q5405" s="9"/>
      <c r="R5405" s="9"/>
      <c r="S5405" s="9"/>
      <c r="T5405" s="9"/>
      <c r="U5405" s="4">
        <f t="shared" si="589"/>
        <v>0</v>
      </c>
      <c r="V5405" s="4">
        <f t="shared" si="590"/>
        <v>0</v>
      </c>
      <c r="W5405" s="4">
        <f t="shared" si="595"/>
        <v>0</v>
      </c>
      <c r="X5405" s="4">
        <f t="shared" si="591"/>
        <v>85</v>
      </c>
      <c r="Y5405" s="4">
        <f t="shared" si="592"/>
        <v>9933</v>
      </c>
      <c r="Z5405" s="5" t="str">
        <f t="shared" si="593"/>
        <v>+STB</v>
      </c>
      <c r="AA5405" t="str">
        <f t="shared" si="594"/>
        <v>Uitvoering - Directievoering</v>
      </c>
    </row>
    <row r="5406" spans="1:27" ht="16" hidden="1" x14ac:dyDescent="0.2">
      <c r="A5406" s="1"/>
      <c r="B5406" s="2"/>
      <c r="C5406" s="3" t="s">
        <v>6215</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85</v>
      </c>
      <c r="Y5406" s="4">
        <f t="shared" si="592"/>
        <v>9848</v>
      </c>
      <c r="Z5406" s="5" t="str">
        <f t="shared" si="593"/>
        <v>TAAK</v>
      </c>
      <c r="AA5406" t="str">
        <f t="shared" si="594"/>
        <v>Uitvoering - Directievoering</v>
      </c>
    </row>
    <row r="5407" spans="1:27" ht="16" hidden="1" x14ac:dyDescent="0.2">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85</v>
      </c>
      <c r="Y5407" s="4">
        <f t="shared" si="592"/>
        <v>9763</v>
      </c>
      <c r="Z5407" s="5" t="str">
        <f t="shared" si="593"/>
        <v>+STB</v>
      </c>
      <c r="AA5407" t="str">
        <f t="shared" si="594"/>
        <v>Uitvoering - Directievoering</v>
      </c>
    </row>
    <row r="5408" spans="1:27" ht="16" hidden="1" x14ac:dyDescent="0.2">
      <c r="A5408" s="1"/>
      <c r="B5408" s="2"/>
      <c r="C5408" s="3" t="s">
        <v>6216</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85</v>
      </c>
      <c r="Y5408" s="4">
        <f t="shared" si="592"/>
        <v>9678</v>
      </c>
      <c r="Z5408" s="5" t="str">
        <f t="shared" si="593"/>
        <v>TAAK</v>
      </c>
      <c r="AA5408" t="str">
        <f t="shared" si="594"/>
        <v>Uitvoering - Directievoering</v>
      </c>
    </row>
    <row r="5409" spans="1:27" ht="16" hidden="1" x14ac:dyDescent="0.2">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85</v>
      </c>
      <c r="Y5409" s="4">
        <f t="shared" si="592"/>
        <v>9593</v>
      </c>
      <c r="Z5409" s="5" t="str">
        <f t="shared" si="593"/>
        <v>+STB</v>
      </c>
      <c r="AA5409" t="str">
        <f t="shared" si="594"/>
        <v>Uitvoering - Directievoering</v>
      </c>
    </row>
    <row r="5410" spans="1:27" ht="16" hidden="1" x14ac:dyDescent="0.2">
      <c r="A5410" s="1"/>
      <c r="B5410" s="2"/>
      <c r="C5410" s="3"/>
      <c r="D5410" s="3"/>
      <c r="E5410" s="6"/>
      <c r="F5410" s="3"/>
      <c r="G5410" s="7" t="s">
        <v>3481</v>
      </c>
      <c r="H5410" s="3" t="s">
        <v>3482</v>
      </c>
      <c r="I5410" s="8"/>
      <c r="J5410" s="9"/>
      <c r="K5410" s="9"/>
      <c r="L5410" s="9"/>
      <c r="M5410" s="9"/>
      <c r="N5410" s="9"/>
      <c r="O5410" s="9"/>
      <c r="P5410" s="9"/>
      <c r="Q5410" s="9"/>
      <c r="R5410" s="9"/>
      <c r="S5410" s="9"/>
      <c r="T5410" s="9"/>
      <c r="U5410" s="4">
        <f t="shared" si="589"/>
        <v>0</v>
      </c>
      <c r="V5410" s="4">
        <f t="shared" si="590"/>
        <v>0</v>
      </c>
      <c r="W5410" s="4">
        <f t="shared" si="595"/>
        <v>0</v>
      </c>
      <c r="X5410" s="4">
        <f t="shared" si="591"/>
        <v>85</v>
      </c>
      <c r="Y5410" s="4">
        <f t="shared" si="592"/>
        <v>9508</v>
      </c>
      <c r="Z5410" s="5" t="str">
        <f t="shared" si="593"/>
        <v>+STB</v>
      </c>
      <c r="AA5410" t="str">
        <f t="shared" si="594"/>
        <v>Uitvoering - Directievoering</v>
      </c>
    </row>
    <row r="5411" spans="1:27" ht="16" hidden="1" x14ac:dyDescent="0.2">
      <c r="A5411" s="1"/>
      <c r="B5411" s="2"/>
      <c r="C5411" s="3"/>
      <c r="D5411" s="3"/>
      <c r="E5411" s="6"/>
      <c r="F5411" s="3"/>
      <c r="G5411" s="7"/>
      <c r="H5411" s="3"/>
      <c r="I5411" s="8" t="s">
        <v>4036</v>
      </c>
      <c r="J5411" s="9"/>
      <c r="K5411" s="9"/>
      <c r="L5411" s="9"/>
      <c r="M5411" s="9"/>
      <c r="N5411" s="9"/>
      <c r="O5411" s="9"/>
      <c r="P5411" s="9"/>
      <c r="Q5411" s="9"/>
      <c r="R5411" s="9"/>
      <c r="S5411" s="9"/>
      <c r="T5411" s="9"/>
      <c r="U5411" s="4">
        <f t="shared" si="589"/>
        <v>0</v>
      </c>
      <c r="V5411" s="4">
        <f t="shared" si="590"/>
        <v>0</v>
      </c>
      <c r="W5411" s="4">
        <f t="shared" si="595"/>
        <v>0</v>
      </c>
      <c r="X5411" s="4">
        <f t="shared" si="591"/>
        <v>85</v>
      </c>
      <c r="Y5411" s="4">
        <f t="shared" si="592"/>
        <v>9423</v>
      </c>
      <c r="Z5411" s="5" t="str">
        <f t="shared" si="593"/>
        <v>+STB</v>
      </c>
      <c r="AA5411" t="str">
        <f t="shared" si="594"/>
        <v>Uitvoering - Directievoering</v>
      </c>
    </row>
    <row r="5412" spans="1:27" ht="16" x14ac:dyDescent="0.2">
      <c r="A5412" s="1"/>
      <c r="B5412" s="2"/>
      <c r="C5412" s="3" t="s">
        <v>6217</v>
      </c>
      <c r="D5412" s="3" t="s">
        <v>268</v>
      </c>
      <c r="E5412" s="6"/>
      <c r="F5412" s="3"/>
      <c r="G5412" s="7"/>
      <c r="H5412" s="3"/>
      <c r="I5412" s="8"/>
      <c r="J5412" s="9">
        <v>1</v>
      </c>
      <c r="K5412" s="9"/>
      <c r="L5412" s="9"/>
      <c r="M5412" s="9"/>
      <c r="N5412" s="9"/>
      <c r="O5412" s="9"/>
      <c r="P5412" s="9"/>
      <c r="Q5412" s="9"/>
      <c r="R5412" s="9"/>
      <c r="S5412" s="9"/>
      <c r="T5412" s="9"/>
      <c r="U5412" s="4">
        <f t="shared" si="589"/>
        <v>4</v>
      </c>
      <c r="V5412" s="4">
        <f t="shared" si="590"/>
        <v>1</v>
      </c>
      <c r="W5412" s="4">
        <f t="shared" si="595"/>
        <v>4</v>
      </c>
      <c r="X5412" s="4">
        <f t="shared" si="591"/>
        <v>85</v>
      </c>
      <c r="Y5412" s="4">
        <f t="shared" si="592"/>
        <v>9338</v>
      </c>
      <c r="Z5412" s="5" t="str">
        <f t="shared" si="593"/>
        <v>TAAK</v>
      </c>
      <c r="AA5412" t="str">
        <f t="shared" si="594"/>
        <v>Uitvoering - Directievoering</v>
      </c>
    </row>
    <row r="5413" spans="1:27" ht="16" x14ac:dyDescent="0.2">
      <c r="A5413" s="1"/>
      <c r="B5413" s="2"/>
      <c r="C5413" s="3"/>
      <c r="D5413" s="3"/>
      <c r="E5413" s="6">
        <v>1</v>
      </c>
      <c r="F5413" s="3" t="s">
        <v>568</v>
      </c>
      <c r="G5413" s="7"/>
      <c r="H5413" s="3"/>
      <c r="I5413" s="8"/>
      <c r="J5413" s="9">
        <v>1</v>
      </c>
      <c r="K5413" s="9"/>
      <c r="L5413" s="9"/>
      <c r="M5413" s="9"/>
      <c r="N5413" s="9"/>
      <c r="O5413" s="9"/>
      <c r="P5413" s="9"/>
      <c r="Q5413" s="9"/>
      <c r="R5413" s="9"/>
      <c r="S5413" s="9"/>
      <c r="T5413" s="9"/>
      <c r="U5413" s="4">
        <f t="shared" si="589"/>
        <v>4</v>
      </c>
      <c r="V5413" s="4">
        <f t="shared" si="590"/>
        <v>1</v>
      </c>
      <c r="W5413" s="4">
        <f t="shared" si="595"/>
        <v>3</v>
      </c>
      <c r="X5413" s="4">
        <f t="shared" si="591"/>
        <v>81</v>
      </c>
      <c r="Y5413" s="4">
        <f t="shared" si="592"/>
        <v>9253</v>
      </c>
      <c r="Z5413" s="5" t="str">
        <f t="shared" si="593"/>
        <v>+STB</v>
      </c>
      <c r="AA5413" t="str">
        <f t="shared" si="594"/>
        <v>Uitvoering - Directievoering</v>
      </c>
    </row>
    <row r="5414" spans="1:27" ht="16" x14ac:dyDescent="0.2">
      <c r="A5414" s="1"/>
      <c r="B5414" s="2"/>
      <c r="C5414" s="3"/>
      <c r="D5414" s="3"/>
      <c r="E5414" s="6"/>
      <c r="F5414" s="3"/>
      <c r="G5414" s="7" t="s">
        <v>3483</v>
      </c>
      <c r="H5414" s="3" t="s">
        <v>3484</v>
      </c>
      <c r="I5414" s="8"/>
      <c r="J5414" s="9">
        <v>1</v>
      </c>
      <c r="K5414" s="9"/>
      <c r="L5414" s="9"/>
      <c r="M5414" s="9"/>
      <c r="N5414" s="9"/>
      <c r="O5414" s="9"/>
      <c r="P5414" s="9"/>
      <c r="Q5414" s="9"/>
      <c r="R5414" s="9"/>
      <c r="S5414" s="9"/>
      <c r="T5414" s="9"/>
      <c r="U5414" s="4">
        <f t="shared" si="589"/>
        <v>3</v>
      </c>
      <c r="V5414" s="4">
        <f t="shared" si="590"/>
        <v>1</v>
      </c>
      <c r="W5414" s="4">
        <f t="shared" si="595"/>
        <v>2</v>
      </c>
      <c r="X5414" s="4">
        <f t="shared" si="591"/>
        <v>78</v>
      </c>
      <c r="Y5414" s="4">
        <f t="shared" si="592"/>
        <v>9172</v>
      </c>
      <c r="Z5414" s="5" t="str">
        <f t="shared" si="593"/>
        <v>+STB</v>
      </c>
      <c r="AA5414" t="str">
        <f t="shared" si="594"/>
        <v>Uitvoering - Directievoering</v>
      </c>
    </row>
    <row r="5415" spans="1:27" ht="16" x14ac:dyDescent="0.2">
      <c r="A5415" s="1"/>
      <c r="B5415" s="2"/>
      <c r="C5415" s="3"/>
      <c r="D5415" s="3"/>
      <c r="E5415" s="6"/>
      <c r="F5415" s="3"/>
      <c r="G5415" s="7"/>
      <c r="H5415" s="3"/>
      <c r="I5415" s="8" t="s">
        <v>4041</v>
      </c>
      <c r="J5415" s="9">
        <v>1</v>
      </c>
      <c r="K5415" s="9"/>
      <c r="L5415" s="9"/>
      <c r="M5415" s="9"/>
      <c r="N5415" s="9"/>
      <c r="O5415" s="9"/>
      <c r="P5415" s="9"/>
      <c r="Q5415" s="9"/>
      <c r="R5415" s="9"/>
      <c r="S5415" s="9"/>
      <c r="T5415" s="9"/>
      <c r="U5415" s="4">
        <f t="shared" si="589"/>
        <v>2</v>
      </c>
      <c r="V5415" s="4">
        <f t="shared" si="590"/>
        <v>1</v>
      </c>
      <c r="W5415" s="4">
        <f t="shared" si="595"/>
        <v>1</v>
      </c>
      <c r="X5415" s="4">
        <f t="shared" si="591"/>
        <v>76</v>
      </c>
      <c r="Y5415" s="4">
        <f t="shared" si="592"/>
        <v>9094</v>
      </c>
      <c r="Z5415" s="5" t="str">
        <f t="shared" si="593"/>
        <v>+STB</v>
      </c>
      <c r="AA5415" t="str">
        <f t="shared" si="594"/>
        <v>Uitvoering - Directievoering</v>
      </c>
    </row>
    <row r="5416" spans="1:27" ht="16" hidden="1" x14ac:dyDescent="0.2">
      <c r="A5416" s="1"/>
      <c r="B5416" s="2"/>
      <c r="C5416" s="3" t="s">
        <v>6218</v>
      </c>
      <c r="D5416" s="3" t="s">
        <v>291</v>
      </c>
      <c r="E5416" s="6"/>
      <c r="F5416" s="3"/>
      <c r="G5416" s="7"/>
      <c r="H5416" s="3"/>
      <c r="I5416" s="8"/>
      <c r="J5416" s="9"/>
      <c r="K5416" s="9"/>
      <c r="L5416" s="9"/>
      <c r="M5416" s="9"/>
      <c r="N5416" s="9"/>
      <c r="O5416" s="9"/>
      <c r="P5416" s="9"/>
      <c r="Q5416" s="9"/>
      <c r="R5416" s="9"/>
      <c r="S5416" s="9"/>
      <c r="T5416" s="9"/>
      <c r="U5416" s="4">
        <f t="shared" si="589"/>
        <v>0</v>
      </c>
      <c r="V5416" s="4">
        <f t="shared" si="590"/>
        <v>0</v>
      </c>
      <c r="W5416" s="4">
        <f t="shared" si="595"/>
        <v>0</v>
      </c>
      <c r="X5416" s="4">
        <f t="shared" si="591"/>
        <v>75</v>
      </c>
      <c r="Y5416" s="4">
        <f t="shared" si="592"/>
        <v>9018</v>
      </c>
      <c r="Z5416" s="5" t="str">
        <f t="shared" si="593"/>
        <v>TAAK</v>
      </c>
      <c r="AA5416" t="str">
        <f t="shared" si="594"/>
        <v>Uitvoering - Directievoering</v>
      </c>
    </row>
    <row r="5417" spans="1:27" ht="16" hidden="1" x14ac:dyDescent="0.2">
      <c r="A5417" s="1"/>
      <c r="B5417" s="2"/>
      <c r="C5417" s="3"/>
      <c r="D5417" s="3"/>
      <c r="E5417" s="6">
        <v>1</v>
      </c>
      <c r="F5417" s="3" t="s">
        <v>3485</v>
      </c>
      <c r="G5417" s="7"/>
      <c r="H5417" s="3"/>
      <c r="I5417" s="8"/>
      <c r="J5417" s="9"/>
      <c r="K5417" s="9"/>
      <c r="L5417" s="9"/>
      <c r="M5417" s="9"/>
      <c r="N5417" s="9"/>
      <c r="O5417" s="9"/>
      <c r="P5417" s="9"/>
      <c r="Q5417" s="9"/>
      <c r="R5417" s="9"/>
      <c r="S5417" s="9"/>
      <c r="T5417" s="9"/>
      <c r="U5417" s="4">
        <f t="shared" si="589"/>
        <v>0</v>
      </c>
      <c r="V5417" s="4">
        <f t="shared" si="590"/>
        <v>0</v>
      </c>
      <c r="W5417" s="4">
        <f t="shared" si="595"/>
        <v>0</v>
      </c>
      <c r="X5417" s="4">
        <f t="shared" si="591"/>
        <v>75</v>
      </c>
      <c r="Y5417" s="4">
        <f t="shared" si="592"/>
        <v>8943</v>
      </c>
      <c r="Z5417" s="5" t="str">
        <f t="shared" si="593"/>
        <v>+STB</v>
      </c>
      <c r="AA5417" t="str">
        <f t="shared" si="594"/>
        <v>Uitvoering - Directievoering</v>
      </c>
    </row>
    <row r="5418" spans="1:27" ht="16" x14ac:dyDescent="0.2">
      <c r="A5418" s="1"/>
      <c r="B5418" s="2"/>
      <c r="C5418" s="3" t="s">
        <v>6219</v>
      </c>
      <c r="D5418" s="3" t="s">
        <v>292</v>
      </c>
      <c r="E5418" s="6"/>
      <c r="F5418" s="3"/>
      <c r="G5418" s="7"/>
      <c r="H5418" s="3"/>
      <c r="I5418" s="8"/>
      <c r="J5418" s="9">
        <v>1</v>
      </c>
      <c r="K5418" s="9"/>
      <c r="L5418" s="9"/>
      <c r="M5418" s="9"/>
      <c r="N5418" s="9"/>
      <c r="O5418" s="9"/>
      <c r="P5418" s="9"/>
      <c r="Q5418" s="9"/>
      <c r="R5418" s="9"/>
      <c r="S5418" s="9"/>
      <c r="T5418" s="9"/>
      <c r="U5418" s="4">
        <f t="shared" si="589"/>
        <v>4</v>
      </c>
      <c r="V5418" s="4">
        <f t="shared" si="590"/>
        <v>1</v>
      </c>
      <c r="W5418" s="4">
        <f t="shared" si="595"/>
        <v>4</v>
      </c>
      <c r="X5418" s="4">
        <f t="shared" si="591"/>
        <v>75</v>
      </c>
      <c r="Y5418" s="4">
        <f t="shared" si="592"/>
        <v>8868</v>
      </c>
      <c r="Z5418" s="5" t="str">
        <f t="shared" si="593"/>
        <v>TAAK</v>
      </c>
      <c r="AA5418" t="str">
        <f t="shared" si="594"/>
        <v>Uitvoering - Directievoering</v>
      </c>
    </row>
    <row r="5419" spans="1:27" ht="16" x14ac:dyDescent="0.2">
      <c r="A5419" s="1"/>
      <c r="B5419" s="2"/>
      <c r="C5419" s="3"/>
      <c r="D5419" s="3"/>
      <c r="E5419" s="6">
        <v>1</v>
      </c>
      <c r="F5419" s="3" t="s">
        <v>3486</v>
      </c>
      <c r="G5419" s="7"/>
      <c r="H5419" s="3"/>
      <c r="I5419" s="8"/>
      <c r="J5419" s="9">
        <v>1</v>
      </c>
      <c r="K5419" s="9"/>
      <c r="L5419" s="9"/>
      <c r="M5419" s="9"/>
      <c r="N5419" s="9"/>
      <c r="O5419" s="9"/>
      <c r="P5419" s="9"/>
      <c r="Q5419" s="9"/>
      <c r="R5419" s="9"/>
      <c r="S5419" s="9"/>
      <c r="T5419" s="9"/>
      <c r="U5419" s="4">
        <f t="shared" si="589"/>
        <v>4</v>
      </c>
      <c r="V5419" s="4">
        <f t="shared" si="590"/>
        <v>1</v>
      </c>
      <c r="W5419" s="4">
        <f t="shared" si="595"/>
        <v>3</v>
      </c>
      <c r="X5419" s="4">
        <f t="shared" si="591"/>
        <v>71</v>
      </c>
      <c r="Y5419" s="4">
        <f t="shared" si="592"/>
        <v>8793</v>
      </c>
      <c r="Z5419" s="5" t="str">
        <f t="shared" si="593"/>
        <v>+STB</v>
      </c>
      <c r="AA5419" t="str">
        <f t="shared" si="594"/>
        <v>Uitvoering - Directievoering</v>
      </c>
    </row>
    <row r="5420" spans="1:27" ht="16" x14ac:dyDescent="0.2">
      <c r="A5420" s="1"/>
      <c r="B5420" s="2"/>
      <c r="C5420" s="3"/>
      <c r="D5420" s="3"/>
      <c r="E5420" s="6"/>
      <c r="F5420" s="3"/>
      <c r="G5420" s="7" t="s">
        <v>3487</v>
      </c>
      <c r="H5420" s="3" t="s">
        <v>3488</v>
      </c>
      <c r="I5420" s="8"/>
      <c r="J5420" s="9">
        <v>1</v>
      </c>
      <c r="K5420" s="9"/>
      <c r="L5420" s="9"/>
      <c r="M5420" s="9"/>
      <c r="N5420" s="9"/>
      <c r="O5420" s="9"/>
      <c r="P5420" s="9"/>
      <c r="Q5420" s="9"/>
      <c r="R5420" s="9"/>
      <c r="S5420" s="9"/>
      <c r="T5420" s="9"/>
      <c r="U5420" s="4">
        <f t="shared" si="589"/>
        <v>3</v>
      </c>
      <c r="V5420" s="4">
        <f t="shared" si="590"/>
        <v>1</v>
      </c>
      <c r="W5420" s="4">
        <f t="shared" si="595"/>
        <v>2</v>
      </c>
      <c r="X5420" s="4">
        <f t="shared" si="591"/>
        <v>68</v>
      </c>
      <c r="Y5420" s="4">
        <f t="shared" si="592"/>
        <v>8722</v>
      </c>
      <c r="Z5420" s="5" t="str">
        <f t="shared" si="593"/>
        <v>+STB</v>
      </c>
      <c r="AA5420" t="str">
        <f t="shared" si="594"/>
        <v>Uitvoering - Directievoering</v>
      </c>
    </row>
    <row r="5421" spans="1:27" ht="16" x14ac:dyDescent="0.2">
      <c r="A5421" s="1"/>
      <c r="B5421" s="2"/>
      <c r="C5421" s="3"/>
      <c r="D5421" s="3"/>
      <c r="E5421" s="6"/>
      <c r="F5421" s="3"/>
      <c r="G5421" s="7"/>
      <c r="H5421" s="3"/>
      <c r="I5421" s="8" t="s">
        <v>4041</v>
      </c>
      <c r="J5421" s="9">
        <v>1</v>
      </c>
      <c r="K5421" s="9"/>
      <c r="L5421" s="9"/>
      <c r="M5421" s="9"/>
      <c r="N5421" s="9"/>
      <c r="O5421" s="9"/>
      <c r="P5421" s="9"/>
      <c r="Q5421" s="9"/>
      <c r="R5421" s="9"/>
      <c r="S5421" s="9"/>
      <c r="T5421" s="9"/>
      <c r="U5421" s="4">
        <f t="shared" si="589"/>
        <v>2</v>
      </c>
      <c r="V5421" s="4">
        <f t="shared" si="590"/>
        <v>1</v>
      </c>
      <c r="W5421" s="4">
        <f t="shared" si="595"/>
        <v>1</v>
      </c>
      <c r="X5421" s="4">
        <f t="shared" si="591"/>
        <v>66</v>
      </c>
      <c r="Y5421" s="4">
        <f t="shared" si="592"/>
        <v>8654</v>
      </c>
      <c r="Z5421" s="5" t="str">
        <f t="shared" si="593"/>
        <v>+STB</v>
      </c>
      <c r="AA5421" t="str">
        <f t="shared" si="594"/>
        <v>Uitvoering - Directievoering</v>
      </c>
    </row>
    <row r="5422" spans="1:27" ht="16" x14ac:dyDescent="0.2">
      <c r="A5422" s="1"/>
      <c r="B5422" s="2"/>
      <c r="C5422" s="3" t="s">
        <v>6220</v>
      </c>
      <c r="D5422" s="3" t="s">
        <v>6221</v>
      </c>
      <c r="E5422" s="6"/>
      <c r="F5422" s="3"/>
      <c r="G5422" s="7"/>
      <c r="H5422" s="3"/>
      <c r="I5422" s="8"/>
      <c r="J5422" s="9">
        <v>1</v>
      </c>
      <c r="K5422" s="9"/>
      <c r="L5422" s="9"/>
      <c r="M5422" s="9"/>
      <c r="N5422" s="9"/>
      <c r="O5422" s="9"/>
      <c r="P5422" s="9"/>
      <c r="Q5422" s="9"/>
      <c r="R5422" s="9"/>
      <c r="S5422" s="9"/>
      <c r="T5422" s="9"/>
      <c r="U5422" s="4">
        <f t="shared" si="589"/>
        <v>2</v>
      </c>
      <c r="V5422" s="4">
        <f t="shared" si="590"/>
        <v>1</v>
      </c>
      <c r="W5422" s="4">
        <f t="shared" si="595"/>
        <v>2</v>
      </c>
      <c r="X5422" s="4">
        <f t="shared" si="591"/>
        <v>65</v>
      </c>
      <c r="Y5422" s="4">
        <f t="shared" si="592"/>
        <v>8588</v>
      </c>
      <c r="Z5422" s="5" t="str">
        <f t="shared" si="593"/>
        <v>TAAK</v>
      </c>
      <c r="AA5422" t="str">
        <f t="shared" si="594"/>
        <v>Uitvoering - Directievoering</v>
      </c>
    </row>
    <row r="5423" spans="1:27" ht="16" x14ac:dyDescent="0.2">
      <c r="A5423" s="1"/>
      <c r="B5423" s="2"/>
      <c r="C5423" s="3"/>
      <c r="D5423" s="3"/>
      <c r="E5423" s="6">
        <v>1</v>
      </c>
      <c r="F5423" s="3" t="s">
        <v>6222</v>
      </c>
      <c r="G5423" s="7"/>
      <c r="H5423" s="3"/>
      <c r="I5423" s="8"/>
      <c r="J5423" s="9">
        <v>1</v>
      </c>
      <c r="K5423" s="9"/>
      <c r="L5423" s="9"/>
      <c r="M5423" s="9"/>
      <c r="N5423" s="9"/>
      <c r="O5423" s="9"/>
      <c r="P5423" s="9"/>
      <c r="Q5423" s="9"/>
      <c r="R5423" s="9"/>
      <c r="S5423" s="9"/>
      <c r="T5423" s="9"/>
      <c r="U5423" s="4">
        <f t="shared" si="589"/>
        <v>2</v>
      </c>
      <c r="V5423" s="4">
        <f t="shared" si="590"/>
        <v>1</v>
      </c>
      <c r="W5423" s="4">
        <f t="shared" si="595"/>
        <v>1</v>
      </c>
      <c r="X5423" s="4">
        <f t="shared" si="591"/>
        <v>63</v>
      </c>
      <c r="Y5423" s="4">
        <f t="shared" si="592"/>
        <v>8523</v>
      </c>
      <c r="Z5423" s="5" t="str">
        <f t="shared" si="593"/>
        <v>+STB</v>
      </c>
      <c r="AA5423" t="str">
        <f t="shared" si="594"/>
        <v>Uitvoering - Directievoering</v>
      </c>
    </row>
    <row r="5424" spans="1:27" ht="16" hidden="1" x14ac:dyDescent="0.2">
      <c r="A5424" s="1"/>
      <c r="B5424" s="2"/>
      <c r="C5424" s="3" t="s">
        <v>6223</v>
      </c>
      <c r="D5424" s="3" t="s">
        <v>3489</v>
      </c>
      <c r="E5424" s="6"/>
      <c r="F5424" s="3"/>
      <c r="G5424" s="7"/>
      <c r="H5424" s="3"/>
      <c r="I5424" s="8"/>
      <c r="J5424" s="9"/>
      <c r="K5424" s="9"/>
      <c r="L5424" s="9"/>
      <c r="M5424" s="9"/>
      <c r="N5424" s="9"/>
      <c r="O5424" s="9"/>
      <c r="P5424" s="9"/>
      <c r="Q5424" s="9"/>
      <c r="R5424" s="9"/>
      <c r="S5424" s="9"/>
      <c r="T5424" s="9"/>
      <c r="U5424" s="4">
        <f t="shared" si="589"/>
        <v>0</v>
      </c>
      <c r="V5424" s="4">
        <f t="shared" si="590"/>
        <v>0</v>
      </c>
      <c r="W5424" s="4">
        <f t="shared" si="595"/>
        <v>0</v>
      </c>
      <c r="X5424" s="4">
        <f t="shared" si="591"/>
        <v>62</v>
      </c>
      <c r="Y5424" s="4">
        <f t="shared" si="592"/>
        <v>8460</v>
      </c>
      <c r="Z5424" s="5" t="str">
        <f t="shared" si="593"/>
        <v>TAAK</v>
      </c>
      <c r="AA5424" t="str">
        <f t="shared" si="594"/>
        <v>Uitvoering - Directievoering</v>
      </c>
    </row>
    <row r="5425" spans="1:27" ht="16" hidden="1" x14ac:dyDescent="0.2">
      <c r="A5425" s="1"/>
      <c r="B5425" s="2"/>
      <c r="C5425" s="3"/>
      <c r="D5425" s="3"/>
      <c r="E5425" s="6">
        <v>1</v>
      </c>
      <c r="F5425" s="3" t="s">
        <v>3065</v>
      </c>
      <c r="G5425" s="7"/>
      <c r="H5425" s="3"/>
      <c r="I5425" s="8"/>
      <c r="J5425" s="9"/>
      <c r="K5425" s="9"/>
      <c r="L5425" s="9"/>
      <c r="M5425" s="9"/>
      <c r="N5425" s="9"/>
      <c r="O5425" s="9"/>
      <c r="P5425" s="9"/>
      <c r="Q5425" s="9"/>
      <c r="R5425" s="9"/>
      <c r="S5425" s="9"/>
      <c r="T5425" s="9"/>
      <c r="U5425" s="4">
        <f t="shared" si="589"/>
        <v>0</v>
      </c>
      <c r="V5425" s="4">
        <f t="shared" si="590"/>
        <v>0</v>
      </c>
      <c r="W5425" s="4">
        <f t="shared" si="595"/>
        <v>0</v>
      </c>
      <c r="X5425" s="4">
        <f t="shared" si="591"/>
        <v>62</v>
      </c>
      <c r="Y5425" s="4">
        <f t="shared" si="592"/>
        <v>8398</v>
      </c>
      <c r="Z5425" s="5" t="str">
        <f t="shared" si="593"/>
        <v>+STB</v>
      </c>
      <c r="AA5425" t="str">
        <f t="shared" si="594"/>
        <v>Uitvoering - Directievoering</v>
      </c>
    </row>
    <row r="5426" spans="1:27" ht="16" hidden="1" x14ac:dyDescent="0.2">
      <c r="A5426" s="1"/>
      <c r="B5426" s="2"/>
      <c r="C5426" s="3"/>
      <c r="D5426" s="3"/>
      <c r="E5426" s="6"/>
      <c r="F5426" s="3"/>
      <c r="G5426" s="7" t="s">
        <v>3490</v>
      </c>
      <c r="H5426" s="3" t="s">
        <v>3491</v>
      </c>
      <c r="I5426" s="8"/>
      <c r="J5426" s="9"/>
      <c r="K5426" s="9"/>
      <c r="L5426" s="9"/>
      <c r="M5426" s="9"/>
      <c r="N5426" s="9"/>
      <c r="O5426" s="9"/>
      <c r="P5426" s="9"/>
      <c r="Q5426" s="9"/>
      <c r="R5426" s="9"/>
      <c r="S5426" s="9"/>
      <c r="T5426" s="9"/>
      <c r="U5426" s="4">
        <f t="shared" si="589"/>
        <v>0</v>
      </c>
      <c r="V5426" s="4">
        <f t="shared" si="590"/>
        <v>0</v>
      </c>
      <c r="W5426" s="4">
        <f t="shared" si="595"/>
        <v>0</v>
      </c>
      <c r="X5426" s="4">
        <f t="shared" si="591"/>
        <v>62</v>
      </c>
      <c r="Y5426" s="4">
        <f t="shared" si="592"/>
        <v>8336</v>
      </c>
      <c r="Z5426" s="5" t="str">
        <f t="shared" si="593"/>
        <v>+STB</v>
      </c>
      <c r="AA5426" t="str">
        <f t="shared" si="594"/>
        <v>Uitvoering - Directievoering</v>
      </c>
    </row>
    <row r="5427" spans="1:27" ht="16" hidden="1" x14ac:dyDescent="0.2">
      <c r="A5427" s="1"/>
      <c r="B5427" s="2"/>
      <c r="C5427" s="3"/>
      <c r="D5427" s="3"/>
      <c r="E5427" s="6"/>
      <c r="F5427" s="3"/>
      <c r="G5427" s="7"/>
      <c r="H5427" s="3"/>
      <c r="I5427" s="8" t="s">
        <v>4041</v>
      </c>
      <c r="J5427" s="9"/>
      <c r="K5427" s="9"/>
      <c r="L5427" s="9"/>
      <c r="M5427" s="9"/>
      <c r="N5427" s="9"/>
      <c r="O5427" s="9"/>
      <c r="P5427" s="9"/>
      <c r="Q5427" s="9"/>
      <c r="R5427" s="9"/>
      <c r="S5427" s="9"/>
      <c r="T5427" s="9"/>
      <c r="U5427" s="4">
        <f t="shared" si="589"/>
        <v>0</v>
      </c>
      <c r="V5427" s="4">
        <f t="shared" si="590"/>
        <v>0</v>
      </c>
      <c r="W5427" s="4">
        <f t="shared" si="595"/>
        <v>0</v>
      </c>
      <c r="X5427" s="4">
        <f t="shared" si="591"/>
        <v>62</v>
      </c>
      <c r="Y5427" s="4">
        <f t="shared" si="592"/>
        <v>8274</v>
      </c>
      <c r="Z5427" s="5" t="str">
        <f t="shared" si="593"/>
        <v>+STB</v>
      </c>
      <c r="AA5427" t="str">
        <f t="shared" si="594"/>
        <v>Uitvoering - Directievoering</v>
      </c>
    </row>
    <row r="5428" spans="1:27" ht="16" hidden="1" x14ac:dyDescent="0.2">
      <c r="A5428" s="1"/>
      <c r="B5428" s="2"/>
      <c r="C5428" s="3" t="s">
        <v>6224</v>
      </c>
      <c r="D5428" s="3" t="s">
        <v>4286</v>
      </c>
      <c r="E5428" s="6"/>
      <c r="F5428" s="3"/>
      <c r="G5428" s="7"/>
      <c r="H5428" s="3"/>
      <c r="I5428" s="8"/>
      <c r="J5428" s="9"/>
      <c r="K5428" s="9"/>
      <c r="L5428" s="9"/>
      <c r="M5428" s="9"/>
      <c r="N5428" s="9"/>
      <c r="O5428" s="9"/>
      <c r="P5428" s="9"/>
      <c r="Q5428" s="9"/>
      <c r="R5428" s="9"/>
      <c r="S5428" s="9"/>
      <c r="T5428" s="9"/>
      <c r="U5428" s="4">
        <f t="shared" si="589"/>
        <v>0</v>
      </c>
      <c r="V5428" s="4">
        <f t="shared" si="590"/>
        <v>0</v>
      </c>
      <c r="W5428" s="4">
        <f t="shared" si="595"/>
        <v>0</v>
      </c>
      <c r="X5428" s="4">
        <f t="shared" si="591"/>
        <v>62</v>
      </c>
      <c r="Y5428" s="4">
        <f t="shared" si="592"/>
        <v>8212</v>
      </c>
      <c r="Z5428" s="5" t="str">
        <f t="shared" si="593"/>
        <v>TAAK</v>
      </c>
      <c r="AA5428" t="str">
        <f t="shared" si="594"/>
        <v>Uitvoering - Directievoering</v>
      </c>
    </row>
    <row r="5429" spans="1:27" ht="16" hidden="1" x14ac:dyDescent="0.2">
      <c r="A5429" s="1"/>
      <c r="B5429" s="2"/>
      <c r="C5429" s="3"/>
      <c r="D5429" s="3"/>
      <c r="E5429" s="6">
        <v>1</v>
      </c>
      <c r="F5429" s="3" t="s">
        <v>883</v>
      </c>
      <c r="G5429" s="7"/>
      <c r="H5429" s="3"/>
      <c r="I5429" s="8"/>
      <c r="J5429" s="9"/>
      <c r="K5429" s="9"/>
      <c r="L5429" s="9"/>
      <c r="M5429" s="9"/>
      <c r="N5429" s="9"/>
      <c r="O5429" s="9"/>
      <c r="P5429" s="9"/>
      <c r="Q5429" s="9"/>
      <c r="R5429" s="9"/>
      <c r="S5429" s="9"/>
      <c r="T5429" s="9"/>
      <c r="U5429" s="4">
        <f t="shared" si="589"/>
        <v>0</v>
      </c>
      <c r="V5429" s="4">
        <f t="shared" si="590"/>
        <v>0</v>
      </c>
      <c r="W5429" s="4">
        <f t="shared" si="595"/>
        <v>0</v>
      </c>
      <c r="X5429" s="4">
        <f t="shared" si="591"/>
        <v>62</v>
      </c>
      <c r="Y5429" s="4">
        <f t="shared" si="592"/>
        <v>8150</v>
      </c>
      <c r="Z5429" s="5" t="str">
        <f t="shared" si="593"/>
        <v>+STB</v>
      </c>
      <c r="AA5429" t="str">
        <f t="shared" si="594"/>
        <v>Uitvoering - Directievoering</v>
      </c>
    </row>
    <row r="5430" spans="1:27" ht="16" hidden="1" x14ac:dyDescent="0.2">
      <c r="A5430" s="1"/>
      <c r="B5430" s="2"/>
      <c r="C5430" s="3"/>
      <c r="D5430" s="3"/>
      <c r="E5430" s="6"/>
      <c r="F5430" s="3"/>
      <c r="G5430" s="7" t="s">
        <v>3492</v>
      </c>
      <c r="H5430" s="3" t="s">
        <v>6225</v>
      </c>
      <c r="I5430" s="8"/>
      <c r="J5430" s="9"/>
      <c r="K5430" s="9"/>
      <c r="L5430" s="9"/>
      <c r="M5430" s="9"/>
      <c r="N5430" s="9"/>
      <c r="O5430" s="9"/>
      <c r="P5430" s="9"/>
      <c r="Q5430" s="9"/>
      <c r="R5430" s="9"/>
      <c r="S5430" s="9"/>
      <c r="T5430" s="9"/>
      <c r="U5430" s="4">
        <f t="shared" si="589"/>
        <v>0</v>
      </c>
      <c r="V5430" s="4">
        <f t="shared" si="590"/>
        <v>0</v>
      </c>
      <c r="W5430" s="4">
        <f t="shared" si="595"/>
        <v>0</v>
      </c>
      <c r="X5430" s="4">
        <f t="shared" si="591"/>
        <v>62</v>
      </c>
      <c r="Y5430" s="4">
        <f t="shared" si="592"/>
        <v>8088</v>
      </c>
      <c r="Z5430" s="5" t="str">
        <f t="shared" si="593"/>
        <v>+STB</v>
      </c>
      <c r="AA5430" t="str">
        <f t="shared" si="594"/>
        <v>Uitvoering - Directievoering</v>
      </c>
    </row>
    <row r="5431" spans="1:27" ht="25" hidden="1" x14ac:dyDescent="0.2">
      <c r="A5431" s="1"/>
      <c r="B5431" s="2"/>
      <c r="C5431" s="3"/>
      <c r="D5431" s="3"/>
      <c r="E5431" s="6"/>
      <c r="F5431" s="3"/>
      <c r="G5431" s="7"/>
      <c r="H5431" s="3"/>
      <c r="I5431" s="8" t="s">
        <v>6226</v>
      </c>
      <c r="J5431" s="9"/>
      <c r="K5431" s="9"/>
      <c r="L5431" s="9"/>
      <c r="M5431" s="9"/>
      <c r="N5431" s="9"/>
      <c r="O5431" s="9"/>
      <c r="P5431" s="9"/>
      <c r="Q5431" s="9"/>
      <c r="R5431" s="9"/>
      <c r="S5431" s="9"/>
      <c r="T5431" s="9"/>
      <c r="U5431" s="4">
        <f t="shared" si="589"/>
        <v>0</v>
      </c>
      <c r="V5431" s="4">
        <f t="shared" si="590"/>
        <v>0</v>
      </c>
      <c r="W5431" s="4">
        <f t="shared" si="595"/>
        <v>0</v>
      </c>
      <c r="X5431" s="4">
        <f t="shared" si="591"/>
        <v>62</v>
      </c>
      <c r="Y5431" s="4">
        <f t="shared" si="592"/>
        <v>8026</v>
      </c>
      <c r="Z5431" s="5" t="str">
        <f t="shared" si="593"/>
        <v>+STB</v>
      </c>
      <c r="AA5431" t="str">
        <f t="shared" si="594"/>
        <v>Uitvoering - Directievoering</v>
      </c>
    </row>
    <row r="5432" spans="1:27" ht="16" hidden="1" x14ac:dyDescent="0.2">
      <c r="A5432" s="1"/>
      <c r="B5432" s="2"/>
      <c r="C5432" s="3"/>
      <c r="D5432" s="3"/>
      <c r="E5432" s="6">
        <v>2</v>
      </c>
      <c r="F5432" s="3" t="s">
        <v>885</v>
      </c>
      <c r="G5432" s="7"/>
      <c r="H5432" s="3"/>
      <c r="I5432" s="8"/>
      <c r="J5432" s="9"/>
      <c r="K5432" s="9"/>
      <c r="L5432" s="9"/>
      <c r="M5432" s="9"/>
      <c r="N5432" s="9"/>
      <c r="O5432" s="9"/>
      <c r="P5432" s="9"/>
      <c r="Q5432" s="9"/>
      <c r="R5432" s="9"/>
      <c r="S5432" s="9"/>
      <c r="T5432" s="9"/>
      <c r="U5432" s="4">
        <f t="shared" si="589"/>
        <v>0</v>
      </c>
      <c r="V5432" s="4">
        <f t="shared" si="590"/>
        <v>0</v>
      </c>
      <c r="W5432" s="4">
        <f t="shared" si="595"/>
        <v>0</v>
      </c>
      <c r="X5432" s="4">
        <f t="shared" si="591"/>
        <v>62</v>
      </c>
      <c r="Y5432" s="4">
        <f t="shared" si="592"/>
        <v>7964</v>
      </c>
      <c r="Z5432" s="5" t="str">
        <f t="shared" si="593"/>
        <v>+STB</v>
      </c>
      <c r="AA5432" t="str">
        <f t="shared" si="594"/>
        <v>Uitvoering - Directievoering</v>
      </c>
    </row>
    <row r="5433" spans="1:27" ht="16" hidden="1" x14ac:dyDescent="0.2">
      <c r="A5433" s="1"/>
      <c r="B5433" s="2"/>
      <c r="C5433" s="3"/>
      <c r="D5433" s="3"/>
      <c r="E5433" s="6"/>
      <c r="F5433" s="3"/>
      <c r="G5433" s="7" t="s">
        <v>3493</v>
      </c>
      <c r="H5433" s="3" t="s">
        <v>3494</v>
      </c>
      <c r="I5433" s="8"/>
      <c r="J5433" s="9"/>
      <c r="K5433" s="9"/>
      <c r="L5433" s="9"/>
      <c r="M5433" s="9"/>
      <c r="N5433" s="9"/>
      <c r="O5433" s="9"/>
      <c r="P5433" s="9"/>
      <c r="Q5433" s="9"/>
      <c r="R5433" s="9"/>
      <c r="S5433" s="9"/>
      <c r="T5433" s="9"/>
      <c r="U5433" s="4">
        <f t="shared" si="589"/>
        <v>0</v>
      </c>
      <c r="V5433" s="4">
        <f t="shared" si="590"/>
        <v>0</v>
      </c>
      <c r="W5433" s="4">
        <f t="shared" si="595"/>
        <v>0</v>
      </c>
      <c r="X5433" s="4">
        <f t="shared" si="591"/>
        <v>62</v>
      </c>
      <c r="Y5433" s="4">
        <f t="shared" si="592"/>
        <v>7902</v>
      </c>
      <c r="Z5433" s="5" t="str">
        <f t="shared" si="593"/>
        <v>+STB</v>
      </c>
      <c r="AA5433" t="str">
        <f t="shared" si="594"/>
        <v>Uitvoering - Directievoering</v>
      </c>
    </row>
    <row r="5434" spans="1:27" ht="16" hidden="1" x14ac:dyDescent="0.2">
      <c r="A5434" s="1"/>
      <c r="B5434" s="2"/>
      <c r="C5434" s="3"/>
      <c r="D5434" s="3"/>
      <c r="E5434" s="6"/>
      <c r="F5434" s="3"/>
      <c r="G5434" s="7"/>
      <c r="H5434" s="3"/>
      <c r="I5434" s="8" t="s">
        <v>6227</v>
      </c>
      <c r="J5434" s="9"/>
      <c r="K5434" s="9"/>
      <c r="L5434" s="9"/>
      <c r="M5434" s="9"/>
      <c r="N5434" s="9"/>
      <c r="O5434" s="9"/>
      <c r="P5434" s="9"/>
      <c r="Q5434" s="9"/>
      <c r="R5434" s="9"/>
      <c r="S5434" s="9"/>
      <c r="T5434" s="9"/>
      <c r="U5434" s="4">
        <f t="shared" si="589"/>
        <v>0</v>
      </c>
      <c r="V5434" s="4">
        <f t="shared" si="590"/>
        <v>0</v>
      </c>
      <c r="W5434" s="4">
        <f t="shared" si="595"/>
        <v>0</v>
      </c>
      <c r="X5434" s="4">
        <f t="shared" si="591"/>
        <v>62</v>
      </c>
      <c r="Y5434" s="4">
        <f t="shared" si="592"/>
        <v>7840</v>
      </c>
      <c r="Z5434" s="5" t="str">
        <f t="shared" si="593"/>
        <v>+STB</v>
      </c>
      <c r="AA5434" t="str">
        <f t="shared" si="594"/>
        <v>Uitvoering - Directievoering</v>
      </c>
    </row>
    <row r="5435" spans="1:27" ht="16" hidden="1" x14ac:dyDescent="0.2">
      <c r="A5435" s="1"/>
      <c r="B5435" s="2"/>
      <c r="C5435" s="3" t="s">
        <v>6228</v>
      </c>
      <c r="D5435" s="3" t="s">
        <v>3495</v>
      </c>
      <c r="E5435" s="6"/>
      <c r="F5435" s="3"/>
      <c r="G5435" s="7"/>
      <c r="H5435" s="3"/>
      <c r="I5435" s="8"/>
      <c r="J5435" s="9"/>
      <c r="K5435" s="9"/>
      <c r="L5435" s="9"/>
      <c r="M5435" s="9"/>
      <c r="N5435" s="9"/>
      <c r="O5435" s="9"/>
      <c r="P5435" s="9"/>
      <c r="Q5435" s="9"/>
      <c r="R5435" s="9"/>
      <c r="S5435" s="9"/>
      <c r="T5435" s="9"/>
      <c r="U5435" s="4">
        <f t="shared" si="589"/>
        <v>0</v>
      </c>
      <c r="V5435" s="4">
        <f t="shared" si="590"/>
        <v>0</v>
      </c>
      <c r="W5435" s="4">
        <f t="shared" si="595"/>
        <v>0</v>
      </c>
      <c r="X5435" s="4">
        <f t="shared" si="591"/>
        <v>62</v>
      </c>
      <c r="Y5435" s="4">
        <f t="shared" si="592"/>
        <v>7778</v>
      </c>
      <c r="Z5435" s="5" t="str">
        <f t="shared" si="593"/>
        <v>TAAK</v>
      </c>
      <c r="AA5435" t="str">
        <f t="shared" si="594"/>
        <v>Uitvoering - Directievoering</v>
      </c>
    </row>
    <row r="5436" spans="1:27" ht="16" hidden="1" x14ac:dyDescent="0.2">
      <c r="A5436" s="1"/>
      <c r="B5436" s="2"/>
      <c r="C5436" s="3"/>
      <c r="D5436" s="3"/>
      <c r="E5436" s="6">
        <v>1</v>
      </c>
      <c r="F5436" s="3" t="s">
        <v>3495</v>
      </c>
      <c r="G5436" s="7"/>
      <c r="H5436" s="3"/>
      <c r="I5436" s="8"/>
      <c r="J5436" s="9"/>
      <c r="K5436" s="9"/>
      <c r="L5436" s="9"/>
      <c r="M5436" s="9"/>
      <c r="N5436" s="9"/>
      <c r="O5436" s="9"/>
      <c r="P5436" s="9"/>
      <c r="Q5436" s="9"/>
      <c r="R5436" s="9"/>
      <c r="S5436" s="9"/>
      <c r="T5436" s="9"/>
      <c r="U5436" s="4">
        <f t="shared" si="589"/>
        <v>0</v>
      </c>
      <c r="V5436" s="4">
        <f t="shared" si="590"/>
        <v>0</v>
      </c>
      <c r="W5436" s="4">
        <f t="shared" si="595"/>
        <v>0</v>
      </c>
      <c r="X5436" s="4">
        <f t="shared" si="591"/>
        <v>62</v>
      </c>
      <c r="Y5436" s="4">
        <f t="shared" si="592"/>
        <v>7716</v>
      </c>
      <c r="Z5436" s="5" t="str">
        <f t="shared" si="593"/>
        <v>+STB</v>
      </c>
      <c r="AA5436" t="str">
        <f t="shared" si="594"/>
        <v>Uitvoering - Directievoering</v>
      </c>
    </row>
    <row r="5437" spans="1:27" ht="16" hidden="1" x14ac:dyDescent="0.2">
      <c r="A5437" s="1"/>
      <c r="B5437" s="2"/>
      <c r="C5437" s="3"/>
      <c r="D5437" s="3"/>
      <c r="E5437" s="6"/>
      <c r="F5437" s="3"/>
      <c r="G5437" s="7" t="s">
        <v>3496</v>
      </c>
      <c r="H5437" s="3" t="s">
        <v>3497</v>
      </c>
      <c r="I5437" s="8"/>
      <c r="J5437" s="9"/>
      <c r="K5437" s="9"/>
      <c r="L5437" s="9"/>
      <c r="M5437" s="9"/>
      <c r="N5437" s="9"/>
      <c r="O5437" s="9"/>
      <c r="P5437" s="9"/>
      <c r="Q5437" s="9"/>
      <c r="R5437" s="9"/>
      <c r="S5437" s="9"/>
      <c r="T5437" s="9"/>
      <c r="U5437" s="4">
        <f t="shared" si="589"/>
        <v>0</v>
      </c>
      <c r="V5437" s="4">
        <f t="shared" si="590"/>
        <v>0</v>
      </c>
      <c r="W5437" s="4">
        <f t="shared" si="595"/>
        <v>0</v>
      </c>
      <c r="X5437" s="4">
        <f t="shared" si="591"/>
        <v>62</v>
      </c>
      <c r="Y5437" s="4">
        <f t="shared" si="592"/>
        <v>7654</v>
      </c>
      <c r="Z5437" s="5" t="str">
        <f t="shared" si="593"/>
        <v>+STB</v>
      </c>
      <c r="AA5437" t="str">
        <f t="shared" si="594"/>
        <v>Uitvoering - Directievoering</v>
      </c>
    </row>
    <row r="5438" spans="1:27" ht="16" hidden="1" x14ac:dyDescent="0.2">
      <c r="A5438" s="1"/>
      <c r="B5438" s="2"/>
      <c r="C5438" s="3"/>
      <c r="D5438" s="3"/>
      <c r="E5438" s="6"/>
      <c r="F5438" s="3"/>
      <c r="G5438" s="7"/>
      <c r="H5438" s="3"/>
      <c r="I5438" s="8" t="s">
        <v>6229</v>
      </c>
      <c r="J5438" s="9"/>
      <c r="K5438" s="9"/>
      <c r="L5438" s="9"/>
      <c r="M5438" s="9"/>
      <c r="N5438" s="9"/>
      <c r="O5438" s="9"/>
      <c r="P5438" s="9"/>
      <c r="Q5438" s="9"/>
      <c r="R5438" s="9"/>
      <c r="S5438" s="9"/>
      <c r="T5438" s="9"/>
      <c r="U5438" s="4">
        <f t="shared" si="589"/>
        <v>0</v>
      </c>
      <c r="V5438" s="4">
        <f t="shared" si="590"/>
        <v>0</v>
      </c>
      <c r="W5438" s="4">
        <f t="shared" si="595"/>
        <v>0</v>
      </c>
      <c r="X5438" s="4">
        <f t="shared" si="591"/>
        <v>62</v>
      </c>
      <c r="Y5438" s="4">
        <f t="shared" si="592"/>
        <v>7592</v>
      </c>
      <c r="Z5438" s="5" t="str">
        <f t="shared" si="593"/>
        <v>+STB</v>
      </c>
      <c r="AA5438" t="str">
        <f t="shared" si="594"/>
        <v>Uitvoering - Directievoering</v>
      </c>
    </row>
    <row r="5439" spans="1:27" ht="16" hidden="1" x14ac:dyDescent="0.2">
      <c r="A5439" s="1"/>
      <c r="B5439" s="2"/>
      <c r="C5439" s="3" t="s">
        <v>6230</v>
      </c>
      <c r="D5439" s="3" t="s">
        <v>6231</v>
      </c>
      <c r="E5439" s="6"/>
      <c r="F5439" s="3"/>
      <c r="G5439" s="7"/>
      <c r="H5439" s="3"/>
      <c r="I5439" s="8"/>
      <c r="J5439" s="9"/>
      <c r="K5439" s="9"/>
      <c r="L5439" s="9"/>
      <c r="M5439" s="9"/>
      <c r="N5439" s="9"/>
      <c r="O5439" s="9"/>
      <c r="P5439" s="9"/>
      <c r="Q5439" s="9"/>
      <c r="R5439" s="9"/>
      <c r="S5439" s="9"/>
      <c r="T5439" s="9"/>
      <c r="U5439" s="4">
        <f t="shared" si="589"/>
        <v>0</v>
      </c>
      <c r="V5439" s="4">
        <f t="shared" si="590"/>
        <v>0</v>
      </c>
      <c r="W5439" s="4">
        <f t="shared" si="595"/>
        <v>0</v>
      </c>
      <c r="X5439" s="4">
        <f t="shared" si="591"/>
        <v>62</v>
      </c>
      <c r="Y5439" s="4">
        <f t="shared" si="592"/>
        <v>7530</v>
      </c>
      <c r="Z5439" s="5" t="str">
        <f t="shared" si="593"/>
        <v>TAAK</v>
      </c>
      <c r="AA5439" t="str">
        <f t="shared" si="594"/>
        <v>Uitvoering - Directievoering</v>
      </c>
    </row>
    <row r="5440" spans="1:27" ht="16" hidden="1" x14ac:dyDescent="0.2">
      <c r="A5440" s="1"/>
      <c r="B5440" s="2"/>
      <c r="C5440" s="3"/>
      <c r="D5440" s="3"/>
      <c r="E5440" s="6">
        <v>1</v>
      </c>
      <c r="F5440" s="3" t="s">
        <v>3050</v>
      </c>
      <c r="G5440" s="7"/>
      <c r="H5440" s="3"/>
      <c r="I5440" s="8"/>
      <c r="J5440" s="9"/>
      <c r="K5440" s="9"/>
      <c r="L5440" s="9"/>
      <c r="M5440" s="9"/>
      <c r="N5440" s="9"/>
      <c r="O5440" s="9"/>
      <c r="P5440" s="9"/>
      <c r="Q5440" s="9"/>
      <c r="R5440" s="9"/>
      <c r="S5440" s="9"/>
      <c r="T5440" s="9"/>
      <c r="U5440" s="4">
        <f t="shared" si="589"/>
        <v>0</v>
      </c>
      <c r="V5440" s="4">
        <f t="shared" si="590"/>
        <v>0</v>
      </c>
      <c r="W5440" s="4">
        <f t="shared" si="595"/>
        <v>0</v>
      </c>
      <c r="X5440" s="4">
        <f t="shared" si="591"/>
        <v>62</v>
      </c>
      <c r="Y5440" s="4">
        <f t="shared" si="592"/>
        <v>7468</v>
      </c>
      <c r="Z5440" s="5" t="str">
        <f t="shared" si="593"/>
        <v>+STB</v>
      </c>
      <c r="AA5440" t="str">
        <f t="shared" si="594"/>
        <v>Uitvoering - Directievoering</v>
      </c>
    </row>
    <row r="5441" spans="1:27" ht="16" hidden="1" x14ac:dyDescent="0.2">
      <c r="A5441" s="1"/>
      <c r="B5441" s="2"/>
      <c r="C5441" s="3"/>
      <c r="D5441" s="3"/>
      <c r="E5441" s="6"/>
      <c r="F5441" s="3"/>
      <c r="G5441" s="7" t="s">
        <v>3498</v>
      </c>
      <c r="H5441" s="3" t="s">
        <v>3499</v>
      </c>
      <c r="I5441" s="8"/>
      <c r="J5441" s="9"/>
      <c r="K5441" s="9"/>
      <c r="L5441" s="9"/>
      <c r="M5441" s="9"/>
      <c r="N5441" s="9"/>
      <c r="O5441" s="9"/>
      <c r="P5441" s="9"/>
      <c r="Q5441" s="9"/>
      <c r="R5441" s="9"/>
      <c r="S5441" s="9"/>
      <c r="T5441" s="9"/>
      <c r="U5441" s="4">
        <f t="shared" si="589"/>
        <v>0</v>
      </c>
      <c r="V5441" s="4">
        <f t="shared" si="590"/>
        <v>0</v>
      </c>
      <c r="W5441" s="4">
        <f t="shared" si="595"/>
        <v>0</v>
      </c>
      <c r="X5441" s="4">
        <f t="shared" si="591"/>
        <v>62</v>
      </c>
      <c r="Y5441" s="4">
        <f t="shared" si="592"/>
        <v>7406</v>
      </c>
      <c r="Z5441" s="5" t="str">
        <f t="shared" si="593"/>
        <v>+STB</v>
      </c>
      <c r="AA5441" t="str">
        <f t="shared" si="594"/>
        <v>Uitvoering - Directievoering</v>
      </c>
    </row>
    <row r="5442" spans="1:27" ht="16" hidden="1" x14ac:dyDescent="0.2">
      <c r="A5442" s="1"/>
      <c r="B5442" s="2"/>
      <c r="C5442" s="3"/>
      <c r="D5442" s="3"/>
      <c r="E5442" s="6"/>
      <c r="F5442" s="3"/>
      <c r="G5442" s="7"/>
      <c r="H5442" s="3"/>
      <c r="I5442" s="8" t="s">
        <v>4041</v>
      </c>
      <c r="J5442" s="9"/>
      <c r="K5442" s="9"/>
      <c r="L5442" s="9"/>
      <c r="M5442" s="9"/>
      <c r="N5442" s="9"/>
      <c r="O5442" s="9"/>
      <c r="P5442" s="9"/>
      <c r="Q5442" s="9"/>
      <c r="R5442" s="9"/>
      <c r="S5442" s="9"/>
      <c r="T5442" s="9"/>
      <c r="U5442" s="4">
        <f t="shared" si="589"/>
        <v>0</v>
      </c>
      <c r="V5442" s="4">
        <f t="shared" si="590"/>
        <v>0</v>
      </c>
      <c r="W5442" s="4">
        <f t="shared" si="595"/>
        <v>0</v>
      </c>
      <c r="X5442" s="4">
        <f t="shared" si="591"/>
        <v>62</v>
      </c>
      <c r="Y5442" s="4">
        <f t="shared" si="592"/>
        <v>7344</v>
      </c>
      <c r="Z5442" s="5" t="str">
        <f t="shared" si="593"/>
        <v>+STB</v>
      </c>
      <c r="AA5442" t="str">
        <f t="shared" si="594"/>
        <v>Uitvoering - Directievoering</v>
      </c>
    </row>
    <row r="5443" spans="1:27" ht="16" hidden="1" x14ac:dyDescent="0.2">
      <c r="A5443" s="1"/>
      <c r="B5443" s="2"/>
      <c r="C5443" s="3" t="s">
        <v>6232</v>
      </c>
      <c r="D5443" s="3" t="s">
        <v>96</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62</v>
      </c>
      <c r="Y5443" s="4">
        <f t="shared" si="592"/>
        <v>7282</v>
      </c>
      <c r="Z5443" s="5" t="str">
        <f t="shared" si="593"/>
        <v>TAAK</v>
      </c>
      <c r="AA5443" t="str">
        <f t="shared" si="594"/>
        <v>Uitvoering - Directievoering</v>
      </c>
    </row>
    <row r="5444" spans="1:27" ht="16" hidden="1" x14ac:dyDescent="0.2">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62</v>
      </c>
      <c r="Y5444" s="4">
        <f t="shared" si="592"/>
        <v>7220</v>
      </c>
      <c r="Z5444" s="5" t="str">
        <f t="shared" si="593"/>
        <v>+STB</v>
      </c>
      <c r="AA5444" t="str">
        <f t="shared" si="594"/>
        <v>Uitvoering - Directievoering</v>
      </c>
    </row>
    <row r="5445" spans="1:27" ht="16" hidden="1" x14ac:dyDescent="0.2">
      <c r="A5445" s="1"/>
      <c r="B5445" s="2"/>
      <c r="C5445" s="3"/>
      <c r="D5445" s="3"/>
      <c r="E5445" s="6"/>
      <c r="F5445" s="3"/>
      <c r="G5445" s="7" t="s">
        <v>3500</v>
      </c>
      <c r="H5445" s="3" t="s">
        <v>3501</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62</v>
      </c>
      <c r="Y5445" s="4">
        <f t="shared" ref="Y5445:Y5508" si="599">$X5445+IF($A5446&lt;&gt;"",0,$Y5446)</f>
        <v>7158</v>
      </c>
      <c r="Z5445" s="5" t="str">
        <f t="shared" ref="Z5445:Z5508" si="600">IF(OR($A5445&lt;&gt;"",$B5445&lt;&gt;"",$C5445&lt;&gt;""),"TAAK","+STB")</f>
        <v>+STB</v>
      </c>
      <c r="AA5445" t="str">
        <f t="shared" ref="AA5445:AA5508" si="601">IF($A5445="",$AA5444,$A5445)</f>
        <v>Uitvoering - Directievoering</v>
      </c>
    </row>
    <row r="5446" spans="1:27" ht="16" hidden="1" x14ac:dyDescent="0.2">
      <c r="A5446" s="1"/>
      <c r="B5446" s="2"/>
      <c r="C5446" s="3"/>
      <c r="D5446" s="3"/>
      <c r="E5446" s="6"/>
      <c r="F5446" s="3"/>
      <c r="G5446" s="7"/>
      <c r="H5446" s="3"/>
      <c r="I5446" s="8" t="s">
        <v>4041</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62</v>
      </c>
      <c r="Y5446" s="4">
        <f t="shared" si="599"/>
        <v>7096</v>
      </c>
      <c r="Z5446" s="5" t="str">
        <f t="shared" si="600"/>
        <v>+STB</v>
      </c>
      <c r="AA5446" t="str">
        <f t="shared" si="601"/>
        <v>Uitvoering - Directievoering</v>
      </c>
    </row>
    <row r="5447" spans="1:27" ht="16" hidden="1" x14ac:dyDescent="0.2">
      <c r="A5447" s="1"/>
      <c r="B5447" s="2"/>
      <c r="C5447" s="3" t="s">
        <v>6233</v>
      </c>
      <c r="D5447" s="3" t="s">
        <v>99</v>
      </c>
      <c r="E5447" s="6"/>
      <c r="F5447" s="3"/>
      <c r="G5447" s="7"/>
      <c r="H5447" s="3"/>
      <c r="I5447" s="8"/>
      <c r="J5447" s="9"/>
      <c r="K5447" s="9"/>
      <c r="L5447" s="9"/>
      <c r="M5447" s="9"/>
      <c r="N5447" s="9"/>
      <c r="O5447" s="9"/>
      <c r="P5447" s="9"/>
      <c r="Q5447" s="9"/>
      <c r="R5447" s="9"/>
      <c r="S5447" s="9"/>
      <c r="T5447" s="9"/>
      <c r="U5447" s="4">
        <f t="shared" si="596"/>
        <v>0</v>
      </c>
      <c r="V5447" s="4">
        <f t="shared" si="597"/>
        <v>0</v>
      </c>
      <c r="W5447" s="4">
        <f t="shared" si="602"/>
        <v>0</v>
      </c>
      <c r="X5447" s="4">
        <f t="shared" si="598"/>
        <v>62</v>
      </c>
      <c r="Y5447" s="4">
        <f t="shared" si="599"/>
        <v>7034</v>
      </c>
      <c r="Z5447" s="5" t="str">
        <f t="shared" si="600"/>
        <v>TAAK</v>
      </c>
      <c r="AA5447" t="str">
        <f t="shared" si="601"/>
        <v>Uitvoering - Directievoering</v>
      </c>
    </row>
    <row r="5448" spans="1:27" ht="16" hidden="1" x14ac:dyDescent="0.2">
      <c r="A5448" s="1"/>
      <c r="B5448" s="2"/>
      <c r="C5448" s="3"/>
      <c r="D5448" s="3"/>
      <c r="E5448" s="6">
        <v>1</v>
      </c>
      <c r="F5448" s="3" t="s">
        <v>881</v>
      </c>
      <c r="G5448" s="7"/>
      <c r="H5448" s="3"/>
      <c r="I5448" s="8"/>
      <c r="J5448" s="9"/>
      <c r="K5448" s="9"/>
      <c r="L5448" s="9"/>
      <c r="M5448" s="9"/>
      <c r="N5448" s="9"/>
      <c r="O5448" s="9"/>
      <c r="P5448" s="9"/>
      <c r="Q5448" s="9"/>
      <c r="R5448" s="9"/>
      <c r="S5448" s="9"/>
      <c r="T5448" s="9"/>
      <c r="U5448" s="4">
        <f t="shared" si="596"/>
        <v>0</v>
      </c>
      <c r="V5448" s="4">
        <f t="shared" si="597"/>
        <v>0</v>
      </c>
      <c r="W5448" s="4">
        <f t="shared" si="602"/>
        <v>0</v>
      </c>
      <c r="X5448" s="4">
        <f t="shared" si="598"/>
        <v>62</v>
      </c>
      <c r="Y5448" s="4">
        <f t="shared" si="599"/>
        <v>6972</v>
      </c>
      <c r="Z5448" s="5" t="str">
        <f t="shared" si="600"/>
        <v>+STB</v>
      </c>
      <c r="AA5448" t="str">
        <f t="shared" si="601"/>
        <v>Uitvoering - Directievoering</v>
      </c>
    </row>
    <row r="5449" spans="1:27" ht="16" hidden="1" x14ac:dyDescent="0.2">
      <c r="A5449" s="1"/>
      <c r="B5449" s="2"/>
      <c r="C5449" s="3"/>
      <c r="D5449" s="3"/>
      <c r="E5449" s="6"/>
      <c r="F5449" s="3"/>
      <c r="G5449" s="7" t="s">
        <v>3502</v>
      </c>
      <c r="H5449" s="3" t="s">
        <v>3503</v>
      </c>
      <c r="I5449" s="8"/>
      <c r="J5449" s="9"/>
      <c r="K5449" s="9"/>
      <c r="L5449" s="9"/>
      <c r="M5449" s="9"/>
      <c r="N5449" s="9"/>
      <c r="O5449" s="9"/>
      <c r="P5449" s="9"/>
      <c r="Q5449" s="9"/>
      <c r="R5449" s="9"/>
      <c r="S5449" s="9"/>
      <c r="T5449" s="9"/>
      <c r="U5449" s="4">
        <f t="shared" si="596"/>
        <v>0</v>
      </c>
      <c r="V5449" s="4">
        <f t="shared" si="597"/>
        <v>0</v>
      </c>
      <c r="W5449" s="4">
        <f t="shared" si="602"/>
        <v>0</v>
      </c>
      <c r="X5449" s="4">
        <f t="shared" si="598"/>
        <v>62</v>
      </c>
      <c r="Y5449" s="4">
        <f t="shared" si="599"/>
        <v>6910</v>
      </c>
      <c r="Z5449" s="5" t="str">
        <f t="shared" si="600"/>
        <v>+STB</v>
      </c>
      <c r="AA5449" t="str">
        <f t="shared" si="601"/>
        <v>Uitvoering - Directievoering</v>
      </c>
    </row>
    <row r="5450" spans="1:27" ht="16" hidden="1" x14ac:dyDescent="0.2">
      <c r="A5450" s="1"/>
      <c r="B5450" s="2"/>
      <c r="C5450" s="3"/>
      <c r="D5450" s="3"/>
      <c r="E5450" s="6"/>
      <c r="F5450" s="3"/>
      <c r="G5450" s="7"/>
      <c r="H5450" s="3"/>
      <c r="I5450" s="8" t="s">
        <v>4041</v>
      </c>
      <c r="J5450" s="9"/>
      <c r="K5450" s="9"/>
      <c r="L5450" s="9"/>
      <c r="M5450" s="9"/>
      <c r="N5450" s="9"/>
      <c r="O5450" s="9"/>
      <c r="P5450" s="9"/>
      <c r="Q5450" s="9"/>
      <c r="R5450" s="9"/>
      <c r="S5450" s="9"/>
      <c r="T5450" s="9"/>
      <c r="U5450" s="4">
        <f t="shared" si="596"/>
        <v>0</v>
      </c>
      <c r="V5450" s="4">
        <f t="shared" si="597"/>
        <v>0</v>
      </c>
      <c r="W5450" s="4">
        <f t="shared" si="602"/>
        <v>0</v>
      </c>
      <c r="X5450" s="4">
        <f t="shared" si="598"/>
        <v>62</v>
      </c>
      <c r="Y5450" s="4">
        <f t="shared" si="599"/>
        <v>6848</v>
      </c>
      <c r="Z5450" s="5" t="str">
        <f t="shared" si="600"/>
        <v>+STB</v>
      </c>
      <c r="AA5450" t="str">
        <f t="shared" si="601"/>
        <v>Uitvoering - Directievoering</v>
      </c>
    </row>
    <row r="5451" spans="1:27" ht="16" hidden="1" x14ac:dyDescent="0.2">
      <c r="A5451" s="1"/>
      <c r="B5451" s="2"/>
      <c r="C5451" s="3"/>
      <c r="D5451" s="3"/>
      <c r="E5451" s="6"/>
      <c r="F5451" s="3"/>
      <c r="G5451" s="7" t="s">
        <v>3504</v>
      </c>
      <c r="H5451" s="3" t="s">
        <v>3505</v>
      </c>
      <c r="I5451" s="8"/>
      <c r="J5451" s="9"/>
      <c r="K5451" s="9"/>
      <c r="L5451" s="9"/>
      <c r="M5451" s="9"/>
      <c r="N5451" s="9"/>
      <c r="O5451" s="9"/>
      <c r="P5451" s="9"/>
      <c r="Q5451" s="9"/>
      <c r="R5451" s="9"/>
      <c r="S5451" s="9"/>
      <c r="T5451" s="9"/>
      <c r="U5451" s="4">
        <f t="shared" si="596"/>
        <v>0</v>
      </c>
      <c r="V5451" s="4">
        <f t="shared" si="597"/>
        <v>0</v>
      </c>
      <c r="W5451" s="4">
        <f t="shared" si="602"/>
        <v>0</v>
      </c>
      <c r="X5451" s="4">
        <f t="shared" si="598"/>
        <v>62</v>
      </c>
      <c r="Y5451" s="4">
        <f t="shared" si="599"/>
        <v>6786</v>
      </c>
      <c r="Z5451" s="5" t="str">
        <f t="shared" si="600"/>
        <v>+STB</v>
      </c>
      <c r="AA5451" t="str">
        <f t="shared" si="601"/>
        <v>Uitvoering - Directievoering</v>
      </c>
    </row>
    <row r="5452" spans="1:27" ht="16" hidden="1" x14ac:dyDescent="0.2">
      <c r="A5452" s="1"/>
      <c r="B5452" s="2"/>
      <c r="C5452" s="3"/>
      <c r="D5452" s="3"/>
      <c r="E5452" s="6"/>
      <c r="F5452" s="3"/>
      <c r="G5452" s="7"/>
      <c r="H5452" s="3"/>
      <c r="I5452" s="8" t="s">
        <v>4041</v>
      </c>
      <c r="J5452" s="9"/>
      <c r="K5452" s="9"/>
      <c r="L5452" s="9"/>
      <c r="M5452" s="9"/>
      <c r="N5452" s="9"/>
      <c r="O5452" s="9"/>
      <c r="P5452" s="9"/>
      <c r="Q5452" s="9"/>
      <c r="R5452" s="9"/>
      <c r="S5452" s="9"/>
      <c r="T5452" s="9"/>
      <c r="U5452" s="4">
        <f t="shared" si="596"/>
        <v>0</v>
      </c>
      <c r="V5452" s="4">
        <f t="shared" si="597"/>
        <v>0</v>
      </c>
      <c r="W5452" s="4">
        <f t="shared" si="602"/>
        <v>0</v>
      </c>
      <c r="X5452" s="4">
        <f t="shared" si="598"/>
        <v>62</v>
      </c>
      <c r="Y5452" s="4">
        <f t="shared" si="599"/>
        <v>6724</v>
      </c>
      <c r="Z5452" s="5" t="str">
        <f t="shared" si="600"/>
        <v>+STB</v>
      </c>
      <c r="AA5452" t="str">
        <f t="shared" si="601"/>
        <v>Uitvoering - Directievoering</v>
      </c>
    </row>
    <row r="5453" spans="1:27" ht="16" x14ac:dyDescent="0.2">
      <c r="A5453" s="1"/>
      <c r="B5453" s="2"/>
      <c r="C5453" s="3" t="s">
        <v>6234</v>
      </c>
      <c r="D5453" s="3" t="s">
        <v>100</v>
      </c>
      <c r="E5453" s="6"/>
      <c r="F5453" s="3"/>
      <c r="G5453" s="7"/>
      <c r="H5453" s="3"/>
      <c r="I5453" s="8"/>
      <c r="J5453" s="9">
        <v>1</v>
      </c>
      <c r="K5453" s="9"/>
      <c r="L5453" s="9"/>
      <c r="M5453" s="9"/>
      <c r="N5453" s="9"/>
      <c r="O5453" s="9"/>
      <c r="P5453" s="9"/>
      <c r="Q5453" s="9"/>
      <c r="R5453" s="9"/>
      <c r="S5453" s="9"/>
      <c r="T5453" s="9"/>
      <c r="U5453" s="4">
        <f t="shared" si="596"/>
        <v>6</v>
      </c>
      <c r="V5453" s="4">
        <f t="shared" si="597"/>
        <v>1</v>
      </c>
      <c r="W5453" s="4">
        <f t="shared" si="602"/>
        <v>6</v>
      </c>
      <c r="X5453" s="4">
        <f t="shared" si="598"/>
        <v>62</v>
      </c>
      <c r="Y5453" s="4">
        <f t="shared" si="599"/>
        <v>6662</v>
      </c>
      <c r="Z5453" s="5" t="str">
        <f t="shared" si="600"/>
        <v>TAAK</v>
      </c>
      <c r="AA5453" t="str">
        <f t="shared" si="601"/>
        <v>Uitvoering - Directievoering</v>
      </c>
    </row>
    <row r="5454" spans="1:27" ht="16" x14ac:dyDescent="0.2">
      <c r="A5454" s="1"/>
      <c r="B5454" s="2"/>
      <c r="C5454" s="3"/>
      <c r="D5454" s="3"/>
      <c r="E5454" s="6">
        <v>1</v>
      </c>
      <c r="F5454" s="3" t="s">
        <v>575</v>
      </c>
      <c r="G5454" s="7"/>
      <c r="H5454" s="3"/>
      <c r="I5454" s="8"/>
      <c r="J5454" s="9">
        <v>1</v>
      </c>
      <c r="K5454" s="9"/>
      <c r="L5454" s="9"/>
      <c r="M5454" s="9"/>
      <c r="N5454" s="9"/>
      <c r="O5454" s="9"/>
      <c r="P5454" s="9"/>
      <c r="Q5454" s="9"/>
      <c r="R5454" s="9"/>
      <c r="S5454" s="9"/>
      <c r="T5454" s="9"/>
      <c r="U5454" s="4">
        <f t="shared" si="596"/>
        <v>6</v>
      </c>
      <c r="V5454" s="4">
        <f t="shared" si="597"/>
        <v>1</v>
      </c>
      <c r="W5454" s="4">
        <f t="shared" si="602"/>
        <v>5</v>
      </c>
      <c r="X5454" s="4">
        <f t="shared" si="598"/>
        <v>56</v>
      </c>
      <c r="Y5454" s="4">
        <f t="shared" si="599"/>
        <v>6600</v>
      </c>
      <c r="Z5454" s="5" t="str">
        <f t="shared" si="600"/>
        <v>+STB</v>
      </c>
      <c r="AA5454" t="str">
        <f t="shared" si="601"/>
        <v>Uitvoering - Directievoering</v>
      </c>
    </row>
    <row r="5455" spans="1:27" ht="16" x14ac:dyDescent="0.2">
      <c r="A5455" s="1"/>
      <c r="B5455" s="2"/>
      <c r="C5455" s="3"/>
      <c r="D5455" s="3"/>
      <c r="E5455" s="6"/>
      <c r="F5455" s="3"/>
      <c r="G5455" s="7" t="s">
        <v>3506</v>
      </c>
      <c r="H5455" s="3" t="s">
        <v>3507</v>
      </c>
      <c r="I5455" s="8"/>
      <c r="J5455" s="9">
        <v>1</v>
      </c>
      <c r="K5455" s="9"/>
      <c r="L5455" s="9"/>
      <c r="M5455" s="9"/>
      <c r="N5455" s="9"/>
      <c r="O5455" s="9"/>
      <c r="P5455" s="9"/>
      <c r="Q5455" s="9"/>
      <c r="R5455" s="9"/>
      <c r="S5455" s="9"/>
      <c r="T5455" s="9"/>
      <c r="U5455" s="4">
        <f t="shared" si="596"/>
        <v>5</v>
      </c>
      <c r="V5455" s="4">
        <f t="shared" si="597"/>
        <v>1</v>
      </c>
      <c r="W5455" s="4">
        <f t="shared" si="602"/>
        <v>4</v>
      </c>
      <c r="X5455" s="4">
        <f t="shared" si="598"/>
        <v>51</v>
      </c>
      <c r="Y5455" s="4">
        <f t="shared" si="599"/>
        <v>6544</v>
      </c>
      <c r="Z5455" s="5" t="str">
        <f t="shared" si="600"/>
        <v>+STB</v>
      </c>
      <c r="AA5455" t="str">
        <f t="shared" si="601"/>
        <v>Uitvoering - Directievoering</v>
      </c>
    </row>
    <row r="5456" spans="1:27" ht="16" x14ac:dyDescent="0.2">
      <c r="A5456" s="1"/>
      <c r="B5456" s="2"/>
      <c r="C5456" s="3"/>
      <c r="D5456" s="3"/>
      <c r="E5456" s="6"/>
      <c r="F5456" s="3"/>
      <c r="G5456" s="7"/>
      <c r="H5456" s="3"/>
      <c r="I5456" s="8" t="s">
        <v>4041</v>
      </c>
      <c r="J5456" s="9">
        <v>1</v>
      </c>
      <c r="K5456" s="9"/>
      <c r="L5456" s="9"/>
      <c r="M5456" s="9"/>
      <c r="N5456" s="9"/>
      <c r="O5456" s="9"/>
      <c r="P5456" s="9"/>
      <c r="Q5456" s="9"/>
      <c r="R5456" s="9"/>
      <c r="S5456" s="9"/>
      <c r="T5456" s="9"/>
      <c r="U5456" s="4">
        <f t="shared" si="596"/>
        <v>4</v>
      </c>
      <c r="V5456" s="4">
        <f t="shared" si="597"/>
        <v>1</v>
      </c>
      <c r="W5456" s="4">
        <f t="shared" si="602"/>
        <v>3</v>
      </c>
      <c r="X5456" s="4">
        <f t="shared" si="598"/>
        <v>47</v>
      </c>
      <c r="Y5456" s="4">
        <f t="shared" si="599"/>
        <v>6493</v>
      </c>
      <c r="Z5456" s="5" t="str">
        <f t="shared" si="600"/>
        <v>+STB</v>
      </c>
      <c r="AA5456" t="str">
        <f t="shared" si="601"/>
        <v>Uitvoering - Directievoering</v>
      </c>
    </row>
    <row r="5457" spans="1:27" ht="16" x14ac:dyDescent="0.2">
      <c r="A5457" s="1"/>
      <c r="B5457" s="2"/>
      <c r="C5457" s="3"/>
      <c r="D5457" s="3"/>
      <c r="E5457" s="6"/>
      <c r="F5457" s="3"/>
      <c r="G5457" s="7" t="s">
        <v>3508</v>
      </c>
      <c r="H5457" s="3" t="s">
        <v>3509</v>
      </c>
      <c r="I5457" s="8"/>
      <c r="J5457" s="9">
        <v>1</v>
      </c>
      <c r="K5457" s="9"/>
      <c r="L5457" s="9"/>
      <c r="M5457" s="9"/>
      <c r="N5457" s="9"/>
      <c r="O5457" s="9"/>
      <c r="P5457" s="9"/>
      <c r="Q5457" s="9"/>
      <c r="R5457" s="9"/>
      <c r="S5457" s="9"/>
      <c r="T5457" s="9"/>
      <c r="U5457" s="4">
        <f t="shared" si="596"/>
        <v>3</v>
      </c>
      <c r="V5457" s="4">
        <f t="shared" si="597"/>
        <v>1</v>
      </c>
      <c r="W5457" s="4">
        <f t="shared" si="602"/>
        <v>2</v>
      </c>
      <c r="X5457" s="4">
        <f t="shared" si="598"/>
        <v>44</v>
      </c>
      <c r="Y5457" s="4">
        <f t="shared" si="599"/>
        <v>6446</v>
      </c>
      <c r="Z5457" s="5" t="str">
        <f t="shared" si="600"/>
        <v>+STB</v>
      </c>
      <c r="AA5457" t="str">
        <f t="shared" si="601"/>
        <v>Uitvoering - Directievoering</v>
      </c>
    </row>
    <row r="5458" spans="1:27" ht="16" x14ac:dyDescent="0.2">
      <c r="A5458" s="1"/>
      <c r="B5458" s="2"/>
      <c r="C5458" s="3"/>
      <c r="D5458" s="3"/>
      <c r="E5458" s="6"/>
      <c r="F5458" s="3"/>
      <c r="G5458" s="7"/>
      <c r="H5458" s="3"/>
      <c r="I5458" s="8" t="s">
        <v>4041</v>
      </c>
      <c r="J5458" s="9">
        <v>1</v>
      </c>
      <c r="K5458" s="9"/>
      <c r="L5458" s="9"/>
      <c r="M5458" s="9"/>
      <c r="N5458" s="9"/>
      <c r="O5458" s="9"/>
      <c r="P5458" s="9"/>
      <c r="Q5458" s="9"/>
      <c r="R5458" s="9"/>
      <c r="S5458" s="9"/>
      <c r="T5458" s="9"/>
      <c r="U5458" s="4">
        <f t="shared" si="596"/>
        <v>2</v>
      </c>
      <c r="V5458" s="4">
        <f t="shared" si="597"/>
        <v>1</v>
      </c>
      <c r="W5458" s="4">
        <f t="shared" si="602"/>
        <v>1</v>
      </c>
      <c r="X5458" s="4">
        <f t="shared" si="598"/>
        <v>42</v>
      </c>
      <c r="Y5458" s="4">
        <f t="shared" si="599"/>
        <v>6402</v>
      </c>
      <c r="Z5458" s="5" t="str">
        <f t="shared" si="600"/>
        <v>+STB</v>
      </c>
      <c r="AA5458" t="str">
        <f t="shared" si="601"/>
        <v>Uitvoering - Directievoering</v>
      </c>
    </row>
    <row r="5459" spans="1:27" ht="16" x14ac:dyDescent="0.2">
      <c r="A5459" s="1"/>
      <c r="B5459" s="2"/>
      <c r="C5459" s="3" t="s">
        <v>6235</v>
      </c>
      <c r="D5459" s="3" t="s">
        <v>101</v>
      </c>
      <c r="E5459" s="6"/>
      <c r="F5459" s="3"/>
      <c r="G5459" s="7"/>
      <c r="H5459" s="3"/>
      <c r="I5459" s="8"/>
      <c r="J5459" s="9">
        <v>1</v>
      </c>
      <c r="K5459" s="9"/>
      <c r="L5459" s="9"/>
      <c r="M5459" s="9"/>
      <c r="N5459" s="9"/>
      <c r="O5459" s="9"/>
      <c r="P5459" s="9"/>
      <c r="Q5459" s="9"/>
      <c r="R5459" s="9"/>
      <c r="S5459" s="9"/>
      <c r="T5459" s="9"/>
      <c r="U5459" s="4">
        <f t="shared" si="596"/>
        <v>4</v>
      </c>
      <c r="V5459" s="4">
        <f t="shared" si="597"/>
        <v>1</v>
      </c>
      <c r="W5459" s="4">
        <f t="shared" si="602"/>
        <v>4</v>
      </c>
      <c r="X5459" s="4">
        <f t="shared" si="598"/>
        <v>41</v>
      </c>
      <c r="Y5459" s="4">
        <f t="shared" si="599"/>
        <v>6360</v>
      </c>
      <c r="Z5459" s="5" t="str">
        <f t="shared" si="600"/>
        <v>TAAK</v>
      </c>
      <c r="AA5459" t="str">
        <f t="shared" si="601"/>
        <v>Uitvoering - Directievoering</v>
      </c>
    </row>
    <row r="5460" spans="1:27" ht="16" x14ac:dyDescent="0.2">
      <c r="A5460" s="1"/>
      <c r="B5460" s="2"/>
      <c r="C5460" s="3"/>
      <c r="D5460" s="3"/>
      <c r="E5460" s="6">
        <v>1</v>
      </c>
      <c r="F5460" s="3" t="s">
        <v>879</v>
      </c>
      <c r="G5460" s="7"/>
      <c r="H5460" s="3"/>
      <c r="I5460" s="8"/>
      <c r="J5460" s="9">
        <v>1</v>
      </c>
      <c r="K5460" s="9"/>
      <c r="L5460" s="9"/>
      <c r="M5460" s="9"/>
      <c r="N5460" s="9"/>
      <c r="O5460" s="9"/>
      <c r="P5460" s="9"/>
      <c r="Q5460" s="9"/>
      <c r="R5460" s="9"/>
      <c r="S5460" s="9"/>
      <c r="T5460" s="9"/>
      <c r="U5460" s="4">
        <f t="shared" si="596"/>
        <v>4</v>
      </c>
      <c r="V5460" s="4">
        <f t="shared" si="597"/>
        <v>1</v>
      </c>
      <c r="W5460" s="4">
        <f t="shared" si="602"/>
        <v>3</v>
      </c>
      <c r="X5460" s="4">
        <f t="shared" si="598"/>
        <v>37</v>
      </c>
      <c r="Y5460" s="4">
        <f t="shared" si="599"/>
        <v>6319</v>
      </c>
      <c r="Z5460" s="5" t="str">
        <f t="shared" si="600"/>
        <v>+STB</v>
      </c>
      <c r="AA5460" t="str">
        <f t="shared" si="601"/>
        <v>Uitvoering - Directievoering</v>
      </c>
    </row>
    <row r="5461" spans="1:27" ht="16" x14ac:dyDescent="0.2">
      <c r="A5461" s="1"/>
      <c r="B5461" s="2"/>
      <c r="C5461" s="3"/>
      <c r="D5461" s="3"/>
      <c r="E5461" s="6"/>
      <c r="F5461" s="3"/>
      <c r="G5461" s="7" t="s">
        <v>3510</v>
      </c>
      <c r="H5461" s="3" t="s">
        <v>3511</v>
      </c>
      <c r="I5461" s="8"/>
      <c r="J5461" s="9">
        <v>1</v>
      </c>
      <c r="K5461" s="9"/>
      <c r="L5461" s="9"/>
      <c r="M5461" s="9"/>
      <c r="N5461" s="9"/>
      <c r="O5461" s="9"/>
      <c r="P5461" s="9"/>
      <c r="Q5461" s="9"/>
      <c r="R5461" s="9"/>
      <c r="S5461" s="9"/>
      <c r="T5461" s="9"/>
      <c r="U5461" s="4">
        <f t="shared" si="596"/>
        <v>3</v>
      </c>
      <c r="V5461" s="4">
        <f t="shared" si="597"/>
        <v>1</v>
      </c>
      <c r="W5461" s="4">
        <f t="shared" si="602"/>
        <v>2</v>
      </c>
      <c r="X5461" s="4">
        <f t="shared" si="598"/>
        <v>34</v>
      </c>
      <c r="Y5461" s="4">
        <f t="shared" si="599"/>
        <v>6282</v>
      </c>
      <c r="Z5461" s="5" t="str">
        <f t="shared" si="600"/>
        <v>+STB</v>
      </c>
      <c r="AA5461" t="str">
        <f t="shared" si="601"/>
        <v>Uitvoering - Directievoering</v>
      </c>
    </row>
    <row r="5462" spans="1:27" ht="16" x14ac:dyDescent="0.2">
      <c r="A5462" s="1"/>
      <c r="B5462" s="2"/>
      <c r="C5462" s="3"/>
      <c r="D5462" s="3"/>
      <c r="E5462" s="6"/>
      <c r="F5462" s="3"/>
      <c r="G5462" s="7"/>
      <c r="H5462" s="3"/>
      <c r="I5462" s="8" t="s">
        <v>4041</v>
      </c>
      <c r="J5462" s="9">
        <v>1</v>
      </c>
      <c r="K5462" s="9"/>
      <c r="L5462" s="9"/>
      <c r="M5462" s="9"/>
      <c r="N5462" s="9"/>
      <c r="O5462" s="9"/>
      <c r="P5462" s="9"/>
      <c r="Q5462" s="9"/>
      <c r="R5462" s="9"/>
      <c r="S5462" s="9"/>
      <c r="T5462" s="9"/>
      <c r="U5462" s="4">
        <f t="shared" si="596"/>
        <v>2</v>
      </c>
      <c r="V5462" s="4">
        <f t="shared" si="597"/>
        <v>1</v>
      </c>
      <c r="W5462" s="4">
        <f t="shared" si="602"/>
        <v>1</v>
      </c>
      <c r="X5462" s="4">
        <f t="shared" si="598"/>
        <v>32</v>
      </c>
      <c r="Y5462" s="4">
        <f t="shared" si="599"/>
        <v>6248</v>
      </c>
      <c r="Z5462" s="5" t="str">
        <f t="shared" si="600"/>
        <v>+STB</v>
      </c>
      <c r="AA5462" t="str">
        <f t="shared" si="601"/>
        <v>Uitvoering - Directievoering</v>
      </c>
    </row>
    <row r="5463" spans="1:27" ht="16" hidden="1" x14ac:dyDescent="0.2">
      <c r="A5463" s="1"/>
      <c r="B5463" s="2"/>
      <c r="C5463" s="3" t="s">
        <v>6236</v>
      </c>
      <c r="D5463" s="3" t="s">
        <v>218</v>
      </c>
      <c r="E5463" s="6"/>
      <c r="F5463" s="3"/>
      <c r="G5463" s="7"/>
      <c r="H5463" s="3"/>
      <c r="I5463" s="8"/>
      <c r="J5463" s="9"/>
      <c r="K5463" s="9"/>
      <c r="L5463" s="9"/>
      <c r="M5463" s="9"/>
      <c r="N5463" s="9"/>
      <c r="O5463" s="9"/>
      <c r="P5463" s="9"/>
      <c r="Q5463" s="9"/>
      <c r="R5463" s="9"/>
      <c r="S5463" s="9"/>
      <c r="T5463" s="9"/>
      <c r="U5463" s="4">
        <f t="shared" si="596"/>
        <v>0</v>
      </c>
      <c r="V5463" s="4">
        <f t="shared" si="597"/>
        <v>0</v>
      </c>
      <c r="W5463" s="4">
        <f t="shared" si="602"/>
        <v>0</v>
      </c>
      <c r="X5463" s="4">
        <f t="shared" si="598"/>
        <v>31</v>
      </c>
      <c r="Y5463" s="4">
        <f t="shared" si="599"/>
        <v>6216</v>
      </c>
      <c r="Z5463" s="5" t="str">
        <f t="shared" si="600"/>
        <v>TAAK</v>
      </c>
      <c r="AA5463" t="str">
        <f t="shared" si="601"/>
        <v>Uitvoering - Directievoering</v>
      </c>
    </row>
    <row r="5464" spans="1:27" ht="16" hidden="1" x14ac:dyDescent="0.2">
      <c r="A5464" s="1"/>
      <c r="B5464" s="2"/>
      <c r="C5464" s="3"/>
      <c r="D5464" s="3"/>
      <c r="E5464" s="6">
        <v>1</v>
      </c>
      <c r="F5464" s="3" t="s">
        <v>2620</v>
      </c>
      <c r="G5464" s="7"/>
      <c r="H5464" s="3"/>
      <c r="I5464" s="8"/>
      <c r="J5464" s="9"/>
      <c r="K5464" s="9"/>
      <c r="L5464" s="9"/>
      <c r="M5464" s="9"/>
      <c r="N5464" s="9"/>
      <c r="O5464" s="9"/>
      <c r="P5464" s="9"/>
      <c r="Q5464" s="9"/>
      <c r="R5464" s="9"/>
      <c r="S5464" s="9"/>
      <c r="T5464" s="9"/>
      <c r="U5464" s="4">
        <f t="shared" si="596"/>
        <v>0</v>
      </c>
      <c r="V5464" s="4">
        <f t="shared" si="597"/>
        <v>0</v>
      </c>
      <c r="W5464" s="4">
        <f t="shared" si="602"/>
        <v>0</v>
      </c>
      <c r="X5464" s="4">
        <f t="shared" si="598"/>
        <v>31</v>
      </c>
      <c r="Y5464" s="4">
        <f t="shared" si="599"/>
        <v>6185</v>
      </c>
      <c r="Z5464" s="5" t="str">
        <f t="shared" si="600"/>
        <v>+STB</v>
      </c>
      <c r="AA5464" t="str">
        <f t="shared" si="601"/>
        <v>Uitvoering - Directievoering</v>
      </c>
    </row>
    <row r="5465" spans="1:27" ht="16" hidden="1" x14ac:dyDescent="0.2">
      <c r="A5465" s="1"/>
      <c r="B5465" s="2"/>
      <c r="C5465" s="3"/>
      <c r="D5465" s="3"/>
      <c r="E5465" s="6"/>
      <c r="F5465" s="3"/>
      <c r="G5465" s="7" t="s">
        <v>3512</v>
      </c>
      <c r="H5465" s="3" t="s">
        <v>3513</v>
      </c>
      <c r="I5465" s="8"/>
      <c r="J5465" s="9"/>
      <c r="K5465" s="9"/>
      <c r="L5465" s="9"/>
      <c r="M5465" s="9"/>
      <c r="N5465" s="9"/>
      <c r="O5465" s="9"/>
      <c r="P5465" s="9"/>
      <c r="Q5465" s="9"/>
      <c r="R5465" s="9"/>
      <c r="S5465" s="9"/>
      <c r="T5465" s="9"/>
      <c r="U5465" s="4">
        <f t="shared" si="596"/>
        <v>0</v>
      </c>
      <c r="V5465" s="4">
        <f t="shared" si="597"/>
        <v>0</v>
      </c>
      <c r="W5465" s="4">
        <f t="shared" si="602"/>
        <v>0</v>
      </c>
      <c r="X5465" s="4">
        <f t="shared" si="598"/>
        <v>31</v>
      </c>
      <c r="Y5465" s="4">
        <f t="shared" si="599"/>
        <v>6154</v>
      </c>
      <c r="Z5465" s="5" t="str">
        <f t="shared" si="600"/>
        <v>+STB</v>
      </c>
      <c r="AA5465" t="str">
        <f t="shared" si="601"/>
        <v>Uitvoering - Directievoering</v>
      </c>
    </row>
    <row r="5466" spans="1:27" ht="16" hidden="1" x14ac:dyDescent="0.2">
      <c r="A5466" s="1"/>
      <c r="B5466" s="2"/>
      <c r="C5466" s="3"/>
      <c r="D5466" s="3"/>
      <c r="E5466" s="6"/>
      <c r="F5466" s="3"/>
      <c r="G5466" s="7"/>
      <c r="H5466" s="3"/>
      <c r="I5466" s="8" t="s">
        <v>4041</v>
      </c>
      <c r="J5466" s="9"/>
      <c r="K5466" s="9"/>
      <c r="L5466" s="9"/>
      <c r="M5466" s="9"/>
      <c r="N5466" s="9"/>
      <c r="O5466" s="9"/>
      <c r="P5466" s="9"/>
      <c r="Q5466" s="9"/>
      <c r="R5466" s="9"/>
      <c r="S5466" s="9"/>
      <c r="T5466" s="9"/>
      <c r="U5466" s="4">
        <f t="shared" si="596"/>
        <v>0</v>
      </c>
      <c r="V5466" s="4">
        <f t="shared" si="597"/>
        <v>0</v>
      </c>
      <c r="W5466" s="4">
        <f t="shared" si="602"/>
        <v>0</v>
      </c>
      <c r="X5466" s="4">
        <f t="shared" si="598"/>
        <v>31</v>
      </c>
      <c r="Y5466" s="4">
        <f t="shared" si="599"/>
        <v>6123</v>
      </c>
      <c r="Z5466" s="5" t="str">
        <f t="shared" si="600"/>
        <v>+STB</v>
      </c>
      <c r="AA5466" t="str">
        <f t="shared" si="601"/>
        <v>Uitvoering - Directievoering</v>
      </c>
    </row>
    <row r="5467" spans="1:27" ht="16" hidden="1" x14ac:dyDescent="0.2">
      <c r="A5467" s="1"/>
      <c r="B5467" s="2"/>
      <c r="C5467" s="3"/>
      <c r="D5467" s="3"/>
      <c r="E5467" s="6"/>
      <c r="F5467" s="3"/>
      <c r="G5467" s="7" t="s">
        <v>3514</v>
      </c>
      <c r="H5467" s="3" t="s">
        <v>3515</v>
      </c>
      <c r="I5467" s="8"/>
      <c r="J5467" s="9"/>
      <c r="K5467" s="9"/>
      <c r="L5467" s="9"/>
      <c r="M5467" s="9"/>
      <c r="N5467" s="9"/>
      <c r="O5467" s="9"/>
      <c r="P5467" s="9"/>
      <c r="Q5467" s="9"/>
      <c r="R5467" s="9"/>
      <c r="S5467" s="9"/>
      <c r="T5467" s="9"/>
      <c r="U5467" s="4">
        <f t="shared" si="596"/>
        <v>0</v>
      </c>
      <c r="V5467" s="4">
        <f t="shared" si="597"/>
        <v>0</v>
      </c>
      <c r="W5467" s="4">
        <f t="shared" si="602"/>
        <v>0</v>
      </c>
      <c r="X5467" s="4">
        <f t="shared" si="598"/>
        <v>31</v>
      </c>
      <c r="Y5467" s="4">
        <f t="shared" si="599"/>
        <v>6092</v>
      </c>
      <c r="Z5467" s="5" t="str">
        <f t="shared" si="600"/>
        <v>+STB</v>
      </c>
      <c r="AA5467" t="str">
        <f t="shared" si="601"/>
        <v>Uitvoering - Directievoering</v>
      </c>
    </row>
    <row r="5468" spans="1:27" ht="16" hidden="1" x14ac:dyDescent="0.2">
      <c r="A5468" s="1"/>
      <c r="B5468" s="2"/>
      <c r="C5468" s="3"/>
      <c r="D5468" s="3"/>
      <c r="E5468" s="6"/>
      <c r="F5468" s="3"/>
      <c r="G5468" s="7"/>
      <c r="H5468" s="3"/>
      <c r="I5468" s="8" t="s">
        <v>4041</v>
      </c>
      <c r="J5468" s="9"/>
      <c r="K5468" s="9"/>
      <c r="L5468" s="9"/>
      <c r="M5468" s="9"/>
      <c r="N5468" s="9"/>
      <c r="O5468" s="9"/>
      <c r="P5468" s="9"/>
      <c r="Q5468" s="9"/>
      <c r="R5468" s="9"/>
      <c r="S5468" s="9"/>
      <c r="T5468" s="9"/>
      <c r="U5468" s="4">
        <f t="shared" si="596"/>
        <v>0</v>
      </c>
      <c r="V5468" s="4">
        <f t="shared" si="597"/>
        <v>0</v>
      </c>
      <c r="W5468" s="4">
        <f t="shared" si="602"/>
        <v>0</v>
      </c>
      <c r="X5468" s="4">
        <f t="shared" si="598"/>
        <v>31</v>
      </c>
      <c r="Y5468" s="4">
        <f t="shared" si="599"/>
        <v>6061</v>
      </c>
      <c r="Z5468" s="5" t="str">
        <f t="shared" si="600"/>
        <v>+STB</v>
      </c>
      <c r="AA5468" t="str">
        <f t="shared" si="601"/>
        <v>Uitvoering - Directievoering</v>
      </c>
    </row>
    <row r="5469" spans="1:27" ht="16" hidden="1" x14ac:dyDescent="0.2">
      <c r="A5469" s="1"/>
      <c r="B5469" s="2"/>
      <c r="C5469" s="3" t="s">
        <v>6237</v>
      </c>
      <c r="D5469" s="3" t="s">
        <v>293</v>
      </c>
      <c r="E5469" s="6"/>
      <c r="F5469" s="3"/>
      <c r="G5469" s="7"/>
      <c r="H5469" s="3"/>
      <c r="I5469" s="8"/>
      <c r="J5469" s="9"/>
      <c r="K5469" s="9"/>
      <c r="L5469" s="9"/>
      <c r="M5469" s="9"/>
      <c r="N5469" s="9"/>
      <c r="O5469" s="9"/>
      <c r="P5469" s="9"/>
      <c r="Q5469" s="9"/>
      <c r="R5469" s="9"/>
      <c r="S5469" s="9"/>
      <c r="T5469" s="9"/>
      <c r="U5469" s="4">
        <f t="shared" si="596"/>
        <v>0</v>
      </c>
      <c r="V5469" s="4">
        <f t="shared" si="597"/>
        <v>0</v>
      </c>
      <c r="W5469" s="4">
        <f t="shared" si="602"/>
        <v>0</v>
      </c>
      <c r="X5469" s="4">
        <f t="shared" si="598"/>
        <v>31</v>
      </c>
      <c r="Y5469" s="4">
        <f t="shared" si="599"/>
        <v>6030</v>
      </c>
      <c r="Z5469" s="5" t="str">
        <f t="shared" si="600"/>
        <v>TAAK</v>
      </c>
      <c r="AA5469" t="str">
        <f t="shared" si="601"/>
        <v>Uitvoering - Directievoering</v>
      </c>
    </row>
    <row r="5470" spans="1:27" ht="16" hidden="1" x14ac:dyDescent="0.2">
      <c r="A5470" s="1"/>
      <c r="B5470" s="2"/>
      <c r="C5470" s="3"/>
      <c r="D5470" s="3"/>
      <c r="E5470" s="6">
        <v>1</v>
      </c>
      <c r="F5470" s="3" t="s">
        <v>293</v>
      </c>
      <c r="G5470" s="7"/>
      <c r="H5470" s="3"/>
      <c r="I5470" s="8"/>
      <c r="J5470" s="9"/>
      <c r="K5470" s="9"/>
      <c r="L5470" s="9"/>
      <c r="M5470" s="9"/>
      <c r="N5470" s="9"/>
      <c r="O5470" s="9"/>
      <c r="P5470" s="9"/>
      <c r="Q5470" s="9"/>
      <c r="R5470" s="9"/>
      <c r="S5470" s="9"/>
      <c r="T5470" s="9"/>
      <c r="U5470" s="4">
        <f t="shared" si="596"/>
        <v>0</v>
      </c>
      <c r="V5470" s="4">
        <f t="shared" si="597"/>
        <v>0</v>
      </c>
      <c r="W5470" s="4">
        <f t="shared" si="602"/>
        <v>0</v>
      </c>
      <c r="X5470" s="4">
        <f t="shared" si="598"/>
        <v>31</v>
      </c>
      <c r="Y5470" s="4">
        <f t="shared" si="599"/>
        <v>5999</v>
      </c>
      <c r="Z5470" s="5" t="str">
        <f t="shared" si="600"/>
        <v>+STB</v>
      </c>
      <c r="AA5470" t="str">
        <f t="shared" si="601"/>
        <v>Uitvoering - Directievoering</v>
      </c>
    </row>
    <row r="5471" spans="1:27" ht="16" hidden="1" x14ac:dyDescent="0.2">
      <c r="A5471" s="1"/>
      <c r="B5471" s="2"/>
      <c r="C5471" s="3"/>
      <c r="D5471" s="3"/>
      <c r="E5471" s="6"/>
      <c r="F5471" s="3"/>
      <c r="G5471" s="7" t="s">
        <v>3516</v>
      </c>
      <c r="H5471" s="3" t="s">
        <v>3517</v>
      </c>
      <c r="I5471" s="8"/>
      <c r="J5471" s="9"/>
      <c r="K5471" s="9"/>
      <c r="L5471" s="9"/>
      <c r="M5471" s="9"/>
      <c r="N5471" s="9"/>
      <c r="O5471" s="9"/>
      <c r="P5471" s="9"/>
      <c r="Q5471" s="9"/>
      <c r="R5471" s="9"/>
      <c r="S5471" s="9"/>
      <c r="T5471" s="9"/>
      <c r="U5471" s="4">
        <f t="shared" si="596"/>
        <v>0</v>
      </c>
      <c r="V5471" s="4">
        <f t="shared" si="597"/>
        <v>0</v>
      </c>
      <c r="W5471" s="4">
        <f t="shared" si="602"/>
        <v>0</v>
      </c>
      <c r="X5471" s="4">
        <f t="shared" si="598"/>
        <v>31</v>
      </c>
      <c r="Y5471" s="4">
        <f t="shared" si="599"/>
        <v>5968</v>
      </c>
      <c r="Z5471" s="5" t="str">
        <f t="shared" si="600"/>
        <v>+STB</v>
      </c>
      <c r="AA5471" t="str">
        <f t="shared" si="601"/>
        <v>Uitvoering - Directievoering</v>
      </c>
    </row>
    <row r="5472" spans="1:27" ht="16" hidden="1" x14ac:dyDescent="0.2">
      <c r="A5472" s="1"/>
      <c r="B5472" s="2"/>
      <c r="C5472" s="3"/>
      <c r="D5472" s="3"/>
      <c r="E5472" s="6"/>
      <c r="F5472" s="3"/>
      <c r="G5472" s="7"/>
      <c r="H5472" s="3"/>
      <c r="I5472" s="8" t="s">
        <v>6238</v>
      </c>
      <c r="J5472" s="9"/>
      <c r="K5472" s="9"/>
      <c r="L5472" s="9"/>
      <c r="M5472" s="9"/>
      <c r="N5472" s="9"/>
      <c r="O5472" s="9"/>
      <c r="P5472" s="9"/>
      <c r="Q5472" s="9"/>
      <c r="R5472" s="9"/>
      <c r="S5472" s="9"/>
      <c r="T5472" s="9"/>
      <c r="U5472" s="4">
        <f t="shared" si="596"/>
        <v>0</v>
      </c>
      <c r="V5472" s="4">
        <f t="shared" si="597"/>
        <v>0</v>
      </c>
      <c r="W5472" s="4">
        <f t="shared" si="602"/>
        <v>0</v>
      </c>
      <c r="X5472" s="4">
        <f t="shared" si="598"/>
        <v>31</v>
      </c>
      <c r="Y5472" s="4">
        <f t="shared" si="599"/>
        <v>5937</v>
      </c>
      <c r="Z5472" s="5" t="str">
        <f t="shared" si="600"/>
        <v>+STB</v>
      </c>
      <c r="AA5472" t="str">
        <f t="shared" si="601"/>
        <v>Uitvoering - Directievoering</v>
      </c>
    </row>
    <row r="5473" spans="1:27" ht="16" x14ac:dyDescent="0.2">
      <c r="A5473" s="1"/>
      <c r="B5473" s="2"/>
      <c r="C5473" s="3" t="s">
        <v>6239</v>
      </c>
      <c r="D5473" s="3" t="s">
        <v>294</v>
      </c>
      <c r="E5473" s="6"/>
      <c r="F5473" s="3"/>
      <c r="G5473" s="7"/>
      <c r="H5473" s="3"/>
      <c r="I5473" s="8"/>
      <c r="J5473" s="9">
        <v>1</v>
      </c>
      <c r="K5473" s="9"/>
      <c r="L5473" s="9"/>
      <c r="M5473" s="9"/>
      <c r="N5473" s="9"/>
      <c r="O5473" s="9"/>
      <c r="P5473" s="9"/>
      <c r="Q5473" s="9"/>
      <c r="R5473" s="9"/>
      <c r="S5473" s="9"/>
      <c r="T5473" s="9"/>
      <c r="U5473" s="4">
        <f t="shared" si="596"/>
        <v>6</v>
      </c>
      <c r="V5473" s="4">
        <f t="shared" si="597"/>
        <v>1</v>
      </c>
      <c r="W5473" s="4">
        <f t="shared" si="602"/>
        <v>6</v>
      </c>
      <c r="X5473" s="4">
        <f t="shared" si="598"/>
        <v>31</v>
      </c>
      <c r="Y5473" s="4">
        <f t="shared" si="599"/>
        <v>5906</v>
      </c>
      <c r="Z5473" s="5" t="str">
        <f t="shared" si="600"/>
        <v>TAAK</v>
      </c>
      <c r="AA5473" t="str">
        <f t="shared" si="601"/>
        <v>Uitvoering - Directievoering</v>
      </c>
    </row>
    <row r="5474" spans="1:27" ht="16" x14ac:dyDescent="0.2">
      <c r="A5474" s="1"/>
      <c r="B5474" s="2"/>
      <c r="C5474" s="3"/>
      <c r="D5474" s="3"/>
      <c r="E5474" s="6">
        <v>1</v>
      </c>
      <c r="F5474" s="3" t="s">
        <v>294</v>
      </c>
      <c r="G5474" s="7"/>
      <c r="H5474" s="3"/>
      <c r="I5474" s="8"/>
      <c r="J5474" s="9">
        <v>1</v>
      </c>
      <c r="K5474" s="9"/>
      <c r="L5474" s="9"/>
      <c r="M5474" s="9"/>
      <c r="N5474" s="9"/>
      <c r="O5474" s="9"/>
      <c r="P5474" s="9"/>
      <c r="Q5474" s="9"/>
      <c r="R5474" s="9"/>
      <c r="S5474" s="9"/>
      <c r="T5474" s="9"/>
      <c r="U5474" s="4">
        <f t="shared" si="596"/>
        <v>6</v>
      </c>
      <c r="V5474" s="4">
        <f t="shared" si="597"/>
        <v>1</v>
      </c>
      <c r="W5474" s="4">
        <f t="shared" si="602"/>
        <v>5</v>
      </c>
      <c r="X5474" s="4">
        <f t="shared" si="598"/>
        <v>25</v>
      </c>
      <c r="Y5474" s="4">
        <f t="shared" si="599"/>
        <v>5875</v>
      </c>
      <c r="Z5474" s="5" t="str">
        <f t="shared" si="600"/>
        <v>+STB</v>
      </c>
      <c r="AA5474" t="str">
        <f t="shared" si="601"/>
        <v>Uitvoering - Directievoering</v>
      </c>
    </row>
    <row r="5475" spans="1:27" ht="16" x14ac:dyDescent="0.2">
      <c r="A5475" s="1"/>
      <c r="B5475" s="2"/>
      <c r="C5475" s="3"/>
      <c r="D5475" s="3"/>
      <c r="E5475" s="6"/>
      <c r="F5475" s="3"/>
      <c r="G5475" s="7" t="s">
        <v>3518</v>
      </c>
      <c r="H5475" s="3" t="s">
        <v>3519</v>
      </c>
      <c r="I5475" s="8"/>
      <c r="J5475" s="9">
        <v>1</v>
      </c>
      <c r="K5475" s="9"/>
      <c r="L5475" s="9"/>
      <c r="M5475" s="9"/>
      <c r="N5475" s="9"/>
      <c r="O5475" s="9"/>
      <c r="P5475" s="9"/>
      <c r="Q5475" s="9"/>
      <c r="R5475" s="9"/>
      <c r="S5475" s="9"/>
      <c r="T5475" s="9"/>
      <c r="U5475" s="4">
        <f t="shared" si="596"/>
        <v>5</v>
      </c>
      <c r="V5475" s="4">
        <f t="shared" si="597"/>
        <v>1</v>
      </c>
      <c r="W5475" s="4">
        <f t="shared" si="602"/>
        <v>4</v>
      </c>
      <c r="X5475" s="4">
        <f t="shared" si="598"/>
        <v>20</v>
      </c>
      <c r="Y5475" s="4">
        <f t="shared" si="599"/>
        <v>5850</v>
      </c>
      <c r="Z5475" s="5" t="str">
        <f t="shared" si="600"/>
        <v>+STB</v>
      </c>
      <c r="AA5475" t="str">
        <f t="shared" si="601"/>
        <v>Uitvoering - Directievoering</v>
      </c>
    </row>
    <row r="5476" spans="1:27" ht="25" x14ac:dyDescent="0.2">
      <c r="A5476" s="1"/>
      <c r="B5476" s="2"/>
      <c r="C5476" s="3"/>
      <c r="D5476" s="3"/>
      <c r="E5476" s="6"/>
      <c r="F5476" s="3"/>
      <c r="G5476" s="7"/>
      <c r="H5476" s="3"/>
      <c r="I5476" s="8" t="s">
        <v>6240</v>
      </c>
      <c r="J5476" s="9">
        <v>1</v>
      </c>
      <c r="K5476" s="9"/>
      <c r="L5476" s="9"/>
      <c r="M5476" s="9"/>
      <c r="N5476" s="9"/>
      <c r="O5476" s="9"/>
      <c r="P5476" s="9"/>
      <c r="Q5476" s="9"/>
      <c r="R5476" s="9"/>
      <c r="S5476" s="9"/>
      <c r="T5476" s="9"/>
      <c r="U5476" s="4">
        <f t="shared" si="596"/>
        <v>4</v>
      </c>
      <c r="V5476" s="4">
        <f t="shared" si="597"/>
        <v>1</v>
      </c>
      <c r="W5476" s="4">
        <f t="shared" si="602"/>
        <v>3</v>
      </c>
      <c r="X5476" s="4">
        <f t="shared" si="598"/>
        <v>16</v>
      </c>
      <c r="Y5476" s="4">
        <f t="shared" si="599"/>
        <v>5830</v>
      </c>
      <c r="Z5476" s="5" t="str">
        <f t="shared" si="600"/>
        <v>+STB</v>
      </c>
      <c r="AA5476" t="str">
        <f t="shared" si="601"/>
        <v>Uitvoering - Directievoering</v>
      </c>
    </row>
    <row r="5477" spans="1:27" ht="16" x14ac:dyDescent="0.2">
      <c r="A5477" s="1"/>
      <c r="B5477" s="2"/>
      <c r="C5477" s="3"/>
      <c r="D5477" s="3"/>
      <c r="E5477" s="6"/>
      <c r="F5477" s="3"/>
      <c r="G5477" s="7" t="s">
        <v>3520</v>
      </c>
      <c r="H5477" s="3" t="s">
        <v>3521</v>
      </c>
      <c r="I5477" s="8"/>
      <c r="J5477" s="9">
        <v>1</v>
      </c>
      <c r="K5477" s="9"/>
      <c r="L5477" s="9"/>
      <c r="M5477" s="9"/>
      <c r="N5477" s="9"/>
      <c r="O5477" s="9"/>
      <c r="P5477" s="9"/>
      <c r="Q5477" s="9"/>
      <c r="R5477" s="9"/>
      <c r="S5477" s="9"/>
      <c r="T5477" s="9"/>
      <c r="U5477" s="4">
        <f t="shared" si="596"/>
        <v>3</v>
      </c>
      <c r="V5477" s="4">
        <f t="shared" si="597"/>
        <v>1</v>
      </c>
      <c r="W5477" s="4">
        <f t="shared" si="602"/>
        <v>2</v>
      </c>
      <c r="X5477" s="4">
        <f t="shared" si="598"/>
        <v>13</v>
      </c>
      <c r="Y5477" s="4">
        <f t="shared" si="599"/>
        <v>5814</v>
      </c>
      <c r="Z5477" s="5" t="str">
        <f t="shared" si="600"/>
        <v>+STB</v>
      </c>
      <c r="AA5477" t="str">
        <f t="shared" si="601"/>
        <v>Uitvoering - Directievoering</v>
      </c>
    </row>
    <row r="5478" spans="1:27" ht="16" x14ac:dyDescent="0.2">
      <c r="A5478" s="1"/>
      <c r="B5478" s="2"/>
      <c r="C5478" s="3"/>
      <c r="D5478" s="3"/>
      <c r="E5478" s="6"/>
      <c r="F5478" s="3"/>
      <c r="G5478" s="7"/>
      <c r="H5478" s="3"/>
      <c r="I5478" s="8" t="s">
        <v>6241</v>
      </c>
      <c r="J5478" s="9">
        <v>1</v>
      </c>
      <c r="K5478" s="9"/>
      <c r="L5478" s="9"/>
      <c r="M5478" s="9"/>
      <c r="N5478" s="9"/>
      <c r="O5478" s="9"/>
      <c r="P5478" s="9"/>
      <c r="Q5478" s="9"/>
      <c r="R5478" s="9"/>
      <c r="S5478" s="9"/>
      <c r="T5478" s="9"/>
      <c r="U5478" s="4">
        <f t="shared" si="596"/>
        <v>2</v>
      </c>
      <c r="V5478" s="4">
        <f t="shared" si="597"/>
        <v>1</v>
      </c>
      <c r="W5478" s="4">
        <f t="shared" si="602"/>
        <v>1</v>
      </c>
      <c r="X5478" s="4">
        <f t="shared" si="598"/>
        <v>11</v>
      </c>
      <c r="Y5478" s="4">
        <f t="shared" si="599"/>
        <v>5801</v>
      </c>
      <c r="Z5478" s="5" t="str">
        <f t="shared" si="600"/>
        <v>+STB</v>
      </c>
      <c r="AA5478" t="str">
        <f t="shared" si="601"/>
        <v>Uitvoering - Directievoering</v>
      </c>
    </row>
    <row r="5479" spans="1:27" ht="16" x14ac:dyDescent="0.2">
      <c r="A5479" s="1"/>
      <c r="B5479" s="2"/>
      <c r="C5479" s="3" t="s">
        <v>6242</v>
      </c>
      <c r="D5479" s="3" t="s">
        <v>295</v>
      </c>
      <c r="E5479" s="6"/>
      <c r="F5479" s="3"/>
      <c r="G5479" s="7"/>
      <c r="H5479" s="3"/>
      <c r="I5479" s="8"/>
      <c r="J5479" s="9">
        <v>1</v>
      </c>
      <c r="K5479" s="9"/>
      <c r="L5479" s="9"/>
      <c r="M5479" s="9"/>
      <c r="N5479" s="9"/>
      <c r="O5479" s="9"/>
      <c r="P5479" s="9"/>
      <c r="Q5479" s="9"/>
      <c r="R5479" s="9"/>
      <c r="S5479" s="9"/>
      <c r="T5479" s="9"/>
      <c r="U5479" s="4">
        <f t="shared" si="596"/>
        <v>4</v>
      </c>
      <c r="V5479" s="4">
        <f t="shared" si="597"/>
        <v>1</v>
      </c>
      <c r="W5479" s="4">
        <f t="shared" si="602"/>
        <v>4</v>
      </c>
      <c r="X5479" s="4">
        <f t="shared" si="598"/>
        <v>10</v>
      </c>
      <c r="Y5479" s="4">
        <f t="shared" si="599"/>
        <v>5790</v>
      </c>
      <c r="Z5479" s="5" t="str">
        <f t="shared" si="600"/>
        <v>TAAK</v>
      </c>
      <c r="AA5479" t="str">
        <f t="shared" si="601"/>
        <v>Uitvoering - Directievoering</v>
      </c>
    </row>
    <row r="5480" spans="1:27" ht="16" x14ac:dyDescent="0.2">
      <c r="A5480" s="1"/>
      <c r="B5480" s="2"/>
      <c r="C5480" s="3"/>
      <c r="D5480" s="3"/>
      <c r="E5480" s="6">
        <v>1</v>
      </c>
      <c r="F5480" s="3" t="s">
        <v>6243</v>
      </c>
      <c r="G5480" s="7"/>
      <c r="H5480" s="3"/>
      <c r="I5480" s="8"/>
      <c r="J5480" s="9">
        <v>1</v>
      </c>
      <c r="K5480" s="9"/>
      <c r="L5480" s="9"/>
      <c r="M5480" s="9"/>
      <c r="N5480" s="9"/>
      <c r="O5480" s="9"/>
      <c r="P5480" s="9"/>
      <c r="Q5480" s="9"/>
      <c r="R5480" s="9"/>
      <c r="S5480" s="9"/>
      <c r="T5480" s="9"/>
      <c r="U5480" s="4">
        <f t="shared" si="596"/>
        <v>4</v>
      </c>
      <c r="V5480" s="4">
        <f t="shared" si="597"/>
        <v>1</v>
      </c>
      <c r="W5480" s="4">
        <f t="shared" si="602"/>
        <v>3</v>
      </c>
      <c r="X5480" s="4">
        <f t="shared" si="598"/>
        <v>6</v>
      </c>
      <c r="Y5480" s="4">
        <f t="shared" si="599"/>
        <v>5780</v>
      </c>
      <c r="Z5480" s="5" t="str">
        <f t="shared" si="600"/>
        <v>+STB</v>
      </c>
      <c r="AA5480" t="str">
        <f t="shared" si="601"/>
        <v>Uitvoering - Directievoering</v>
      </c>
    </row>
    <row r="5481" spans="1:27" ht="16" x14ac:dyDescent="0.2">
      <c r="A5481" s="1"/>
      <c r="B5481" s="2"/>
      <c r="C5481" s="3"/>
      <c r="D5481" s="3"/>
      <c r="E5481" s="6"/>
      <c r="F5481" s="3"/>
      <c r="G5481" s="7" t="s">
        <v>3522</v>
      </c>
      <c r="H5481" s="3" t="s">
        <v>6244</v>
      </c>
      <c r="I5481" s="8"/>
      <c r="J5481" s="9">
        <v>1</v>
      </c>
      <c r="K5481" s="9"/>
      <c r="L5481" s="9"/>
      <c r="M5481" s="9"/>
      <c r="N5481" s="9"/>
      <c r="O5481" s="9"/>
      <c r="P5481" s="9"/>
      <c r="Q5481" s="9"/>
      <c r="R5481" s="9"/>
      <c r="S5481" s="9"/>
      <c r="T5481" s="9"/>
      <c r="U5481" s="4">
        <f t="shared" si="596"/>
        <v>3</v>
      </c>
      <c r="V5481" s="4">
        <f t="shared" si="597"/>
        <v>1</v>
      </c>
      <c r="W5481" s="4">
        <f t="shared" si="602"/>
        <v>2</v>
      </c>
      <c r="X5481" s="4">
        <f t="shared" si="598"/>
        <v>3</v>
      </c>
      <c r="Y5481" s="4">
        <f t="shared" si="599"/>
        <v>5774</v>
      </c>
      <c r="Z5481" s="5" t="str">
        <f t="shared" si="600"/>
        <v>+STB</v>
      </c>
      <c r="AA5481" t="str">
        <f t="shared" si="601"/>
        <v>Uitvoering - Directievoering</v>
      </c>
    </row>
    <row r="5482" spans="1:27" ht="16" x14ac:dyDescent="0.2">
      <c r="A5482" s="1"/>
      <c r="B5482" s="2"/>
      <c r="C5482" s="3"/>
      <c r="D5482" s="3"/>
      <c r="E5482" s="6"/>
      <c r="F5482" s="3"/>
      <c r="G5482" s="7"/>
      <c r="H5482" s="3"/>
      <c r="I5482" s="8" t="s">
        <v>6245</v>
      </c>
      <c r="J5482" s="9">
        <v>1</v>
      </c>
      <c r="K5482" s="9"/>
      <c r="L5482" s="9"/>
      <c r="M5482" s="9"/>
      <c r="N5482" s="9"/>
      <c r="O5482" s="9"/>
      <c r="P5482" s="9"/>
      <c r="Q5482" s="9"/>
      <c r="R5482" s="9"/>
      <c r="S5482" s="9"/>
      <c r="T5482" s="9"/>
      <c r="U5482" s="4">
        <f t="shared" si="596"/>
        <v>2</v>
      </c>
      <c r="V5482" s="4">
        <f t="shared" si="597"/>
        <v>1</v>
      </c>
      <c r="W5482" s="4">
        <f t="shared" si="602"/>
        <v>1</v>
      </c>
      <c r="X5482" s="4">
        <f t="shared" si="598"/>
        <v>1</v>
      </c>
      <c r="Y5482" s="4">
        <f t="shared" si="599"/>
        <v>5771</v>
      </c>
      <c r="Z5482" s="5" t="str">
        <f t="shared" si="600"/>
        <v>+STB</v>
      </c>
      <c r="AA5482" t="str">
        <f t="shared" si="601"/>
        <v>Uitvoering - Directievoering</v>
      </c>
    </row>
    <row r="5483" spans="1:27" ht="16" hidden="1" x14ac:dyDescent="0.2">
      <c r="A5483" s="1"/>
      <c r="B5483" s="2"/>
      <c r="C5483" s="3" t="s">
        <v>6246</v>
      </c>
      <c r="D5483" s="3" t="s">
        <v>3523</v>
      </c>
      <c r="E5483" s="6"/>
      <c r="F5483" s="3"/>
      <c r="G5483" s="7"/>
      <c r="H5483" s="3"/>
      <c r="I5483" s="8"/>
      <c r="J5483" s="9"/>
      <c r="K5483" s="9"/>
      <c r="L5483" s="9"/>
      <c r="M5483" s="9"/>
      <c r="N5483" s="9"/>
      <c r="O5483" s="9"/>
      <c r="P5483" s="9"/>
      <c r="Q5483" s="9"/>
      <c r="R5483" s="9"/>
      <c r="S5483" s="9"/>
      <c r="T5483" s="9"/>
      <c r="U5483" s="4">
        <f t="shared" si="596"/>
        <v>0</v>
      </c>
      <c r="V5483" s="4">
        <f t="shared" si="597"/>
        <v>0</v>
      </c>
      <c r="W5483" s="4">
        <f t="shared" si="602"/>
        <v>0</v>
      </c>
      <c r="X5483" s="4">
        <f t="shared" si="598"/>
        <v>0</v>
      </c>
      <c r="Y5483" s="4">
        <f t="shared" si="599"/>
        <v>5770</v>
      </c>
      <c r="Z5483" s="5" t="str">
        <f t="shared" si="600"/>
        <v>TAAK</v>
      </c>
      <c r="AA5483" t="str">
        <f t="shared" si="601"/>
        <v>Uitvoering - Directievoering</v>
      </c>
    </row>
    <row r="5484" spans="1:27" ht="16" hidden="1" x14ac:dyDescent="0.2">
      <c r="A5484" s="1"/>
      <c r="B5484" s="2"/>
      <c r="C5484" s="3"/>
      <c r="D5484" s="3"/>
      <c r="E5484" s="6">
        <v>1</v>
      </c>
      <c r="F5484" s="3" t="s">
        <v>3523</v>
      </c>
      <c r="G5484" s="7"/>
      <c r="H5484" s="3"/>
      <c r="I5484" s="8"/>
      <c r="J5484" s="9"/>
      <c r="K5484" s="9"/>
      <c r="L5484" s="9"/>
      <c r="M5484" s="9"/>
      <c r="N5484" s="9"/>
      <c r="O5484" s="9"/>
      <c r="P5484" s="9"/>
      <c r="Q5484" s="9"/>
      <c r="R5484" s="9"/>
      <c r="S5484" s="9"/>
      <c r="T5484" s="9"/>
      <c r="U5484" s="4">
        <f t="shared" si="596"/>
        <v>0</v>
      </c>
      <c r="V5484" s="4">
        <f t="shared" si="597"/>
        <v>0</v>
      </c>
      <c r="W5484" s="4">
        <f t="shared" si="602"/>
        <v>0</v>
      </c>
      <c r="X5484" s="4">
        <f t="shared" si="598"/>
        <v>0</v>
      </c>
      <c r="Y5484" s="4">
        <f t="shared" si="599"/>
        <v>5770</v>
      </c>
      <c r="Z5484" s="5" t="str">
        <f t="shared" si="600"/>
        <v>+STB</v>
      </c>
      <c r="AA5484" t="str">
        <f t="shared" si="601"/>
        <v>Uitvoering - Directievoering</v>
      </c>
    </row>
    <row r="5485" spans="1:27" ht="16" hidden="1" x14ac:dyDescent="0.2">
      <c r="A5485" s="1"/>
      <c r="B5485" s="2"/>
      <c r="C5485" s="3"/>
      <c r="D5485" s="3"/>
      <c r="E5485" s="6"/>
      <c r="F5485" s="3"/>
      <c r="G5485" s="7" t="s">
        <v>3524</v>
      </c>
      <c r="H5485" s="3" t="s">
        <v>3525</v>
      </c>
      <c r="I5485" s="8"/>
      <c r="J5485" s="9"/>
      <c r="K5485" s="9"/>
      <c r="L5485" s="9"/>
      <c r="M5485" s="9"/>
      <c r="N5485" s="9"/>
      <c r="O5485" s="9"/>
      <c r="P5485" s="9"/>
      <c r="Q5485" s="9"/>
      <c r="R5485" s="9"/>
      <c r="S5485" s="9"/>
      <c r="T5485" s="9"/>
      <c r="U5485" s="4">
        <f t="shared" si="596"/>
        <v>0</v>
      </c>
      <c r="V5485" s="4">
        <f t="shared" si="597"/>
        <v>0</v>
      </c>
      <c r="W5485" s="4">
        <f t="shared" si="602"/>
        <v>0</v>
      </c>
      <c r="X5485" s="4">
        <f t="shared" si="598"/>
        <v>0</v>
      </c>
      <c r="Y5485" s="4">
        <f t="shared" si="599"/>
        <v>5770</v>
      </c>
      <c r="Z5485" s="5" t="str">
        <f t="shared" si="600"/>
        <v>+STB</v>
      </c>
      <c r="AA5485" t="str">
        <f t="shared" si="601"/>
        <v>Uitvoering - Directievoering</v>
      </c>
    </row>
    <row r="5486" spans="1:27" ht="49" hidden="1" x14ac:dyDescent="0.2">
      <c r="A5486" s="1"/>
      <c r="B5486" s="2"/>
      <c r="C5486" s="3"/>
      <c r="D5486" s="3"/>
      <c r="E5486" s="6"/>
      <c r="F5486" s="3"/>
      <c r="G5486" s="7"/>
      <c r="H5486" s="3"/>
      <c r="I5486" s="8" t="s">
        <v>6247</v>
      </c>
      <c r="J5486" s="9"/>
      <c r="K5486" s="9"/>
      <c r="L5486" s="9"/>
      <c r="M5486" s="9"/>
      <c r="N5486" s="9"/>
      <c r="O5486" s="9"/>
      <c r="P5486" s="9"/>
      <c r="Q5486" s="9"/>
      <c r="R5486" s="9"/>
      <c r="S5486" s="9"/>
      <c r="T5486" s="9"/>
      <c r="U5486" s="4">
        <f t="shared" si="596"/>
        <v>0</v>
      </c>
      <c r="V5486" s="4">
        <f t="shared" si="597"/>
        <v>0</v>
      </c>
      <c r="W5486" s="4">
        <f t="shared" si="602"/>
        <v>0</v>
      </c>
      <c r="X5486" s="4">
        <f t="shared" si="598"/>
        <v>0</v>
      </c>
      <c r="Y5486" s="4">
        <f t="shared" si="599"/>
        <v>5770</v>
      </c>
      <c r="Z5486" s="5" t="str">
        <f t="shared" si="600"/>
        <v>+STB</v>
      </c>
      <c r="AA5486" t="str">
        <f t="shared" si="601"/>
        <v>Uitvoering - Directievoering</v>
      </c>
    </row>
    <row r="5487" spans="1:27" ht="16" hidden="1" x14ac:dyDescent="0.2">
      <c r="A5487" s="1"/>
      <c r="B5487" s="2"/>
      <c r="C5487" s="3" t="s">
        <v>6248</v>
      </c>
      <c r="D5487" s="3" t="s">
        <v>3526</v>
      </c>
      <c r="E5487" s="6"/>
      <c r="F5487" s="3"/>
      <c r="G5487" s="7"/>
      <c r="H5487" s="3"/>
      <c r="I5487" s="8"/>
      <c r="J5487" s="9"/>
      <c r="K5487" s="9"/>
      <c r="L5487" s="9"/>
      <c r="M5487" s="9"/>
      <c r="N5487" s="9"/>
      <c r="O5487" s="9"/>
      <c r="P5487" s="9"/>
      <c r="Q5487" s="9"/>
      <c r="R5487" s="9"/>
      <c r="S5487" s="9"/>
      <c r="T5487" s="9"/>
      <c r="U5487" s="4">
        <f t="shared" si="596"/>
        <v>0</v>
      </c>
      <c r="V5487" s="4">
        <f t="shared" si="597"/>
        <v>0</v>
      </c>
      <c r="W5487" s="4">
        <f t="shared" si="602"/>
        <v>0</v>
      </c>
      <c r="X5487" s="4">
        <f t="shared" si="598"/>
        <v>0</v>
      </c>
      <c r="Y5487" s="4">
        <f t="shared" si="599"/>
        <v>5770</v>
      </c>
      <c r="Z5487" s="5" t="str">
        <f t="shared" si="600"/>
        <v>TAAK</v>
      </c>
      <c r="AA5487" t="str">
        <f t="shared" si="601"/>
        <v>Uitvoering - Directievoering</v>
      </c>
    </row>
    <row r="5488" spans="1:27" ht="16" hidden="1" x14ac:dyDescent="0.2">
      <c r="A5488" s="1"/>
      <c r="B5488" s="2"/>
      <c r="C5488" s="3"/>
      <c r="D5488" s="3"/>
      <c r="E5488" s="6">
        <v>1</v>
      </c>
      <c r="F5488" s="3" t="s">
        <v>3526</v>
      </c>
      <c r="G5488" s="7"/>
      <c r="H5488" s="3"/>
      <c r="I5488" s="8"/>
      <c r="J5488" s="9"/>
      <c r="K5488" s="9"/>
      <c r="L5488" s="9"/>
      <c r="M5488" s="9"/>
      <c r="N5488" s="9"/>
      <c r="O5488" s="9"/>
      <c r="P5488" s="9"/>
      <c r="Q5488" s="9"/>
      <c r="R5488" s="9"/>
      <c r="S5488" s="9"/>
      <c r="T5488" s="9"/>
      <c r="U5488" s="4">
        <f t="shared" si="596"/>
        <v>0</v>
      </c>
      <c r="V5488" s="4">
        <f t="shared" si="597"/>
        <v>0</v>
      </c>
      <c r="W5488" s="4">
        <f t="shared" si="602"/>
        <v>0</v>
      </c>
      <c r="X5488" s="4">
        <f t="shared" si="598"/>
        <v>0</v>
      </c>
      <c r="Y5488" s="4">
        <f t="shared" si="599"/>
        <v>5770</v>
      </c>
      <c r="Z5488" s="5" t="str">
        <f t="shared" si="600"/>
        <v>+STB</v>
      </c>
      <c r="AA5488" t="str">
        <f t="shared" si="601"/>
        <v>Uitvoering - Directievoering</v>
      </c>
    </row>
    <row r="5489" spans="1:27" ht="16" hidden="1" x14ac:dyDescent="0.2">
      <c r="A5489" s="1"/>
      <c r="B5489" s="2"/>
      <c r="C5489" s="3"/>
      <c r="D5489" s="3"/>
      <c r="E5489" s="6"/>
      <c r="F5489" s="3"/>
      <c r="G5489" s="7" t="s">
        <v>3527</v>
      </c>
      <c r="H5489" s="3" t="s">
        <v>3528</v>
      </c>
      <c r="I5489" s="8"/>
      <c r="J5489" s="9"/>
      <c r="K5489" s="9"/>
      <c r="L5489" s="9"/>
      <c r="M5489" s="9"/>
      <c r="N5489" s="9"/>
      <c r="O5489" s="9"/>
      <c r="P5489" s="9"/>
      <c r="Q5489" s="9"/>
      <c r="R5489" s="9"/>
      <c r="S5489" s="9"/>
      <c r="T5489" s="9"/>
      <c r="U5489" s="4">
        <f t="shared" si="596"/>
        <v>0</v>
      </c>
      <c r="V5489" s="4">
        <f t="shared" si="597"/>
        <v>0</v>
      </c>
      <c r="W5489" s="4">
        <f t="shared" si="602"/>
        <v>0</v>
      </c>
      <c r="X5489" s="4">
        <f t="shared" si="598"/>
        <v>0</v>
      </c>
      <c r="Y5489" s="4">
        <f t="shared" si="599"/>
        <v>5770</v>
      </c>
      <c r="Z5489" s="5" t="str">
        <f t="shared" si="600"/>
        <v>+STB</v>
      </c>
      <c r="AA5489" t="str">
        <f t="shared" si="601"/>
        <v>Uitvoering - Directievoering</v>
      </c>
    </row>
    <row r="5490" spans="1:27" ht="49" hidden="1" x14ac:dyDescent="0.2">
      <c r="A5490" s="1"/>
      <c r="B5490" s="2"/>
      <c r="C5490" s="3"/>
      <c r="D5490" s="3"/>
      <c r="E5490" s="6"/>
      <c r="F5490" s="3"/>
      <c r="G5490" s="7"/>
      <c r="H5490" s="3"/>
      <c r="I5490" s="8" t="s">
        <v>6247</v>
      </c>
      <c r="J5490" s="9"/>
      <c r="K5490" s="9"/>
      <c r="L5490" s="9"/>
      <c r="M5490" s="9"/>
      <c r="N5490" s="9"/>
      <c r="O5490" s="9"/>
      <c r="P5490" s="9"/>
      <c r="Q5490" s="9"/>
      <c r="R5490" s="9"/>
      <c r="S5490" s="9"/>
      <c r="T5490" s="9"/>
      <c r="U5490" s="4">
        <f t="shared" si="596"/>
        <v>0</v>
      </c>
      <c r="V5490" s="4">
        <f t="shared" si="597"/>
        <v>0</v>
      </c>
      <c r="W5490" s="4">
        <f t="shared" si="602"/>
        <v>0</v>
      </c>
      <c r="X5490" s="4">
        <f t="shared" si="598"/>
        <v>0</v>
      </c>
      <c r="Y5490" s="4">
        <f t="shared" si="599"/>
        <v>5770</v>
      </c>
      <c r="Z5490" s="5" t="str">
        <f t="shared" si="600"/>
        <v>+STB</v>
      </c>
      <c r="AA5490" t="str">
        <f t="shared" si="601"/>
        <v>Uitvoering - Directievoering</v>
      </c>
    </row>
    <row r="5491" spans="1:27" ht="16" x14ac:dyDescent="0.2">
      <c r="A5491" s="1"/>
      <c r="B5491" s="2" t="s">
        <v>105</v>
      </c>
      <c r="C5491" s="3"/>
      <c r="D5491" s="3"/>
      <c r="E5491" s="6"/>
      <c r="F5491" s="3"/>
      <c r="G5491" s="7"/>
      <c r="H5491" s="3"/>
      <c r="I5491" s="8"/>
      <c r="J5491" s="9"/>
      <c r="K5491" s="9"/>
      <c r="L5491" s="9"/>
      <c r="M5491" s="9"/>
      <c r="N5491" s="9"/>
      <c r="O5491" s="9"/>
      <c r="P5491" s="9"/>
      <c r="Q5491" s="9"/>
      <c r="R5491" s="9"/>
      <c r="S5491" s="9"/>
      <c r="T5491" s="9"/>
      <c r="U5491" s="4">
        <f t="shared" si="596"/>
        <v>90</v>
      </c>
      <c r="V5491" s="4">
        <f t="shared" si="597"/>
        <v>0</v>
      </c>
      <c r="W5491" s="4">
        <f t="shared" si="602"/>
        <v>0</v>
      </c>
      <c r="X5491" s="4">
        <f t="shared" si="598"/>
        <v>90</v>
      </c>
      <c r="Y5491" s="4">
        <f t="shared" si="599"/>
        <v>5770</v>
      </c>
      <c r="Z5491" s="5" t="str">
        <f t="shared" si="600"/>
        <v>TAAK</v>
      </c>
      <c r="AA5491" t="str">
        <f t="shared" si="601"/>
        <v>Uitvoering - Directievoering</v>
      </c>
    </row>
    <row r="5492" spans="1:27" ht="16" x14ac:dyDescent="0.2">
      <c r="A5492" s="1"/>
      <c r="B5492" s="2"/>
      <c r="C5492" s="3" t="s">
        <v>6249</v>
      </c>
      <c r="D5492" s="3" t="s">
        <v>6250</v>
      </c>
      <c r="E5492" s="6"/>
      <c r="F5492" s="3"/>
      <c r="G5492" s="7"/>
      <c r="H5492" s="3"/>
      <c r="I5492" s="8"/>
      <c r="J5492" s="9">
        <v>1</v>
      </c>
      <c r="K5492" s="9"/>
      <c r="L5492" s="9"/>
      <c r="M5492" s="9"/>
      <c r="N5492" s="9"/>
      <c r="O5492" s="9"/>
      <c r="P5492" s="9"/>
      <c r="Q5492" s="9"/>
      <c r="R5492" s="9"/>
      <c r="S5492" s="9"/>
      <c r="T5492" s="9"/>
      <c r="U5492" s="4">
        <f t="shared" si="596"/>
        <v>4</v>
      </c>
      <c r="V5492" s="4">
        <f t="shared" si="597"/>
        <v>1</v>
      </c>
      <c r="W5492" s="4">
        <f t="shared" si="602"/>
        <v>4</v>
      </c>
      <c r="X5492" s="4">
        <f t="shared" si="598"/>
        <v>90</v>
      </c>
      <c r="Y5492" s="4">
        <f t="shared" si="599"/>
        <v>5680</v>
      </c>
      <c r="Z5492" s="5" t="str">
        <f t="shared" si="600"/>
        <v>TAAK</v>
      </c>
      <c r="AA5492" t="str">
        <f t="shared" si="601"/>
        <v>Uitvoering - Directievoering</v>
      </c>
    </row>
    <row r="5493" spans="1:27" ht="16" x14ac:dyDescent="0.2">
      <c r="A5493" s="1"/>
      <c r="B5493" s="2"/>
      <c r="C5493" s="3"/>
      <c r="D5493" s="3"/>
      <c r="E5493" s="6">
        <v>1</v>
      </c>
      <c r="F5493" s="3" t="s">
        <v>6250</v>
      </c>
      <c r="G5493" s="7"/>
      <c r="H5493" s="3"/>
      <c r="I5493" s="8"/>
      <c r="J5493" s="9">
        <v>1</v>
      </c>
      <c r="K5493" s="9"/>
      <c r="L5493" s="9"/>
      <c r="M5493" s="9"/>
      <c r="N5493" s="9"/>
      <c r="O5493" s="9"/>
      <c r="P5493" s="9"/>
      <c r="Q5493" s="9"/>
      <c r="R5493" s="9"/>
      <c r="S5493" s="9"/>
      <c r="T5493" s="9"/>
      <c r="U5493" s="4">
        <f t="shared" si="596"/>
        <v>4</v>
      </c>
      <c r="V5493" s="4">
        <f t="shared" si="597"/>
        <v>1</v>
      </c>
      <c r="W5493" s="4">
        <f t="shared" si="602"/>
        <v>3</v>
      </c>
      <c r="X5493" s="4">
        <f t="shared" si="598"/>
        <v>86</v>
      </c>
      <c r="Y5493" s="4">
        <f t="shared" si="599"/>
        <v>5590</v>
      </c>
      <c r="Z5493" s="5" t="str">
        <f t="shared" si="600"/>
        <v>+STB</v>
      </c>
      <c r="AA5493" t="str">
        <f t="shared" si="601"/>
        <v>Uitvoering - Directievoering</v>
      </c>
    </row>
    <row r="5494" spans="1:27" ht="16" x14ac:dyDescent="0.2">
      <c r="A5494" s="1"/>
      <c r="B5494" s="2"/>
      <c r="C5494" s="3"/>
      <c r="D5494" s="3"/>
      <c r="E5494" s="6"/>
      <c r="F5494" s="3"/>
      <c r="G5494" s="7" t="s">
        <v>6251</v>
      </c>
      <c r="H5494" s="3" t="s">
        <v>6252</v>
      </c>
      <c r="I5494" s="8"/>
      <c r="J5494" s="9">
        <v>1</v>
      </c>
      <c r="K5494" s="9"/>
      <c r="L5494" s="9"/>
      <c r="M5494" s="9"/>
      <c r="N5494" s="9"/>
      <c r="O5494" s="9"/>
      <c r="P5494" s="9"/>
      <c r="Q5494" s="9"/>
      <c r="R5494" s="9"/>
      <c r="S5494" s="9"/>
      <c r="T5494" s="9"/>
      <c r="U5494" s="4">
        <f t="shared" si="596"/>
        <v>3</v>
      </c>
      <c r="V5494" s="4">
        <f t="shared" si="597"/>
        <v>1</v>
      </c>
      <c r="W5494" s="4">
        <f t="shared" si="602"/>
        <v>2</v>
      </c>
      <c r="X5494" s="4">
        <f t="shared" si="598"/>
        <v>83</v>
      </c>
      <c r="Y5494" s="4">
        <f t="shared" si="599"/>
        <v>5504</v>
      </c>
      <c r="Z5494" s="5" t="str">
        <f t="shared" si="600"/>
        <v>+STB</v>
      </c>
      <c r="AA5494" t="str">
        <f t="shared" si="601"/>
        <v>Uitvoering - Directievoering</v>
      </c>
    </row>
    <row r="5495" spans="1:27" ht="25" x14ac:dyDescent="0.2">
      <c r="A5495" s="1"/>
      <c r="B5495" s="2"/>
      <c r="C5495" s="3"/>
      <c r="D5495" s="3"/>
      <c r="E5495" s="6"/>
      <c r="F5495" s="3"/>
      <c r="G5495" s="7"/>
      <c r="H5495" s="3"/>
      <c r="I5495" s="8" t="s">
        <v>6253</v>
      </c>
      <c r="J5495" s="9">
        <v>1</v>
      </c>
      <c r="K5495" s="9"/>
      <c r="L5495" s="9"/>
      <c r="M5495" s="9"/>
      <c r="N5495" s="9"/>
      <c r="O5495" s="9"/>
      <c r="P5495" s="9"/>
      <c r="Q5495" s="9"/>
      <c r="R5495" s="9"/>
      <c r="S5495" s="9"/>
      <c r="T5495" s="9"/>
      <c r="U5495" s="4">
        <f t="shared" si="596"/>
        <v>2</v>
      </c>
      <c r="V5495" s="4">
        <f t="shared" si="597"/>
        <v>1</v>
      </c>
      <c r="W5495" s="4">
        <f t="shared" si="602"/>
        <v>1</v>
      </c>
      <c r="X5495" s="4">
        <f t="shared" si="598"/>
        <v>81</v>
      </c>
      <c r="Y5495" s="4">
        <f t="shared" si="599"/>
        <v>5421</v>
      </c>
      <c r="Z5495" s="5" t="str">
        <f t="shared" si="600"/>
        <v>+STB</v>
      </c>
      <c r="AA5495" t="str">
        <f t="shared" si="601"/>
        <v>Uitvoering - Directievoering</v>
      </c>
    </row>
    <row r="5496" spans="1:27" ht="16" hidden="1" x14ac:dyDescent="0.2">
      <c r="A5496" s="1"/>
      <c r="B5496" s="2"/>
      <c r="C5496" s="3" t="s">
        <v>6254</v>
      </c>
      <c r="D5496" s="3" t="s">
        <v>297</v>
      </c>
      <c r="E5496" s="6"/>
      <c r="F5496" s="3"/>
      <c r="G5496" s="7"/>
      <c r="H5496" s="3"/>
      <c r="I5496" s="8"/>
      <c r="J5496" s="9"/>
      <c r="K5496" s="9"/>
      <c r="L5496" s="9"/>
      <c r="M5496" s="9"/>
      <c r="N5496" s="9"/>
      <c r="O5496" s="9"/>
      <c r="P5496" s="9"/>
      <c r="Q5496" s="9"/>
      <c r="R5496" s="9"/>
      <c r="S5496" s="9"/>
      <c r="T5496" s="9"/>
      <c r="U5496" s="4">
        <f t="shared" si="596"/>
        <v>0</v>
      </c>
      <c r="V5496" s="4">
        <f t="shared" si="597"/>
        <v>0</v>
      </c>
      <c r="W5496" s="4">
        <f t="shared" si="602"/>
        <v>0</v>
      </c>
      <c r="X5496" s="4">
        <f t="shared" si="598"/>
        <v>80</v>
      </c>
      <c r="Y5496" s="4">
        <f t="shared" si="599"/>
        <v>5340</v>
      </c>
      <c r="Z5496" s="5" t="str">
        <f t="shared" si="600"/>
        <v>TAAK</v>
      </c>
      <c r="AA5496" t="str">
        <f t="shared" si="601"/>
        <v>Uitvoering - Directievoering</v>
      </c>
    </row>
    <row r="5497" spans="1:27" ht="16" hidden="1" x14ac:dyDescent="0.2">
      <c r="A5497" s="1"/>
      <c r="B5497" s="2"/>
      <c r="C5497" s="3"/>
      <c r="D5497" s="3"/>
      <c r="E5497" s="6">
        <v>1</v>
      </c>
      <c r="F5497" s="3" t="s">
        <v>297</v>
      </c>
      <c r="G5497" s="7"/>
      <c r="H5497" s="3"/>
      <c r="I5497" s="8"/>
      <c r="J5497" s="9"/>
      <c r="K5497" s="9"/>
      <c r="L5497" s="9"/>
      <c r="M5497" s="9"/>
      <c r="N5497" s="9"/>
      <c r="O5497" s="9"/>
      <c r="P5497" s="9"/>
      <c r="Q5497" s="9"/>
      <c r="R5497" s="9"/>
      <c r="S5497" s="9"/>
      <c r="T5497" s="9"/>
      <c r="U5497" s="4">
        <f t="shared" si="596"/>
        <v>0</v>
      </c>
      <c r="V5497" s="4">
        <f t="shared" si="597"/>
        <v>0</v>
      </c>
      <c r="W5497" s="4">
        <f t="shared" si="602"/>
        <v>0</v>
      </c>
      <c r="X5497" s="4">
        <f t="shared" si="598"/>
        <v>80</v>
      </c>
      <c r="Y5497" s="4">
        <f t="shared" si="599"/>
        <v>5260</v>
      </c>
      <c r="Z5497" s="5" t="str">
        <f t="shared" si="600"/>
        <v>+STB</v>
      </c>
      <c r="AA5497" t="str">
        <f t="shared" si="601"/>
        <v>Uitvoering - Directievoering</v>
      </c>
    </row>
    <row r="5498" spans="1:27" ht="16" hidden="1" x14ac:dyDescent="0.2">
      <c r="A5498" s="1"/>
      <c r="B5498" s="2"/>
      <c r="C5498" s="3"/>
      <c r="D5498" s="3"/>
      <c r="E5498" s="6"/>
      <c r="F5498" s="3"/>
      <c r="G5498" s="7" t="s">
        <v>3544</v>
      </c>
      <c r="H5498" s="3" t="s">
        <v>3545</v>
      </c>
      <c r="I5498" s="8"/>
      <c r="J5498" s="9"/>
      <c r="K5498" s="9"/>
      <c r="L5498" s="9"/>
      <c r="M5498" s="9"/>
      <c r="N5498" s="9"/>
      <c r="O5498" s="9"/>
      <c r="P5498" s="9"/>
      <c r="Q5498" s="9"/>
      <c r="R5498" s="9"/>
      <c r="S5498" s="9"/>
      <c r="T5498" s="9"/>
      <c r="U5498" s="4">
        <f t="shared" si="596"/>
        <v>0</v>
      </c>
      <c r="V5498" s="4">
        <f t="shared" si="597"/>
        <v>0</v>
      </c>
      <c r="W5498" s="4">
        <f t="shared" si="602"/>
        <v>0</v>
      </c>
      <c r="X5498" s="4">
        <f t="shared" si="598"/>
        <v>80</v>
      </c>
      <c r="Y5498" s="4">
        <f t="shared" si="599"/>
        <v>5180</v>
      </c>
      <c r="Z5498" s="5" t="str">
        <f t="shared" si="600"/>
        <v>+STB</v>
      </c>
      <c r="AA5498" t="str">
        <f t="shared" si="601"/>
        <v>Uitvoering - Directievoering</v>
      </c>
    </row>
    <row r="5499" spans="1:27" ht="16" hidden="1" x14ac:dyDescent="0.2">
      <c r="A5499" s="1"/>
      <c r="B5499" s="2"/>
      <c r="C5499" s="3"/>
      <c r="D5499" s="3"/>
      <c r="E5499" s="6"/>
      <c r="F5499" s="3"/>
      <c r="G5499" s="7"/>
      <c r="H5499" s="3"/>
      <c r="I5499" s="8" t="s">
        <v>6255</v>
      </c>
      <c r="J5499" s="9"/>
      <c r="K5499" s="9"/>
      <c r="L5499" s="9"/>
      <c r="M5499" s="9"/>
      <c r="N5499" s="9"/>
      <c r="O5499" s="9"/>
      <c r="P5499" s="9"/>
      <c r="Q5499" s="9"/>
      <c r="R5499" s="9"/>
      <c r="S5499" s="9"/>
      <c r="T5499" s="9"/>
      <c r="U5499" s="4">
        <f t="shared" si="596"/>
        <v>0</v>
      </c>
      <c r="V5499" s="4">
        <f t="shared" si="597"/>
        <v>0</v>
      </c>
      <c r="W5499" s="4">
        <f t="shared" si="602"/>
        <v>0</v>
      </c>
      <c r="X5499" s="4">
        <f t="shared" si="598"/>
        <v>80</v>
      </c>
      <c r="Y5499" s="4">
        <f t="shared" si="599"/>
        <v>5100</v>
      </c>
      <c r="Z5499" s="5" t="str">
        <f t="shared" si="600"/>
        <v>+STB</v>
      </c>
      <c r="AA5499" t="str">
        <f t="shared" si="601"/>
        <v>Uitvoering - Directievoering</v>
      </c>
    </row>
    <row r="5500" spans="1:27" ht="16" hidden="1" x14ac:dyDescent="0.2">
      <c r="A5500" s="1"/>
      <c r="B5500" s="2"/>
      <c r="C5500" s="3" t="s">
        <v>6256</v>
      </c>
      <c r="D5500" s="3" t="s">
        <v>6257</v>
      </c>
      <c r="E5500" s="6"/>
      <c r="F5500" s="3"/>
      <c r="G5500" s="7"/>
      <c r="H5500" s="3"/>
      <c r="I5500" s="8"/>
      <c r="J5500" s="9"/>
      <c r="K5500" s="9"/>
      <c r="L5500" s="9"/>
      <c r="M5500" s="9"/>
      <c r="N5500" s="9"/>
      <c r="O5500" s="9"/>
      <c r="P5500" s="9"/>
      <c r="Q5500" s="9"/>
      <c r="R5500" s="9"/>
      <c r="S5500" s="9"/>
      <c r="T5500" s="9"/>
      <c r="U5500" s="4">
        <f t="shared" si="596"/>
        <v>0</v>
      </c>
      <c r="V5500" s="4">
        <f t="shared" si="597"/>
        <v>0</v>
      </c>
      <c r="W5500" s="4">
        <f t="shared" si="602"/>
        <v>0</v>
      </c>
      <c r="X5500" s="4">
        <f t="shared" si="598"/>
        <v>80</v>
      </c>
      <c r="Y5500" s="4">
        <f t="shared" si="599"/>
        <v>5020</v>
      </c>
      <c r="Z5500" s="5" t="str">
        <f t="shared" si="600"/>
        <v>TAAK</v>
      </c>
      <c r="AA5500" t="str">
        <f t="shared" si="601"/>
        <v>Uitvoering - Directievoering</v>
      </c>
    </row>
    <row r="5501" spans="1:27" ht="16" hidden="1" x14ac:dyDescent="0.2">
      <c r="A5501" s="1"/>
      <c r="B5501" s="2"/>
      <c r="C5501" s="3"/>
      <c r="D5501" s="3"/>
      <c r="E5501" s="6">
        <v>1</v>
      </c>
      <c r="F5501" s="3" t="s">
        <v>6257</v>
      </c>
      <c r="G5501" s="7"/>
      <c r="H5501" s="3"/>
      <c r="I5501" s="8"/>
      <c r="J5501" s="9"/>
      <c r="K5501" s="9"/>
      <c r="L5501" s="9"/>
      <c r="M5501" s="9"/>
      <c r="N5501" s="9"/>
      <c r="O5501" s="9"/>
      <c r="P5501" s="9"/>
      <c r="Q5501" s="9"/>
      <c r="R5501" s="9"/>
      <c r="S5501" s="9"/>
      <c r="T5501" s="9"/>
      <c r="U5501" s="4">
        <f t="shared" si="596"/>
        <v>0</v>
      </c>
      <c r="V5501" s="4">
        <f t="shared" si="597"/>
        <v>0</v>
      </c>
      <c r="W5501" s="4">
        <f t="shared" si="602"/>
        <v>0</v>
      </c>
      <c r="X5501" s="4">
        <f t="shared" si="598"/>
        <v>80</v>
      </c>
      <c r="Y5501" s="4">
        <f t="shared" si="599"/>
        <v>4940</v>
      </c>
      <c r="Z5501" s="5" t="str">
        <f t="shared" si="600"/>
        <v>+STB</v>
      </c>
      <c r="AA5501" t="str">
        <f t="shared" si="601"/>
        <v>Uitvoering - Directievoering</v>
      </c>
    </row>
    <row r="5502" spans="1:27" ht="16" hidden="1" x14ac:dyDescent="0.2">
      <c r="A5502" s="1"/>
      <c r="B5502" s="2"/>
      <c r="C5502" s="3"/>
      <c r="D5502" s="3"/>
      <c r="E5502" s="6"/>
      <c r="F5502" s="3"/>
      <c r="G5502" s="7" t="s">
        <v>3529</v>
      </c>
      <c r="H5502" s="3" t="s">
        <v>3530</v>
      </c>
      <c r="I5502" s="8"/>
      <c r="J5502" s="9"/>
      <c r="K5502" s="9"/>
      <c r="L5502" s="9"/>
      <c r="M5502" s="9"/>
      <c r="N5502" s="9"/>
      <c r="O5502" s="9"/>
      <c r="P5502" s="9"/>
      <c r="Q5502" s="9"/>
      <c r="R5502" s="9"/>
      <c r="S5502" s="9"/>
      <c r="T5502" s="9"/>
      <c r="U5502" s="4">
        <f t="shared" si="596"/>
        <v>0</v>
      </c>
      <c r="V5502" s="4">
        <f t="shared" si="597"/>
        <v>0</v>
      </c>
      <c r="W5502" s="4">
        <f t="shared" si="602"/>
        <v>0</v>
      </c>
      <c r="X5502" s="4">
        <f t="shared" si="598"/>
        <v>80</v>
      </c>
      <c r="Y5502" s="4">
        <f t="shared" si="599"/>
        <v>4860</v>
      </c>
      <c r="Z5502" s="5" t="str">
        <f t="shared" si="600"/>
        <v>+STB</v>
      </c>
      <c r="AA5502" t="str">
        <f t="shared" si="601"/>
        <v>Uitvoering - Directievoering</v>
      </c>
    </row>
    <row r="5503" spans="1:27" ht="25" hidden="1" x14ac:dyDescent="0.2">
      <c r="A5503" s="1"/>
      <c r="B5503" s="2"/>
      <c r="C5503" s="3"/>
      <c r="D5503" s="3"/>
      <c r="E5503" s="6"/>
      <c r="F5503" s="3"/>
      <c r="G5503" s="7"/>
      <c r="H5503" s="3"/>
      <c r="I5503" s="8" t="s">
        <v>6253</v>
      </c>
      <c r="J5503" s="9"/>
      <c r="K5503" s="9"/>
      <c r="L5503" s="9"/>
      <c r="M5503" s="9"/>
      <c r="N5503" s="9"/>
      <c r="O5503" s="9"/>
      <c r="P5503" s="9"/>
      <c r="Q5503" s="9"/>
      <c r="R5503" s="9"/>
      <c r="S5503" s="9"/>
      <c r="T5503" s="9"/>
      <c r="U5503" s="4">
        <f t="shared" si="596"/>
        <v>0</v>
      </c>
      <c r="V5503" s="4">
        <f t="shared" si="597"/>
        <v>0</v>
      </c>
      <c r="W5503" s="4">
        <f t="shared" si="602"/>
        <v>0</v>
      </c>
      <c r="X5503" s="4">
        <f t="shared" si="598"/>
        <v>80</v>
      </c>
      <c r="Y5503" s="4">
        <f t="shared" si="599"/>
        <v>4780</v>
      </c>
      <c r="Z5503" s="5" t="str">
        <f t="shared" si="600"/>
        <v>+STB</v>
      </c>
      <c r="AA5503" t="str">
        <f t="shared" si="601"/>
        <v>Uitvoering - Directievoering</v>
      </c>
    </row>
    <row r="5504" spans="1:27" ht="16" hidden="1" x14ac:dyDescent="0.2">
      <c r="A5504" s="1"/>
      <c r="B5504" s="2"/>
      <c r="C5504" s="3" t="s">
        <v>6258</v>
      </c>
      <c r="D5504" s="3" t="s">
        <v>6259</v>
      </c>
      <c r="E5504" s="6"/>
      <c r="F5504" s="3"/>
      <c r="G5504" s="7"/>
      <c r="H5504" s="3"/>
      <c r="I5504" s="8"/>
      <c r="J5504" s="9"/>
      <c r="K5504" s="9"/>
      <c r="L5504" s="9"/>
      <c r="M5504" s="9"/>
      <c r="N5504" s="9"/>
      <c r="O5504" s="9"/>
      <c r="P5504" s="9"/>
      <c r="Q5504" s="9"/>
      <c r="R5504" s="9"/>
      <c r="S5504" s="9"/>
      <c r="T5504" s="9"/>
      <c r="U5504" s="4">
        <f t="shared" si="596"/>
        <v>0</v>
      </c>
      <c r="V5504" s="4">
        <f t="shared" si="597"/>
        <v>0</v>
      </c>
      <c r="W5504" s="4">
        <f t="shared" si="602"/>
        <v>0</v>
      </c>
      <c r="X5504" s="4">
        <f t="shared" si="598"/>
        <v>80</v>
      </c>
      <c r="Y5504" s="4">
        <f t="shared" si="599"/>
        <v>4700</v>
      </c>
      <c r="Z5504" s="5" t="str">
        <f t="shared" si="600"/>
        <v>TAAK</v>
      </c>
      <c r="AA5504" t="str">
        <f t="shared" si="601"/>
        <v>Uitvoering - Directievoering</v>
      </c>
    </row>
    <row r="5505" spans="1:27" ht="16" hidden="1" x14ac:dyDescent="0.2">
      <c r="A5505" s="1"/>
      <c r="B5505" s="2"/>
      <c r="C5505" s="3"/>
      <c r="D5505" s="3"/>
      <c r="E5505" s="6">
        <v>1</v>
      </c>
      <c r="F5505" s="3" t="s">
        <v>6259</v>
      </c>
      <c r="G5505" s="7"/>
      <c r="H5505" s="3"/>
      <c r="I5505" s="8"/>
      <c r="J5505" s="9"/>
      <c r="K5505" s="9"/>
      <c r="L5505" s="9"/>
      <c r="M5505" s="9"/>
      <c r="N5505" s="9"/>
      <c r="O5505" s="9"/>
      <c r="P5505" s="9"/>
      <c r="Q5505" s="9"/>
      <c r="R5505" s="9"/>
      <c r="S5505" s="9"/>
      <c r="T5505" s="9"/>
      <c r="U5505" s="4">
        <f t="shared" si="596"/>
        <v>0</v>
      </c>
      <c r="V5505" s="4">
        <f t="shared" si="597"/>
        <v>0</v>
      </c>
      <c r="W5505" s="4">
        <f t="shared" si="602"/>
        <v>0</v>
      </c>
      <c r="X5505" s="4">
        <f t="shared" si="598"/>
        <v>80</v>
      </c>
      <c r="Y5505" s="4">
        <f t="shared" si="599"/>
        <v>4620</v>
      </c>
      <c r="Z5505" s="5" t="str">
        <f t="shared" si="600"/>
        <v>+STB</v>
      </c>
      <c r="AA5505" t="str">
        <f t="shared" si="601"/>
        <v>Uitvoering - Directievoering</v>
      </c>
    </row>
    <row r="5506" spans="1:27" ht="16" hidden="1" x14ac:dyDescent="0.2">
      <c r="A5506" s="1"/>
      <c r="B5506" s="2"/>
      <c r="C5506" s="3"/>
      <c r="D5506" s="3"/>
      <c r="E5506" s="6"/>
      <c r="F5506" s="3"/>
      <c r="G5506" s="7" t="s">
        <v>3531</v>
      </c>
      <c r="H5506" s="3" t="s">
        <v>3532</v>
      </c>
      <c r="I5506" s="8"/>
      <c r="J5506" s="9"/>
      <c r="K5506" s="9"/>
      <c r="L5506" s="9"/>
      <c r="M5506" s="9"/>
      <c r="N5506" s="9"/>
      <c r="O5506" s="9"/>
      <c r="P5506" s="9"/>
      <c r="Q5506" s="9"/>
      <c r="R5506" s="9"/>
      <c r="S5506" s="9"/>
      <c r="T5506" s="9"/>
      <c r="U5506" s="4">
        <f t="shared" si="596"/>
        <v>0</v>
      </c>
      <c r="V5506" s="4">
        <f t="shared" si="597"/>
        <v>0</v>
      </c>
      <c r="W5506" s="4">
        <f t="shared" si="602"/>
        <v>0</v>
      </c>
      <c r="X5506" s="4">
        <f t="shared" si="598"/>
        <v>80</v>
      </c>
      <c r="Y5506" s="4">
        <f t="shared" si="599"/>
        <v>4540</v>
      </c>
      <c r="Z5506" s="5" t="str">
        <f t="shared" si="600"/>
        <v>+STB</v>
      </c>
      <c r="AA5506" t="str">
        <f t="shared" si="601"/>
        <v>Uitvoering - Directievoering</v>
      </c>
    </row>
    <row r="5507" spans="1:27" ht="25" hidden="1" x14ac:dyDescent="0.2">
      <c r="A5507" s="1"/>
      <c r="B5507" s="2"/>
      <c r="C5507" s="3"/>
      <c r="D5507" s="3"/>
      <c r="E5507" s="6"/>
      <c r="F5507" s="3"/>
      <c r="G5507" s="7"/>
      <c r="H5507" s="3"/>
      <c r="I5507" s="8" t="s">
        <v>6253</v>
      </c>
      <c r="J5507" s="9"/>
      <c r="K5507" s="9"/>
      <c r="L5507" s="9"/>
      <c r="M5507" s="9"/>
      <c r="N5507" s="9"/>
      <c r="O5507" s="9"/>
      <c r="P5507" s="9"/>
      <c r="Q5507" s="9"/>
      <c r="R5507" s="9"/>
      <c r="S5507" s="9"/>
      <c r="T5507" s="9"/>
      <c r="U5507" s="4">
        <f t="shared" si="596"/>
        <v>0</v>
      </c>
      <c r="V5507" s="4">
        <f t="shared" si="597"/>
        <v>0</v>
      </c>
      <c r="W5507" s="4">
        <f t="shared" si="602"/>
        <v>0</v>
      </c>
      <c r="X5507" s="4">
        <f t="shared" si="598"/>
        <v>80</v>
      </c>
      <c r="Y5507" s="4">
        <f t="shared" si="599"/>
        <v>4460</v>
      </c>
      <c r="Z5507" s="5" t="str">
        <f t="shared" si="600"/>
        <v>+STB</v>
      </c>
      <c r="AA5507" t="str">
        <f t="shared" si="601"/>
        <v>Uitvoering - Directievoering</v>
      </c>
    </row>
    <row r="5508" spans="1:27" ht="16" hidden="1" x14ac:dyDescent="0.2">
      <c r="A5508" s="1"/>
      <c r="B5508" s="2"/>
      <c r="C5508" s="3" t="s">
        <v>6260</v>
      </c>
      <c r="D5508" s="3" t="s">
        <v>6261</v>
      </c>
      <c r="E5508" s="6"/>
      <c r="F5508" s="3"/>
      <c r="G5508" s="7"/>
      <c r="H5508" s="3"/>
      <c r="I5508" s="8"/>
      <c r="J5508" s="9"/>
      <c r="K5508" s="9"/>
      <c r="L5508" s="9"/>
      <c r="M5508" s="9"/>
      <c r="N5508" s="9"/>
      <c r="O5508" s="9"/>
      <c r="P5508" s="9"/>
      <c r="Q5508" s="9"/>
      <c r="R5508" s="9"/>
      <c r="S5508" s="9"/>
      <c r="T5508" s="9"/>
      <c r="U5508" s="4">
        <f t="shared" si="596"/>
        <v>0</v>
      </c>
      <c r="V5508" s="4">
        <f t="shared" si="597"/>
        <v>0</v>
      </c>
      <c r="W5508" s="4">
        <f t="shared" si="602"/>
        <v>0</v>
      </c>
      <c r="X5508" s="4">
        <f t="shared" si="598"/>
        <v>80</v>
      </c>
      <c r="Y5508" s="4">
        <f t="shared" si="599"/>
        <v>4380</v>
      </c>
      <c r="Z5508" s="5" t="str">
        <f t="shared" si="600"/>
        <v>TAAK</v>
      </c>
      <c r="AA5508" t="str">
        <f t="shared" si="601"/>
        <v>Uitvoering - Directievoering</v>
      </c>
    </row>
    <row r="5509" spans="1:27" ht="16" hidden="1" x14ac:dyDescent="0.2">
      <c r="A5509" s="1"/>
      <c r="B5509" s="2"/>
      <c r="C5509" s="3"/>
      <c r="D5509" s="3"/>
      <c r="E5509" s="6">
        <v>1</v>
      </c>
      <c r="F5509" s="3" t="s">
        <v>6261</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0</v>
      </c>
      <c r="V5509" s="4">
        <f t="shared" ref="V5509:V5572" si="604">SUM($J5509:$T5509)/MAX(1,SUM($J5509:$T5509))</f>
        <v>0</v>
      </c>
      <c r="W5509" s="4">
        <f t="shared" si="602"/>
        <v>0</v>
      </c>
      <c r="X5509" s="4">
        <f t="shared" ref="X5509:X5572" si="605">$W5509+IF($B5510&lt;&gt;"",0,$X5510)</f>
        <v>80</v>
      </c>
      <c r="Y5509" s="4">
        <f t="shared" ref="Y5509:Y5572" si="606">$X5509+IF($A5510&lt;&gt;"",0,$Y5510)</f>
        <v>4300</v>
      </c>
      <c r="Z5509" s="5" t="str">
        <f t="shared" ref="Z5509:Z5572" si="607">IF(OR($A5509&lt;&gt;"",$B5509&lt;&gt;"",$C5509&lt;&gt;""),"TAAK","+STB")</f>
        <v>+STB</v>
      </c>
      <c r="AA5509" t="str">
        <f t="shared" ref="AA5509:AA5572" si="608">IF($A5509="",$AA5508,$A5509)</f>
        <v>Uitvoering - Directievoering</v>
      </c>
    </row>
    <row r="5510" spans="1:27" ht="16" hidden="1" x14ac:dyDescent="0.2">
      <c r="A5510" s="1"/>
      <c r="B5510" s="2"/>
      <c r="C5510" s="3"/>
      <c r="D5510" s="3"/>
      <c r="E5510" s="6"/>
      <c r="F5510" s="3"/>
      <c r="G5510" s="7" t="s">
        <v>3533</v>
      </c>
      <c r="H5510" s="3" t="s">
        <v>3534</v>
      </c>
      <c r="I5510" s="8"/>
      <c r="J5510" s="9"/>
      <c r="K5510" s="9"/>
      <c r="L5510" s="9"/>
      <c r="M5510" s="9"/>
      <c r="N5510" s="9"/>
      <c r="O5510" s="9"/>
      <c r="P5510" s="9"/>
      <c r="Q5510" s="9"/>
      <c r="R5510" s="9"/>
      <c r="S5510" s="9"/>
      <c r="T5510" s="9"/>
      <c r="U5510" s="4">
        <f t="shared" si="603"/>
        <v>0</v>
      </c>
      <c r="V5510" s="4">
        <f t="shared" si="604"/>
        <v>0</v>
      </c>
      <c r="W5510" s="4">
        <f t="shared" ref="W5510:W5573" si="609">$V5510+IF($C5511&lt;&gt;"",0,$W5511)</f>
        <v>0</v>
      </c>
      <c r="X5510" s="4">
        <f t="shared" si="605"/>
        <v>80</v>
      </c>
      <c r="Y5510" s="4">
        <f t="shared" si="606"/>
        <v>4220</v>
      </c>
      <c r="Z5510" s="5" t="str">
        <f t="shared" si="607"/>
        <v>+STB</v>
      </c>
      <c r="AA5510" t="str">
        <f t="shared" si="608"/>
        <v>Uitvoering - Directievoering</v>
      </c>
    </row>
    <row r="5511" spans="1:27" ht="25" hidden="1" x14ac:dyDescent="0.2">
      <c r="A5511" s="1"/>
      <c r="B5511" s="2"/>
      <c r="C5511" s="3"/>
      <c r="D5511" s="3"/>
      <c r="E5511" s="6"/>
      <c r="F5511" s="3"/>
      <c r="G5511" s="7"/>
      <c r="H5511" s="3"/>
      <c r="I5511" s="8" t="s">
        <v>6253</v>
      </c>
      <c r="J5511" s="9"/>
      <c r="K5511" s="9"/>
      <c r="L5511" s="9"/>
      <c r="M5511" s="9"/>
      <c r="N5511" s="9"/>
      <c r="O5511" s="9"/>
      <c r="P5511" s="9"/>
      <c r="Q5511" s="9"/>
      <c r="R5511" s="9"/>
      <c r="S5511" s="9"/>
      <c r="T5511" s="9"/>
      <c r="U5511" s="4">
        <f t="shared" si="603"/>
        <v>0</v>
      </c>
      <c r="V5511" s="4">
        <f t="shared" si="604"/>
        <v>0</v>
      </c>
      <c r="W5511" s="4">
        <f t="shared" si="609"/>
        <v>0</v>
      </c>
      <c r="X5511" s="4">
        <f t="shared" si="605"/>
        <v>80</v>
      </c>
      <c r="Y5511" s="4">
        <f t="shared" si="606"/>
        <v>4140</v>
      </c>
      <c r="Z5511" s="5" t="str">
        <f t="shared" si="607"/>
        <v>+STB</v>
      </c>
      <c r="AA5511" t="str">
        <f t="shared" si="608"/>
        <v>Uitvoering - Directievoering</v>
      </c>
    </row>
    <row r="5512" spans="1:27" ht="16" hidden="1" x14ac:dyDescent="0.2">
      <c r="A5512" s="1"/>
      <c r="B5512" s="2"/>
      <c r="C5512" s="3" t="s">
        <v>6262</v>
      </c>
      <c r="D5512" s="3" t="s">
        <v>6263</v>
      </c>
      <c r="E5512" s="6"/>
      <c r="F5512" s="3"/>
      <c r="G5512" s="7"/>
      <c r="H5512" s="3"/>
      <c r="I5512" s="8"/>
      <c r="J5512" s="9"/>
      <c r="K5512" s="9"/>
      <c r="L5512" s="9"/>
      <c r="M5512" s="9"/>
      <c r="N5512" s="9"/>
      <c r="O5512" s="9"/>
      <c r="P5512" s="9"/>
      <c r="Q5512" s="9"/>
      <c r="R5512" s="9"/>
      <c r="S5512" s="9"/>
      <c r="T5512" s="9"/>
      <c r="U5512" s="4">
        <f t="shared" si="603"/>
        <v>0</v>
      </c>
      <c r="V5512" s="4">
        <f t="shared" si="604"/>
        <v>0</v>
      </c>
      <c r="W5512" s="4">
        <f t="shared" si="609"/>
        <v>0</v>
      </c>
      <c r="X5512" s="4">
        <f t="shared" si="605"/>
        <v>80</v>
      </c>
      <c r="Y5512" s="4">
        <f t="shared" si="606"/>
        <v>4060</v>
      </c>
      <c r="Z5512" s="5" t="str">
        <f t="shared" si="607"/>
        <v>TAAK</v>
      </c>
      <c r="AA5512" t="str">
        <f t="shared" si="608"/>
        <v>Uitvoering - Directievoering</v>
      </c>
    </row>
    <row r="5513" spans="1:27" ht="16" hidden="1" x14ac:dyDescent="0.2">
      <c r="A5513" s="1"/>
      <c r="B5513" s="2"/>
      <c r="C5513" s="3"/>
      <c r="D5513" s="3"/>
      <c r="E5513" s="6">
        <v>1</v>
      </c>
      <c r="F5513" s="3" t="s">
        <v>6263</v>
      </c>
      <c r="G5513" s="7"/>
      <c r="H5513" s="3"/>
      <c r="I5513" s="8"/>
      <c r="J5513" s="9"/>
      <c r="K5513" s="9"/>
      <c r="L5513" s="9"/>
      <c r="M5513" s="9"/>
      <c r="N5513" s="9"/>
      <c r="O5513" s="9"/>
      <c r="P5513" s="9"/>
      <c r="Q5513" s="9"/>
      <c r="R5513" s="9"/>
      <c r="S5513" s="9"/>
      <c r="T5513" s="9"/>
      <c r="U5513" s="4">
        <f t="shared" si="603"/>
        <v>0</v>
      </c>
      <c r="V5513" s="4">
        <f t="shared" si="604"/>
        <v>0</v>
      </c>
      <c r="W5513" s="4">
        <f t="shared" si="609"/>
        <v>0</v>
      </c>
      <c r="X5513" s="4">
        <f t="shared" si="605"/>
        <v>80</v>
      </c>
      <c r="Y5513" s="4">
        <f t="shared" si="606"/>
        <v>3980</v>
      </c>
      <c r="Z5513" s="5" t="str">
        <f t="shared" si="607"/>
        <v>+STB</v>
      </c>
      <c r="AA5513" t="str">
        <f t="shared" si="608"/>
        <v>Uitvoering - Directievoering</v>
      </c>
    </row>
    <row r="5514" spans="1:27" ht="16" hidden="1" x14ac:dyDescent="0.2">
      <c r="A5514" s="1"/>
      <c r="B5514" s="2"/>
      <c r="C5514" s="3"/>
      <c r="D5514" s="3"/>
      <c r="E5514" s="6"/>
      <c r="F5514" s="3"/>
      <c r="G5514" s="7" t="s">
        <v>3535</v>
      </c>
      <c r="H5514" s="3" t="s">
        <v>3536</v>
      </c>
      <c r="I5514" s="8"/>
      <c r="J5514" s="9"/>
      <c r="K5514" s="9"/>
      <c r="L5514" s="9"/>
      <c r="M5514" s="9"/>
      <c r="N5514" s="9"/>
      <c r="O5514" s="9"/>
      <c r="P5514" s="9"/>
      <c r="Q5514" s="9"/>
      <c r="R5514" s="9"/>
      <c r="S5514" s="9"/>
      <c r="T5514" s="9"/>
      <c r="U5514" s="4">
        <f t="shared" si="603"/>
        <v>0</v>
      </c>
      <c r="V5514" s="4">
        <f t="shared" si="604"/>
        <v>0</v>
      </c>
      <c r="W5514" s="4">
        <f t="shared" si="609"/>
        <v>0</v>
      </c>
      <c r="X5514" s="4">
        <f t="shared" si="605"/>
        <v>80</v>
      </c>
      <c r="Y5514" s="4">
        <f t="shared" si="606"/>
        <v>3900</v>
      </c>
      <c r="Z5514" s="5" t="str">
        <f t="shared" si="607"/>
        <v>+STB</v>
      </c>
      <c r="AA5514" t="str">
        <f t="shared" si="608"/>
        <v>Uitvoering - Directievoering</v>
      </c>
    </row>
    <row r="5515" spans="1:27" ht="25" hidden="1" x14ac:dyDescent="0.2">
      <c r="A5515" s="1"/>
      <c r="B5515" s="2"/>
      <c r="C5515" s="3"/>
      <c r="D5515" s="3"/>
      <c r="E5515" s="6"/>
      <c r="F5515" s="3"/>
      <c r="G5515" s="7"/>
      <c r="H5515" s="3"/>
      <c r="I5515" s="8" t="s">
        <v>6253</v>
      </c>
      <c r="J5515" s="9"/>
      <c r="K5515" s="9"/>
      <c r="L5515" s="9"/>
      <c r="M5515" s="9"/>
      <c r="N5515" s="9"/>
      <c r="O5515" s="9"/>
      <c r="P5515" s="9"/>
      <c r="Q5515" s="9"/>
      <c r="R5515" s="9"/>
      <c r="S5515" s="9"/>
      <c r="T5515" s="9"/>
      <c r="U5515" s="4">
        <f t="shared" si="603"/>
        <v>0</v>
      </c>
      <c r="V5515" s="4">
        <f t="shared" si="604"/>
        <v>0</v>
      </c>
      <c r="W5515" s="4">
        <f t="shared" si="609"/>
        <v>0</v>
      </c>
      <c r="X5515" s="4">
        <f t="shared" si="605"/>
        <v>80</v>
      </c>
      <c r="Y5515" s="4">
        <f t="shared" si="606"/>
        <v>3820</v>
      </c>
      <c r="Z5515" s="5" t="str">
        <f t="shared" si="607"/>
        <v>+STB</v>
      </c>
      <c r="AA5515" t="str">
        <f t="shared" si="608"/>
        <v>Uitvoering - Directievoering</v>
      </c>
    </row>
    <row r="5516" spans="1:27" ht="16" hidden="1" x14ac:dyDescent="0.2">
      <c r="A5516" s="1"/>
      <c r="B5516" s="2"/>
      <c r="C5516" s="3" t="s">
        <v>6264</v>
      </c>
      <c r="D5516" s="3" t="s">
        <v>6265</v>
      </c>
      <c r="E5516" s="6"/>
      <c r="F5516" s="3"/>
      <c r="G5516" s="7"/>
      <c r="H5516" s="3"/>
      <c r="I5516" s="8"/>
      <c r="J5516" s="9"/>
      <c r="K5516" s="9"/>
      <c r="L5516" s="9"/>
      <c r="M5516" s="9"/>
      <c r="N5516" s="9"/>
      <c r="O5516" s="9"/>
      <c r="P5516" s="9"/>
      <c r="Q5516" s="9"/>
      <c r="R5516" s="9"/>
      <c r="S5516" s="9"/>
      <c r="T5516" s="9"/>
      <c r="U5516" s="4">
        <f t="shared" si="603"/>
        <v>0</v>
      </c>
      <c r="V5516" s="4">
        <f t="shared" si="604"/>
        <v>0</v>
      </c>
      <c r="W5516" s="4">
        <f t="shared" si="609"/>
        <v>0</v>
      </c>
      <c r="X5516" s="4">
        <f t="shared" si="605"/>
        <v>80</v>
      </c>
      <c r="Y5516" s="4">
        <f t="shared" si="606"/>
        <v>3740</v>
      </c>
      <c r="Z5516" s="5" t="str">
        <f t="shared" si="607"/>
        <v>TAAK</v>
      </c>
      <c r="AA5516" t="str">
        <f t="shared" si="608"/>
        <v>Uitvoering - Directievoering</v>
      </c>
    </row>
    <row r="5517" spans="1:27" ht="16" hidden="1" x14ac:dyDescent="0.2">
      <c r="A5517" s="1"/>
      <c r="B5517" s="2"/>
      <c r="C5517" s="3"/>
      <c r="D5517" s="3"/>
      <c r="E5517" s="6">
        <v>1</v>
      </c>
      <c r="F5517" s="3" t="s">
        <v>6265</v>
      </c>
      <c r="G5517" s="7"/>
      <c r="H5517" s="3"/>
      <c r="I5517" s="8"/>
      <c r="J5517" s="9"/>
      <c r="K5517" s="9"/>
      <c r="L5517" s="9"/>
      <c r="M5517" s="9"/>
      <c r="N5517" s="9"/>
      <c r="O5517" s="9"/>
      <c r="P5517" s="9"/>
      <c r="Q5517" s="9"/>
      <c r="R5517" s="9"/>
      <c r="S5517" s="9"/>
      <c r="T5517" s="9"/>
      <c r="U5517" s="4">
        <f t="shared" si="603"/>
        <v>0</v>
      </c>
      <c r="V5517" s="4">
        <f t="shared" si="604"/>
        <v>0</v>
      </c>
      <c r="W5517" s="4">
        <f t="shared" si="609"/>
        <v>0</v>
      </c>
      <c r="X5517" s="4">
        <f t="shared" si="605"/>
        <v>80</v>
      </c>
      <c r="Y5517" s="4">
        <f t="shared" si="606"/>
        <v>3660</v>
      </c>
      <c r="Z5517" s="5" t="str">
        <f t="shared" si="607"/>
        <v>+STB</v>
      </c>
      <c r="AA5517" t="str">
        <f t="shared" si="608"/>
        <v>Uitvoering - Directievoering</v>
      </c>
    </row>
    <row r="5518" spans="1:27" ht="16" hidden="1" x14ac:dyDescent="0.2">
      <c r="A5518" s="1"/>
      <c r="B5518" s="2"/>
      <c r="C5518" s="3"/>
      <c r="D5518" s="3"/>
      <c r="E5518" s="6"/>
      <c r="F5518" s="3"/>
      <c r="G5518" s="7" t="s">
        <v>3537</v>
      </c>
      <c r="H5518" s="3" t="s">
        <v>3538</v>
      </c>
      <c r="I5518" s="8"/>
      <c r="J5518" s="9"/>
      <c r="K5518" s="9"/>
      <c r="L5518" s="9"/>
      <c r="M5518" s="9"/>
      <c r="N5518" s="9"/>
      <c r="O5518" s="9"/>
      <c r="P5518" s="9"/>
      <c r="Q5518" s="9"/>
      <c r="R5518" s="9"/>
      <c r="S5518" s="9"/>
      <c r="T5518" s="9"/>
      <c r="U5518" s="4">
        <f t="shared" si="603"/>
        <v>0</v>
      </c>
      <c r="V5518" s="4">
        <f t="shared" si="604"/>
        <v>0</v>
      </c>
      <c r="W5518" s="4">
        <f t="shared" si="609"/>
        <v>0</v>
      </c>
      <c r="X5518" s="4">
        <f t="shared" si="605"/>
        <v>80</v>
      </c>
      <c r="Y5518" s="4">
        <f t="shared" si="606"/>
        <v>3580</v>
      </c>
      <c r="Z5518" s="5" t="str">
        <f t="shared" si="607"/>
        <v>+STB</v>
      </c>
      <c r="AA5518" t="str">
        <f t="shared" si="608"/>
        <v>Uitvoering - Directievoering</v>
      </c>
    </row>
    <row r="5519" spans="1:27" ht="25" hidden="1" x14ac:dyDescent="0.2">
      <c r="A5519" s="1"/>
      <c r="B5519" s="2"/>
      <c r="C5519" s="3"/>
      <c r="D5519" s="3"/>
      <c r="E5519" s="6"/>
      <c r="F5519" s="3"/>
      <c r="G5519" s="7"/>
      <c r="H5519" s="3"/>
      <c r="I5519" s="8" t="s">
        <v>6253</v>
      </c>
      <c r="J5519" s="9"/>
      <c r="K5519" s="9"/>
      <c r="L5519" s="9"/>
      <c r="M5519" s="9"/>
      <c r="N5519" s="9"/>
      <c r="O5519" s="9"/>
      <c r="P5519" s="9"/>
      <c r="Q5519" s="9"/>
      <c r="R5519" s="9"/>
      <c r="S5519" s="9"/>
      <c r="T5519" s="9"/>
      <c r="U5519" s="4">
        <f t="shared" si="603"/>
        <v>0</v>
      </c>
      <c r="V5519" s="4">
        <f t="shared" si="604"/>
        <v>0</v>
      </c>
      <c r="W5519" s="4">
        <f t="shared" si="609"/>
        <v>0</v>
      </c>
      <c r="X5519" s="4">
        <f t="shared" si="605"/>
        <v>80</v>
      </c>
      <c r="Y5519" s="4">
        <f t="shared" si="606"/>
        <v>3500</v>
      </c>
      <c r="Z5519" s="5" t="str">
        <f t="shared" si="607"/>
        <v>+STB</v>
      </c>
      <c r="AA5519" t="str">
        <f t="shared" si="608"/>
        <v>Uitvoering - Directievoering</v>
      </c>
    </row>
    <row r="5520" spans="1:27" ht="16" hidden="1" x14ac:dyDescent="0.2">
      <c r="A5520" s="1"/>
      <c r="B5520" s="2"/>
      <c r="C5520" s="3" t="s">
        <v>6266</v>
      </c>
      <c r="D5520" s="3" t="s">
        <v>3546</v>
      </c>
      <c r="E5520" s="6"/>
      <c r="F5520" s="3"/>
      <c r="G5520" s="7"/>
      <c r="H5520" s="3"/>
      <c r="I5520" s="8"/>
      <c r="J5520" s="9"/>
      <c r="K5520" s="9"/>
      <c r="L5520" s="9"/>
      <c r="M5520" s="9"/>
      <c r="N5520" s="9"/>
      <c r="O5520" s="9"/>
      <c r="P5520" s="9"/>
      <c r="Q5520" s="9"/>
      <c r="R5520" s="9"/>
      <c r="S5520" s="9"/>
      <c r="T5520" s="9"/>
      <c r="U5520" s="4">
        <f t="shared" si="603"/>
        <v>0</v>
      </c>
      <c r="V5520" s="4">
        <f t="shared" si="604"/>
        <v>0</v>
      </c>
      <c r="W5520" s="4">
        <f t="shared" si="609"/>
        <v>0</v>
      </c>
      <c r="X5520" s="4">
        <f t="shared" si="605"/>
        <v>80</v>
      </c>
      <c r="Y5520" s="4">
        <f t="shared" si="606"/>
        <v>3420</v>
      </c>
      <c r="Z5520" s="5" t="str">
        <f t="shared" si="607"/>
        <v>TAAK</v>
      </c>
      <c r="AA5520" t="str">
        <f t="shared" si="608"/>
        <v>Uitvoering - Directievoering</v>
      </c>
    </row>
    <row r="5521" spans="1:27" ht="16" hidden="1" x14ac:dyDescent="0.2">
      <c r="A5521" s="1"/>
      <c r="B5521" s="2"/>
      <c r="C5521" s="3"/>
      <c r="D5521" s="3"/>
      <c r="E5521" s="6">
        <v>1</v>
      </c>
      <c r="F5521" s="3" t="s">
        <v>3547</v>
      </c>
      <c r="G5521" s="7"/>
      <c r="H5521" s="3"/>
      <c r="I5521" s="8"/>
      <c r="J5521" s="9"/>
      <c r="K5521" s="9"/>
      <c r="L5521" s="9"/>
      <c r="M5521" s="9"/>
      <c r="N5521" s="9"/>
      <c r="O5521" s="9"/>
      <c r="P5521" s="9"/>
      <c r="Q5521" s="9"/>
      <c r="R5521" s="9"/>
      <c r="S5521" s="9"/>
      <c r="T5521" s="9"/>
      <c r="U5521" s="4">
        <f t="shared" si="603"/>
        <v>0</v>
      </c>
      <c r="V5521" s="4">
        <f t="shared" si="604"/>
        <v>0</v>
      </c>
      <c r="W5521" s="4">
        <f t="shared" si="609"/>
        <v>0</v>
      </c>
      <c r="X5521" s="4">
        <f t="shared" si="605"/>
        <v>80</v>
      </c>
      <c r="Y5521" s="4">
        <f t="shared" si="606"/>
        <v>3340</v>
      </c>
      <c r="Z5521" s="5" t="str">
        <f t="shared" si="607"/>
        <v>+STB</v>
      </c>
      <c r="AA5521" t="str">
        <f t="shared" si="608"/>
        <v>Uitvoering - Directievoering</v>
      </c>
    </row>
    <row r="5522" spans="1:27" ht="16" hidden="1" x14ac:dyDescent="0.2">
      <c r="A5522" s="1"/>
      <c r="B5522" s="2"/>
      <c r="C5522" s="3"/>
      <c r="D5522" s="3"/>
      <c r="E5522" s="6"/>
      <c r="F5522" s="3"/>
      <c r="G5522" s="7" t="s">
        <v>3548</v>
      </c>
      <c r="H5522" s="3" t="s">
        <v>3549</v>
      </c>
      <c r="I5522" s="8"/>
      <c r="J5522" s="9"/>
      <c r="K5522" s="9"/>
      <c r="L5522" s="9"/>
      <c r="M5522" s="9"/>
      <c r="N5522" s="9"/>
      <c r="O5522" s="9"/>
      <c r="P5522" s="9"/>
      <c r="Q5522" s="9"/>
      <c r="R5522" s="9"/>
      <c r="S5522" s="9"/>
      <c r="T5522" s="9"/>
      <c r="U5522" s="4">
        <f t="shared" si="603"/>
        <v>0</v>
      </c>
      <c r="V5522" s="4">
        <f t="shared" si="604"/>
        <v>0</v>
      </c>
      <c r="W5522" s="4">
        <f t="shared" si="609"/>
        <v>0</v>
      </c>
      <c r="X5522" s="4">
        <f t="shared" si="605"/>
        <v>80</v>
      </c>
      <c r="Y5522" s="4">
        <f t="shared" si="606"/>
        <v>3260</v>
      </c>
      <c r="Z5522" s="5" t="str">
        <f t="shared" si="607"/>
        <v>+STB</v>
      </c>
      <c r="AA5522" t="str">
        <f t="shared" si="608"/>
        <v>Uitvoering - Directievoering</v>
      </c>
    </row>
    <row r="5523" spans="1:27" ht="16" hidden="1" x14ac:dyDescent="0.2">
      <c r="A5523" s="1"/>
      <c r="B5523" s="2"/>
      <c r="C5523" s="3"/>
      <c r="D5523" s="3"/>
      <c r="E5523" s="6"/>
      <c r="F5523" s="3"/>
      <c r="G5523" s="7"/>
      <c r="H5523" s="3"/>
      <c r="I5523" s="8" t="s">
        <v>6267</v>
      </c>
      <c r="J5523" s="9"/>
      <c r="K5523" s="9"/>
      <c r="L5523" s="9"/>
      <c r="M5523" s="9"/>
      <c r="N5523" s="9"/>
      <c r="O5523" s="9"/>
      <c r="P5523" s="9"/>
      <c r="Q5523" s="9"/>
      <c r="R5523" s="9"/>
      <c r="S5523" s="9"/>
      <c r="T5523" s="9"/>
      <c r="U5523" s="4">
        <f t="shared" si="603"/>
        <v>0</v>
      </c>
      <c r="V5523" s="4">
        <f t="shared" si="604"/>
        <v>0</v>
      </c>
      <c r="W5523" s="4">
        <f t="shared" si="609"/>
        <v>0</v>
      </c>
      <c r="X5523" s="4">
        <f t="shared" si="605"/>
        <v>80</v>
      </c>
      <c r="Y5523" s="4">
        <f t="shared" si="606"/>
        <v>3180</v>
      </c>
      <c r="Z5523" s="5" t="str">
        <f t="shared" si="607"/>
        <v>+STB</v>
      </c>
      <c r="AA5523" t="str">
        <f t="shared" si="608"/>
        <v>Uitvoering - Directievoering</v>
      </c>
    </row>
    <row r="5524" spans="1:27" ht="16" hidden="1" x14ac:dyDescent="0.2">
      <c r="A5524" s="1"/>
      <c r="B5524" s="2"/>
      <c r="C5524" s="3"/>
      <c r="D5524" s="3"/>
      <c r="E5524" s="6">
        <v>2</v>
      </c>
      <c r="F5524" s="3" t="s">
        <v>3546</v>
      </c>
      <c r="G5524" s="7"/>
      <c r="H5524" s="3"/>
      <c r="I5524" s="8"/>
      <c r="J5524" s="9"/>
      <c r="K5524" s="9"/>
      <c r="L5524" s="9"/>
      <c r="M5524" s="9"/>
      <c r="N5524" s="9"/>
      <c r="O5524" s="9"/>
      <c r="P5524" s="9"/>
      <c r="Q5524" s="9"/>
      <c r="R5524" s="9"/>
      <c r="S5524" s="9"/>
      <c r="T5524" s="9"/>
      <c r="U5524" s="4">
        <f t="shared" si="603"/>
        <v>0</v>
      </c>
      <c r="V5524" s="4">
        <f t="shared" si="604"/>
        <v>0</v>
      </c>
      <c r="W5524" s="4">
        <f t="shared" si="609"/>
        <v>0</v>
      </c>
      <c r="X5524" s="4">
        <f t="shared" si="605"/>
        <v>80</v>
      </c>
      <c r="Y5524" s="4">
        <f t="shared" si="606"/>
        <v>3100</v>
      </c>
      <c r="Z5524" s="5" t="str">
        <f t="shared" si="607"/>
        <v>+STB</v>
      </c>
      <c r="AA5524" t="str">
        <f t="shared" si="608"/>
        <v>Uitvoering - Directievoering</v>
      </c>
    </row>
    <row r="5525" spans="1:27" ht="16" hidden="1" x14ac:dyDescent="0.2">
      <c r="A5525" s="1"/>
      <c r="B5525" s="2"/>
      <c r="C5525" s="3"/>
      <c r="D5525" s="3"/>
      <c r="E5525" s="6"/>
      <c r="F5525" s="3"/>
      <c r="G5525" s="7" t="s">
        <v>3550</v>
      </c>
      <c r="H5525" s="3" t="s">
        <v>3551</v>
      </c>
      <c r="I5525" s="8"/>
      <c r="J5525" s="9"/>
      <c r="K5525" s="9"/>
      <c r="L5525" s="9"/>
      <c r="M5525" s="9"/>
      <c r="N5525" s="9"/>
      <c r="O5525" s="9"/>
      <c r="P5525" s="9"/>
      <c r="Q5525" s="9"/>
      <c r="R5525" s="9"/>
      <c r="S5525" s="9"/>
      <c r="T5525" s="9"/>
      <c r="U5525" s="4">
        <f t="shared" si="603"/>
        <v>0</v>
      </c>
      <c r="V5525" s="4">
        <f t="shared" si="604"/>
        <v>0</v>
      </c>
      <c r="W5525" s="4">
        <f t="shared" si="609"/>
        <v>0</v>
      </c>
      <c r="X5525" s="4">
        <f t="shared" si="605"/>
        <v>80</v>
      </c>
      <c r="Y5525" s="4">
        <f t="shared" si="606"/>
        <v>3020</v>
      </c>
      <c r="Z5525" s="5" t="str">
        <f t="shared" si="607"/>
        <v>+STB</v>
      </c>
      <c r="AA5525" t="str">
        <f t="shared" si="608"/>
        <v>Uitvoering - Directievoering</v>
      </c>
    </row>
    <row r="5526" spans="1:27" ht="16" hidden="1" x14ac:dyDescent="0.2">
      <c r="A5526" s="1"/>
      <c r="B5526" s="2"/>
      <c r="C5526" s="3"/>
      <c r="D5526" s="3"/>
      <c r="E5526" s="6"/>
      <c r="F5526" s="3"/>
      <c r="G5526" s="7"/>
      <c r="H5526" s="3"/>
      <c r="I5526" s="8" t="s">
        <v>6268</v>
      </c>
      <c r="J5526" s="9"/>
      <c r="K5526" s="9"/>
      <c r="L5526" s="9"/>
      <c r="M5526" s="9"/>
      <c r="N5526" s="9"/>
      <c r="O5526" s="9"/>
      <c r="P5526" s="9"/>
      <c r="Q5526" s="9"/>
      <c r="R5526" s="9"/>
      <c r="S5526" s="9"/>
      <c r="T5526" s="9"/>
      <c r="U5526" s="4">
        <f t="shared" si="603"/>
        <v>0</v>
      </c>
      <c r="V5526" s="4">
        <f t="shared" si="604"/>
        <v>0</v>
      </c>
      <c r="W5526" s="4">
        <f t="shared" si="609"/>
        <v>0</v>
      </c>
      <c r="X5526" s="4">
        <f t="shared" si="605"/>
        <v>80</v>
      </c>
      <c r="Y5526" s="4">
        <f t="shared" si="606"/>
        <v>2940</v>
      </c>
      <c r="Z5526" s="5" t="str">
        <f t="shared" si="607"/>
        <v>+STB</v>
      </c>
      <c r="AA5526" t="str">
        <f t="shared" si="608"/>
        <v>Uitvoering - Directievoering</v>
      </c>
    </row>
    <row r="5527" spans="1:27" ht="16" hidden="1" x14ac:dyDescent="0.2">
      <c r="A5527" s="1"/>
      <c r="B5527" s="2"/>
      <c r="C5527" s="3"/>
      <c r="D5527" s="3"/>
      <c r="E5527" s="6"/>
      <c r="F5527" s="3"/>
      <c r="G5527" s="7" t="s">
        <v>3552</v>
      </c>
      <c r="H5527" s="3" t="s">
        <v>6269</v>
      </c>
      <c r="I5527" s="8"/>
      <c r="J5527" s="9"/>
      <c r="K5527" s="9"/>
      <c r="L5527" s="9"/>
      <c r="M5527" s="9"/>
      <c r="N5527" s="9"/>
      <c r="O5527" s="9"/>
      <c r="P5527" s="9"/>
      <c r="Q5527" s="9"/>
      <c r="R5527" s="9"/>
      <c r="S5527" s="9"/>
      <c r="T5527" s="9"/>
      <c r="U5527" s="4">
        <f t="shared" si="603"/>
        <v>0</v>
      </c>
      <c r="V5527" s="4">
        <f t="shared" si="604"/>
        <v>0</v>
      </c>
      <c r="W5527" s="4">
        <f t="shared" si="609"/>
        <v>0</v>
      </c>
      <c r="X5527" s="4">
        <f t="shared" si="605"/>
        <v>80</v>
      </c>
      <c r="Y5527" s="4">
        <f t="shared" si="606"/>
        <v>2860</v>
      </c>
      <c r="Z5527" s="5" t="str">
        <f t="shared" si="607"/>
        <v>+STB</v>
      </c>
      <c r="AA5527" t="str">
        <f t="shared" si="608"/>
        <v>Uitvoering - Directievoering</v>
      </c>
    </row>
    <row r="5528" spans="1:27" ht="25" hidden="1" x14ac:dyDescent="0.2">
      <c r="A5528" s="1"/>
      <c r="B5528" s="2"/>
      <c r="C5528" s="3"/>
      <c r="D5528" s="3"/>
      <c r="E5528" s="6"/>
      <c r="F5528" s="3"/>
      <c r="G5528" s="7"/>
      <c r="H5528" s="3"/>
      <c r="I5528" s="8" t="s">
        <v>6270</v>
      </c>
      <c r="J5528" s="9"/>
      <c r="K5528" s="9"/>
      <c r="L5528" s="9"/>
      <c r="M5528" s="9"/>
      <c r="N5528" s="9"/>
      <c r="O5528" s="9"/>
      <c r="P5528" s="9"/>
      <c r="Q5528" s="9"/>
      <c r="R5528" s="9"/>
      <c r="S5528" s="9"/>
      <c r="T5528" s="9"/>
      <c r="U5528" s="4">
        <f t="shared" si="603"/>
        <v>0</v>
      </c>
      <c r="V5528" s="4">
        <f t="shared" si="604"/>
        <v>0</v>
      </c>
      <c r="W5528" s="4">
        <f t="shared" si="609"/>
        <v>0</v>
      </c>
      <c r="X5528" s="4">
        <f t="shared" si="605"/>
        <v>80</v>
      </c>
      <c r="Y5528" s="4">
        <f t="shared" si="606"/>
        <v>2780</v>
      </c>
      <c r="Z5528" s="5" t="str">
        <f t="shared" si="607"/>
        <v>+STB</v>
      </c>
      <c r="AA5528" t="str">
        <f t="shared" si="608"/>
        <v>Uitvoering - Directievoering</v>
      </c>
    </row>
    <row r="5529" spans="1:27" ht="16" x14ac:dyDescent="0.2">
      <c r="A5529" s="1"/>
      <c r="B5529" s="2"/>
      <c r="C5529" s="3" t="s">
        <v>6271</v>
      </c>
      <c r="D5529" s="3" t="s">
        <v>3539</v>
      </c>
      <c r="E5529" s="6"/>
      <c r="F5529" s="3"/>
      <c r="G5529" s="7"/>
      <c r="H5529" s="3"/>
      <c r="I5529" s="8"/>
      <c r="J5529" s="9">
        <v>1</v>
      </c>
      <c r="K5529" s="9"/>
      <c r="L5529" s="9"/>
      <c r="M5529" s="9"/>
      <c r="N5529" s="9"/>
      <c r="O5529" s="9"/>
      <c r="P5529" s="9"/>
      <c r="Q5529" s="9"/>
      <c r="R5529" s="9"/>
      <c r="S5529" s="9"/>
      <c r="T5529" s="9"/>
      <c r="U5529" s="4">
        <f t="shared" si="603"/>
        <v>4</v>
      </c>
      <c r="V5529" s="4">
        <f t="shared" si="604"/>
        <v>1</v>
      </c>
      <c r="W5529" s="4">
        <f t="shared" si="609"/>
        <v>4</v>
      </c>
      <c r="X5529" s="4">
        <f t="shared" si="605"/>
        <v>80</v>
      </c>
      <c r="Y5529" s="4">
        <f t="shared" si="606"/>
        <v>2700</v>
      </c>
      <c r="Z5529" s="5" t="str">
        <f t="shared" si="607"/>
        <v>TAAK</v>
      </c>
      <c r="AA5529" t="str">
        <f t="shared" si="608"/>
        <v>Uitvoering - Directievoering</v>
      </c>
    </row>
    <row r="5530" spans="1:27" ht="16" x14ac:dyDescent="0.2">
      <c r="A5530" s="1"/>
      <c r="B5530" s="2"/>
      <c r="C5530" s="3"/>
      <c r="D5530" s="3"/>
      <c r="E5530" s="6">
        <v>1</v>
      </c>
      <c r="F5530" s="3" t="s">
        <v>3539</v>
      </c>
      <c r="G5530" s="7"/>
      <c r="H5530" s="3"/>
      <c r="I5530" s="8"/>
      <c r="J5530" s="9">
        <v>1</v>
      </c>
      <c r="K5530" s="9"/>
      <c r="L5530" s="9"/>
      <c r="M5530" s="9"/>
      <c r="N5530" s="9"/>
      <c r="O5530" s="9"/>
      <c r="P5530" s="9"/>
      <c r="Q5530" s="9"/>
      <c r="R5530" s="9"/>
      <c r="S5530" s="9"/>
      <c r="T5530" s="9"/>
      <c r="U5530" s="4">
        <f t="shared" si="603"/>
        <v>4</v>
      </c>
      <c r="V5530" s="4">
        <f t="shared" si="604"/>
        <v>1</v>
      </c>
      <c r="W5530" s="4">
        <f t="shared" si="609"/>
        <v>3</v>
      </c>
      <c r="X5530" s="4">
        <f t="shared" si="605"/>
        <v>76</v>
      </c>
      <c r="Y5530" s="4">
        <f t="shared" si="606"/>
        <v>2620</v>
      </c>
      <c r="Z5530" s="5" t="str">
        <f t="shared" si="607"/>
        <v>+STB</v>
      </c>
      <c r="AA5530" t="str">
        <f t="shared" si="608"/>
        <v>Uitvoering - Directievoering</v>
      </c>
    </row>
    <row r="5531" spans="1:27" ht="16" x14ac:dyDescent="0.2">
      <c r="A5531" s="1"/>
      <c r="B5531" s="2"/>
      <c r="C5531" s="3"/>
      <c r="D5531" s="3"/>
      <c r="E5531" s="6"/>
      <c r="F5531" s="3"/>
      <c r="G5531" s="7" t="s">
        <v>3540</v>
      </c>
      <c r="H5531" s="3" t="s">
        <v>3541</v>
      </c>
      <c r="I5531" s="8"/>
      <c r="J5531" s="9">
        <v>1</v>
      </c>
      <c r="K5531" s="9"/>
      <c r="L5531" s="9"/>
      <c r="M5531" s="9"/>
      <c r="N5531" s="9"/>
      <c r="O5531" s="9"/>
      <c r="P5531" s="9"/>
      <c r="Q5531" s="9"/>
      <c r="R5531" s="9"/>
      <c r="S5531" s="9"/>
      <c r="T5531" s="9"/>
      <c r="U5531" s="4">
        <f t="shared" si="603"/>
        <v>3</v>
      </c>
      <c r="V5531" s="4">
        <f t="shared" si="604"/>
        <v>1</v>
      </c>
      <c r="W5531" s="4">
        <f t="shared" si="609"/>
        <v>2</v>
      </c>
      <c r="X5531" s="4">
        <f t="shared" si="605"/>
        <v>73</v>
      </c>
      <c r="Y5531" s="4">
        <f t="shared" si="606"/>
        <v>2544</v>
      </c>
      <c r="Z5531" s="5" t="str">
        <f t="shared" si="607"/>
        <v>+STB</v>
      </c>
      <c r="AA5531" t="str">
        <f t="shared" si="608"/>
        <v>Uitvoering - Directievoering</v>
      </c>
    </row>
    <row r="5532" spans="1:27" ht="16" x14ac:dyDescent="0.2">
      <c r="A5532" s="1"/>
      <c r="B5532" s="2"/>
      <c r="C5532" s="3"/>
      <c r="D5532" s="3"/>
      <c r="E5532" s="6"/>
      <c r="F5532" s="3"/>
      <c r="G5532" s="7"/>
      <c r="H5532" s="3"/>
      <c r="I5532" s="8" t="s">
        <v>6272</v>
      </c>
      <c r="J5532" s="9">
        <v>1</v>
      </c>
      <c r="K5532" s="9"/>
      <c r="L5532" s="9"/>
      <c r="M5532" s="9"/>
      <c r="N5532" s="9"/>
      <c r="O5532" s="9"/>
      <c r="P5532" s="9"/>
      <c r="Q5532" s="9"/>
      <c r="R5532" s="9"/>
      <c r="S5532" s="9"/>
      <c r="T5532" s="9"/>
      <c r="U5532" s="4">
        <f t="shared" si="603"/>
        <v>2</v>
      </c>
      <c r="V5532" s="4">
        <f t="shared" si="604"/>
        <v>1</v>
      </c>
      <c r="W5532" s="4">
        <f t="shared" si="609"/>
        <v>1</v>
      </c>
      <c r="X5532" s="4">
        <f t="shared" si="605"/>
        <v>71</v>
      </c>
      <c r="Y5532" s="4">
        <f t="shared" si="606"/>
        <v>2471</v>
      </c>
      <c r="Z5532" s="5" t="str">
        <f t="shared" si="607"/>
        <v>+STB</v>
      </c>
      <c r="AA5532" t="str">
        <f t="shared" si="608"/>
        <v>Uitvoering - Directievoering</v>
      </c>
    </row>
    <row r="5533" spans="1:27" ht="16" x14ac:dyDescent="0.2">
      <c r="A5533" s="1"/>
      <c r="B5533" s="2"/>
      <c r="C5533" s="3" t="s">
        <v>6273</v>
      </c>
      <c r="D5533" s="3" t="s">
        <v>296</v>
      </c>
      <c r="E5533" s="6"/>
      <c r="F5533" s="3"/>
      <c r="G5533" s="7"/>
      <c r="H5533" s="3"/>
      <c r="I5533" s="8"/>
      <c r="J5533" s="9">
        <v>1</v>
      </c>
      <c r="K5533" s="9"/>
      <c r="L5533" s="9"/>
      <c r="M5533" s="9"/>
      <c r="N5533" s="9"/>
      <c r="O5533" s="9"/>
      <c r="P5533" s="9"/>
      <c r="Q5533" s="9"/>
      <c r="R5533" s="9"/>
      <c r="S5533" s="9"/>
      <c r="T5533" s="9"/>
      <c r="U5533" s="4">
        <f t="shared" si="603"/>
        <v>4</v>
      </c>
      <c r="V5533" s="4">
        <f t="shared" si="604"/>
        <v>1</v>
      </c>
      <c r="W5533" s="4">
        <f t="shared" si="609"/>
        <v>4</v>
      </c>
      <c r="X5533" s="4">
        <f t="shared" si="605"/>
        <v>70</v>
      </c>
      <c r="Y5533" s="4">
        <f t="shared" si="606"/>
        <v>2400</v>
      </c>
      <c r="Z5533" s="5" t="str">
        <f t="shared" si="607"/>
        <v>TAAK</v>
      </c>
      <c r="AA5533" t="str">
        <f t="shared" si="608"/>
        <v>Uitvoering - Directievoering</v>
      </c>
    </row>
    <row r="5534" spans="1:27" ht="16" x14ac:dyDescent="0.2">
      <c r="A5534" s="1"/>
      <c r="B5534" s="2"/>
      <c r="C5534" s="3"/>
      <c r="D5534" s="3"/>
      <c r="E5534" s="6">
        <v>1</v>
      </c>
      <c r="F5534" s="3" t="s">
        <v>296</v>
      </c>
      <c r="G5534" s="7"/>
      <c r="H5534" s="3"/>
      <c r="I5534" s="8"/>
      <c r="J5534" s="9">
        <v>1</v>
      </c>
      <c r="K5534" s="9"/>
      <c r="L5534" s="9"/>
      <c r="M5534" s="9"/>
      <c r="N5534" s="9"/>
      <c r="O5534" s="9"/>
      <c r="P5534" s="9"/>
      <c r="Q5534" s="9"/>
      <c r="R5534" s="9"/>
      <c r="S5534" s="9"/>
      <c r="T5534" s="9"/>
      <c r="U5534" s="4">
        <f t="shared" si="603"/>
        <v>4</v>
      </c>
      <c r="V5534" s="4">
        <f t="shared" si="604"/>
        <v>1</v>
      </c>
      <c r="W5534" s="4">
        <f t="shared" si="609"/>
        <v>3</v>
      </c>
      <c r="X5534" s="4">
        <f t="shared" si="605"/>
        <v>66</v>
      </c>
      <c r="Y5534" s="4">
        <f t="shared" si="606"/>
        <v>2330</v>
      </c>
      <c r="Z5534" s="5" t="str">
        <f t="shared" si="607"/>
        <v>+STB</v>
      </c>
      <c r="AA5534" t="str">
        <f t="shared" si="608"/>
        <v>Uitvoering - Directievoering</v>
      </c>
    </row>
    <row r="5535" spans="1:27" ht="16" x14ac:dyDescent="0.2">
      <c r="A5535" s="1"/>
      <c r="B5535" s="2"/>
      <c r="C5535" s="3"/>
      <c r="D5535" s="3"/>
      <c r="E5535" s="6"/>
      <c r="F5535" s="3"/>
      <c r="G5535" s="7" t="s">
        <v>3542</v>
      </c>
      <c r="H5535" s="3" t="s">
        <v>3543</v>
      </c>
      <c r="I5535" s="8"/>
      <c r="J5535" s="9">
        <v>1</v>
      </c>
      <c r="K5535" s="9"/>
      <c r="L5535" s="9"/>
      <c r="M5535" s="9"/>
      <c r="N5535" s="9"/>
      <c r="O5535" s="9"/>
      <c r="P5535" s="9"/>
      <c r="Q5535" s="9"/>
      <c r="R5535" s="9"/>
      <c r="S5535" s="9"/>
      <c r="T5535" s="9"/>
      <c r="U5535" s="4">
        <f t="shared" si="603"/>
        <v>3</v>
      </c>
      <c r="V5535" s="4">
        <f t="shared" si="604"/>
        <v>1</v>
      </c>
      <c r="W5535" s="4">
        <f t="shared" si="609"/>
        <v>2</v>
      </c>
      <c r="X5535" s="4">
        <f t="shared" si="605"/>
        <v>63</v>
      </c>
      <c r="Y5535" s="4">
        <f t="shared" si="606"/>
        <v>2264</v>
      </c>
      <c r="Z5535" s="5" t="str">
        <f t="shared" si="607"/>
        <v>+STB</v>
      </c>
      <c r="AA5535" t="str">
        <f t="shared" si="608"/>
        <v>Uitvoering - Directievoering</v>
      </c>
    </row>
    <row r="5536" spans="1:27" ht="16" x14ac:dyDescent="0.2">
      <c r="A5536" s="1"/>
      <c r="B5536" s="2"/>
      <c r="C5536" s="3"/>
      <c r="D5536" s="3"/>
      <c r="E5536" s="6"/>
      <c r="F5536" s="3"/>
      <c r="G5536" s="7"/>
      <c r="H5536" s="3"/>
      <c r="I5536" s="8" t="s">
        <v>6274</v>
      </c>
      <c r="J5536" s="9">
        <v>1</v>
      </c>
      <c r="K5536" s="9"/>
      <c r="L5536" s="9"/>
      <c r="M5536" s="9"/>
      <c r="N5536" s="9"/>
      <c r="O5536" s="9"/>
      <c r="P5536" s="9"/>
      <c r="Q5536" s="9"/>
      <c r="R5536" s="9"/>
      <c r="S5536" s="9"/>
      <c r="T5536" s="9"/>
      <c r="U5536" s="4">
        <f t="shared" si="603"/>
        <v>2</v>
      </c>
      <c r="V5536" s="4">
        <f t="shared" si="604"/>
        <v>1</v>
      </c>
      <c r="W5536" s="4">
        <f t="shared" si="609"/>
        <v>1</v>
      </c>
      <c r="X5536" s="4">
        <f t="shared" si="605"/>
        <v>61</v>
      </c>
      <c r="Y5536" s="4">
        <f t="shared" si="606"/>
        <v>2201</v>
      </c>
      <c r="Z5536" s="5" t="str">
        <f t="shared" si="607"/>
        <v>+STB</v>
      </c>
      <c r="AA5536" t="str">
        <f t="shared" si="608"/>
        <v>Uitvoering - Directievoering</v>
      </c>
    </row>
    <row r="5537" spans="1:27" ht="16" hidden="1" x14ac:dyDescent="0.2">
      <c r="A5537" s="1"/>
      <c r="B5537" s="2"/>
      <c r="C5537" s="3" t="s">
        <v>6275</v>
      </c>
      <c r="D5537" s="3" t="s">
        <v>6276</v>
      </c>
      <c r="E5537" s="6"/>
      <c r="F5537" s="3"/>
      <c r="G5537" s="7"/>
      <c r="H5537" s="3"/>
      <c r="I5537" s="8"/>
      <c r="J5537" s="9"/>
      <c r="K5537" s="9"/>
      <c r="L5537" s="9"/>
      <c r="M5537" s="9"/>
      <c r="N5537" s="9"/>
      <c r="O5537" s="9"/>
      <c r="P5537" s="9"/>
      <c r="Q5537" s="9"/>
      <c r="R5537" s="9"/>
      <c r="S5537" s="9"/>
      <c r="T5537" s="9"/>
      <c r="U5537" s="4">
        <f t="shared" si="603"/>
        <v>0</v>
      </c>
      <c r="V5537" s="4">
        <f t="shared" si="604"/>
        <v>0</v>
      </c>
      <c r="W5537" s="4">
        <f t="shared" si="609"/>
        <v>0</v>
      </c>
      <c r="X5537" s="4">
        <f t="shared" si="605"/>
        <v>60</v>
      </c>
      <c r="Y5537" s="4">
        <f t="shared" si="606"/>
        <v>2140</v>
      </c>
      <c r="Z5537" s="5" t="str">
        <f t="shared" si="607"/>
        <v>TAAK</v>
      </c>
      <c r="AA5537" t="str">
        <f t="shared" si="608"/>
        <v>Uitvoering - Directievoering</v>
      </c>
    </row>
    <row r="5538" spans="1:27" ht="16" hidden="1" x14ac:dyDescent="0.2">
      <c r="A5538" s="1"/>
      <c r="B5538" s="2"/>
      <c r="C5538" s="3"/>
      <c r="D5538" s="3"/>
      <c r="E5538" s="6">
        <v>1</v>
      </c>
      <c r="F5538" s="3" t="s">
        <v>6277</v>
      </c>
      <c r="G5538" s="7"/>
      <c r="H5538" s="3"/>
      <c r="I5538" s="8"/>
      <c r="J5538" s="9"/>
      <c r="K5538" s="9"/>
      <c r="L5538" s="9"/>
      <c r="M5538" s="9"/>
      <c r="N5538" s="9"/>
      <c r="O5538" s="9"/>
      <c r="P5538" s="9"/>
      <c r="Q5538" s="9"/>
      <c r="R5538" s="9"/>
      <c r="S5538" s="9"/>
      <c r="T5538" s="9"/>
      <c r="U5538" s="4">
        <f t="shared" si="603"/>
        <v>0</v>
      </c>
      <c r="V5538" s="4">
        <f t="shared" si="604"/>
        <v>0</v>
      </c>
      <c r="W5538" s="4">
        <f t="shared" si="609"/>
        <v>0</v>
      </c>
      <c r="X5538" s="4">
        <f t="shared" si="605"/>
        <v>60</v>
      </c>
      <c r="Y5538" s="4">
        <f t="shared" si="606"/>
        <v>2080</v>
      </c>
      <c r="Z5538" s="5" t="str">
        <f t="shared" si="607"/>
        <v>+STB</v>
      </c>
      <c r="AA5538" t="str">
        <f t="shared" si="608"/>
        <v>Uitvoering - Directievoering</v>
      </c>
    </row>
    <row r="5539" spans="1:27" ht="16" hidden="1" x14ac:dyDescent="0.2">
      <c r="A5539" s="1"/>
      <c r="B5539" s="2"/>
      <c r="C5539" s="3"/>
      <c r="D5539" s="3"/>
      <c r="E5539" s="6"/>
      <c r="F5539" s="3"/>
      <c r="G5539" s="7" t="s">
        <v>3553</v>
      </c>
      <c r="H5539" s="3" t="s">
        <v>6278</v>
      </c>
      <c r="I5539" s="8"/>
      <c r="J5539" s="9"/>
      <c r="K5539" s="9"/>
      <c r="L5539" s="9"/>
      <c r="M5539" s="9"/>
      <c r="N5539" s="9"/>
      <c r="O5539" s="9"/>
      <c r="P5539" s="9"/>
      <c r="Q5539" s="9"/>
      <c r="R5539" s="9"/>
      <c r="S5539" s="9"/>
      <c r="T5539" s="9"/>
      <c r="U5539" s="4">
        <f t="shared" si="603"/>
        <v>0</v>
      </c>
      <c r="V5539" s="4">
        <f t="shared" si="604"/>
        <v>0</v>
      </c>
      <c r="W5539" s="4">
        <f t="shared" si="609"/>
        <v>0</v>
      </c>
      <c r="X5539" s="4">
        <f t="shared" si="605"/>
        <v>60</v>
      </c>
      <c r="Y5539" s="4">
        <f t="shared" si="606"/>
        <v>2020</v>
      </c>
      <c r="Z5539" s="5" t="str">
        <f t="shared" si="607"/>
        <v>+STB</v>
      </c>
      <c r="AA5539" t="str">
        <f t="shared" si="608"/>
        <v>Uitvoering - Directievoering</v>
      </c>
    </row>
    <row r="5540" spans="1:27" ht="16" hidden="1" x14ac:dyDescent="0.2">
      <c r="A5540" s="1"/>
      <c r="B5540" s="2"/>
      <c r="C5540" s="3"/>
      <c r="D5540" s="3"/>
      <c r="E5540" s="6"/>
      <c r="F5540" s="3"/>
      <c r="G5540" s="7"/>
      <c r="H5540" s="3"/>
      <c r="I5540" s="8" t="s">
        <v>6279</v>
      </c>
      <c r="J5540" s="9"/>
      <c r="K5540" s="9"/>
      <c r="L5540" s="9"/>
      <c r="M5540" s="9"/>
      <c r="N5540" s="9"/>
      <c r="O5540" s="9"/>
      <c r="P5540" s="9"/>
      <c r="Q5540" s="9"/>
      <c r="R5540" s="9"/>
      <c r="S5540" s="9"/>
      <c r="T5540" s="9"/>
      <c r="U5540" s="4">
        <f t="shared" si="603"/>
        <v>0</v>
      </c>
      <c r="V5540" s="4">
        <f t="shared" si="604"/>
        <v>0</v>
      </c>
      <c r="W5540" s="4">
        <f t="shared" si="609"/>
        <v>0</v>
      </c>
      <c r="X5540" s="4">
        <f t="shared" si="605"/>
        <v>60</v>
      </c>
      <c r="Y5540" s="4">
        <f t="shared" si="606"/>
        <v>1960</v>
      </c>
      <c r="Z5540" s="5" t="str">
        <f t="shared" si="607"/>
        <v>+STB</v>
      </c>
      <c r="AA5540" t="str">
        <f t="shared" si="608"/>
        <v>Uitvoering - Directievoering</v>
      </c>
    </row>
    <row r="5541" spans="1:27" ht="16" hidden="1" x14ac:dyDescent="0.2">
      <c r="A5541" s="1"/>
      <c r="B5541" s="2"/>
      <c r="C5541" s="3"/>
      <c r="D5541" s="3"/>
      <c r="E5541" s="6">
        <v>2</v>
      </c>
      <c r="F5541" s="3" t="s">
        <v>6280</v>
      </c>
      <c r="G5541" s="7"/>
      <c r="H5541" s="3"/>
      <c r="I5541" s="8"/>
      <c r="J5541" s="9"/>
      <c r="K5541" s="9"/>
      <c r="L5541" s="9"/>
      <c r="M5541" s="9"/>
      <c r="N5541" s="9"/>
      <c r="O5541" s="9"/>
      <c r="P5541" s="9"/>
      <c r="Q5541" s="9"/>
      <c r="R5541" s="9"/>
      <c r="S5541" s="9"/>
      <c r="T5541" s="9"/>
      <c r="U5541" s="4">
        <f t="shared" si="603"/>
        <v>0</v>
      </c>
      <c r="V5541" s="4">
        <f t="shared" si="604"/>
        <v>0</v>
      </c>
      <c r="W5541" s="4">
        <f t="shared" si="609"/>
        <v>0</v>
      </c>
      <c r="X5541" s="4">
        <f t="shared" si="605"/>
        <v>60</v>
      </c>
      <c r="Y5541" s="4">
        <f t="shared" si="606"/>
        <v>1900</v>
      </c>
      <c r="Z5541" s="5" t="str">
        <f t="shared" si="607"/>
        <v>+STB</v>
      </c>
      <c r="AA5541" t="str">
        <f t="shared" si="608"/>
        <v>Uitvoering - Directievoering</v>
      </c>
    </row>
    <row r="5542" spans="1:27" ht="16" hidden="1" x14ac:dyDescent="0.2">
      <c r="A5542" s="1"/>
      <c r="B5542" s="2"/>
      <c r="C5542" s="3"/>
      <c r="D5542" s="3"/>
      <c r="E5542" s="6"/>
      <c r="F5542" s="3"/>
      <c r="G5542" s="7" t="s">
        <v>3554</v>
      </c>
      <c r="H5542" s="3" t="s">
        <v>6281</v>
      </c>
      <c r="I5542" s="8"/>
      <c r="J5542" s="9"/>
      <c r="K5542" s="9"/>
      <c r="L5542" s="9"/>
      <c r="M5542" s="9"/>
      <c r="N5542" s="9"/>
      <c r="O5542" s="9"/>
      <c r="P5542" s="9"/>
      <c r="Q5542" s="9"/>
      <c r="R5542" s="9"/>
      <c r="S5542" s="9"/>
      <c r="T5542" s="9"/>
      <c r="U5542" s="4">
        <f t="shared" si="603"/>
        <v>0</v>
      </c>
      <c r="V5542" s="4">
        <f t="shared" si="604"/>
        <v>0</v>
      </c>
      <c r="W5542" s="4">
        <f t="shared" si="609"/>
        <v>0</v>
      </c>
      <c r="X5542" s="4">
        <f t="shared" si="605"/>
        <v>60</v>
      </c>
      <c r="Y5542" s="4">
        <f t="shared" si="606"/>
        <v>1840</v>
      </c>
      <c r="Z5542" s="5" t="str">
        <f t="shared" si="607"/>
        <v>+STB</v>
      </c>
      <c r="AA5542" t="str">
        <f t="shared" si="608"/>
        <v>Uitvoering - Directievoering</v>
      </c>
    </row>
    <row r="5543" spans="1:27" ht="16" hidden="1" x14ac:dyDescent="0.2">
      <c r="A5543" s="1"/>
      <c r="B5543" s="2"/>
      <c r="C5543" s="3"/>
      <c r="D5543" s="3"/>
      <c r="E5543" s="6"/>
      <c r="F5543" s="3"/>
      <c r="G5543" s="7"/>
      <c r="H5543" s="3"/>
      <c r="I5543" s="8" t="s">
        <v>6282</v>
      </c>
      <c r="J5543" s="9"/>
      <c r="K5543" s="9"/>
      <c r="L5543" s="9"/>
      <c r="M5543" s="9"/>
      <c r="N5543" s="9"/>
      <c r="O5543" s="9"/>
      <c r="P5543" s="9"/>
      <c r="Q5543" s="9"/>
      <c r="R5543" s="9"/>
      <c r="S5543" s="9"/>
      <c r="T5543" s="9"/>
      <c r="U5543" s="4">
        <f t="shared" si="603"/>
        <v>0</v>
      </c>
      <c r="V5543" s="4">
        <f t="shared" si="604"/>
        <v>0</v>
      </c>
      <c r="W5543" s="4">
        <f t="shared" si="609"/>
        <v>0</v>
      </c>
      <c r="X5543" s="4">
        <f t="shared" si="605"/>
        <v>60</v>
      </c>
      <c r="Y5543" s="4">
        <f t="shared" si="606"/>
        <v>1780</v>
      </c>
      <c r="Z5543" s="5" t="str">
        <f t="shared" si="607"/>
        <v>+STB</v>
      </c>
      <c r="AA5543" t="str">
        <f t="shared" si="608"/>
        <v>Uitvoering - Directievoering</v>
      </c>
    </row>
    <row r="5544" spans="1:27" ht="16" x14ac:dyDescent="0.2">
      <c r="A5544" s="1"/>
      <c r="B5544" s="2"/>
      <c r="C5544" s="3" t="s">
        <v>6283</v>
      </c>
      <c r="D5544" s="3" t="s">
        <v>6284</v>
      </c>
      <c r="E5544" s="6"/>
      <c r="F5544" s="3"/>
      <c r="G5544" s="7"/>
      <c r="H5544" s="3"/>
      <c r="I5544" s="8"/>
      <c r="J5544" s="9">
        <v>1</v>
      </c>
      <c r="K5544" s="9"/>
      <c r="L5544" s="9"/>
      <c r="M5544" s="9"/>
      <c r="N5544" s="9"/>
      <c r="O5544" s="9"/>
      <c r="P5544" s="9"/>
      <c r="Q5544" s="9"/>
      <c r="R5544" s="9"/>
      <c r="S5544" s="9"/>
      <c r="T5544" s="9"/>
      <c r="U5544" s="4">
        <f t="shared" si="603"/>
        <v>4</v>
      </c>
      <c r="V5544" s="4">
        <f t="shared" si="604"/>
        <v>1</v>
      </c>
      <c r="W5544" s="4">
        <f t="shared" si="609"/>
        <v>4</v>
      </c>
      <c r="X5544" s="4">
        <f t="shared" si="605"/>
        <v>60</v>
      </c>
      <c r="Y5544" s="4">
        <f t="shared" si="606"/>
        <v>1720</v>
      </c>
      <c r="Z5544" s="5" t="str">
        <f t="shared" si="607"/>
        <v>TAAK</v>
      </c>
      <c r="AA5544" t="str">
        <f t="shared" si="608"/>
        <v>Uitvoering - Directievoering</v>
      </c>
    </row>
    <row r="5545" spans="1:27" ht="16" x14ac:dyDescent="0.2">
      <c r="A5545" s="1"/>
      <c r="B5545" s="2"/>
      <c r="C5545" s="3"/>
      <c r="D5545" s="3"/>
      <c r="E5545" s="6">
        <v>1</v>
      </c>
      <c r="F5545" s="3" t="s">
        <v>6284</v>
      </c>
      <c r="G5545" s="7"/>
      <c r="H5545" s="3"/>
      <c r="I5545" s="8"/>
      <c r="J5545" s="9">
        <v>1</v>
      </c>
      <c r="K5545" s="9"/>
      <c r="L5545" s="9"/>
      <c r="M5545" s="9"/>
      <c r="N5545" s="9"/>
      <c r="O5545" s="9"/>
      <c r="P5545" s="9"/>
      <c r="Q5545" s="9"/>
      <c r="R5545" s="9"/>
      <c r="S5545" s="9"/>
      <c r="T5545" s="9"/>
      <c r="U5545" s="4">
        <f t="shared" si="603"/>
        <v>4</v>
      </c>
      <c r="V5545" s="4">
        <f t="shared" si="604"/>
        <v>1</v>
      </c>
      <c r="W5545" s="4">
        <f t="shared" si="609"/>
        <v>3</v>
      </c>
      <c r="X5545" s="4">
        <f t="shared" si="605"/>
        <v>56</v>
      </c>
      <c r="Y5545" s="4">
        <f t="shared" si="606"/>
        <v>1660</v>
      </c>
      <c r="Z5545" s="5" t="str">
        <f t="shared" si="607"/>
        <v>+STB</v>
      </c>
      <c r="AA5545" t="str">
        <f t="shared" si="608"/>
        <v>Uitvoering - Directievoering</v>
      </c>
    </row>
    <row r="5546" spans="1:27" ht="16" x14ac:dyDescent="0.2">
      <c r="A5546" s="1"/>
      <c r="B5546" s="2"/>
      <c r="C5546" s="3"/>
      <c r="D5546" s="3"/>
      <c r="E5546" s="6"/>
      <c r="F5546" s="3"/>
      <c r="G5546" s="7" t="s">
        <v>6285</v>
      </c>
      <c r="H5546" s="3" t="s">
        <v>6286</v>
      </c>
      <c r="I5546" s="8"/>
      <c r="J5546" s="9">
        <v>1</v>
      </c>
      <c r="K5546" s="9"/>
      <c r="L5546" s="9"/>
      <c r="M5546" s="9"/>
      <c r="N5546" s="9"/>
      <c r="O5546" s="9"/>
      <c r="P5546" s="9"/>
      <c r="Q5546" s="9"/>
      <c r="R5546" s="9"/>
      <c r="S5546" s="9"/>
      <c r="T5546" s="9"/>
      <c r="U5546" s="4">
        <f t="shared" si="603"/>
        <v>3</v>
      </c>
      <c r="V5546" s="4">
        <f t="shared" si="604"/>
        <v>1</v>
      </c>
      <c r="W5546" s="4">
        <f t="shared" si="609"/>
        <v>2</v>
      </c>
      <c r="X5546" s="4">
        <f t="shared" si="605"/>
        <v>53</v>
      </c>
      <c r="Y5546" s="4">
        <f t="shared" si="606"/>
        <v>1604</v>
      </c>
      <c r="Z5546" s="5" t="str">
        <f t="shared" si="607"/>
        <v>+STB</v>
      </c>
      <c r="AA5546" t="str">
        <f t="shared" si="608"/>
        <v>Uitvoering - Directievoering</v>
      </c>
    </row>
    <row r="5547" spans="1:27" ht="16" x14ac:dyDescent="0.2">
      <c r="A5547" s="1"/>
      <c r="B5547" s="2"/>
      <c r="C5547" s="3"/>
      <c r="D5547" s="3"/>
      <c r="E5547" s="6"/>
      <c r="F5547" s="3"/>
      <c r="G5547" s="7"/>
      <c r="H5547" s="3"/>
      <c r="I5547" s="8" t="s">
        <v>6287</v>
      </c>
      <c r="J5547" s="9">
        <v>1</v>
      </c>
      <c r="K5547" s="9"/>
      <c r="L5547" s="9"/>
      <c r="M5547" s="9"/>
      <c r="N5547" s="9"/>
      <c r="O5547" s="9"/>
      <c r="P5547" s="9"/>
      <c r="Q5547" s="9"/>
      <c r="R5547" s="9"/>
      <c r="S5547" s="9"/>
      <c r="T5547" s="9"/>
      <c r="U5547" s="4">
        <f t="shared" si="603"/>
        <v>2</v>
      </c>
      <c r="V5547" s="4">
        <f t="shared" si="604"/>
        <v>1</v>
      </c>
      <c r="W5547" s="4">
        <f t="shared" si="609"/>
        <v>1</v>
      </c>
      <c r="X5547" s="4">
        <f t="shared" si="605"/>
        <v>51</v>
      </c>
      <c r="Y5547" s="4">
        <f t="shared" si="606"/>
        <v>1551</v>
      </c>
      <c r="Z5547" s="5" t="str">
        <f t="shared" si="607"/>
        <v>+STB</v>
      </c>
      <c r="AA5547" t="str">
        <f t="shared" si="608"/>
        <v>Uitvoering - Directievoering</v>
      </c>
    </row>
    <row r="5548" spans="1:27" ht="16" x14ac:dyDescent="0.2">
      <c r="A5548" s="1"/>
      <c r="B5548" s="2"/>
      <c r="C5548" s="3" t="s">
        <v>6288</v>
      </c>
      <c r="D5548" s="3" t="s">
        <v>6289</v>
      </c>
      <c r="E5548" s="6"/>
      <c r="F5548" s="3"/>
      <c r="G5548" s="7"/>
      <c r="H5548" s="3"/>
      <c r="I5548" s="8"/>
      <c r="J5548" s="9">
        <v>1</v>
      </c>
      <c r="K5548" s="9"/>
      <c r="L5548" s="9"/>
      <c r="M5548" s="9"/>
      <c r="N5548" s="9"/>
      <c r="O5548" s="9"/>
      <c r="P5548" s="9"/>
      <c r="Q5548" s="9"/>
      <c r="R5548" s="9"/>
      <c r="S5548" s="9"/>
      <c r="T5548" s="9"/>
      <c r="U5548" s="4">
        <f t="shared" si="603"/>
        <v>4</v>
      </c>
      <c r="V5548" s="4">
        <f t="shared" si="604"/>
        <v>1</v>
      </c>
      <c r="W5548" s="4">
        <f t="shared" si="609"/>
        <v>4</v>
      </c>
      <c r="X5548" s="4">
        <f t="shared" si="605"/>
        <v>50</v>
      </c>
      <c r="Y5548" s="4">
        <f t="shared" si="606"/>
        <v>1500</v>
      </c>
      <c r="Z5548" s="5" t="str">
        <f t="shared" si="607"/>
        <v>TAAK</v>
      </c>
      <c r="AA5548" t="str">
        <f t="shared" si="608"/>
        <v>Uitvoering - Directievoering</v>
      </c>
    </row>
    <row r="5549" spans="1:27" ht="16" x14ac:dyDescent="0.2">
      <c r="A5549" s="1"/>
      <c r="B5549" s="2"/>
      <c r="C5549" s="3"/>
      <c r="D5549" s="3"/>
      <c r="E5549" s="6">
        <v>1</v>
      </c>
      <c r="F5549" s="3" t="s">
        <v>6289</v>
      </c>
      <c r="G5549" s="7"/>
      <c r="H5549" s="3"/>
      <c r="I5549" s="8"/>
      <c r="J5549" s="9">
        <v>1</v>
      </c>
      <c r="K5549" s="9"/>
      <c r="L5549" s="9"/>
      <c r="M5549" s="9"/>
      <c r="N5549" s="9"/>
      <c r="O5549" s="9"/>
      <c r="P5549" s="9"/>
      <c r="Q5549" s="9"/>
      <c r="R5549" s="9"/>
      <c r="S5549" s="9"/>
      <c r="T5549" s="9"/>
      <c r="U5549" s="4">
        <f t="shared" si="603"/>
        <v>4</v>
      </c>
      <c r="V5549" s="4">
        <f t="shared" si="604"/>
        <v>1</v>
      </c>
      <c r="W5549" s="4">
        <f t="shared" si="609"/>
        <v>3</v>
      </c>
      <c r="X5549" s="4">
        <f t="shared" si="605"/>
        <v>46</v>
      </c>
      <c r="Y5549" s="4">
        <f t="shared" si="606"/>
        <v>1450</v>
      </c>
      <c r="Z5549" s="5" t="str">
        <f t="shared" si="607"/>
        <v>+STB</v>
      </c>
      <c r="AA5549" t="str">
        <f t="shared" si="608"/>
        <v>Uitvoering - Directievoering</v>
      </c>
    </row>
    <row r="5550" spans="1:27" ht="16" x14ac:dyDescent="0.2">
      <c r="A5550" s="1"/>
      <c r="B5550" s="2"/>
      <c r="C5550" s="3"/>
      <c r="D5550" s="3"/>
      <c r="E5550" s="6"/>
      <c r="F5550" s="3"/>
      <c r="G5550" s="7" t="s">
        <v>6290</v>
      </c>
      <c r="H5550" s="3" t="s">
        <v>6291</v>
      </c>
      <c r="I5550" s="8"/>
      <c r="J5550" s="9">
        <v>1</v>
      </c>
      <c r="K5550" s="9"/>
      <c r="L5550" s="9"/>
      <c r="M5550" s="9"/>
      <c r="N5550" s="9"/>
      <c r="O5550" s="9"/>
      <c r="P5550" s="9"/>
      <c r="Q5550" s="9"/>
      <c r="R5550" s="9"/>
      <c r="S5550" s="9"/>
      <c r="T5550" s="9"/>
      <c r="U5550" s="4">
        <f t="shared" si="603"/>
        <v>3</v>
      </c>
      <c r="V5550" s="4">
        <f t="shared" si="604"/>
        <v>1</v>
      </c>
      <c r="W5550" s="4">
        <f t="shared" si="609"/>
        <v>2</v>
      </c>
      <c r="X5550" s="4">
        <f t="shared" si="605"/>
        <v>43</v>
      </c>
      <c r="Y5550" s="4">
        <f t="shared" si="606"/>
        <v>1404</v>
      </c>
      <c r="Z5550" s="5" t="str">
        <f t="shared" si="607"/>
        <v>+STB</v>
      </c>
      <c r="AA5550" t="str">
        <f t="shared" si="608"/>
        <v>Uitvoering - Directievoering</v>
      </c>
    </row>
    <row r="5551" spans="1:27" ht="16" x14ac:dyDescent="0.2">
      <c r="A5551" s="1"/>
      <c r="B5551" s="2"/>
      <c r="C5551" s="3"/>
      <c r="D5551" s="3"/>
      <c r="E5551" s="6"/>
      <c r="F5551" s="3"/>
      <c r="G5551" s="7"/>
      <c r="H5551" s="3"/>
      <c r="I5551" s="8" t="s">
        <v>6292</v>
      </c>
      <c r="J5551" s="9">
        <v>1</v>
      </c>
      <c r="K5551" s="9"/>
      <c r="L5551" s="9"/>
      <c r="M5551" s="9"/>
      <c r="N5551" s="9"/>
      <c r="O5551" s="9"/>
      <c r="P5551" s="9"/>
      <c r="Q5551" s="9"/>
      <c r="R5551" s="9"/>
      <c r="S5551" s="9"/>
      <c r="T5551" s="9"/>
      <c r="U5551" s="4">
        <f t="shared" si="603"/>
        <v>2</v>
      </c>
      <c r="V5551" s="4">
        <f t="shared" si="604"/>
        <v>1</v>
      </c>
      <c r="W5551" s="4">
        <f t="shared" si="609"/>
        <v>1</v>
      </c>
      <c r="X5551" s="4">
        <f t="shared" si="605"/>
        <v>41</v>
      </c>
      <c r="Y5551" s="4">
        <f t="shared" si="606"/>
        <v>1361</v>
      </c>
      <c r="Z5551" s="5" t="str">
        <f t="shared" si="607"/>
        <v>+STB</v>
      </c>
      <c r="AA5551" t="str">
        <f t="shared" si="608"/>
        <v>Uitvoering - Directievoering</v>
      </c>
    </row>
    <row r="5552" spans="1:27" ht="16" hidden="1" x14ac:dyDescent="0.2">
      <c r="A5552" s="1"/>
      <c r="B5552" s="2"/>
      <c r="C5552" s="3" t="s">
        <v>6293</v>
      </c>
      <c r="D5552" s="3" t="s">
        <v>6294</v>
      </c>
      <c r="E5552" s="6"/>
      <c r="F5552" s="3"/>
      <c r="G5552" s="7"/>
      <c r="H5552" s="3"/>
      <c r="I5552" s="8"/>
      <c r="J5552" s="9"/>
      <c r="K5552" s="9"/>
      <c r="L5552" s="9"/>
      <c r="M5552" s="9"/>
      <c r="N5552" s="9"/>
      <c r="O5552" s="9"/>
      <c r="P5552" s="9"/>
      <c r="Q5552" s="9"/>
      <c r="R5552" s="9"/>
      <c r="S5552" s="9"/>
      <c r="T5552" s="9"/>
      <c r="U5552" s="4">
        <f t="shared" si="603"/>
        <v>0</v>
      </c>
      <c r="V5552" s="4">
        <f t="shared" si="604"/>
        <v>0</v>
      </c>
      <c r="W5552" s="4">
        <f t="shared" si="609"/>
        <v>0</v>
      </c>
      <c r="X5552" s="4">
        <f t="shared" si="605"/>
        <v>40</v>
      </c>
      <c r="Y5552" s="4">
        <f t="shared" si="606"/>
        <v>1320</v>
      </c>
      <c r="Z5552" s="5" t="str">
        <f t="shared" si="607"/>
        <v>TAAK</v>
      </c>
      <c r="AA5552" t="str">
        <f t="shared" si="608"/>
        <v>Uitvoering - Directievoering</v>
      </c>
    </row>
    <row r="5553" spans="1:27" ht="16" hidden="1" x14ac:dyDescent="0.2">
      <c r="A5553" s="1"/>
      <c r="B5553" s="2"/>
      <c r="C5553" s="3"/>
      <c r="D5553" s="3"/>
      <c r="E5553" s="6">
        <v>1</v>
      </c>
      <c r="F5553" s="3" t="s">
        <v>6294</v>
      </c>
      <c r="G5553" s="7"/>
      <c r="H5553" s="3"/>
      <c r="I5553" s="8"/>
      <c r="J5553" s="9"/>
      <c r="K5553" s="9"/>
      <c r="L5553" s="9"/>
      <c r="M5553" s="9"/>
      <c r="N5553" s="9"/>
      <c r="O5553" s="9"/>
      <c r="P5553" s="9"/>
      <c r="Q5553" s="9"/>
      <c r="R5553" s="9"/>
      <c r="S5553" s="9"/>
      <c r="T5553" s="9"/>
      <c r="U5553" s="4">
        <f t="shared" si="603"/>
        <v>0</v>
      </c>
      <c r="V5553" s="4">
        <f t="shared" si="604"/>
        <v>0</v>
      </c>
      <c r="W5553" s="4">
        <f t="shared" si="609"/>
        <v>0</v>
      </c>
      <c r="X5553" s="4">
        <f t="shared" si="605"/>
        <v>40</v>
      </c>
      <c r="Y5553" s="4">
        <f t="shared" si="606"/>
        <v>1280</v>
      </c>
      <c r="Z5553" s="5" t="str">
        <f t="shared" si="607"/>
        <v>+STB</v>
      </c>
      <c r="AA5553" t="str">
        <f t="shared" si="608"/>
        <v>Uitvoering - Directievoering</v>
      </c>
    </row>
    <row r="5554" spans="1:27" ht="16" hidden="1" x14ac:dyDescent="0.2">
      <c r="A5554" s="1"/>
      <c r="B5554" s="2"/>
      <c r="C5554" s="3"/>
      <c r="D5554" s="3"/>
      <c r="E5554" s="6"/>
      <c r="F5554" s="3"/>
      <c r="G5554" s="7" t="s">
        <v>3555</v>
      </c>
      <c r="H5554" s="3" t="s">
        <v>6295</v>
      </c>
      <c r="I5554" s="8"/>
      <c r="J5554" s="9"/>
      <c r="K5554" s="9"/>
      <c r="L5554" s="9"/>
      <c r="M5554" s="9"/>
      <c r="N5554" s="9"/>
      <c r="O5554" s="9"/>
      <c r="P5554" s="9"/>
      <c r="Q5554" s="9"/>
      <c r="R5554" s="9"/>
      <c r="S5554" s="9"/>
      <c r="T5554" s="9"/>
      <c r="U5554" s="4">
        <f t="shared" si="603"/>
        <v>0</v>
      </c>
      <c r="V5554" s="4">
        <f t="shared" si="604"/>
        <v>0</v>
      </c>
      <c r="W5554" s="4">
        <f t="shared" si="609"/>
        <v>0</v>
      </c>
      <c r="X5554" s="4">
        <f t="shared" si="605"/>
        <v>40</v>
      </c>
      <c r="Y5554" s="4">
        <f t="shared" si="606"/>
        <v>1240</v>
      </c>
      <c r="Z5554" s="5" t="str">
        <f t="shared" si="607"/>
        <v>+STB</v>
      </c>
      <c r="AA5554" t="str">
        <f t="shared" si="608"/>
        <v>Uitvoering - Directievoering</v>
      </c>
    </row>
    <row r="5555" spans="1:27" ht="16" hidden="1" x14ac:dyDescent="0.2">
      <c r="A5555" s="1"/>
      <c r="B5555" s="2"/>
      <c r="C5555" s="3"/>
      <c r="D5555" s="3"/>
      <c r="E5555" s="6"/>
      <c r="F5555" s="3"/>
      <c r="G5555" s="7"/>
      <c r="H5555" s="3"/>
      <c r="I5555" s="8" t="s">
        <v>6296</v>
      </c>
      <c r="J5555" s="9"/>
      <c r="K5555" s="9"/>
      <c r="L5555" s="9"/>
      <c r="M5555" s="9"/>
      <c r="N5555" s="9"/>
      <c r="O5555" s="9"/>
      <c r="P5555" s="9"/>
      <c r="Q5555" s="9"/>
      <c r="R5555" s="9"/>
      <c r="S5555" s="9"/>
      <c r="T5555" s="9"/>
      <c r="U5555" s="4">
        <f t="shared" si="603"/>
        <v>0</v>
      </c>
      <c r="V5555" s="4">
        <f t="shared" si="604"/>
        <v>0</v>
      </c>
      <c r="W5555" s="4">
        <f t="shared" si="609"/>
        <v>0</v>
      </c>
      <c r="X5555" s="4">
        <f t="shared" si="605"/>
        <v>40</v>
      </c>
      <c r="Y5555" s="4">
        <f t="shared" si="606"/>
        <v>1200</v>
      </c>
      <c r="Z5555" s="5" t="str">
        <f t="shared" si="607"/>
        <v>+STB</v>
      </c>
      <c r="AA5555" t="str">
        <f t="shared" si="608"/>
        <v>Uitvoering - Directievoering</v>
      </c>
    </row>
    <row r="5556" spans="1:27" ht="16" hidden="1" x14ac:dyDescent="0.2">
      <c r="A5556" s="1"/>
      <c r="B5556" s="2"/>
      <c r="C5556" s="3" t="s">
        <v>6297</v>
      </c>
      <c r="D5556" s="3" t="s">
        <v>6298</v>
      </c>
      <c r="E5556" s="6"/>
      <c r="F5556" s="3"/>
      <c r="G5556" s="7"/>
      <c r="H5556" s="3"/>
      <c r="I5556" s="8"/>
      <c r="J5556" s="9"/>
      <c r="K5556" s="9"/>
      <c r="L5556" s="9"/>
      <c r="M5556" s="9"/>
      <c r="N5556" s="9"/>
      <c r="O5556" s="9"/>
      <c r="P5556" s="9"/>
      <c r="Q5556" s="9"/>
      <c r="R5556" s="9"/>
      <c r="S5556" s="9"/>
      <c r="T5556" s="9"/>
      <c r="U5556" s="4">
        <f t="shared" si="603"/>
        <v>0</v>
      </c>
      <c r="V5556" s="4">
        <f t="shared" si="604"/>
        <v>0</v>
      </c>
      <c r="W5556" s="4">
        <f t="shared" si="609"/>
        <v>0</v>
      </c>
      <c r="X5556" s="4">
        <f t="shared" si="605"/>
        <v>40</v>
      </c>
      <c r="Y5556" s="4">
        <f t="shared" si="606"/>
        <v>1160</v>
      </c>
      <c r="Z5556" s="5" t="str">
        <f t="shared" si="607"/>
        <v>TAAK</v>
      </c>
      <c r="AA5556" t="str">
        <f t="shared" si="608"/>
        <v>Uitvoering - Directievoering</v>
      </c>
    </row>
    <row r="5557" spans="1:27" ht="16" hidden="1" x14ac:dyDescent="0.2">
      <c r="A5557" s="1"/>
      <c r="B5557" s="2"/>
      <c r="C5557" s="3"/>
      <c r="D5557" s="3"/>
      <c r="E5557" s="6">
        <v>1</v>
      </c>
      <c r="F5557" s="3" t="s">
        <v>6298</v>
      </c>
      <c r="G5557" s="7"/>
      <c r="H5557" s="3"/>
      <c r="I5557" s="8"/>
      <c r="J5557" s="9"/>
      <c r="K5557" s="9"/>
      <c r="L5557" s="9"/>
      <c r="M5557" s="9"/>
      <c r="N5557" s="9"/>
      <c r="O5557" s="9"/>
      <c r="P5557" s="9"/>
      <c r="Q5557" s="9"/>
      <c r="R5557" s="9"/>
      <c r="S5557" s="9"/>
      <c r="T5557" s="9"/>
      <c r="U5557" s="4">
        <f t="shared" si="603"/>
        <v>0</v>
      </c>
      <c r="V5557" s="4">
        <f t="shared" si="604"/>
        <v>0</v>
      </c>
      <c r="W5557" s="4">
        <f t="shared" si="609"/>
        <v>0</v>
      </c>
      <c r="X5557" s="4">
        <f t="shared" si="605"/>
        <v>40</v>
      </c>
      <c r="Y5557" s="4">
        <f t="shared" si="606"/>
        <v>1120</v>
      </c>
      <c r="Z5557" s="5" t="str">
        <f t="shared" si="607"/>
        <v>+STB</v>
      </c>
      <c r="AA5557" t="str">
        <f t="shared" si="608"/>
        <v>Uitvoering - Directievoering</v>
      </c>
    </row>
    <row r="5558" spans="1:27" ht="16" hidden="1" x14ac:dyDescent="0.2">
      <c r="A5558" s="1"/>
      <c r="B5558" s="2"/>
      <c r="C5558" s="3"/>
      <c r="D5558" s="3"/>
      <c r="E5558" s="6"/>
      <c r="F5558" s="3"/>
      <c r="G5558" s="7" t="s">
        <v>3556</v>
      </c>
      <c r="H5558" s="3" t="s">
        <v>6299</v>
      </c>
      <c r="I5558" s="8"/>
      <c r="J5558" s="9"/>
      <c r="K5558" s="9"/>
      <c r="L5558" s="9"/>
      <c r="M5558" s="9"/>
      <c r="N5558" s="9"/>
      <c r="O5558" s="9"/>
      <c r="P5558" s="9"/>
      <c r="Q5558" s="9"/>
      <c r="R5558" s="9"/>
      <c r="S5558" s="9"/>
      <c r="T5558" s="9"/>
      <c r="U5558" s="4">
        <f t="shared" si="603"/>
        <v>0</v>
      </c>
      <c r="V5558" s="4">
        <f t="shared" si="604"/>
        <v>0</v>
      </c>
      <c r="W5558" s="4">
        <f t="shared" si="609"/>
        <v>0</v>
      </c>
      <c r="X5558" s="4">
        <f t="shared" si="605"/>
        <v>40</v>
      </c>
      <c r="Y5558" s="4">
        <f t="shared" si="606"/>
        <v>1080</v>
      </c>
      <c r="Z5558" s="5" t="str">
        <f t="shared" si="607"/>
        <v>+STB</v>
      </c>
      <c r="AA5558" t="str">
        <f t="shared" si="608"/>
        <v>Uitvoering - Directievoering</v>
      </c>
    </row>
    <row r="5559" spans="1:27" ht="16" hidden="1" x14ac:dyDescent="0.2">
      <c r="A5559" s="1"/>
      <c r="B5559" s="2"/>
      <c r="C5559" s="3"/>
      <c r="D5559" s="3"/>
      <c r="E5559" s="6"/>
      <c r="F5559" s="3"/>
      <c r="G5559" s="7"/>
      <c r="H5559" s="3"/>
      <c r="I5559" s="8" t="s">
        <v>6296</v>
      </c>
      <c r="J5559" s="9"/>
      <c r="K5559" s="9"/>
      <c r="L5559" s="9"/>
      <c r="M5559" s="9"/>
      <c r="N5559" s="9"/>
      <c r="O5559" s="9"/>
      <c r="P5559" s="9"/>
      <c r="Q5559" s="9"/>
      <c r="R5559" s="9"/>
      <c r="S5559" s="9"/>
      <c r="T5559" s="9"/>
      <c r="U5559" s="4">
        <f t="shared" si="603"/>
        <v>0</v>
      </c>
      <c r="V5559" s="4">
        <f t="shared" si="604"/>
        <v>0</v>
      </c>
      <c r="W5559" s="4">
        <f t="shared" si="609"/>
        <v>0</v>
      </c>
      <c r="X5559" s="4">
        <f t="shared" si="605"/>
        <v>40</v>
      </c>
      <c r="Y5559" s="4">
        <f t="shared" si="606"/>
        <v>1040</v>
      </c>
      <c r="Z5559" s="5" t="str">
        <f t="shared" si="607"/>
        <v>+STB</v>
      </c>
      <c r="AA5559" t="str">
        <f t="shared" si="608"/>
        <v>Uitvoering - Directievoering</v>
      </c>
    </row>
    <row r="5560" spans="1:27" ht="16" hidden="1" x14ac:dyDescent="0.2">
      <c r="A5560" s="1"/>
      <c r="B5560" s="2"/>
      <c r="C5560" s="3" t="s">
        <v>6300</v>
      </c>
      <c r="D5560" s="3" t="s">
        <v>6301</v>
      </c>
      <c r="E5560" s="6"/>
      <c r="F5560" s="3"/>
      <c r="G5560" s="7"/>
      <c r="H5560" s="3"/>
      <c r="I5560" s="8"/>
      <c r="J5560" s="9"/>
      <c r="K5560" s="9"/>
      <c r="L5560" s="9"/>
      <c r="M5560" s="9"/>
      <c r="N5560" s="9"/>
      <c r="O5560" s="9"/>
      <c r="P5560" s="9"/>
      <c r="Q5560" s="9"/>
      <c r="R5560" s="9"/>
      <c r="S5560" s="9"/>
      <c r="T5560" s="9"/>
      <c r="U5560" s="4">
        <f t="shared" si="603"/>
        <v>0</v>
      </c>
      <c r="V5560" s="4">
        <f t="shared" si="604"/>
        <v>0</v>
      </c>
      <c r="W5560" s="4">
        <f t="shared" si="609"/>
        <v>0</v>
      </c>
      <c r="X5560" s="4">
        <f t="shared" si="605"/>
        <v>40</v>
      </c>
      <c r="Y5560" s="4">
        <f t="shared" si="606"/>
        <v>1000</v>
      </c>
      <c r="Z5560" s="5" t="str">
        <f t="shared" si="607"/>
        <v>TAAK</v>
      </c>
      <c r="AA5560" t="str">
        <f t="shared" si="608"/>
        <v>Uitvoering - Directievoering</v>
      </c>
    </row>
    <row r="5561" spans="1:27" ht="16" hidden="1" x14ac:dyDescent="0.2">
      <c r="A5561" s="1"/>
      <c r="B5561" s="2"/>
      <c r="C5561" s="3"/>
      <c r="D5561" s="3"/>
      <c r="E5561" s="6">
        <v>1</v>
      </c>
      <c r="F5561" s="3" t="s">
        <v>6301</v>
      </c>
      <c r="G5561" s="7"/>
      <c r="H5561" s="3"/>
      <c r="I5561" s="8"/>
      <c r="J5561" s="9"/>
      <c r="K5561" s="9"/>
      <c r="L5561" s="9"/>
      <c r="M5561" s="9"/>
      <c r="N5561" s="9"/>
      <c r="O5561" s="9"/>
      <c r="P5561" s="9"/>
      <c r="Q5561" s="9"/>
      <c r="R5561" s="9"/>
      <c r="S5561" s="9"/>
      <c r="T5561" s="9"/>
      <c r="U5561" s="4">
        <f t="shared" si="603"/>
        <v>0</v>
      </c>
      <c r="V5561" s="4">
        <f t="shared" si="604"/>
        <v>0</v>
      </c>
      <c r="W5561" s="4">
        <f t="shared" si="609"/>
        <v>0</v>
      </c>
      <c r="X5561" s="4">
        <f t="shared" si="605"/>
        <v>40</v>
      </c>
      <c r="Y5561" s="4">
        <f t="shared" si="606"/>
        <v>960</v>
      </c>
      <c r="Z5561" s="5" t="str">
        <f t="shared" si="607"/>
        <v>+STB</v>
      </c>
      <c r="AA5561" t="str">
        <f t="shared" si="608"/>
        <v>Uitvoering - Directievoering</v>
      </c>
    </row>
    <row r="5562" spans="1:27" ht="16" hidden="1" x14ac:dyDescent="0.2">
      <c r="A5562" s="1"/>
      <c r="B5562" s="2"/>
      <c r="C5562" s="3"/>
      <c r="D5562" s="3"/>
      <c r="E5562" s="6"/>
      <c r="F5562" s="3"/>
      <c r="G5562" s="7" t="s">
        <v>3557</v>
      </c>
      <c r="H5562" s="3" t="s">
        <v>6302</v>
      </c>
      <c r="I5562" s="8"/>
      <c r="J5562" s="9"/>
      <c r="K5562" s="9"/>
      <c r="L5562" s="9"/>
      <c r="M5562" s="9"/>
      <c r="N5562" s="9"/>
      <c r="O5562" s="9"/>
      <c r="P5562" s="9"/>
      <c r="Q5562" s="9"/>
      <c r="R5562" s="9"/>
      <c r="S5562" s="9"/>
      <c r="T5562" s="9"/>
      <c r="U5562" s="4">
        <f t="shared" si="603"/>
        <v>0</v>
      </c>
      <c r="V5562" s="4">
        <f t="shared" si="604"/>
        <v>0</v>
      </c>
      <c r="W5562" s="4">
        <f t="shared" si="609"/>
        <v>0</v>
      </c>
      <c r="X5562" s="4">
        <f t="shared" si="605"/>
        <v>40</v>
      </c>
      <c r="Y5562" s="4">
        <f t="shared" si="606"/>
        <v>920</v>
      </c>
      <c r="Z5562" s="5" t="str">
        <f t="shared" si="607"/>
        <v>+STB</v>
      </c>
      <c r="AA5562" t="str">
        <f t="shared" si="608"/>
        <v>Uitvoering - Directievoering</v>
      </c>
    </row>
    <row r="5563" spans="1:27" ht="16" hidden="1" x14ac:dyDescent="0.2">
      <c r="A5563" s="1"/>
      <c r="B5563" s="2"/>
      <c r="C5563" s="3"/>
      <c r="D5563" s="3"/>
      <c r="E5563" s="6"/>
      <c r="F5563" s="3"/>
      <c r="G5563" s="7"/>
      <c r="H5563" s="3"/>
      <c r="I5563" s="8" t="s">
        <v>6296</v>
      </c>
      <c r="J5563" s="9"/>
      <c r="K5563" s="9"/>
      <c r="L5563" s="9"/>
      <c r="M5563" s="9"/>
      <c r="N5563" s="9"/>
      <c r="O5563" s="9"/>
      <c r="P5563" s="9"/>
      <c r="Q5563" s="9"/>
      <c r="R5563" s="9"/>
      <c r="S5563" s="9"/>
      <c r="T5563" s="9"/>
      <c r="U5563" s="4">
        <f t="shared" si="603"/>
        <v>0</v>
      </c>
      <c r="V5563" s="4">
        <f t="shared" si="604"/>
        <v>0</v>
      </c>
      <c r="W5563" s="4">
        <f t="shared" si="609"/>
        <v>0</v>
      </c>
      <c r="X5563" s="4">
        <f t="shared" si="605"/>
        <v>40</v>
      </c>
      <c r="Y5563" s="4">
        <f t="shared" si="606"/>
        <v>880</v>
      </c>
      <c r="Z5563" s="5" t="str">
        <f t="shared" si="607"/>
        <v>+STB</v>
      </c>
      <c r="AA5563" t="str">
        <f t="shared" si="608"/>
        <v>Uitvoering - Directievoering</v>
      </c>
    </row>
    <row r="5564" spans="1:27" ht="16" hidden="1" x14ac:dyDescent="0.2">
      <c r="A5564" s="1"/>
      <c r="B5564" s="2"/>
      <c r="C5564" s="3" t="s">
        <v>6303</v>
      </c>
      <c r="D5564" s="3" t="s">
        <v>6304</v>
      </c>
      <c r="E5564" s="6"/>
      <c r="F5564" s="3"/>
      <c r="G5564" s="7"/>
      <c r="H5564" s="3"/>
      <c r="I5564" s="8"/>
      <c r="J5564" s="9"/>
      <c r="K5564" s="9"/>
      <c r="L5564" s="9"/>
      <c r="M5564" s="9"/>
      <c r="N5564" s="9"/>
      <c r="O5564" s="9"/>
      <c r="P5564" s="9"/>
      <c r="Q5564" s="9"/>
      <c r="R5564" s="9"/>
      <c r="S5564" s="9"/>
      <c r="T5564" s="9"/>
      <c r="U5564" s="4">
        <f t="shared" si="603"/>
        <v>0</v>
      </c>
      <c r="V5564" s="4">
        <f t="shared" si="604"/>
        <v>0</v>
      </c>
      <c r="W5564" s="4">
        <f t="shared" si="609"/>
        <v>0</v>
      </c>
      <c r="X5564" s="4">
        <f t="shared" si="605"/>
        <v>40</v>
      </c>
      <c r="Y5564" s="4">
        <f t="shared" si="606"/>
        <v>840</v>
      </c>
      <c r="Z5564" s="5" t="str">
        <f t="shared" si="607"/>
        <v>TAAK</v>
      </c>
      <c r="AA5564" t="str">
        <f t="shared" si="608"/>
        <v>Uitvoering - Directievoering</v>
      </c>
    </row>
    <row r="5565" spans="1:27" ht="16" hidden="1" x14ac:dyDescent="0.2">
      <c r="A5565" s="1"/>
      <c r="B5565" s="2"/>
      <c r="C5565" s="3"/>
      <c r="D5565" s="3"/>
      <c r="E5565" s="6">
        <v>1</v>
      </c>
      <c r="F5565" s="3" t="s">
        <v>6304</v>
      </c>
      <c r="G5565" s="7"/>
      <c r="H5565" s="3"/>
      <c r="I5565" s="8"/>
      <c r="J5565" s="9"/>
      <c r="K5565" s="9"/>
      <c r="L5565" s="9"/>
      <c r="M5565" s="9"/>
      <c r="N5565" s="9"/>
      <c r="O5565" s="9"/>
      <c r="P5565" s="9"/>
      <c r="Q5565" s="9"/>
      <c r="R5565" s="9"/>
      <c r="S5565" s="9"/>
      <c r="T5565" s="9"/>
      <c r="U5565" s="4">
        <f t="shared" si="603"/>
        <v>0</v>
      </c>
      <c r="V5565" s="4">
        <f t="shared" si="604"/>
        <v>0</v>
      </c>
      <c r="W5565" s="4">
        <f t="shared" si="609"/>
        <v>0</v>
      </c>
      <c r="X5565" s="4">
        <f t="shared" si="605"/>
        <v>40</v>
      </c>
      <c r="Y5565" s="4">
        <f t="shared" si="606"/>
        <v>800</v>
      </c>
      <c r="Z5565" s="5" t="str">
        <f t="shared" si="607"/>
        <v>+STB</v>
      </c>
      <c r="AA5565" t="str">
        <f t="shared" si="608"/>
        <v>Uitvoering - Directievoering</v>
      </c>
    </row>
    <row r="5566" spans="1:27" ht="16" hidden="1" x14ac:dyDescent="0.2">
      <c r="A5566" s="1"/>
      <c r="B5566" s="2"/>
      <c r="C5566" s="3"/>
      <c r="D5566" s="3"/>
      <c r="E5566" s="6"/>
      <c r="F5566" s="3"/>
      <c r="G5566" s="7" t="s">
        <v>3558</v>
      </c>
      <c r="H5566" s="3" t="s">
        <v>6305</v>
      </c>
      <c r="I5566" s="8"/>
      <c r="J5566" s="9"/>
      <c r="K5566" s="9"/>
      <c r="L5566" s="9"/>
      <c r="M5566" s="9"/>
      <c r="N5566" s="9"/>
      <c r="O5566" s="9"/>
      <c r="P5566" s="9"/>
      <c r="Q5566" s="9"/>
      <c r="R5566" s="9"/>
      <c r="S5566" s="9"/>
      <c r="T5566" s="9"/>
      <c r="U5566" s="4">
        <f t="shared" si="603"/>
        <v>0</v>
      </c>
      <c r="V5566" s="4">
        <f t="shared" si="604"/>
        <v>0</v>
      </c>
      <c r="W5566" s="4">
        <f t="shared" si="609"/>
        <v>0</v>
      </c>
      <c r="X5566" s="4">
        <f t="shared" si="605"/>
        <v>40</v>
      </c>
      <c r="Y5566" s="4">
        <f t="shared" si="606"/>
        <v>760</v>
      </c>
      <c r="Z5566" s="5" t="str">
        <f t="shared" si="607"/>
        <v>+STB</v>
      </c>
      <c r="AA5566" t="str">
        <f t="shared" si="608"/>
        <v>Uitvoering - Directievoering</v>
      </c>
    </row>
    <row r="5567" spans="1:27" ht="16" hidden="1" x14ac:dyDescent="0.2">
      <c r="A5567" s="1"/>
      <c r="B5567" s="2"/>
      <c r="C5567" s="3"/>
      <c r="D5567" s="3"/>
      <c r="E5567" s="6"/>
      <c r="F5567" s="3"/>
      <c r="G5567" s="7"/>
      <c r="H5567" s="3"/>
      <c r="I5567" s="8" t="s">
        <v>6296</v>
      </c>
      <c r="J5567" s="9"/>
      <c r="K5567" s="9"/>
      <c r="L5567" s="9"/>
      <c r="M5567" s="9"/>
      <c r="N5567" s="9"/>
      <c r="O5567" s="9"/>
      <c r="P5567" s="9"/>
      <c r="Q5567" s="9"/>
      <c r="R5567" s="9"/>
      <c r="S5567" s="9"/>
      <c r="T5567" s="9"/>
      <c r="U5567" s="4">
        <f t="shared" si="603"/>
        <v>0</v>
      </c>
      <c r="V5567" s="4">
        <f t="shared" si="604"/>
        <v>0</v>
      </c>
      <c r="W5567" s="4">
        <f t="shared" si="609"/>
        <v>0</v>
      </c>
      <c r="X5567" s="4">
        <f t="shared" si="605"/>
        <v>40</v>
      </c>
      <c r="Y5567" s="4">
        <f t="shared" si="606"/>
        <v>720</v>
      </c>
      <c r="Z5567" s="5" t="str">
        <f t="shared" si="607"/>
        <v>+STB</v>
      </c>
      <c r="AA5567" t="str">
        <f t="shared" si="608"/>
        <v>Uitvoering - Directievoering</v>
      </c>
    </row>
    <row r="5568" spans="1:27" ht="16" hidden="1" x14ac:dyDescent="0.2">
      <c r="A5568" s="1"/>
      <c r="B5568" s="2"/>
      <c r="C5568" s="3" t="s">
        <v>6306</v>
      </c>
      <c r="D5568" s="3" t="s">
        <v>6307</v>
      </c>
      <c r="E5568" s="6"/>
      <c r="F5568" s="3"/>
      <c r="G5568" s="7"/>
      <c r="H5568" s="3"/>
      <c r="I5568" s="8"/>
      <c r="J5568" s="9"/>
      <c r="K5568" s="9"/>
      <c r="L5568" s="9"/>
      <c r="M5568" s="9"/>
      <c r="N5568" s="9"/>
      <c r="O5568" s="9"/>
      <c r="P5568" s="9"/>
      <c r="Q5568" s="9"/>
      <c r="R5568" s="9"/>
      <c r="S5568" s="9"/>
      <c r="T5568" s="9"/>
      <c r="U5568" s="4">
        <f t="shared" si="603"/>
        <v>0</v>
      </c>
      <c r="V5568" s="4">
        <f t="shared" si="604"/>
        <v>0</v>
      </c>
      <c r="W5568" s="4">
        <f t="shared" si="609"/>
        <v>0</v>
      </c>
      <c r="X5568" s="4">
        <f t="shared" si="605"/>
        <v>40</v>
      </c>
      <c r="Y5568" s="4">
        <f t="shared" si="606"/>
        <v>680</v>
      </c>
      <c r="Z5568" s="5" t="str">
        <f t="shared" si="607"/>
        <v>TAAK</v>
      </c>
      <c r="AA5568" t="str">
        <f t="shared" si="608"/>
        <v>Uitvoering - Directievoering</v>
      </c>
    </row>
    <row r="5569" spans="1:27" ht="16" hidden="1" x14ac:dyDescent="0.2">
      <c r="A5569" s="1"/>
      <c r="B5569" s="2"/>
      <c r="C5569" s="3"/>
      <c r="D5569" s="3"/>
      <c r="E5569" s="6">
        <v>1</v>
      </c>
      <c r="F5569" s="3" t="s">
        <v>6307</v>
      </c>
      <c r="G5569" s="7"/>
      <c r="H5569" s="3"/>
      <c r="I5569" s="8"/>
      <c r="J5569" s="9"/>
      <c r="K5569" s="9"/>
      <c r="L5569" s="9"/>
      <c r="M5569" s="9"/>
      <c r="N5569" s="9"/>
      <c r="O5569" s="9"/>
      <c r="P5569" s="9"/>
      <c r="Q5569" s="9"/>
      <c r="R5569" s="9"/>
      <c r="S5569" s="9"/>
      <c r="T5569" s="9"/>
      <c r="U5569" s="4">
        <f t="shared" si="603"/>
        <v>0</v>
      </c>
      <c r="V5569" s="4">
        <f t="shared" si="604"/>
        <v>0</v>
      </c>
      <c r="W5569" s="4">
        <f t="shared" si="609"/>
        <v>0</v>
      </c>
      <c r="X5569" s="4">
        <f t="shared" si="605"/>
        <v>40</v>
      </c>
      <c r="Y5569" s="4">
        <f t="shared" si="606"/>
        <v>640</v>
      </c>
      <c r="Z5569" s="5" t="str">
        <f t="shared" si="607"/>
        <v>+STB</v>
      </c>
      <c r="AA5569" t="str">
        <f t="shared" si="608"/>
        <v>Uitvoering - Directievoering</v>
      </c>
    </row>
    <row r="5570" spans="1:27" ht="16" hidden="1" x14ac:dyDescent="0.2">
      <c r="A5570" s="1"/>
      <c r="B5570" s="2"/>
      <c r="C5570" s="3"/>
      <c r="D5570" s="3"/>
      <c r="E5570" s="6"/>
      <c r="F5570" s="3"/>
      <c r="G5570" s="7" t="s">
        <v>3559</v>
      </c>
      <c r="H5570" s="3" t="s">
        <v>6308</v>
      </c>
      <c r="I5570" s="8"/>
      <c r="J5570" s="9"/>
      <c r="K5570" s="9"/>
      <c r="L5570" s="9"/>
      <c r="M5570" s="9"/>
      <c r="N5570" s="9"/>
      <c r="O5570" s="9"/>
      <c r="P5570" s="9"/>
      <c r="Q5570" s="9"/>
      <c r="R5570" s="9"/>
      <c r="S5570" s="9"/>
      <c r="T5570" s="9"/>
      <c r="U5570" s="4">
        <f t="shared" si="603"/>
        <v>0</v>
      </c>
      <c r="V5570" s="4">
        <f t="shared" si="604"/>
        <v>0</v>
      </c>
      <c r="W5570" s="4">
        <f t="shared" si="609"/>
        <v>0</v>
      </c>
      <c r="X5570" s="4">
        <f t="shared" si="605"/>
        <v>40</v>
      </c>
      <c r="Y5570" s="4">
        <f t="shared" si="606"/>
        <v>600</v>
      </c>
      <c r="Z5570" s="5" t="str">
        <f t="shared" si="607"/>
        <v>+STB</v>
      </c>
      <c r="AA5570" t="str">
        <f t="shared" si="608"/>
        <v>Uitvoering - Directievoering</v>
      </c>
    </row>
    <row r="5571" spans="1:27" ht="16" hidden="1" x14ac:dyDescent="0.2">
      <c r="A5571" s="1"/>
      <c r="B5571" s="2"/>
      <c r="C5571" s="3"/>
      <c r="D5571" s="3"/>
      <c r="E5571" s="6"/>
      <c r="F5571" s="3"/>
      <c r="G5571" s="7"/>
      <c r="H5571" s="3"/>
      <c r="I5571" s="8" t="s">
        <v>6296</v>
      </c>
      <c r="J5571" s="9"/>
      <c r="K5571" s="9"/>
      <c r="L5571" s="9"/>
      <c r="M5571" s="9"/>
      <c r="N5571" s="9"/>
      <c r="O5571" s="9"/>
      <c r="P5571" s="9"/>
      <c r="Q5571" s="9"/>
      <c r="R5571" s="9"/>
      <c r="S5571" s="9"/>
      <c r="T5571" s="9"/>
      <c r="U5571" s="4">
        <f t="shared" si="603"/>
        <v>0</v>
      </c>
      <c r="V5571" s="4">
        <f t="shared" si="604"/>
        <v>0</v>
      </c>
      <c r="W5571" s="4">
        <f t="shared" si="609"/>
        <v>0</v>
      </c>
      <c r="X5571" s="4">
        <f t="shared" si="605"/>
        <v>40</v>
      </c>
      <c r="Y5571" s="4">
        <f t="shared" si="606"/>
        <v>560</v>
      </c>
      <c r="Z5571" s="5" t="str">
        <f t="shared" si="607"/>
        <v>+STB</v>
      </c>
      <c r="AA5571" t="str">
        <f t="shared" si="608"/>
        <v>Uitvoering - Directievoering</v>
      </c>
    </row>
    <row r="5572" spans="1:27" ht="16" x14ac:dyDescent="0.2">
      <c r="A5572" s="1"/>
      <c r="B5572" s="2"/>
      <c r="C5572" s="3" t="s">
        <v>6309</v>
      </c>
      <c r="D5572" s="3" t="s">
        <v>298</v>
      </c>
      <c r="E5572" s="6"/>
      <c r="F5572" s="3"/>
      <c r="G5572" s="7"/>
      <c r="H5572" s="3"/>
      <c r="I5572" s="8"/>
      <c r="J5572" s="9">
        <v>1</v>
      </c>
      <c r="K5572" s="9"/>
      <c r="L5572" s="9"/>
      <c r="M5572" s="9"/>
      <c r="N5572" s="9"/>
      <c r="O5572" s="9"/>
      <c r="P5572" s="9"/>
      <c r="Q5572" s="9"/>
      <c r="R5572" s="9"/>
      <c r="S5572" s="9"/>
      <c r="T5572" s="9"/>
      <c r="U5572" s="4">
        <f t="shared" si="603"/>
        <v>4</v>
      </c>
      <c r="V5572" s="4">
        <f t="shared" si="604"/>
        <v>1</v>
      </c>
      <c r="W5572" s="4">
        <f t="shared" si="609"/>
        <v>4</v>
      </c>
      <c r="X5572" s="4">
        <f t="shared" si="605"/>
        <v>40</v>
      </c>
      <c r="Y5572" s="4">
        <f t="shared" si="606"/>
        <v>520</v>
      </c>
      <c r="Z5572" s="5" t="str">
        <f t="shared" si="607"/>
        <v>TAAK</v>
      </c>
      <c r="AA5572" t="str">
        <f t="shared" si="608"/>
        <v>Uitvoering - Directievoering</v>
      </c>
    </row>
    <row r="5573" spans="1:27" ht="16" x14ac:dyDescent="0.2">
      <c r="A5573" s="1"/>
      <c r="B5573" s="2"/>
      <c r="C5573" s="3"/>
      <c r="D5573" s="3"/>
      <c r="E5573" s="6">
        <v>1</v>
      </c>
      <c r="F5573" s="3" t="s">
        <v>298</v>
      </c>
      <c r="G5573" s="7"/>
      <c r="H5573" s="3"/>
      <c r="I5573" s="8"/>
      <c r="J5573" s="9">
        <v>1</v>
      </c>
      <c r="K5573" s="9"/>
      <c r="L5573" s="9"/>
      <c r="M5573" s="9"/>
      <c r="N5573" s="9"/>
      <c r="O5573" s="9"/>
      <c r="P5573" s="9"/>
      <c r="Q5573" s="9"/>
      <c r="R5573" s="9"/>
      <c r="S5573" s="9"/>
      <c r="T5573" s="9"/>
      <c r="U5573" s="4">
        <f t="shared" ref="U5573:U5636" si="610">$W5573+$X5573*IF($B5573&lt;&gt;"",1,0)+$Y5573*IF($A5573&lt;&gt;"",1,0)+IF(AND($A5573="",$B5573="",$C5573="",$U5572&lt;&gt;0),1,0)</f>
        <v>4</v>
      </c>
      <c r="V5573" s="4">
        <f t="shared" ref="V5573:V5636" si="611">SUM($J5573:$T5573)/MAX(1,SUM($J5573:$T5573))</f>
        <v>1</v>
      </c>
      <c r="W5573" s="4">
        <f t="shared" si="609"/>
        <v>3</v>
      </c>
      <c r="X5573" s="4">
        <f t="shared" ref="X5573:X5636" si="612">$W5573+IF($B5574&lt;&gt;"",0,$X5574)</f>
        <v>36</v>
      </c>
      <c r="Y5573" s="4">
        <f t="shared" ref="Y5573:Y5636" si="613">$X5573+IF($A5574&lt;&gt;"",0,$Y5574)</f>
        <v>480</v>
      </c>
      <c r="Z5573" s="5" t="str">
        <f t="shared" ref="Z5573:Z5636" si="614">IF(OR($A5573&lt;&gt;"",$B5573&lt;&gt;"",$C5573&lt;&gt;""),"TAAK","+STB")</f>
        <v>+STB</v>
      </c>
      <c r="AA5573" t="str">
        <f t="shared" ref="AA5573:AA5636" si="615">IF($A5573="",$AA5572,$A5573)</f>
        <v>Uitvoering - Directievoering</v>
      </c>
    </row>
    <row r="5574" spans="1:27" ht="16" x14ac:dyDescent="0.2">
      <c r="A5574" s="1"/>
      <c r="B5574" s="2"/>
      <c r="C5574" s="3"/>
      <c r="D5574" s="3"/>
      <c r="E5574" s="6"/>
      <c r="F5574" s="3"/>
      <c r="G5574" s="7" t="s">
        <v>3560</v>
      </c>
      <c r="H5574" s="3" t="s">
        <v>3561</v>
      </c>
      <c r="I5574" s="8"/>
      <c r="J5574" s="9">
        <v>1</v>
      </c>
      <c r="K5574" s="9"/>
      <c r="L5574" s="9"/>
      <c r="M5574" s="9"/>
      <c r="N5574" s="9"/>
      <c r="O5574" s="9"/>
      <c r="P5574" s="9"/>
      <c r="Q5574" s="9"/>
      <c r="R5574" s="9"/>
      <c r="S5574" s="9"/>
      <c r="T5574" s="9"/>
      <c r="U5574" s="4">
        <f t="shared" si="610"/>
        <v>3</v>
      </c>
      <c r="V5574" s="4">
        <f t="shared" si="611"/>
        <v>1</v>
      </c>
      <c r="W5574" s="4">
        <f t="shared" ref="W5574:W5637" si="616">$V5574+IF($C5575&lt;&gt;"",0,$W5575)</f>
        <v>2</v>
      </c>
      <c r="X5574" s="4">
        <f t="shared" si="612"/>
        <v>33</v>
      </c>
      <c r="Y5574" s="4">
        <f t="shared" si="613"/>
        <v>444</v>
      </c>
      <c r="Z5574" s="5" t="str">
        <f t="shared" si="614"/>
        <v>+STB</v>
      </c>
      <c r="AA5574" t="str">
        <f t="shared" si="615"/>
        <v>Uitvoering - Directievoering</v>
      </c>
    </row>
    <row r="5575" spans="1:27" ht="16" x14ac:dyDescent="0.2">
      <c r="A5575" s="1"/>
      <c r="B5575" s="2"/>
      <c r="C5575" s="3"/>
      <c r="D5575" s="3"/>
      <c r="E5575" s="6"/>
      <c r="F5575" s="3"/>
      <c r="G5575" s="7"/>
      <c r="H5575" s="3"/>
      <c r="I5575" s="8" t="s">
        <v>6310</v>
      </c>
      <c r="J5575" s="9">
        <v>1</v>
      </c>
      <c r="K5575" s="9"/>
      <c r="L5575" s="9"/>
      <c r="M5575" s="9"/>
      <c r="N5575" s="9"/>
      <c r="O5575" s="9"/>
      <c r="P5575" s="9"/>
      <c r="Q5575" s="9"/>
      <c r="R5575" s="9"/>
      <c r="S5575" s="9"/>
      <c r="T5575" s="9"/>
      <c r="U5575" s="4">
        <f t="shared" si="610"/>
        <v>2</v>
      </c>
      <c r="V5575" s="4">
        <f t="shared" si="611"/>
        <v>1</v>
      </c>
      <c r="W5575" s="4">
        <f t="shared" si="616"/>
        <v>1</v>
      </c>
      <c r="X5575" s="4">
        <f t="shared" si="612"/>
        <v>31</v>
      </c>
      <c r="Y5575" s="4">
        <f t="shared" si="613"/>
        <v>411</v>
      </c>
      <c r="Z5575" s="5" t="str">
        <f t="shared" si="614"/>
        <v>+STB</v>
      </c>
      <c r="AA5575" t="str">
        <f t="shared" si="615"/>
        <v>Uitvoering - Directievoering</v>
      </c>
    </row>
    <row r="5576" spans="1:27" ht="16" x14ac:dyDescent="0.2">
      <c r="A5576" s="1"/>
      <c r="B5576" s="2"/>
      <c r="C5576" s="3" t="s">
        <v>6311</v>
      </c>
      <c r="D5576" s="3" t="s">
        <v>6312</v>
      </c>
      <c r="E5576" s="6"/>
      <c r="F5576" s="3"/>
      <c r="G5576" s="7"/>
      <c r="H5576" s="3"/>
      <c r="I5576" s="8"/>
      <c r="J5576" s="9">
        <v>1</v>
      </c>
      <c r="K5576" s="9"/>
      <c r="L5576" s="9"/>
      <c r="M5576" s="9"/>
      <c r="N5576" s="9"/>
      <c r="O5576" s="9"/>
      <c r="P5576" s="9"/>
      <c r="Q5576" s="9"/>
      <c r="R5576" s="9"/>
      <c r="S5576" s="9"/>
      <c r="T5576" s="9"/>
      <c r="U5576" s="4">
        <f t="shared" si="610"/>
        <v>4</v>
      </c>
      <c r="V5576" s="4">
        <f t="shared" si="611"/>
        <v>1</v>
      </c>
      <c r="W5576" s="4">
        <f t="shared" si="616"/>
        <v>4</v>
      </c>
      <c r="X5576" s="4">
        <f t="shared" si="612"/>
        <v>30</v>
      </c>
      <c r="Y5576" s="4">
        <f t="shared" si="613"/>
        <v>380</v>
      </c>
      <c r="Z5576" s="5" t="str">
        <f t="shared" si="614"/>
        <v>TAAK</v>
      </c>
      <c r="AA5576" t="str">
        <f t="shared" si="615"/>
        <v>Uitvoering - Directievoering</v>
      </c>
    </row>
    <row r="5577" spans="1:27" ht="16" x14ac:dyDescent="0.2">
      <c r="A5577" s="1"/>
      <c r="B5577" s="2"/>
      <c r="C5577" s="3"/>
      <c r="D5577" s="3"/>
      <c r="E5577" s="6">
        <v>1</v>
      </c>
      <c r="F5577" s="3" t="s">
        <v>6312</v>
      </c>
      <c r="G5577" s="7"/>
      <c r="H5577" s="3"/>
      <c r="I5577" s="8"/>
      <c r="J5577" s="9">
        <v>1</v>
      </c>
      <c r="K5577" s="9"/>
      <c r="L5577" s="9"/>
      <c r="M5577" s="9"/>
      <c r="N5577" s="9"/>
      <c r="O5577" s="9"/>
      <c r="P5577" s="9"/>
      <c r="Q5577" s="9"/>
      <c r="R5577" s="9"/>
      <c r="S5577" s="9"/>
      <c r="T5577" s="9"/>
      <c r="U5577" s="4">
        <f t="shared" si="610"/>
        <v>4</v>
      </c>
      <c r="V5577" s="4">
        <f t="shared" si="611"/>
        <v>1</v>
      </c>
      <c r="W5577" s="4">
        <f t="shared" si="616"/>
        <v>3</v>
      </c>
      <c r="X5577" s="4">
        <f t="shared" si="612"/>
        <v>26</v>
      </c>
      <c r="Y5577" s="4">
        <f t="shared" si="613"/>
        <v>350</v>
      </c>
      <c r="Z5577" s="5" t="str">
        <f t="shared" si="614"/>
        <v>+STB</v>
      </c>
      <c r="AA5577" t="str">
        <f t="shared" si="615"/>
        <v>Uitvoering - Directievoering</v>
      </c>
    </row>
    <row r="5578" spans="1:27" ht="16" x14ac:dyDescent="0.2">
      <c r="A5578" s="1"/>
      <c r="B5578" s="2"/>
      <c r="C5578" s="3"/>
      <c r="D5578" s="3"/>
      <c r="E5578" s="6"/>
      <c r="F5578" s="3"/>
      <c r="G5578" s="7" t="s">
        <v>6313</v>
      </c>
      <c r="H5578" s="3" t="s">
        <v>6314</v>
      </c>
      <c r="I5578" s="8"/>
      <c r="J5578" s="9">
        <v>1</v>
      </c>
      <c r="K5578" s="9"/>
      <c r="L5578" s="9"/>
      <c r="M5578" s="9"/>
      <c r="N5578" s="9"/>
      <c r="O5578" s="9"/>
      <c r="P5578" s="9"/>
      <c r="Q5578" s="9"/>
      <c r="R5578" s="9"/>
      <c r="S5578" s="9"/>
      <c r="T5578" s="9"/>
      <c r="U5578" s="4">
        <f t="shared" si="610"/>
        <v>3</v>
      </c>
      <c r="V5578" s="4">
        <f t="shared" si="611"/>
        <v>1</v>
      </c>
      <c r="W5578" s="4">
        <f t="shared" si="616"/>
        <v>2</v>
      </c>
      <c r="X5578" s="4">
        <f t="shared" si="612"/>
        <v>23</v>
      </c>
      <c r="Y5578" s="4">
        <f t="shared" si="613"/>
        <v>324</v>
      </c>
      <c r="Z5578" s="5" t="str">
        <f t="shared" si="614"/>
        <v>+STB</v>
      </c>
      <c r="AA5578" t="str">
        <f t="shared" si="615"/>
        <v>Uitvoering - Directievoering</v>
      </c>
    </row>
    <row r="5579" spans="1:27" ht="16" x14ac:dyDescent="0.2">
      <c r="A5579" s="1"/>
      <c r="B5579" s="2"/>
      <c r="C5579" s="3"/>
      <c r="D5579" s="3"/>
      <c r="E5579" s="6"/>
      <c r="F5579" s="3"/>
      <c r="G5579" s="7"/>
      <c r="H5579" s="3"/>
      <c r="I5579" s="8" t="s">
        <v>6315</v>
      </c>
      <c r="J5579" s="9">
        <v>1</v>
      </c>
      <c r="K5579" s="9"/>
      <c r="L5579" s="9"/>
      <c r="M5579" s="9"/>
      <c r="N5579" s="9"/>
      <c r="O5579" s="9"/>
      <c r="P5579" s="9"/>
      <c r="Q5579" s="9"/>
      <c r="R5579" s="9"/>
      <c r="S5579" s="9"/>
      <c r="T5579" s="9"/>
      <c r="U5579" s="4">
        <f t="shared" si="610"/>
        <v>2</v>
      </c>
      <c r="V5579" s="4">
        <f t="shared" si="611"/>
        <v>1</v>
      </c>
      <c r="W5579" s="4">
        <f t="shared" si="616"/>
        <v>1</v>
      </c>
      <c r="X5579" s="4">
        <f t="shared" si="612"/>
        <v>21</v>
      </c>
      <c r="Y5579" s="4">
        <f t="shared" si="613"/>
        <v>301</v>
      </c>
      <c r="Z5579" s="5" t="str">
        <f t="shared" si="614"/>
        <v>+STB</v>
      </c>
      <c r="AA5579" t="str">
        <f t="shared" si="615"/>
        <v>Uitvoering - Directievoering</v>
      </c>
    </row>
    <row r="5580" spans="1:27" ht="16" x14ac:dyDescent="0.2">
      <c r="A5580" s="1"/>
      <c r="B5580" s="2"/>
      <c r="C5580" s="3" t="s">
        <v>6316</v>
      </c>
      <c r="D5580" s="3" t="s">
        <v>370</v>
      </c>
      <c r="E5580" s="6"/>
      <c r="F5580" s="3"/>
      <c r="G5580" s="7"/>
      <c r="H5580" s="3"/>
      <c r="I5580" s="8"/>
      <c r="J5580" s="9">
        <v>1</v>
      </c>
      <c r="K5580" s="9"/>
      <c r="L5580" s="9"/>
      <c r="M5580" s="9"/>
      <c r="N5580" s="9"/>
      <c r="O5580" s="9"/>
      <c r="P5580" s="9"/>
      <c r="Q5580" s="9"/>
      <c r="R5580" s="9"/>
      <c r="S5580" s="9"/>
      <c r="T5580" s="9"/>
      <c r="U5580" s="4">
        <f t="shared" si="610"/>
        <v>4</v>
      </c>
      <c r="V5580" s="4">
        <f t="shared" si="611"/>
        <v>1</v>
      </c>
      <c r="W5580" s="4">
        <f t="shared" si="616"/>
        <v>4</v>
      </c>
      <c r="X5580" s="4">
        <f t="shared" si="612"/>
        <v>20</v>
      </c>
      <c r="Y5580" s="4">
        <f t="shared" si="613"/>
        <v>280</v>
      </c>
      <c r="Z5580" s="5" t="str">
        <f t="shared" si="614"/>
        <v>TAAK</v>
      </c>
      <c r="AA5580" t="str">
        <f t="shared" si="615"/>
        <v>Uitvoering - Directievoering</v>
      </c>
    </row>
    <row r="5581" spans="1:27" ht="16" x14ac:dyDescent="0.2">
      <c r="A5581" s="1"/>
      <c r="B5581" s="2"/>
      <c r="C5581" s="3"/>
      <c r="D5581" s="3"/>
      <c r="E5581" s="6">
        <v>1</v>
      </c>
      <c r="F5581" s="3" t="s">
        <v>370</v>
      </c>
      <c r="G5581" s="7"/>
      <c r="H5581" s="3"/>
      <c r="I5581" s="8"/>
      <c r="J5581" s="9">
        <v>1</v>
      </c>
      <c r="K5581" s="9"/>
      <c r="L5581" s="9"/>
      <c r="M5581" s="9"/>
      <c r="N5581" s="9"/>
      <c r="O5581" s="9"/>
      <c r="P5581" s="9"/>
      <c r="Q5581" s="9"/>
      <c r="R5581" s="9"/>
      <c r="S5581" s="9"/>
      <c r="T5581" s="9"/>
      <c r="U5581" s="4">
        <f t="shared" si="610"/>
        <v>4</v>
      </c>
      <c r="V5581" s="4">
        <f t="shared" si="611"/>
        <v>1</v>
      </c>
      <c r="W5581" s="4">
        <f t="shared" si="616"/>
        <v>3</v>
      </c>
      <c r="X5581" s="4">
        <f t="shared" si="612"/>
        <v>16</v>
      </c>
      <c r="Y5581" s="4">
        <f t="shared" si="613"/>
        <v>260</v>
      </c>
      <c r="Z5581" s="5" t="str">
        <f t="shared" si="614"/>
        <v>+STB</v>
      </c>
      <c r="AA5581" t="str">
        <f t="shared" si="615"/>
        <v>Uitvoering - Directievoering</v>
      </c>
    </row>
    <row r="5582" spans="1:27" ht="16" x14ac:dyDescent="0.2">
      <c r="A5582" s="1"/>
      <c r="B5582" s="2"/>
      <c r="C5582" s="3"/>
      <c r="D5582" s="3"/>
      <c r="E5582" s="6"/>
      <c r="F5582" s="3"/>
      <c r="G5582" s="7" t="s">
        <v>3562</v>
      </c>
      <c r="H5582" s="3" t="s">
        <v>3563</v>
      </c>
      <c r="I5582" s="8"/>
      <c r="J5582" s="9">
        <v>1</v>
      </c>
      <c r="K5582" s="9"/>
      <c r="L5582" s="9"/>
      <c r="M5582" s="9"/>
      <c r="N5582" s="9"/>
      <c r="O5582" s="9"/>
      <c r="P5582" s="9"/>
      <c r="Q5582" s="9"/>
      <c r="R5582" s="9"/>
      <c r="S5582" s="9"/>
      <c r="T5582" s="9"/>
      <c r="U5582" s="4">
        <f t="shared" si="610"/>
        <v>3</v>
      </c>
      <c r="V5582" s="4">
        <f t="shared" si="611"/>
        <v>1</v>
      </c>
      <c r="W5582" s="4">
        <f t="shared" si="616"/>
        <v>2</v>
      </c>
      <c r="X5582" s="4">
        <f t="shared" si="612"/>
        <v>13</v>
      </c>
      <c r="Y5582" s="4">
        <f t="shared" si="613"/>
        <v>244</v>
      </c>
      <c r="Z5582" s="5" t="str">
        <f t="shared" si="614"/>
        <v>+STB</v>
      </c>
      <c r="AA5582" t="str">
        <f t="shared" si="615"/>
        <v>Uitvoering - Directievoering</v>
      </c>
    </row>
    <row r="5583" spans="1:27" ht="16" x14ac:dyDescent="0.2">
      <c r="A5583" s="1"/>
      <c r="B5583" s="2"/>
      <c r="C5583" s="3"/>
      <c r="D5583" s="3"/>
      <c r="E5583" s="6"/>
      <c r="F5583" s="3"/>
      <c r="G5583" s="7"/>
      <c r="H5583" s="3"/>
      <c r="I5583" s="8" t="s">
        <v>6317</v>
      </c>
      <c r="J5583" s="9">
        <v>1</v>
      </c>
      <c r="K5583" s="9"/>
      <c r="L5583" s="9"/>
      <c r="M5583" s="9"/>
      <c r="N5583" s="9"/>
      <c r="O5583" s="9"/>
      <c r="P5583" s="9"/>
      <c r="Q5583" s="9"/>
      <c r="R5583" s="9"/>
      <c r="S5583" s="9"/>
      <c r="T5583" s="9"/>
      <c r="U5583" s="4">
        <f t="shared" si="610"/>
        <v>2</v>
      </c>
      <c r="V5583" s="4">
        <f t="shared" si="611"/>
        <v>1</v>
      </c>
      <c r="W5583" s="4">
        <f t="shared" si="616"/>
        <v>1</v>
      </c>
      <c r="X5583" s="4">
        <f t="shared" si="612"/>
        <v>11</v>
      </c>
      <c r="Y5583" s="4">
        <f t="shared" si="613"/>
        <v>231</v>
      </c>
      <c r="Z5583" s="5" t="str">
        <f t="shared" si="614"/>
        <v>+STB</v>
      </c>
      <c r="AA5583" t="str">
        <f t="shared" si="615"/>
        <v>Uitvoering - Directievoering</v>
      </c>
    </row>
    <row r="5584" spans="1:27" ht="16" hidden="1" x14ac:dyDescent="0.2">
      <c r="A5584" s="1"/>
      <c r="B5584" s="2"/>
      <c r="C5584" s="3" t="s">
        <v>6318</v>
      </c>
      <c r="D5584" s="3" t="s">
        <v>3564</v>
      </c>
      <c r="E5584" s="6"/>
      <c r="F5584" s="3"/>
      <c r="G5584" s="7"/>
      <c r="H5584" s="3"/>
      <c r="I5584" s="8"/>
      <c r="J5584" s="9"/>
      <c r="K5584" s="9"/>
      <c r="L5584" s="9"/>
      <c r="M5584" s="9"/>
      <c r="N5584" s="9"/>
      <c r="O5584" s="9"/>
      <c r="P5584" s="9"/>
      <c r="Q5584" s="9"/>
      <c r="R5584" s="9"/>
      <c r="S5584" s="9"/>
      <c r="T5584" s="9"/>
      <c r="U5584" s="4">
        <f t="shared" si="610"/>
        <v>0</v>
      </c>
      <c r="V5584" s="4">
        <f t="shared" si="611"/>
        <v>0</v>
      </c>
      <c r="W5584" s="4">
        <f t="shared" si="616"/>
        <v>0</v>
      </c>
      <c r="X5584" s="4">
        <f t="shared" si="612"/>
        <v>10</v>
      </c>
      <c r="Y5584" s="4">
        <f t="shared" si="613"/>
        <v>220</v>
      </c>
      <c r="Z5584" s="5" t="str">
        <f t="shared" si="614"/>
        <v>TAAK</v>
      </c>
      <c r="AA5584" t="str">
        <f t="shared" si="615"/>
        <v>Uitvoering - Directievoering</v>
      </c>
    </row>
    <row r="5585" spans="1:27" ht="16" hidden="1" x14ac:dyDescent="0.2">
      <c r="A5585" s="1"/>
      <c r="B5585" s="2"/>
      <c r="C5585" s="3"/>
      <c r="D5585" s="3"/>
      <c r="E5585" s="6">
        <v>1</v>
      </c>
      <c r="F5585" s="3" t="s">
        <v>3565</v>
      </c>
      <c r="G5585" s="7"/>
      <c r="H5585" s="3"/>
      <c r="I5585" s="8"/>
      <c r="J5585" s="9"/>
      <c r="K5585" s="9"/>
      <c r="L5585" s="9"/>
      <c r="M5585" s="9"/>
      <c r="N5585" s="9"/>
      <c r="O5585" s="9"/>
      <c r="P5585" s="9"/>
      <c r="Q5585" s="9"/>
      <c r="R5585" s="9"/>
      <c r="S5585" s="9"/>
      <c r="T5585" s="9"/>
      <c r="U5585" s="4">
        <f t="shared" si="610"/>
        <v>0</v>
      </c>
      <c r="V5585" s="4">
        <f t="shared" si="611"/>
        <v>0</v>
      </c>
      <c r="W5585" s="4">
        <f t="shared" si="616"/>
        <v>0</v>
      </c>
      <c r="X5585" s="4">
        <f t="shared" si="612"/>
        <v>10</v>
      </c>
      <c r="Y5585" s="4">
        <f t="shared" si="613"/>
        <v>210</v>
      </c>
      <c r="Z5585" s="5" t="str">
        <f t="shared" si="614"/>
        <v>+STB</v>
      </c>
      <c r="AA5585" t="str">
        <f t="shared" si="615"/>
        <v>Uitvoering - Directievoering</v>
      </c>
    </row>
    <row r="5586" spans="1:27" ht="16" hidden="1" x14ac:dyDescent="0.2">
      <c r="A5586" s="1"/>
      <c r="B5586" s="2"/>
      <c r="C5586" s="3"/>
      <c r="D5586" s="3"/>
      <c r="E5586" s="6"/>
      <c r="F5586" s="3"/>
      <c r="G5586" s="7" t="s">
        <v>3566</v>
      </c>
      <c r="H5586" s="3" t="s">
        <v>3567</v>
      </c>
      <c r="I5586" s="8"/>
      <c r="J5586" s="9"/>
      <c r="K5586" s="9"/>
      <c r="L5586" s="9"/>
      <c r="M5586" s="9"/>
      <c r="N5586" s="9"/>
      <c r="O5586" s="9"/>
      <c r="P5586" s="9"/>
      <c r="Q5586" s="9"/>
      <c r="R5586" s="9"/>
      <c r="S5586" s="9"/>
      <c r="T5586" s="9"/>
      <c r="U5586" s="4">
        <f t="shared" si="610"/>
        <v>0</v>
      </c>
      <c r="V5586" s="4">
        <f t="shared" si="611"/>
        <v>0</v>
      </c>
      <c r="W5586" s="4">
        <f t="shared" si="616"/>
        <v>0</v>
      </c>
      <c r="X5586" s="4">
        <f t="shared" si="612"/>
        <v>10</v>
      </c>
      <c r="Y5586" s="4">
        <f t="shared" si="613"/>
        <v>200</v>
      </c>
      <c r="Z5586" s="5" t="str">
        <f t="shared" si="614"/>
        <v>+STB</v>
      </c>
      <c r="AA5586" t="str">
        <f t="shared" si="615"/>
        <v>Uitvoering - Directievoering</v>
      </c>
    </row>
    <row r="5587" spans="1:27" ht="16" hidden="1" x14ac:dyDescent="0.2">
      <c r="A5587" s="1"/>
      <c r="B5587" s="2"/>
      <c r="C5587" s="3"/>
      <c r="D5587" s="3"/>
      <c r="E5587" s="6"/>
      <c r="F5587" s="3"/>
      <c r="G5587" s="7"/>
      <c r="H5587" s="3"/>
      <c r="I5587" s="8" t="s">
        <v>6319</v>
      </c>
      <c r="J5587" s="9"/>
      <c r="K5587" s="9"/>
      <c r="L5587" s="9"/>
      <c r="M5587" s="9"/>
      <c r="N5587" s="9"/>
      <c r="O5587" s="9"/>
      <c r="P5587" s="9"/>
      <c r="Q5587" s="9"/>
      <c r="R5587" s="9"/>
      <c r="S5587" s="9"/>
      <c r="T5587" s="9"/>
      <c r="U5587" s="4">
        <f t="shared" si="610"/>
        <v>0</v>
      </c>
      <c r="V5587" s="4">
        <f t="shared" si="611"/>
        <v>0</v>
      </c>
      <c r="W5587" s="4">
        <f t="shared" si="616"/>
        <v>0</v>
      </c>
      <c r="X5587" s="4">
        <f t="shared" si="612"/>
        <v>10</v>
      </c>
      <c r="Y5587" s="4">
        <f t="shared" si="613"/>
        <v>190</v>
      </c>
      <c r="Z5587" s="5" t="str">
        <f t="shared" si="614"/>
        <v>+STB</v>
      </c>
      <c r="AA5587" t="str">
        <f t="shared" si="615"/>
        <v>Uitvoering - Directievoering</v>
      </c>
    </row>
    <row r="5588" spans="1:27" ht="16" hidden="1" x14ac:dyDescent="0.2">
      <c r="A5588" s="1"/>
      <c r="B5588" s="2"/>
      <c r="C5588" s="3" t="s">
        <v>6320</v>
      </c>
      <c r="D5588" s="3" t="s">
        <v>371</v>
      </c>
      <c r="E5588" s="6"/>
      <c r="F5588" s="3"/>
      <c r="G5588" s="7"/>
      <c r="H5588" s="3"/>
      <c r="I5588" s="8"/>
      <c r="J5588" s="9"/>
      <c r="K5588" s="9"/>
      <c r="L5588" s="9"/>
      <c r="M5588" s="9"/>
      <c r="N5588" s="9"/>
      <c r="O5588" s="9"/>
      <c r="P5588" s="9"/>
      <c r="Q5588" s="9"/>
      <c r="R5588" s="9"/>
      <c r="S5588" s="9"/>
      <c r="T5588" s="9"/>
      <c r="U5588" s="4">
        <f t="shared" si="610"/>
        <v>0</v>
      </c>
      <c r="V5588" s="4">
        <f t="shared" si="611"/>
        <v>0</v>
      </c>
      <c r="W5588" s="4">
        <f t="shared" si="616"/>
        <v>0</v>
      </c>
      <c r="X5588" s="4">
        <f t="shared" si="612"/>
        <v>10</v>
      </c>
      <c r="Y5588" s="4">
        <f t="shared" si="613"/>
        <v>180</v>
      </c>
      <c r="Z5588" s="5" t="str">
        <f t="shared" si="614"/>
        <v>TAAK</v>
      </c>
      <c r="AA5588" t="str">
        <f t="shared" si="615"/>
        <v>Uitvoering - Directievoering</v>
      </c>
    </row>
    <row r="5589" spans="1:27" ht="16" hidden="1" x14ac:dyDescent="0.2">
      <c r="A5589" s="1"/>
      <c r="B5589" s="2"/>
      <c r="C5589" s="3"/>
      <c r="D5589" s="3"/>
      <c r="E5589" s="6">
        <v>1</v>
      </c>
      <c r="F5589" s="3" t="s">
        <v>371</v>
      </c>
      <c r="G5589" s="7"/>
      <c r="H5589" s="3"/>
      <c r="I5589" s="8"/>
      <c r="J5589" s="9"/>
      <c r="K5589" s="9"/>
      <c r="L5589" s="9"/>
      <c r="M5589" s="9"/>
      <c r="N5589" s="9"/>
      <c r="O5589" s="9"/>
      <c r="P5589" s="9"/>
      <c r="Q5589" s="9"/>
      <c r="R5589" s="9"/>
      <c r="S5589" s="9"/>
      <c r="T5589" s="9"/>
      <c r="U5589" s="4">
        <f t="shared" si="610"/>
        <v>0</v>
      </c>
      <c r="V5589" s="4">
        <f t="shared" si="611"/>
        <v>0</v>
      </c>
      <c r="W5589" s="4">
        <f t="shared" si="616"/>
        <v>0</v>
      </c>
      <c r="X5589" s="4">
        <f t="shared" si="612"/>
        <v>10</v>
      </c>
      <c r="Y5589" s="4">
        <f t="shared" si="613"/>
        <v>170</v>
      </c>
      <c r="Z5589" s="5" t="str">
        <f t="shared" si="614"/>
        <v>+STB</v>
      </c>
      <c r="AA5589" t="str">
        <f t="shared" si="615"/>
        <v>Uitvoering - Directievoering</v>
      </c>
    </row>
    <row r="5590" spans="1:27" ht="16" hidden="1" x14ac:dyDescent="0.2">
      <c r="A5590" s="1"/>
      <c r="B5590" s="2"/>
      <c r="C5590" s="3"/>
      <c r="D5590" s="3"/>
      <c r="E5590" s="6"/>
      <c r="F5590" s="3"/>
      <c r="G5590" s="7" t="s">
        <v>3568</v>
      </c>
      <c r="H5590" s="3" t="s">
        <v>3569</v>
      </c>
      <c r="I5590" s="8"/>
      <c r="J5590" s="9"/>
      <c r="K5590" s="9"/>
      <c r="L5590" s="9"/>
      <c r="M5590" s="9"/>
      <c r="N5590" s="9"/>
      <c r="O5590" s="9"/>
      <c r="P5590" s="9"/>
      <c r="Q5590" s="9"/>
      <c r="R5590" s="9"/>
      <c r="S5590" s="9"/>
      <c r="T5590" s="9"/>
      <c r="U5590" s="4">
        <f t="shared" si="610"/>
        <v>0</v>
      </c>
      <c r="V5590" s="4">
        <f t="shared" si="611"/>
        <v>0</v>
      </c>
      <c r="W5590" s="4">
        <f t="shared" si="616"/>
        <v>0</v>
      </c>
      <c r="X5590" s="4">
        <f t="shared" si="612"/>
        <v>10</v>
      </c>
      <c r="Y5590" s="4">
        <f t="shared" si="613"/>
        <v>160</v>
      </c>
      <c r="Z5590" s="5" t="str">
        <f t="shared" si="614"/>
        <v>+STB</v>
      </c>
      <c r="AA5590" t="str">
        <f t="shared" si="615"/>
        <v>Uitvoering - Directievoering</v>
      </c>
    </row>
    <row r="5591" spans="1:27" ht="16" hidden="1" x14ac:dyDescent="0.2">
      <c r="A5591" s="1"/>
      <c r="B5591" s="2"/>
      <c r="C5591" s="3"/>
      <c r="D5591" s="3"/>
      <c r="E5591" s="6"/>
      <c r="F5591" s="3"/>
      <c r="G5591" s="7"/>
      <c r="H5591" s="3"/>
      <c r="I5591" s="8" t="s">
        <v>6321</v>
      </c>
      <c r="J5591" s="9"/>
      <c r="K5591" s="9"/>
      <c r="L5591" s="9"/>
      <c r="M5591" s="9"/>
      <c r="N5591" s="9"/>
      <c r="O5591" s="9"/>
      <c r="P5591" s="9"/>
      <c r="Q5591" s="9"/>
      <c r="R5591" s="9"/>
      <c r="S5591" s="9"/>
      <c r="T5591" s="9"/>
      <c r="U5591" s="4">
        <f t="shared" si="610"/>
        <v>0</v>
      </c>
      <c r="V5591" s="4">
        <f t="shared" si="611"/>
        <v>0</v>
      </c>
      <c r="W5591" s="4">
        <f t="shared" si="616"/>
        <v>0</v>
      </c>
      <c r="X5591" s="4">
        <f t="shared" si="612"/>
        <v>10</v>
      </c>
      <c r="Y5591" s="4">
        <f t="shared" si="613"/>
        <v>150</v>
      </c>
      <c r="Z5591" s="5" t="str">
        <f t="shared" si="614"/>
        <v>+STB</v>
      </c>
      <c r="AA5591" t="str">
        <f t="shared" si="615"/>
        <v>Uitvoering - Directievoering</v>
      </c>
    </row>
    <row r="5592" spans="1:27" ht="16" hidden="1" x14ac:dyDescent="0.2">
      <c r="A5592" s="1"/>
      <c r="B5592" s="2"/>
      <c r="C5592" s="3" t="s">
        <v>6322</v>
      </c>
      <c r="D5592" s="3" t="s">
        <v>372</v>
      </c>
      <c r="E5592" s="6"/>
      <c r="F5592" s="3"/>
      <c r="G5592" s="7"/>
      <c r="H5592" s="3"/>
      <c r="I5592" s="8"/>
      <c r="J5592" s="9"/>
      <c r="K5592" s="9"/>
      <c r="L5592" s="9"/>
      <c r="M5592" s="9"/>
      <c r="N5592" s="9"/>
      <c r="O5592" s="9"/>
      <c r="P5592" s="9"/>
      <c r="Q5592" s="9"/>
      <c r="R5592" s="9"/>
      <c r="S5592" s="9"/>
      <c r="T5592" s="9"/>
      <c r="U5592" s="4">
        <f t="shared" si="610"/>
        <v>0</v>
      </c>
      <c r="V5592" s="4">
        <f t="shared" si="611"/>
        <v>0</v>
      </c>
      <c r="W5592" s="4">
        <f t="shared" si="616"/>
        <v>0</v>
      </c>
      <c r="X5592" s="4">
        <f t="shared" si="612"/>
        <v>10</v>
      </c>
      <c r="Y5592" s="4">
        <f t="shared" si="613"/>
        <v>140</v>
      </c>
      <c r="Z5592" s="5" t="str">
        <f t="shared" si="614"/>
        <v>TAAK</v>
      </c>
      <c r="AA5592" t="str">
        <f t="shared" si="615"/>
        <v>Uitvoering - Directievoering</v>
      </c>
    </row>
    <row r="5593" spans="1:27" ht="16" hidden="1" x14ac:dyDescent="0.2">
      <c r="A5593" s="1"/>
      <c r="B5593" s="2"/>
      <c r="C5593" s="3"/>
      <c r="D5593" s="3"/>
      <c r="E5593" s="6">
        <v>1</v>
      </c>
      <c r="F5593" s="3" t="s">
        <v>372</v>
      </c>
      <c r="G5593" s="7"/>
      <c r="H5593" s="3"/>
      <c r="I5593" s="8"/>
      <c r="J5593" s="9"/>
      <c r="K5593" s="9"/>
      <c r="L5593" s="9"/>
      <c r="M5593" s="9"/>
      <c r="N5593" s="9"/>
      <c r="O5593" s="9"/>
      <c r="P5593" s="9"/>
      <c r="Q5593" s="9"/>
      <c r="R5593" s="9"/>
      <c r="S5593" s="9"/>
      <c r="T5593" s="9"/>
      <c r="U5593" s="4">
        <f t="shared" si="610"/>
        <v>0</v>
      </c>
      <c r="V5593" s="4">
        <f t="shared" si="611"/>
        <v>0</v>
      </c>
      <c r="W5593" s="4">
        <f t="shared" si="616"/>
        <v>0</v>
      </c>
      <c r="X5593" s="4">
        <f t="shared" si="612"/>
        <v>10</v>
      </c>
      <c r="Y5593" s="4">
        <f t="shared" si="613"/>
        <v>130</v>
      </c>
      <c r="Z5593" s="5" t="str">
        <f t="shared" si="614"/>
        <v>+STB</v>
      </c>
      <c r="AA5593" t="str">
        <f t="shared" si="615"/>
        <v>Uitvoering - Directievoering</v>
      </c>
    </row>
    <row r="5594" spans="1:27" ht="16" hidden="1" x14ac:dyDescent="0.2">
      <c r="A5594" s="1"/>
      <c r="B5594" s="2"/>
      <c r="C5594" s="3"/>
      <c r="D5594" s="3"/>
      <c r="E5594" s="6"/>
      <c r="F5594" s="3"/>
      <c r="G5594" s="7" t="s">
        <v>3570</v>
      </c>
      <c r="H5594" s="3" t="s">
        <v>3571</v>
      </c>
      <c r="I5594" s="8"/>
      <c r="J5594" s="9"/>
      <c r="K5594" s="9"/>
      <c r="L5594" s="9"/>
      <c r="M5594" s="9"/>
      <c r="N5594" s="9"/>
      <c r="O5594" s="9"/>
      <c r="P5594" s="9"/>
      <c r="Q5594" s="9"/>
      <c r="R5594" s="9"/>
      <c r="S5594" s="9"/>
      <c r="T5594" s="9"/>
      <c r="U5594" s="4">
        <f t="shared" si="610"/>
        <v>0</v>
      </c>
      <c r="V5594" s="4">
        <f t="shared" si="611"/>
        <v>0</v>
      </c>
      <c r="W5594" s="4">
        <f t="shared" si="616"/>
        <v>0</v>
      </c>
      <c r="X5594" s="4">
        <f t="shared" si="612"/>
        <v>10</v>
      </c>
      <c r="Y5594" s="4">
        <f t="shared" si="613"/>
        <v>120</v>
      </c>
      <c r="Z5594" s="5" t="str">
        <f t="shared" si="614"/>
        <v>+STB</v>
      </c>
      <c r="AA5594" t="str">
        <f t="shared" si="615"/>
        <v>Uitvoering - Directievoering</v>
      </c>
    </row>
    <row r="5595" spans="1:27" ht="16" hidden="1" x14ac:dyDescent="0.2">
      <c r="A5595" s="1"/>
      <c r="B5595" s="2"/>
      <c r="C5595" s="3"/>
      <c r="D5595" s="3"/>
      <c r="E5595" s="6"/>
      <c r="F5595" s="3"/>
      <c r="G5595" s="7"/>
      <c r="H5595" s="3"/>
      <c r="I5595" s="8" t="s">
        <v>6321</v>
      </c>
      <c r="J5595" s="9"/>
      <c r="K5595" s="9"/>
      <c r="L5595" s="9"/>
      <c r="M5595" s="9"/>
      <c r="N5595" s="9"/>
      <c r="O5595" s="9"/>
      <c r="P5595" s="9"/>
      <c r="Q5595" s="9"/>
      <c r="R5595" s="9"/>
      <c r="S5595" s="9"/>
      <c r="T5595" s="9"/>
      <c r="U5595" s="4">
        <f t="shared" si="610"/>
        <v>0</v>
      </c>
      <c r="V5595" s="4">
        <f t="shared" si="611"/>
        <v>0</v>
      </c>
      <c r="W5595" s="4">
        <f t="shared" si="616"/>
        <v>0</v>
      </c>
      <c r="X5595" s="4">
        <f t="shared" si="612"/>
        <v>10</v>
      </c>
      <c r="Y5595" s="4">
        <f t="shared" si="613"/>
        <v>110</v>
      </c>
      <c r="Z5595" s="5" t="str">
        <f t="shared" si="614"/>
        <v>+STB</v>
      </c>
      <c r="AA5595" t="str">
        <f t="shared" si="615"/>
        <v>Uitvoering - Directievoering</v>
      </c>
    </row>
    <row r="5596" spans="1:27" ht="16" hidden="1" x14ac:dyDescent="0.2">
      <c r="A5596" s="1"/>
      <c r="B5596" s="2"/>
      <c r="C5596" s="3" t="s">
        <v>6323</v>
      </c>
      <c r="D5596" s="3" t="s">
        <v>0</v>
      </c>
      <c r="E5596" s="6"/>
      <c r="F5596" s="3"/>
      <c r="G5596" s="7"/>
      <c r="H5596" s="3"/>
      <c r="I5596" s="8"/>
      <c r="J5596" s="9"/>
      <c r="K5596" s="9"/>
      <c r="L5596" s="9"/>
      <c r="M5596" s="9"/>
      <c r="N5596" s="9"/>
      <c r="O5596" s="9"/>
      <c r="P5596" s="9"/>
      <c r="Q5596" s="9"/>
      <c r="R5596" s="9"/>
      <c r="S5596" s="9"/>
      <c r="T5596" s="9"/>
      <c r="U5596" s="4">
        <f t="shared" si="610"/>
        <v>0</v>
      </c>
      <c r="V5596" s="4">
        <f t="shared" si="611"/>
        <v>0</v>
      </c>
      <c r="W5596" s="4">
        <f t="shared" si="616"/>
        <v>0</v>
      </c>
      <c r="X5596" s="4">
        <f t="shared" si="612"/>
        <v>10</v>
      </c>
      <c r="Y5596" s="4">
        <f t="shared" si="613"/>
        <v>100</v>
      </c>
      <c r="Z5596" s="5" t="str">
        <f t="shared" si="614"/>
        <v>TAAK</v>
      </c>
      <c r="AA5596" t="str">
        <f t="shared" si="615"/>
        <v>Uitvoering - Directievoering</v>
      </c>
    </row>
    <row r="5597" spans="1:27" ht="16" hidden="1" x14ac:dyDescent="0.2">
      <c r="A5597" s="1"/>
      <c r="B5597" s="2"/>
      <c r="C5597" s="3"/>
      <c r="D5597" s="3"/>
      <c r="E5597" s="6">
        <v>1</v>
      </c>
      <c r="F5597" s="3" t="s">
        <v>0</v>
      </c>
      <c r="G5597" s="7"/>
      <c r="H5597" s="3"/>
      <c r="I5597" s="8"/>
      <c r="J5597" s="9"/>
      <c r="K5597" s="9"/>
      <c r="L5597" s="9"/>
      <c r="M5597" s="9"/>
      <c r="N5597" s="9"/>
      <c r="O5597" s="9"/>
      <c r="P5597" s="9"/>
      <c r="Q5597" s="9"/>
      <c r="R5597" s="9"/>
      <c r="S5597" s="9"/>
      <c r="T5597" s="9"/>
      <c r="U5597" s="4">
        <f t="shared" si="610"/>
        <v>0</v>
      </c>
      <c r="V5597" s="4">
        <f t="shared" si="611"/>
        <v>0</v>
      </c>
      <c r="W5597" s="4">
        <f t="shared" si="616"/>
        <v>0</v>
      </c>
      <c r="X5597" s="4">
        <f t="shared" si="612"/>
        <v>10</v>
      </c>
      <c r="Y5597" s="4">
        <f t="shared" si="613"/>
        <v>90</v>
      </c>
      <c r="Z5597" s="5" t="str">
        <f t="shared" si="614"/>
        <v>+STB</v>
      </c>
      <c r="AA5597" t="str">
        <f t="shared" si="615"/>
        <v>Uitvoering - Directievoering</v>
      </c>
    </row>
    <row r="5598" spans="1:27" ht="16" hidden="1" x14ac:dyDescent="0.2">
      <c r="A5598" s="1"/>
      <c r="B5598" s="2"/>
      <c r="C5598" s="3"/>
      <c r="D5598" s="3"/>
      <c r="E5598" s="6"/>
      <c r="F5598" s="3"/>
      <c r="G5598" s="7" t="s">
        <v>3572</v>
      </c>
      <c r="H5598" s="3" t="s">
        <v>6324</v>
      </c>
      <c r="I5598" s="8"/>
      <c r="J5598" s="9"/>
      <c r="K5598" s="9"/>
      <c r="L5598" s="9"/>
      <c r="M5598" s="9"/>
      <c r="N5598" s="9"/>
      <c r="O5598" s="9"/>
      <c r="P5598" s="9"/>
      <c r="Q5598" s="9"/>
      <c r="R5598" s="9"/>
      <c r="S5598" s="9"/>
      <c r="T5598" s="9"/>
      <c r="U5598" s="4">
        <f t="shared" si="610"/>
        <v>0</v>
      </c>
      <c r="V5598" s="4">
        <f t="shared" si="611"/>
        <v>0</v>
      </c>
      <c r="W5598" s="4">
        <f t="shared" si="616"/>
        <v>0</v>
      </c>
      <c r="X5598" s="4">
        <f t="shared" si="612"/>
        <v>10</v>
      </c>
      <c r="Y5598" s="4">
        <f t="shared" si="613"/>
        <v>80</v>
      </c>
      <c r="Z5598" s="5" t="str">
        <f t="shared" si="614"/>
        <v>+STB</v>
      </c>
      <c r="AA5598" t="str">
        <f t="shared" si="615"/>
        <v>Uitvoering - Directievoering</v>
      </c>
    </row>
    <row r="5599" spans="1:27" ht="16" hidden="1" x14ac:dyDescent="0.2">
      <c r="A5599" s="1"/>
      <c r="B5599" s="2"/>
      <c r="C5599" s="3"/>
      <c r="D5599" s="3"/>
      <c r="E5599" s="6"/>
      <c r="F5599" s="3"/>
      <c r="G5599" s="7"/>
      <c r="H5599" s="3"/>
      <c r="I5599" s="8" t="s">
        <v>6325</v>
      </c>
      <c r="J5599" s="9"/>
      <c r="K5599" s="9"/>
      <c r="L5599" s="9"/>
      <c r="M5599" s="9"/>
      <c r="N5599" s="9"/>
      <c r="O5599" s="9"/>
      <c r="P5599" s="9"/>
      <c r="Q5599" s="9"/>
      <c r="R5599" s="9"/>
      <c r="S5599" s="9"/>
      <c r="T5599" s="9"/>
      <c r="U5599" s="4">
        <f t="shared" si="610"/>
        <v>0</v>
      </c>
      <c r="V5599" s="4">
        <f t="shared" si="611"/>
        <v>0</v>
      </c>
      <c r="W5599" s="4">
        <f t="shared" si="616"/>
        <v>0</v>
      </c>
      <c r="X5599" s="4">
        <f t="shared" si="612"/>
        <v>10</v>
      </c>
      <c r="Y5599" s="4">
        <f t="shared" si="613"/>
        <v>70</v>
      </c>
      <c r="Z5599" s="5" t="str">
        <f t="shared" si="614"/>
        <v>+STB</v>
      </c>
      <c r="AA5599" t="str">
        <f t="shared" si="615"/>
        <v>Uitvoering - Directievoering</v>
      </c>
    </row>
    <row r="5600" spans="1:27" ht="16" hidden="1" x14ac:dyDescent="0.2">
      <c r="A5600" s="1"/>
      <c r="B5600" s="2"/>
      <c r="C5600" s="3" t="s">
        <v>6326</v>
      </c>
      <c r="D5600" s="3" t="s">
        <v>1</v>
      </c>
      <c r="E5600" s="6"/>
      <c r="F5600" s="3"/>
      <c r="G5600" s="7"/>
      <c r="H5600" s="3"/>
      <c r="I5600" s="8"/>
      <c r="J5600" s="9"/>
      <c r="K5600" s="9"/>
      <c r="L5600" s="9"/>
      <c r="M5600" s="9"/>
      <c r="N5600" s="9"/>
      <c r="O5600" s="9"/>
      <c r="P5600" s="9"/>
      <c r="Q5600" s="9"/>
      <c r="R5600" s="9"/>
      <c r="S5600" s="9"/>
      <c r="T5600" s="9"/>
      <c r="U5600" s="4">
        <f t="shared" si="610"/>
        <v>0</v>
      </c>
      <c r="V5600" s="4">
        <f t="shared" si="611"/>
        <v>0</v>
      </c>
      <c r="W5600" s="4">
        <f t="shared" si="616"/>
        <v>0</v>
      </c>
      <c r="X5600" s="4">
        <f t="shared" si="612"/>
        <v>10</v>
      </c>
      <c r="Y5600" s="4">
        <f t="shared" si="613"/>
        <v>60</v>
      </c>
      <c r="Z5600" s="5" t="str">
        <f t="shared" si="614"/>
        <v>TAAK</v>
      </c>
      <c r="AA5600" t="str">
        <f t="shared" si="615"/>
        <v>Uitvoering - Directievoering</v>
      </c>
    </row>
    <row r="5601" spans="1:27" ht="16" hidden="1" x14ac:dyDescent="0.2">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10"/>
        <v>0</v>
      </c>
      <c r="V5601" s="4">
        <f t="shared" si="611"/>
        <v>0</v>
      </c>
      <c r="W5601" s="4">
        <f t="shared" si="616"/>
        <v>0</v>
      </c>
      <c r="X5601" s="4">
        <f t="shared" si="612"/>
        <v>10</v>
      </c>
      <c r="Y5601" s="4">
        <f t="shared" si="613"/>
        <v>50</v>
      </c>
      <c r="Z5601" s="5" t="str">
        <f t="shared" si="614"/>
        <v>+STB</v>
      </c>
      <c r="AA5601" t="str">
        <f t="shared" si="615"/>
        <v>Uitvoering - Directievoering</v>
      </c>
    </row>
    <row r="5602" spans="1:27" ht="16" hidden="1" x14ac:dyDescent="0.2">
      <c r="A5602" s="1"/>
      <c r="B5602" s="2"/>
      <c r="C5602" s="3"/>
      <c r="D5602" s="3"/>
      <c r="E5602" s="6"/>
      <c r="F5602" s="3"/>
      <c r="G5602" s="7" t="s">
        <v>3573</v>
      </c>
      <c r="H5602" s="3" t="s">
        <v>3574</v>
      </c>
      <c r="I5602" s="8"/>
      <c r="J5602" s="9"/>
      <c r="K5602" s="9"/>
      <c r="L5602" s="9"/>
      <c r="M5602" s="9"/>
      <c r="N5602" s="9"/>
      <c r="O5602" s="9"/>
      <c r="P5602" s="9"/>
      <c r="Q5602" s="9"/>
      <c r="R5602" s="9"/>
      <c r="S5602" s="9"/>
      <c r="T5602" s="9"/>
      <c r="U5602" s="4">
        <f t="shared" si="610"/>
        <v>0</v>
      </c>
      <c r="V5602" s="4">
        <f t="shared" si="611"/>
        <v>0</v>
      </c>
      <c r="W5602" s="4">
        <f t="shared" si="616"/>
        <v>0</v>
      </c>
      <c r="X5602" s="4">
        <f t="shared" si="612"/>
        <v>10</v>
      </c>
      <c r="Y5602" s="4">
        <f t="shared" si="613"/>
        <v>40</v>
      </c>
      <c r="Z5602" s="5" t="str">
        <f t="shared" si="614"/>
        <v>+STB</v>
      </c>
      <c r="AA5602" t="str">
        <f t="shared" si="615"/>
        <v>Uitvoering - Directievoering</v>
      </c>
    </row>
    <row r="5603" spans="1:27" ht="25" hidden="1" x14ac:dyDescent="0.2">
      <c r="A5603" s="1"/>
      <c r="B5603" s="2"/>
      <c r="C5603" s="3"/>
      <c r="D5603" s="3"/>
      <c r="E5603" s="6"/>
      <c r="F5603" s="3"/>
      <c r="G5603" s="7"/>
      <c r="H5603" s="3"/>
      <c r="I5603" s="8" t="s">
        <v>6327</v>
      </c>
      <c r="J5603" s="9"/>
      <c r="K5603" s="9"/>
      <c r="L5603" s="9"/>
      <c r="M5603" s="9"/>
      <c r="N5603" s="9"/>
      <c r="O5603" s="9"/>
      <c r="P5603" s="9"/>
      <c r="Q5603" s="9"/>
      <c r="R5603" s="9"/>
      <c r="S5603" s="9"/>
      <c r="T5603" s="9"/>
      <c r="U5603" s="4">
        <f t="shared" si="610"/>
        <v>0</v>
      </c>
      <c r="V5603" s="4">
        <f t="shared" si="611"/>
        <v>0</v>
      </c>
      <c r="W5603" s="4">
        <f t="shared" si="616"/>
        <v>0</v>
      </c>
      <c r="X5603" s="4">
        <f t="shared" si="612"/>
        <v>10</v>
      </c>
      <c r="Y5603" s="4">
        <f t="shared" si="613"/>
        <v>30</v>
      </c>
      <c r="Z5603" s="5" t="str">
        <f t="shared" si="614"/>
        <v>+STB</v>
      </c>
      <c r="AA5603" t="str">
        <f t="shared" si="615"/>
        <v>Uitvoering - Directievoering</v>
      </c>
    </row>
    <row r="5604" spans="1:27" ht="16" x14ac:dyDescent="0.2">
      <c r="A5604" s="1"/>
      <c r="B5604" s="2"/>
      <c r="C5604" s="3" t="s">
        <v>6328</v>
      </c>
      <c r="D5604" s="3" t="s">
        <v>2</v>
      </c>
      <c r="E5604" s="6"/>
      <c r="F5604" s="3"/>
      <c r="G5604" s="7"/>
      <c r="H5604" s="3"/>
      <c r="I5604" s="8"/>
      <c r="J5604" s="9">
        <v>1</v>
      </c>
      <c r="K5604" s="9"/>
      <c r="L5604" s="9"/>
      <c r="M5604" s="9"/>
      <c r="N5604" s="9"/>
      <c r="O5604" s="9"/>
      <c r="P5604" s="9"/>
      <c r="Q5604" s="9"/>
      <c r="R5604" s="9"/>
      <c r="S5604" s="9"/>
      <c r="T5604" s="9"/>
      <c r="U5604" s="4">
        <f t="shared" si="610"/>
        <v>4</v>
      </c>
      <c r="V5604" s="4">
        <f t="shared" si="611"/>
        <v>1</v>
      </c>
      <c r="W5604" s="4">
        <f t="shared" si="616"/>
        <v>4</v>
      </c>
      <c r="X5604" s="4">
        <f t="shared" si="612"/>
        <v>10</v>
      </c>
      <c r="Y5604" s="4">
        <f t="shared" si="613"/>
        <v>20</v>
      </c>
      <c r="Z5604" s="5" t="str">
        <f t="shared" si="614"/>
        <v>TAAK</v>
      </c>
      <c r="AA5604" t="str">
        <f t="shared" si="615"/>
        <v>Uitvoering - Directievoering</v>
      </c>
    </row>
    <row r="5605" spans="1:27" ht="16" x14ac:dyDescent="0.2">
      <c r="A5605" s="1"/>
      <c r="B5605" s="2"/>
      <c r="C5605" s="3"/>
      <c r="D5605" s="3"/>
      <c r="E5605" s="6">
        <v>1</v>
      </c>
      <c r="F5605" s="3" t="s">
        <v>2</v>
      </c>
      <c r="G5605" s="7"/>
      <c r="H5605" s="3"/>
      <c r="I5605" s="8"/>
      <c r="J5605" s="9">
        <v>1</v>
      </c>
      <c r="K5605" s="9"/>
      <c r="L5605" s="9"/>
      <c r="M5605" s="9"/>
      <c r="N5605" s="9"/>
      <c r="O5605" s="9"/>
      <c r="P5605" s="9"/>
      <c r="Q5605" s="9"/>
      <c r="R5605" s="9"/>
      <c r="S5605" s="9"/>
      <c r="T5605" s="9"/>
      <c r="U5605" s="4">
        <f t="shared" si="610"/>
        <v>4</v>
      </c>
      <c r="V5605" s="4">
        <f t="shared" si="611"/>
        <v>1</v>
      </c>
      <c r="W5605" s="4">
        <f t="shared" si="616"/>
        <v>3</v>
      </c>
      <c r="X5605" s="4">
        <f t="shared" si="612"/>
        <v>6</v>
      </c>
      <c r="Y5605" s="4">
        <f t="shared" si="613"/>
        <v>10</v>
      </c>
      <c r="Z5605" s="5" t="str">
        <f t="shared" si="614"/>
        <v>+STB</v>
      </c>
      <c r="AA5605" t="str">
        <f t="shared" si="615"/>
        <v>Uitvoering - Directievoering</v>
      </c>
    </row>
    <row r="5606" spans="1:27" ht="16" x14ac:dyDescent="0.2">
      <c r="A5606" s="1"/>
      <c r="B5606" s="2"/>
      <c r="C5606" s="3"/>
      <c r="D5606" s="3"/>
      <c r="E5606" s="6"/>
      <c r="F5606" s="3"/>
      <c r="G5606" s="7" t="s">
        <v>3575</v>
      </c>
      <c r="H5606" s="3" t="s">
        <v>3576</v>
      </c>
      <c r="I5606" s="8"/>
      <c r="J5606" s="9">
        <v>1</v>
      </c>
      <c r="K5606" s="9"/>
      <c r="L5606" s="9"/>
      <c r="M5606" s="9"/>
      <c r="N5606" s="9"/>
      <c r="O5606" s="9"/>
      <c r="P5606" s="9"/>
      <c r="Q5606" s="9"/>
      <c r="R5606" s="9"/>
      <c r="S5606" s="9"/>
      <c r="T5606" s="9"/>
      <c r="U5606" s="4">
        <f t="shared" si="610"/>
        <v>3</v>
      </c>
      <c r="V5606" s="4">
        <f t="shared" si="611"/>
        <v>1</v>
      </c>
      <c r="W5606" s="4">
        <f t="shared" si="616"/>
        <v>2</v>
      </c>
      <c r="X5606" s="4">
        <f t="shared" si="612"/>
        <v>3</v>
      </c>
      <c r="Y5606" s="4">
        <f t="shared" si="613"/>
        <v>4</v>
      </c>
      <c r="Z5606" s="5" t="str">
        <f t="shared" si="614"/>
        <v>+STB</v>
      </c>
      <c r="AA5606" t="str">
        <f t="shared" si="615"/>
        <v>Uitvoering - Directievoering</v>
      </c>
    </row>
    <row r="5607" spans="1:27" ht="16" x14ac:dyDescent="0.2">
      <c r="A5607" s="1"/>
      <c r="B5607" s="2"/>
      <c r="C5607" s="3"/>
      <c r="D5607" s="3"/>
      <c r="E5607" s="6"/>
      <c r="F5607" s="3"/>
      <c r="G5607" s="7"/>
      <c r="H5607" s="3"/>
      <c r="I5607" s="8" t="s">
        <v>6329</v>
      </c>
      <c r="J5607" s="9">
        <v>1</v>
      </c>
      <c r="K5607" s="9"/>
      <c r="L5607" s="9"/>
      <c r="M5607" s="9"/>
      <c r="N5607" s="9"/>
      <c r="O5607" s="9"/>
      <c r="P5607" s="9"/>
      <c r="Q5607" s="9"/>
      <c r="R5607" s="9"/>
      <c r="S5607" s="9"/>
      <c r="T5607" s="9"/>
      <c r="U5607" s="4">
        <f t="shared" si="610"/>
        <v>2</v>
      </c>
      <c r="V5607" s="4">
        <f t="shared" si="611"/>
        <v>1</v>
      </c>
      <c r="W5607" s="4">
        <f t="shared" si="616"/>
        <v>1</v>
      </c>
      <c r="X5607" s="4">
        <f t="shared" si="612"/>
        <v>1</v>
      </c>
      <c r="Y5607" s="4">
        <f t="shared" si="613"/>
        <v>1</v>
      </c>
      <c r="Z5607" s="5" t="str">
        <f t="shared" si="614"/>
        <v>+STB</v>
      </c>
      <c r="AA5607" t="str">
        <f t="shared" si="615"/>
        <v>Uitvoering - Directievoering</v>
      </c>
    </row>
    <row r="5608" spans="1:27" ht="16" hidden="1" x14ac:dyDescent="0.2">
      <c r="A5608" s="1"/>
      <c r="B5608" s="2" t="s">
        <v>109</v>
      </c>
      <c r="C5608" s="3"/>
      <c r="D5608" s="3"/>
      <c r="E5608" s="6"/>
      <c r="F5608" s="3"/>
      <c r="G5608" s="7"/>
      <c r="H5608" s="3"/>
      <c r="I5608" s="8"/>
      <c r="J5608" s="9"/>
      <c r="K5608" s="9"/>
      <c r="L5608" s="9"/>
      <c r="M5608" s="9"/>
      <c r="N5608" s="9"/>
      <c r="O5608" s="9"/>
      <c r="P5608" s="9"/>
      <c r="Q5608" s="9"/>
      <c r="R5608" s="9"/>
      <c r="S5608" s="9"/>
      <c r="T5608" s="9"/>
      <c r="U5608" s="4">
        <f t="shared" si="610"/>
        <v>0</v>
      </c>
      <c r="V5608" s="4">
        <f t="shared" si="611"/>
        <v>0</v>
      </c>
      <c r="W5608" s="4">
        <f t="shared" si="616"/>
        <v>0</v>
      </c>
      <c r="X5608" s="4">
        <f t="shared" si="612"/>
        <v>0</v>
      </c>
      <c r="Y5608" s="4">
        <f t="shared" si="613"/>
        <v>0</v>
      </c>
      <c r="Z5608" s="5" t="str">
        <f t="shared" si="614"/>
        <v>TAAK</v>
      </c>
      <c r="AA5608" t="str">
        <f t="shared" si="615"/>
        <v>Uitvoering - Directievoering</v>
      </c>
    </row>
    <row r="5609" spans="1:27" ht="16" hidden="1" x14ac:dyDescent="0.2">
      <c r="A5609" s="1"/>
      <c r="B5609" s="2"/>
      <c r="C5609" s="3" t="s">
        <v>6330</v>
      </c>
      <c r="D5609" s="3" t="s">
        <v>6331</v>
      </c>
      <c r="E5609" s="6"/>
      <c r="F5609" s="3"/>
      <c r="G5609" s="7"/>
      <c r="H5609" s="3"/>
      <c r="I5609" s="8"/>
      <c r="J5609" s="9"/>
      <c r="K5609" s="9"/>
      <c r="L5609" s="9"/>
      <c r="M5609" s="9"/>
      <c r="N5609" s="9"/>
      <c r="O5609" s="9"/>
      <c r="P5609" s="9"/>
      <c r="Q5609" s="9"/>
      <c r="R5609" s="9"/>
      <c r="S5609" s="9"/>
      <c r="T5609" s="9"/>
      <c r="U5609" s="4">
        <f t="shared" si="610"/>
        <v>0</v>
      </c>
      <c r="V5609" s="4">
        <f t="shared" si="611"/>
        <v>0</v>
      </c>
      <c r="W5609" s="4">
        <f t="shared" si="616"/>
        <v>0</v>
      </c>
      <c r="X5609" s="4">
        <f t="shared" si="612"/>
        <v>0</v>
      </c>
      <c r="Y5609" s="4">
        <f t="shared" si="613"/>
        <v>0</v>
      </c>
      <c r="Z5609" s="5" t="str">
        <f t="shared" si="614"/>
        <v>TAAK</v>
      </c>
      <c r="AA5609" t="str">
        <f t="shared" si="615"/>
        <v>Uitvoering - Directievoering</v>
      </c>
    </row>
    <row r="5610" spans="1:27" ht="16" hidden="1" x14ac:dyDescent="0.2">
      <c r="A5610" s="1"/>
      <c r="B5610" s="2"/>
      <c r="C5610" s="3"/>
      <c r="D5610" s="3"/>
      <c r="E5610" s="6">
        <v>1</v>
      </c>
      <c r="F5610" s="3" t="s">
        <v>6331</v>
      </c>
      <c r="G5610" s="7"/>
      <c r="H5610" s="3"/>
      <c r="I5610" s="8"/>
      <c r="J5610" s="9"/>
      <c r="K5610" s="9"/>
      <c r="L5610" s="9"/>
      <c r="M5610" s="9"/>
      <c r="N5610" s="9"/>
      <c r="O5610" s="9"/>
      <c r="P5610" s="9"/>
      <c r="Q5610" s="9"/>
      <c r="R5610" s="9"/>
      <c r="S5610" s="9"/>
      <c r="T5610" s="9"/>
      <c r="U5610" s="4">
        <f t="shared" si="610"/>
        <v>0</v>
      </c>
      <c r="V5610" s="4">
        <f t="shared" si="611"/>
        <v>0</v>
      </c>
      <c r="W5610" s="4">
        <f t="shared" si="616"/>
        <v>0</v>
      </c>
      <c r="X5610" s="4">
        <f t="shared" si="612"/>
        <v>0</v>
      </c>
      <c r="Y5610" s="4">
        <f t="shared" si="613"/>
        <v>0</v>
      </c>
      <c r="Z5610" s="5" t="str">
        <f t="shared" si="614"/>
        <v>+STB</v>
      </c>
      <c r="AA5610" t="str">
        <f t="shared" si="615"/>
        <v>Uitvoering - Directievoering</v>
      </c>
    </row>
    <row r="5611" spans="1:27" ht="16" hidden="1" x14ac:dyDescent="0.2">
      <c r="A5611" s="1"/>
      <c r="B5611" s="2"/>
      <c r="C5611" s="3"/>
      <c r="D5611" s="3"/>
      <c r="E5611" s="6"/>
      <c r="F5611" s="3"/>
      <c r="G5611" s="7" t="s">
        <v>3577</v>
      </c>
      <c r="H5611" s="3" t="s">
        <v>6332</v>
      </c>
      <c r="I5611" s="8"/>
      <c r="J5611" s="9"/>
      <c r="K5611" s="9"/>
      <c r="L5611" s="9"/>
      <c r="M5611" s="9"/>
      <c r="N5611" s="9"/>
      <c r="O5611" s="9"/>
      <c r="P5611" s="9"/>
      <c r="Q5611" s="9"/>
      <c r="R5611" s="9"/>
      <c r="S5611" s="9"/>
      <c r="T5611" s="9"/>
      <c r="U5611" s="4">
        <f t="shared" si="610"/>
        <v>0</v>
      </c>
      <c r="V5611" s="4">
        <f t="shared" si="611"/>
        <v>0</v>
      </c>
      <c r="W5611" s="4">
        <f t="shared" si="616"/>
        <v>0</v>
      </c>
      <c r="X5611" s="4">
        <f t="shared" si="612"/>
        <v>0</v>
      </c>
      <c r="Y5611" s="4">
        <f t="shared" si="613"/>
        <v>0</v>
      </c>
      <c r="Z5611" s="5" t="str">
        <f t="shared" si="614"/>
        <v>+STB</v>
      </c>
      <c r="AA5611" t="str">
        <f t="shared" si="615"/>
        <v>Uitvoering - Directievoering</v>
      </c>
    </row>
    <row r="5612" spans="1:27" ht="25" hidden="1" x14ac:dyDescent="0.2">
      <c r="A5612" s="1"/>
      <c r="B5612" s="2"/>
      <c r="C5612" s="3"/>
      <c r="D5612" s="3"/>
      <c r="E5612" s="6"/>
      <c r="F5612" s="3"/>
      <c r="G5612" s="7"/>
      <c r="H5612" s="3"/>
      <c r="I5612" s="8" t="s">
        <v>6333</v>
      </c>
      <c r="J5612" s="9"/>
      <c r="K5612" s="9"/>
      <c r="L5612" s="9"/>
      <c r="M5612" s="9"/>
      <c r="N5612" s="9"/>
      <c r="O5612" s="9"/>
      <c r="P5612" s="9"/>
      <c r="Q5612" s="9"/>
      <c r="R5612" s="9"/>
      <c r="S5612" s="9"/>
      <c r="T5612" s="9"/>
      <c r="U5612" s="4">
        <f t="shared" si="610"/>
        <v>0</v>
      </c>
      <c r="V5612" s="4">
        <f t="shared" si="611"/>
        <v>0</v>
      </c>
      <c r="W5612" s="4">
        <f t="shared" si="616"/>
        <v>0</v>
      </c>
      <c r="X5612" s="4">
        <f t="shared" si="612"/>
        <v>0</v>
      </c>
      <c r="Y5612" s="4">
        <f t="shared" si="613"/>
        <v>0</v>
      </c>
      <c r="Z5612" s="5" t="str">
        <f t="shared" si="614"/>
        <v>+STB</v>
      </c>
      <c r="AA5612" t="str">
        <f t="shared" si="615"/>
        <v>Uitvoering - Directievoering</v>
      </c>
    </row>
    <row r="5613" spans="1:27" ht="16" hidden="1" x14ac:dyDescent="0.2">
      <c r="A5613" s="1"/>
      <c r="B5613" s="2" t="s">
        <v>929</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6" hidden="1" x14ac:dyDescent="0.2">
      <c r="A5614" s="1"/>
      <c r="B5614" s="2"/>
      <c r="C5614" s="3" t="s">
        <v>6334</v>
      </c>
      <c r="D5614" s="3" t="s">
        <v>3144</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6" hidden="1" x14ac:dyDescent="0.2">
      <c r="A5615" s="1"/>
      <c r="B5615" s="2"/>
      <c r="C5615" s="3"/>
      <c r="D5615" s="3"/>
      <c r="E5615" s="6">
        <v>1</v>
      </c>
      <c r="F5615" s="3" t="s">
        <v>3144</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6" hidden="1" x14ac:dyDescent="0.2">
      <c r="A5616" s="1"/>
      <c r="B5616" s="2"/>
      <c r="C5616" s="3" t="s">
        <v>3578</v>
      </c>
      <c r="D5616" s="3" t="s">
        <v>3146</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6" hidden="1" x14ac:dyDescent="0.2">
      <c r="A5617" s="1"/>
      <c r="B5617" s="2"/>
      <c r="C5617" s="3"/>
      <c r="D5617" s="3"/>
      <c r="E5617" s="6">
        <v>1</v>
      </c>
      <c r="F5617" s="3" t="s">
        <v>3146</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6" hidden="1" x14ac:dyDescent="0.2">
      <c r="A5618" s="1"/>
      <c r="B5618" s="2"/>
      <c r="C5618" s="3"/>
      <c r="D5618" s="3"/>
      <c r="E5618" s="6"/>
      <c r="F5618" s="3"/>
      <c r="G5618" s="7" t="s">
        <v>3579</v>
      </c>
      <c r="H5618" s="3" t="s">
        <v>6335</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5" hidden="1" x14ac:dyDescent="0.2">
      <c r="A5619" s="1"/>
      <c r="B5619" s="2"/>
      <c r="C5619" s="3"/>
      <c r="D5619" s="3"/>
      <c r="E5619" s="6"/>
      <c r="F5619" s="3"/>
      <c r="G5619" s="7"/>
      <c r="H5619" s="3"/>
      <c r="I5619" s="8" t="s">
        <v>6011</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6" hidden="1" x14ac:dyDescent="0.2">
      <c r="A5620" s="1"/>
      <c r="B5620" s="2"/>
      <c r="C5620" s="3" t="s">
        <v>3580</v>
      </c>
      <c r="D5620" s="3" t="s">
        <v>3149</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6" hidden="1" x14ac:dyDescent="0.2">
      <c r="A5621" s="1"/>
      <c r="B5621" s="2"/>
      <c r="C5621" s="3"/>
      <c r="D5621" s="3"/>
      <c r="E5621" s="6">
        <v>1</v>
      </c>
      <c r="F5621" s="3" t="s">
        <v>3149</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6" hidden="1" x14ac:dyDescent="0.2">
      <c r="A5622" s="1"/>
      <c r="B5622" s="2"/>
      <c r="C5622" s="3"/>
      <c r="D5622" s="3"/>
      <c r="E5622" s="6"/>
      <c r="F5622" s="3"/>
      <c r="G5622" s="7" t="s">
        <v>3581</v>
      </c>
      <c r="H5622" s="3" t="s">
        <v>6336</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5" hidden="1" x14ac:dyDescent="0.2">
      <c r="A5623" s="1"/>
      <c r="B5623" s="2"/>
      <c r="C5623" s="3"/>
      <c r="D5623" s="3"/>
      <c r="E5623" s="6"/>
      <c r="F5623" s="3"/>
      <c r="G5623" s="7"/>
      <c r="H5623" s="3"/>
      <c r="I5623" s="8" t="s">
        <v>6013</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6" hidden="1" x14ac:dyDescent="0.2">
      <c r="A5624" s="1"/>
      <c r="B5624" s="2"/>
      <c r="C5624" s="3" t="s">
        <v>3582</v>
      </c>
      <c r="D5624" s="3" t="s">
        <v>3152</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6" hidden="1" x14ac:dyDescent="0.2">
      <c r="A5625" s="1"/>
      <c r="B5625" s="2"/>
      <c r="C5625" s="3"/>
      <c r="D5625" s="3"/>
      <c r="E5625" s="6">
        <v>1</v>
      </c>
      <c r="F5625" s="3" t="s">
        <v>3152</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6" hidden="1" x14ac:dyDescent="0.2">
      <c r="A5626" s="1"/>
      <c r="B5626" s="2"/>
      <c r="C5626" s="3"/>
      <c r="D5626" s="3"/>
      <c r="E5626" s="6"/>
      <c r="F5626" s="3"/>
      <c r="G5626" s="7" t="s">
        <v>3583</v>
      </c>
      <c r="H5626" s="3" t="s">
        <v>6337</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5" hidden="1" x14ac:dyDescent="0.2">
      <c r="A5627" s="1"/>
      <c r="B5627" s="2"/>
      <c r="C5627" s="3"/>
      <c r="D5627" s="3"/>
      <c r="E5627" s="6"/>
      <c r="F5627" s="3"/>
      <c r="G5627" s="7"/>
      <c r="H5627" s="3"/>
      <c r="I5627" s="8" t="s">
        <v>6015</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6" hidden="1" x14ac:dyDescent="0.2">
      <c r="A5628" s="1"/>
      <c r="B5628" s="2"/>
      <c r="C5628" s="3" t="s">
        <v>3584</v>
      </c>
      <c r="D5628" s="3" t="s">
        <v>3155</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6" hidden="1" x14ac:dyDescent="0.2">
      <c r="A5629" s="1"/>
      <c r="B5629" s="2"/>
      <c r="C5629" s="3"/>
      <c r="D5629" s="3"/>
      <c r="E5629" s="6">
        <v>1</v>
      </c>
      <c r="F5629" s="3" t="s">
        <v>3155</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6" hidden="1" x14ac:dyDescent="0.2">
      <c r="A5630" s="1"/>
      <c r="B5630" s="2"/>
      <c r="C5630" s="3"/>
      <c r="D5630" s="3"/>
      <c r="E5630" s="6"/>
      <c r="F5630" s="3"/>
      <c r="G5630" s="7" t="s">
        <v>3585</v>
      </c>
      <c r="H5630" s="3" t="s">
        <v>6338</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5" hidden="1" x14ac:dyDescent="0.2">
      <c r="A5631" s="1"/>
      <c r="B5631" s="2"/>
      <c r="C5631" s="3"/>
      <c r="D5631" s="3"/>
      <c r="E5631" s="6"/>
      <c r="F5631" s="3"/>
      <c r="G5631" s="7"/>
      <c r="H5631" s="3"/>
      <c r="I5631" s="8" t="s">
        <v>6017</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6" hidden="1" x14ac:dyDescent="0.2">
      <c r="A5632" s="1"/>
      <c r="B5632" s="2"/>
      <c r="C5632" s="3" t="s">
        <v>3586</v>
      </c>
      <c r="D5632" s="3" t="s">
        <v>3158</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6" hidden="1" x14ac:dyDescent="0.2">
      <c r="A5633" s="1"/>
      <c r="B5633" s="2"/>
      <c r="C5633" s="3"/>
      <c r="D5633" s="3"/>
      <c r="E5633" s="6">
        <v>1</v>
      </c>
      <c r="F5633" s="3" t="s">
        <v>3158</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6" hidden="1" x14ac:dyDescent="0.2">
      <c r="A5634" s="1"/>
      <c r="B5634" s="2"/>
      <c r="C5634" s="3"/>
      <c r="D5634" s="3"/>
      <c r="E5634" s="6"/>
      <c r="F5634" s="3"/>
      <c r="G5634" s="7" t="s">
        <v>3587</v>
      </c>
      <c r="H5634" s="3" t="s">
        <v>6339</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5" hidden="1" x14ac:dyDescent="0.2">
      <c r="A5635" s="1"/>
      <c r="B5635" s="2"/>
      <c r="C5635" s="3"/>
      <c r="D5635" s="3"/>
      <c r="E5635" s="6"/>
      <c r="F5635" s="3"/>
      <c r="G5635" s="7"/>
      <c r="H5635" s="3"/>
      <c r="I5635" s="8" t="s">
        <v>6019</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6" hidden="1" x14ac:dyDescent="0.2">
      <c r="A5636" s="1"/>
      <c r="B5636" s="2"/>
      <c r="C5636" s="3" t="s">
        <v>3588</v>
      </c>
      <c r="D5636" s="3" t="s">
        <v>3161</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6" hidden="1" x14ac:dyDescent="0.2">
      <c r="A5637" s="1"/>
      <c r="B5637" s="2"/>
      <c r="C5637" s="3"/>
      <c r="D5637" s="3"/>
      <c r="E5637" s="6">
        <v>1</v>
      </c>
      <c r="F5637" s="3" t="s">
        <v>3161</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6" hidden="1" x14ac:dyDescent="0.2">
      <c r="A5638" s="1"/>
      <c r="B5638" s="2"/>
      <c r="C5638" s="3"/>
      <c r="D5638" s="3"/>
      <c r="E5638" s="6"/>
      <c r="F5638" s="3"/>
      <c r="G5638" s="7" t="s">
        <v>3589</v>
      </c>
      <c r="H5638" s="3" t="s">
        <v>6340</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5" hidden="1" x14ac:dyDescent="0.2">
      <c r="A5639" s="1"/>
      <c r="B5639" s="2"/>
      <c r="C5639" s="3"/>
      <c r="D5639" s="3"/>
      <c r="E5639" s="6"/>
      <c r="F5639" s="3"/>
      <c r="G5639" s="7"/>
      <c r="H5639" s="3"/>
      <c r="I5639" s="8" t="s">
        <v>6021</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6" hidden="1" x14ac:dyDescent="0.2">
      <c r="A5640" s="1"/>
      <c r="B5640" s="2"/>
      <c r="C5640" s="3" t="s">
        <v>3590</v>
      </c>
      <c r="D5640" s="3" t="s">
        <v>3164</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6" hidden="1" x14ac:dyDescent="0.2">
      <c r="A5641" s="1"/>
      <c r="B5641" s="2"/>
      <c r="C5641" s="3"/>
      <c r="D5641" s="3"/>
      <c r="E5641" s="6">
        <v>1</v>
      </c>
      <c r="F5641" s="3" t="s">
        <v>3164</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6" hidden="1" x14ac:dyDescent="0.2">
      <c r="A5642" s="1"/>
      <c r="B5642" s="2"/>
      <c r="C5642" s="3"/>
      <c r="D5642" s="3"/>
      <c r="E5642" s="6"/>
      <c r="F5642" s="3"/>
      <c r="G5642" s="7" t="s">
        <v>3591</v>
      </c>
      <c r="H5642" s="3" t="s">
        <v>6341</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5" hidden="1" x14ac:dyDescent="0.2">
      <c r="A5643" s="1"/>
      <c r="B5643" s="2"/>
      <c r="C5643" s="3"/>
      <c r="D5643" s="3"/>
      <c r="E5643" s="6"/>
      <c r="F5643" s="3"/>
      <c r="G5643" s="7"/>
      <c r="H5643" s="3"/>
      <c r="I5643" s="8" t="s">
        <v>6023</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6" hidden="1" x14ac:dyDescent="0.2">
      <c r="A5644" s="1"/>
      <c r="B5644" s="2"/>
      <c r="C5644" s="3" t="s">
        <v>6342</v>
      </c>
      <c r="D5644" s="3" t="s">
        <v>3166</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6" hidden="1" x14ac:dyDescent="0.2">
      <c r="A5645" s="1"/>
      <c r="B5645" s="2"/>
      <c r="C5645" s="3"/>
      <c r="D5645" s="3"/>
      <c r="E5645" s="6">
        <v>1</v>
      </c>
      <c r="F5645" s="3" t="s">
        <v>3166</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6" hidden="1" x14ac:dyDescent="0.2">
      <c r="A5646" s="1"/>
      <c r="B5646" s="2"/>
      <c r="C5646" s="3"/>
      <c r="D5646" s="3"/>
      <c r="E5646" s="6"/>
      <c r="F5646" s="3"/>
      <c r="G5646" s="7" t="s">
        <v>3592</v>
      </c>
      <c r="H5646" s="3" t="s">
        <v>3593</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5" hidden="1" x14ac:dyDescent="0.2">
      <c r="A5647" s="1"/>
      <c r="B5647" s="2"/>
      <c r="C5647" s="3"/>
      <c r="D5647" s="3"/>
      <c r="E5647" s="6"/>
      <c r="F5647" s="3"/>
      <c r="G5647" s="7"/>
      <c r="H5647" s="3"/>
      <c r="I5647" s="8" t="s">
        <v>6026</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6" hidden="1" x14ac:dyDescent="0.2">
      <c r="A5648" s="1"/>
      <c r="B5648" s="2"/>
      <c r="C5648" s="3" t="s">
        <v>6343</v>
      </c>
      <c r="D5648" s="3" t="s">
        <v>3168</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6" hidden="1" x14ac:dyDescent="0.2">
      <c r="A5649" s="1"/>
      <c r="B5649" s="2"/>
      <c r="C5649" s="3"/>
      <c r="D5649" s="3"/>
      <c r="E5649" s="6">
        <v>1</v>
      </c>
      <c r="F5649" s="3" t="s">
        <v>3168</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6" hidden="1" x14ac:dyDescent="0.2">
      <c r="A5650" s="1"/>
      <c r="B5650" s="2"/>
      <c r="C5650" s="3"/>
      <c r="D5650" s="3"/>
      <c r="E5650" s="6"/>
      <c r="F5650" s="3"/>
      <c r="G5650" s="7" t="s">
        <v>3594</v>
      </c>
      <c r="H5650" s="3" t="s">
        <v>6344</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37" hidden="1" x14ac:dyDescent="0.2">
      <c r="A5651" s="1"/>
      <c r="B5651" s="2"/>
      <c r="C5651" s="3"/>
      <c r="D5651" s="3"/>
      <c r="E5651" s="6"/>
      <c r="F5651" s="3"/>
      <c r="G5651" s="7"/>
      <c r="H5651" s="3"/>
      <c r="I5651" s="8" t="s">
        <v>6029</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6" hidden="1" x14ac:dyDescent="0.2">
      <c r="A5652" s="1"/>
      <c r="B5652" s="2"/>
      <c r="C5652" s="3" t="s">
        <v>6345</v>
      </c>
      <c r="D5652" s="3" t="s">
        <v>958</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6" hidden="1" x14ac:dyDescent="0.2">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6" hidden="1" x14ac:dyDescent="0.2">
      <c r="A5654" s="1"/>
      <c r="B5654" s="2"/>
      <c r="C5654" s="3" t="s">
        <v>3595</v>
      </c>
      <c r="D5654" s="3" t="s">
        <v>3171</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6" hidden="1" x14ac:dyDescent="0.2">
      <c r="A5655" s="1"/>
      <c r="B5655" s="2"/>
      <c r="C5655" s="3"/>
      <c r="D5655" s="3"/>
      <c r="E5655" s="6">
        <v>1</v>
      </c>
      <c r="F5655" s="3" t="s">
        <v>3171</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6" hidden="1" x14ac:dyDescent="0.2">
      <c r="A5656" s="1"/>
      <c r="B5656" s="2"/>
      <c r="C5656" s="3"/>
      <c r="D5656" s="3"/>
      <c r="E5656" s="6"/>
      <c r="F5656" s="3"/>
      <c r="G5656" s="7" t="s">
        <v>3596</v>
      </c>
      <c r="H5656" s="3" t="s">
        <v>6346</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5" hidden="1" x14ac:dyDescent="0.2">
      <c r="A5657" s="1"/>
      <c r="B5657" s="2"/>
      <c r="C5657" s="3"/>
      <c r="D5657" s="3"/>
      <c r="E5657" s="6"/>
      <c r="F5657" s="3"/>
      <c r="G5657" s="7"/>
      <c r="H5657" s="3"/>
      <c r="I5657" s="8" t="s">
        <v>6032</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6" hidden="1" x14ac:dyDescent="0.2">
      <c r="A5658" s="1"/>
      <c r="B5658" s="2"/>
      <c r="C5658" s="3" t="s">
        <v>3597</v>
      </c>
      <c r="D5658" s="3" t="s">
        <v>3174</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6" hidden="1" x14ac:dyDescent="0.2">
      <c r="A5659" s="1"/>
      <c r="B5659" s="2"/>
      <c r="C5659" s="3"/>
      <c r="D5659" s="3"/>
      <c r="E5659" s="6">
        <v>1</v>
      </c>
      <c r="F5659" s="3" t="s">
        <v>3174</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6" hidden="1" x14ac:dyDescent="0.2">
      <c r="A5660" s="1"/>
      <c r="B5660" s="2"/>
      <c r="C5660" s="3"/>
      <c r="D5660" s="3"/>
      <c r="E5660" s="6"/>
      <c r="F5660" s="3"/>
      <c r="G5660" s="7" t="s">
        <v>3598</v>
      </c>
      <c r="H5660" s="3" t="s">
        <v>3599</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5" hidden="1" x14ac:dyDescent="0.2">
      <c r="A5661" s="1"/>
      <c r="B5661" s="2"/>
      <c r="C5661" s="3"/>
      <c r="D5661" s="3"/>
      <c r="E5661" s="6"/>
      <c r="F5661" s="3"/>
      <c r="G5661" s="7"/>
      <c r="H5661" s="3"/>
      <c r="I5661" s="8" t="s">
        <v>6034</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6" hidden="1" x14ac:dyDescent="0.2">
      <c r="A5662" s="1"/>
      <c r="B5662" s="2"/>
      <c r="C5662" s="3" t="s">
        <v>3600</v>
      </c>
      <c r="D5662" s="3" t="s">
        <v>3177</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6" hidden="1" x14ac:dyDescent="0.2">
      <c r="A5663" s="1"/>
      <c r="B5663" s="2"/>
      <c r="C5663" s="3"/>
      <c r="D5663" s="3"/>
      <c r="E5663" s="6">
        <v>1</v>
      </c>
      <c r="F5663" s="3" t="s">
        <v>3177</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6" hidden="1" x14ac:dyDescent="0.2">
      <c r="A5664" s="1"/>
      <c r="B5664" s="2"/>
      <c r="C5664" s="3"/>
      <c r="D5664" s="3"/>
      <c r="E5664" s="6"/>
      <c r="F5664" s="3"/>
      <c r="G5664" s="7" t="s">
        <v>3601</v>
      </c>
      <c r="H5664" s="3" t="s">
        <v>3602</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5" hidden="1" x14ac:dyDescent="0.2">
      <c r="A5665" s="1"/>
      <c r="B5665" s="2"/>
      <c r="C5665" s="3"/>
      <c r="D5665" s="3"/>
      <c r="E5665" s="6"/>
      <c r="F5665" s="3"/>
      <c r="G5665" s="7"/>
      <c r="H5665" s="3"/>
      <c r="I5665" s="8" t="s">
        <v>6036</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6" hidden="1" x14ac:dyDescent="0.2">
      <c r="A5666" s="1"/>
      <c r="B5666" s="2"/>
      <c r="C5666" s="3" t="s">
        <v>3603</v>
      </c>
      <c r="D5666" s="3" t="s">
        <v>3180</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6" hidden="1" x14ac:dyDescent="0.2">
      <c r="A5667" s="1"/>
      <c r="B5667" s="2"/>
      <c r="C5667" s="3"/>
      <c r="D5667" s="3"/>
      <c r="E5667" s="6">
        <v>1</v>
      </c>
      <c r="F5667" s="3" t="s">
        <v>3180</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6" hidden="1" x14ac:dyDescent="0.2">
      <c r="A5668" s="1"/>
      <c r="B5668" s="2"/>
      <c r="C5668" s="3"/>
      <c r="D5668" s="3"/>
      <c r="E5668" s="6"/>
      <c r="F5668" s="3"/>
      <c r="G5668" s="7" t="s">
        <v>3604</v>
      </c>
      <c r="H5668" s="3" t="s">
        <v>3605</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5" hidden="1" x14ac:dyDescent="0.2">
      <c r="A5669" s="1"/>
      <c r="B5669" s="2"/>
      <c r="C5669" s="3"/>
      <c r="D5669" s="3"/>
      <c r="E5669" s="6"/>
      <c r="F5669" s="3"/>
      <c r="G5669" s="7"/>
      <c r="H5669" s="3"/>
      <c r="I5669" s="8" t="s">
        <v>6038</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6" hidden="1" x14ac:dyDescent="0.2">
      <c r="A5670" s="1"/>
      <c r="B5670" s="2"/>
      <c r="C5670" s="3" t="s">
        <v>3606</v>
      </c>
      <c r="D5670" s="3" t="s">
        <v>3183</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6" hidden="1" x14ac:dyDescent="0.2">
      <c r="A5671" s="1"/>
      <c r="B5671" s="2"/>
      <c r="C5671" s="3"/>
      <c r="D5671" s="3"/>
      <c r="E5671" s="6">
        <v>1</v>
      </c>
      <c r="F5671" s="3" t="s">
        <v>3183</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6" hidden="1" x14ac:dyDescent="0.2">
      <c r="A5672" s="1"/>
      <c r="B5672" s="2"/>
      <c r="C5672" s="3"/>
      <c r="D5672" s="3"/>
      <c r="E5672" s="6"/>
      <c r="F5672" s="3"/>
      <c r="G5672" s="7" t="s">
        <v>3607</v>
      </c>
      <c r="H5672" s="3" t="s">
        <v>3608</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5" hidden="1" x14ac:dyDescent="0.2">
      <c r="A5673" s="1"/>
      <c r="B5673" s="2"/>
      <c r="C5673" s="3"/>
      <c r="D5673" s="3"/>
      <c r="E5673" s="6"/>
      <c r="F5673" s="3"/>
      <c r="G5673" s="7"/>
      <c r="H5673" s="3"/>
      <c r="I5673" s="8" t="s">
        <v>6040</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6" hidden="1" x14ac:dyDescent="0.2">
      <c r="A5674" s="1"/>
      <c r="B5674" s="2"/>
      <c r="C5674" s="3" t="s">
        <v>3609</v>
      </c>
      <c r="D5674" s="3" t="s">
        <v>3186</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6" hidden="1" x14ac:dyDescent="0.2">
      <c r="A5675" s="1"/>
      <c r="B5675" s="2"/>
      <c r="C5675" s="3"/>
      <c r="D5675" s="3"/>
      <c r="E5675" s="6">
        <v>1</v>
      </c>
      <c r="F5675" s="3" t="s">
        <v>3186</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6" hidden="1" x14ac:dyDescent="0.2">
      <c r="A5676" s="1"/>
      <c r="B5676" s="2"/>
      <c r="C5676" s="3"/>
      <c r="D5676" s="3"/>
      <c r="E5676" s="6"/>
      <c r="F5676" s="3"/>
      <c r="G5676" s="7" t="s">
        <v>3610</v>
      </c>
      <c r="H5676" s="3" t="s">
        <v>3611</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5" hidden="1" x14ac:dyDescent="0.2">
      <c r="A5677" s="1"/>
      <c r="B5677" s="2"/>
      <c r="C5677" s="3"/>
      <c r="D5677" s="3"/>
      <c r="E5677" s="6"/>
      <c r="F5677" s="3"/>
      <c r="G5677" s="7"/>
      <c r="H5677" s="3"/>
      <c r="I5677" s="8" t="s">
        <v>6042</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6" hidden="1" x14ac:dyDescent="0.2">
      <c r="A5678" s="1"/>
      <c r="B5678" s="2"/>
      <c r="C5678" s="3" t="s">
        <v>3612</v>
      </c>
      <c r="D5678" s="3" t="s">
        <v>3189</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6" hidden="1" x14ac:dyDescent="0.2">
      <c r="A5679" s="1"/>
      <c r="B5679" s="2"/>
      <c r="C5679" s="3"/>
      <c r="D5679" s="3"/>
      <c r="E5679" s="6">
        <v>1</v>
      </c>
      <c r="F5679" s="3" t="s">
        <v>3189</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6" hidden="1" x14ac:dyDescent="0.2">
      <c r="A5680" s="1"/>
      <c r="B5680" s="2"/>
      <c r="C5680" s="3"/>
      <c r="D5680" s="3"/>
      <c r="E5680" s="6"/>
      <c r="F5680" s="3"/>
      <c r="G5680" s="7" t="s">
        <v>3613</v>
      </c>
      <c r="H5680" s="3" t="s">
        <v>3614</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5" hidden="1" x14ac:dyDescent="0.2">
      <c r="A5681" s="1"/>
      <c r="B5681" s="2"/>
      <c r="C5681" s="3"/>
      <c r="D5681" s="3"/>
      <c r="E5681" s="6"/>
      <c r="F5681" s="3"/>
      <c r="G5681" s="7"/>
      <c r="H5681" s="3"/>
      <c r="I5681" s="8" t="s">
        <v>6044</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6" hidden="1" x14ac:dyDescent="0.2">
      <c r="A5682" s="1"/>
      <c r="B5682" s="2"/>
      <c r="C5682" s="3" t="s">
        <v>6347</v>
      </c>
      <c r="D5682" s="3" t="s">
        <v>987</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6" hidden="1" x14ac:dyDescent="0.2">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6" hidden="1" x14ac:dyDescent="0.2">
      <c r="A5684" s="1"/>
      <c r="B5684" s="2"/>
      <c r="C5684" s="3"/>
      <c r="D5684" s="3"/>
      <c r="E5684" s="6"/>
      <c r="F5684" s="3"/>
      <c r="G5684" s="7" t="s">
        <v>3615</v>
      </c>
      <c r="H5684" s="3" t="s">
        <v>3616</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5" hidden="1" x14ac:dyDescent="0.2">
      <c r="A5685" s="1"/>
      <c r="B5685" s="2"/>
      <c r="C5685" s="3"/>
      <c r="D5685" s="3"/>
      <c r="E5685" s="6"/>
      <c r="F5685" s="3"/>
      <c r="G5685" s="7"/>
      <c r="H5685" s="3"/>
      <c r="I5685" s="8" t="s">
        <v>6046</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6" hidden="1" x14ac:dyDescent="0.2">
      <c r="A5686" s="1"/>
      <c r="B5686" s="2"/>
      <c r="C5686" s="3" t="s">
        <v>6348</v>
      </c>
      <c r="D5686" s="3" t="s">
        <v>3193</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6" hidden="1" x14ac:dyDescent="0.2">
      <c r="A5687" s="1"/>
      <c r="B5687" s="2"/>
      <c r="C5687" s="3"/>
      <c r="D5687" s="3"/>
      <c r="E5687" s="6">
        <v>1</v>
      </c>
      <c r="F5687" s="3" t="s">
        <v>3193</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6" hidden="1" x14ac:dyDescent="0.2">
      <c r="A5688" s="1"/>
      <c r="B5688" s="2"/>
      <c r="C5688" s="3" t="s">
        <v>3617</v>
      </c>
      <c r="D5688" s="3" t="s">
        <v>1032</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6" hidden="1" x14ac:dyDescent="0.2">
      <c r="A5689" s="1"/>
      <c r="B5689" s="2"/>
      <c r="C5689" s="3"/>
      <c r="D5689" s="3"/>
      <c r="E5689" s="6">
        <v>1</v>
      </c>
      <c r="F5689" s="3" t="s">
        <v>4351</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6" hidden="1" x14ac:dyDescent="0.2">
      <c r="A5690" s="1"/>
      <c r="B5690" s="2"/>
      <c r="C5690" s="3"/>
      <c r="D5690" s="3"/>
      <c r="E5690" s="6"/>
      <c r="F5690" s="3"/>
      <c r="G5690" s="7" t="s">
        <v>3618</v>
      </c>
      <c r="H5690" s="3" t="s">
        <v>6349</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25" hidden="1" x14ac:dyDescent="0.2">
      <c r="A5691" s="1"/>
      <c r="B5691" s="2"/>
      <c r="C5691" s="3"/>
      <c r="D5691" s="3"/>
      <c r="E5691" s="6"/>
      <c r="F5691" s="3"/>
      <c r="G5691" s="7"/>
      <c r="H5691" s="3"/>
      <c r="I5691" s="8" t="s">
        <v>4352</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6" hidden="1" x14ac:dyDescent="0.2">
      <c r="A5692" s="1"/>
      <c r="B5692" s="2"/>
      <c r="C5692" s="3"/>
      <c r="D5692" s="3"/>
      <c r="E5692" s="6">
        <v>2</v>
      </c>
      <c r="F5692" s="3" t="s">
        <v>4353</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6" hidden="1" x14ac:dyDescent="0.2">
      <c r="A5693" s="1"/>
      <c r="B5693" s="2"/>
      <c r="C5693" s="3"/>
      <c r="D5693" s="3"/>
      <c r="E5693" s="6"/>
      <c r="F5693" s="3"/>
      <c r="G5693" s="7" t="s">
        <v>3619</v>
      </c>
      <c r="H5693" s="3" t="s">
        <v>6350</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25" hidden="1" x14ac:dyDescent="0.2">
      <c r="A5694" s="1"/>
      <c r="B5694" s="2"/>
      <c r="C5694" s="3"/>
      <c r="D5694" s="3"/>
      <c r="E5694" s="6"/>
      <c r="F5694" s="3"/>
      <c r="G5694" s="7"/>
      <c r="H5694" s="3"/>
      <c r="I5694" s="8" t="s">
        <v>4352</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6" hidden="1" x14ac:dyDescent="0.2">
      <c r="A5695" s="1"/>
      <c r="B5695" s="2"/>
      <c r="C5695" s="3" t="s">
        <v>3620</v>
      </c>
      <c r="D5695" s="3" t="s">
        <v>1038</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6" hidden="1" x14ac:dyDescent="0.2">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6" hidden="1" x14ac:dyDescent="0.2">
      <c r="A5697" s="1"/>
      <c r="B5697" s="2"/>
      <c r="C5697" s="3"/>
      <c r="D5697" s="3"/>
      <c r="E5697" s="6"/>
      <c r="F5697" s="3"/>
      <c r="G5697" s="7" t="s">
        <v>3621</v>
      </c>
      <c r="H5697" s="3" t="s">
        <v>6351</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25" hidden="1" x14ac:dyDescent="0.2">
      <c r="A5698" s="1"/>
      <c r="B5698" s="2"/>
      <c r="C5698" s="3"/>
      <c r="D5698" s="3"/>
      <c r="E5698" s="6"/>
      <c r="F5698" s="3"/>
      <c r="G5698" s="7"/>
      <c r="H5698" s="3"/>
      <c r="I5698" s="8" t="s">
        <v>4352</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6" hidden="1" x14ac:dyDescent="0.2">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6" hidden="1" x14ac:dyDescent="0.2">
      <c r="A5700" s="1"/>
      <c r="B5700" s="2"/>
      <c r="C5700" s="3"/>
      <c r="D5700" s="3"/>
      <c r="E5700" s="6"/>
      <c r="F5700" s="3"/>
      <c r="G5700" s="7" t="s">
        <v>3622</v>
      </c>
      <c r="H5700" s="3" t="s">
        <v>6352</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25" hidden="1" x14ac:dyDescent="0.2">
      <c r="A5701" s="1"/>
      <c r="B5701" s="2"/>
      <c r="C5701" s="3"/>
      <c r="D5701" s="3"/>
      <c r="E5701" s="6"/>
      <c r="F5701" s="3"/>
      <c r="G5701" s="7"/>
      <c r="H5701" s="3"/>
      <c r="I5701" s="8" t="s">
        <v>4352</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6" hidden="1" x14ac:dyDescent="0.2">
      <c r="A5702" s="1"/>
      <c r="B5702" s="2"/>
      <c r="C5702" s="3" t="s">
        <v>3623</v>
      </c>
      <c r="D5702" s="3" t="s">
        <v>1046</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6" hidden="1" x14ac:dyDescent="0.2">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6" hidden="1" x14ac:dyDescent="0.2">
      <c r="A5704" s="1"/>
      <c r="B5704" s="2"/>
      <c r="C5704" s="3"/>
      <c r="D5704" s="3"/>
      <c r="E5704" s="6"/>
      <c r="F5704" s="3"/>
      <c r="G5704" s="7" t="s">
        <v>3624</v>
      </c>
      <c r="H5704" s="3" t="s">
        <v>6353</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25" hidden="1" x14ac:dyDescent="0.2">
      <c r="A5705" s="1"/>
      <c r="B5705" s="2"/>
      <c r="C5705" s="3"/>
      <c r="D5705" s="3"/>
      <c r="E5705" s="6"/>
      <c r="F5705" s="3"/>
      <c r="G5705" s="7"/>
      <c r="H5705" s="3"/>
      <c r="I5705" s="8" t="s">
        <v>4352</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6" hidden="1" x14ac:dyDescent="0.2">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6" hidden="1" x14ac:dyDescent="0.2">
      <c r="A5707" s="1"/>
      <c r="B5707" s="2"/>
      <c r="C5707" s="3"/>
      <c r="D5707" s="3"/>
      <c r="E5707" s="6"/>
      <c r="F5707" s="3"/>
      <c r="G5707" s="7" t="s">
        <v>3625</v>
      </c>
      <c r="H5707" s="3" t="s">
        <v>6354</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25" hidden="1" x14ac:dyDescent="0.2">
      <c r="A5708" s="1"/>
      <c r="B5708" s="2"/>
      <c r="C5708" s="3"/>
      <c r="D5708" s="3"/>
      <c r="E5708" s="6"/>
      <c r="F5708" s="3"/>
      <c r="G5708" s="7"/>
      <c r="H5708" s="3"/>
      <c r="I5708" s="8" t="s">
        <v>4352</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6" hidden="1" x14ac:dyDescent="0.2">
      <c r="A5709" s="1"/>
      <c r="B5709" s="2"/>
      <c r="C5709" s="3" t="s">
        <v>3626</v>
      </c>
      <c r="D5709" s="3" t="s">
        <v>1054</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6" hidden="1" x14ac:dyDescent="0.2">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6" hidden="1" x14ac:dyDescent="0.2">
      <c r="A5711" s="1"/>
      <c r="B5711" s="2"/>
      <c r="C5711" s="3"/>
      <c r="D5711" s="3"/>
      <c r="E5711" s="6"/>
      <c r="F5711" s="3"/>
      <c r="G5711" s="7" t="s">
        <v>3627</v>
      </c>
      <c r="H5711" s="3" t="s">
        <v>6355</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25" hidden="1" x14ac:dyDescent="0.2">
      <c r="A5712" s="1"/>
      <c r="B5712" s="2"/>
      <c r="C5712" s="3"/>
      <c r="D5712" s="3"/>
      <c r="E5712" s="6"/>
      <c r="F5712" s="3"/>
      <c r="G5712" s="7"/>
      <c r="H5712" s="3"/>
      <c r="I5712" s="8" t="s">
        <v>4352</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6" hidden="1" x14ac:dyDescent="0.2">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6" hidden="1" x14ac:dyDescent="0.2">
      <c r="A5714" s="1"/>
      <c r="B5714" s="2"/>
      <c r="C5714" s="3"/>
      <c r="D5714" s="3"/>
      <c r="E5714" s="6"/>
      <c r="F5714" s="3"/>
      <c r="G5714" s="7" t="s">
        <v>3628</v>
      </c>
      <c r="H5714" s="3" t="s">
        <v>6356</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25" hidden="1" x14ac:dyDescent="0.2">
      <c r="A5715" s="1"/>
      <c r="B5715" s="2"/>
      <c r="C5715" s="3"/>
      <c r="D5715" s="3"/>
      <c r="E5715" s="6"/>
      <c r="F5715" s="3"/>
      <c r="G5715" s="7"/>
      <c r="H5715" s="3"/>
      <c r="I5715" s="8" t="s">
        <v>4352</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6" hidden="1" x14ac:dyDescent="0.2">
      <c r="A5716" s="1"/>
      <c r="B5716" s="2"/>
      <c r="C5716" s="3" t="s">
        <v>3629</v>
      </c>
      <c r="D5716" s="3" t="s">
        <v>1062</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6" hidden="1" x14ac:dyDescent="0.2">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6" hidden="1" x14ac:dyDescent="0.2">
      <c r="A5718" s="1"/>
      <c r="B5718" s="2"/>
      <c r="C5718" s="3"/>
      <c r="D5718" s="3"/>
      <c r="E5718" s="6"/>
      <c r="F5718" s="3"/>
      <c r="G5718" s="7" t="s">
        <v>3630</v>
      </c>
      <c r="H5718" s="3" t="s">
        <v>6357</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25" hidden="1" x14ac:dyDescent="0.2">
      <c r="A5719" s="1"/>
      <c r="B5719" s="2"/>
      <c r="C5719" s="3"/>
      <c r="D5719" s="3"/>
      <c r="E5719" s="6"/>
      <c r="F5719" s="3"/>
      <c r="G5719" s="7"/>
      <c r="H5719" s="3"/>
      <c r="I5719" s="8" t="s">
        <v>4352</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6" hidden="1" x14ac:dyDescent="0.2">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6" hidden="1" x14ac:dyDescent="0.2">
      <c r="A5721" s="1"/>
      <c r="B5721" s="2"/>
      <c r="C5721" s="3"/>
      <c r="D5721" s="3"/>
      <c r="E5721" s="6"/>
      <c r="F5721" s="3"/>
      <c r="G5721" s="7" t="s">
        <v>3631</v>
      </c>
      <c r="H5721" s="3" t="s">
        <v>6358</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25" hidden="1" x14ac:dyDescent="0.2">
      <c r="A5722" s="1"/>
      <c r="B5722" s="2"/>
      <c r="C5722" s="3"/>
      <c r="D5722" s="3"/>
      <c r="E5722" s="6"/>
      <c r="F5722" s="3"/>
      <c r="G5722" s="7"/>
      <c r="H5722" s="3"/>
      <c r="I5722" s="8" t="s">
        <v>4352</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6" hidden="1" x14ac:dyDescent="0.2">
      <c r="A5723" s="1"/>
      <c r="B5723" s="2"/>
      <c r="C5723" s="3" t="s">
        <v>3632</v>
      </c>
      <c r="D5723" s="3" t="s">
        <v>1070</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6" hidden="1" x14ac:dyDescent="0.2">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6" hidden="1" x14ac:dyDescent="0.2">
      <c r="A5725" s="1"/>
      <c r="B5725" s="2"/>
      <c r="C5725" s="3"/>
      <c r="D5725" s="3"/>
      <c r="E5725" s="6"/>
      <c r="F5725" s="3"/>
      <c r="G5725" s="7" t="s">
        <v>3633</v>
      </c>
      <c r="H5725" s="3" t="s">
        <v>6359</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25" hidden="1" x14ac:dyDescent="0.2">
      <c r="A5726" s="1"/>
      <c r="B5726" s="2"/>
      <c r="C5726" s="3"/>
      <c r="D5726" s="3"/>
      <c r="E5726" s="6"/>
      <c r="F5726" s="3"/>
      <c r="G5726" s="7"/>
      <c r="H5726" s="3"/>
      <c r="I5726" s="8" t="s">
        <v>4352</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6" hidden="1" x14ac:dyDescent="0.2">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6" hidden="1" x14ac:dyDescent="0.2">
      <c r="A5728" s="1"/>
      <c r="B5728" s="2"/>
      <c r="C5728" s="3"/>
      <c r="D5728" s="3"/>
      <c r="E5728" s="6"/>
      <c r="F5728" s="3"/>
      <c r="G5728" s="7" t="s">
        <v>3634</v>
      </c>
      <c r="H5728" s="3" t="s">
        <v>6360</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25" hidden="1" x14ac:dyDescent="0.2">
      <c r="A5729" s="1"/>
      <c r="B5729" s="2"/>
      <c r="C5729" s="3"/>
      <c r="D5729" s="3"/>
      <c r="E5729" s="6"/>
      <c r="F5729" s="3"/>
      <c r="G5729" s="7"/>
      <c r="H5729" s="3"/>
      <c r="I5729" s="8" t="s">
        <v>4352</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6" hidden="1" x14ac:dyDescent="0.2">
      <c r="A5730" s="1"/>
      <c r="B5730" s="2"/>
      <c r="C5730" s="3" t="s">
        <v>3635</v>
      </c>
      <c r="D5730" s="3" t="s">
        <v>1078</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6" hidden="1" x14ac:dyDescent="0.2">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6" hidden="1" x14ac:dyDescent="0.2">
      <c r="A5732" s="1"/>
      <c r="B5732" s="2"/>
      <c r="C5732" s="3"/>
      <c r="D5732" s="3"/>
      <c r="E5732" s="6"/>
      <c r="F5732" s="3"/>
      <c r="G5732" s="7" t="s">
        <v>3636</v>
      </c>
      <c r="H5732" s="3" t="s">
        <v>6361</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25" hidden="1" x14ac:dyDescent="0.2">
      <c r="A5733" s="1"/>
      <c r="B5733" s="2"/>
      <c r="C5733" s="3"/>
      <c r="D5733" s="3"/>
      <c r="E5733" s="6"/>
      <c r="F5733" s="3"/>
      <c r="G5733" s="7"/>
      <c r="H5733" s="3"/>
      <c r="I5733" s="8" t="s">
        <v>4352</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6" hidden="1" x14ac:dyDescent="0.2">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6" hidden="1" x14ac:dyDescent="0.2">
      <c r="A5735" s="1"/>
      <c r="B5735" s="2"/>
      <c r="C5735" s="3"/>
      <c r="D5735" s="3"/>
      <c r="E5735" s="6"/>
      <c r="F5735" s="3"/>
      <c r="G5735" s="7" t="s">
        <v>3637</v>
      </c>
      <c r="H5735" s="3" t="s">
        <v>6362</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25" hidden="1" x14ac:dyDescent="0.2">
      <c r="A5736" s="1"/>
      <c r="B5736" s="2"/>
      <c r="C5736" s="3"/>
      <c r="D5736" s="3"/>
      <c r="E5736" s="6"/>
      <c r="F5736" s="3"/>
      <c r="G5736" s="7"/>
      <c r="H5736" s="3"/>
      <c r="I5736" s="8" t="s">
        <v>4352</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6" hidden="1" x14ac:dyDescent="0.2">
      <c r="A5737" s="1"/>
      <c r="B5737" s="2"/>
      <c r="C5737" s="3" t="s">
        <v>6363</v>
      </c>
      <c r="D5737" s="3" t="s">
        <v>1085</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6" hidden="1" x14ac:dyDescent="0.2">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6" hidden="1" x14ac:dyDescent="0.2">
      <c r="A5739" s="1"/>
      <c r="B5739" s="2"/>
      <c r="C5739" s="3"/>
      <c r="D5739" s="3"/>
      <c r="E5739" s="6"/>
      <c r="F5739" s="3"/>
      <c r="G5739" s="7" t="s">
        <v>3638</v>
      </c>
      <c r="H5739" s="3" t="s">
        <v>3639</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25" hidden="1" x14ac:dyDescent="0.2">
      <c r="A5740" s="1"/>
      <c r="B5740" s="2"/>
      <c r="C5740" s="3"/>
      <c r="D5740" s="3"/>
      <c r="E5740" s="6"/>
      <c r="F5740" s="3"/>
      <c r="G5740" s="7"/>
      <c r="H5740" s="3"/>
      <c r="I5740" s="8" t="s">
        <v>4352</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6" hidden="1" x14ac:dyDescent="0.2">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6" hidden="1" x14ac:dyDescent="0.2">
      <c r="A5742" s="1"/>
      <c r="B5742" s="2"/>
      <c r="C5742" s="3"/>
      <c r="D5742" s="3"/>
      <c r="E5742" s="6"/>
      <c r="F5742" s="3"/>
      <c r="G5742" s="7" t="s">
        <v>3640</v>
      </c>
      <c r="H5742" s="3" t="s">
        <v>3641</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25" hidden="1" x14ac:dyDescent="0.2">
      <c r="A5743" s="1"/>
      <c r="B5743" s="2"/>
      <c r="C5743" s="3"/>
      <c r="D5743" s="3"/>
      <c r="E5743" s="6"/>
      <c r="F5743" s="3"/>
      <c r="G5743" s="7"/>
      <c r="H5743" s="3"/>
      <c r="I5743" s="8" t="s">
        <v>4352</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6" hidden="1" x14ac:dyDescent="0.2">
      <c r="A5744" s="1"/>
      <c r="B5744" s="2"/>
      <c r="C5744" s="3" t="s">
        <v>6364</v>
      </c>
      <c r="D5744" s="3" t="s">
        <v>3217</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6" hidden="1" x14ac:dyDescent="0.2">
      <c r="A5745" s="1"/>
      <c r="B5745" s="2"/>
      <c r="C5745" s="3"/>
      <c r="D5745" s="3"/>
      <c r="E5745" s="6">
        <v>1</v>
      </c>
      <c r="F5745" s="3" t="s">
        <v>3217</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6" hidden="1" x14ac:dyDescent="0.2">
      <c r="A5746" s="1"/>
      <c r="B5746" s="2"/>
      <c r="C5746" s="3" t="s">
        <v>3642</v>
      </c>
      <c r="D5746" s="3" t="s">
        <v>3219</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6" hidden="1" x14ac:dyDescent="0.2">
      <c r="A5747" s="1"/>
      <c r="B5747" s="2"/>
      <c r="C5747" s="3"/>
      <c r="D5747" s="3"/>
      <c r="E5747" s="6">
        <v>1</v>
      </c>
      <c r="F5747" s="3" t="s">
        <v>3219</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6" hidden="1" x14ac:dyDescent="0.2">
      <c r="A5748" s="1"/>
      <c r="B5748" s="2"/>
      <c r="C5748" s="3"/>
      <c r="D5748" s="3"/>
      <c r="E5748" s="6"/>
      <c r="F5748" s="3"/>
      <c r="G5748" s="7" t="s">
        <v>3643</v>
      </c>
      <c r="H5748" s="3" t="s">
        <v>6365</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25" hidden="1" x14ac:dyDescent="0.2">
      <c r="A5749" s="1"/>
      <c r="B5749" s="2"/>
      <c r="C5749" s="3"/>
      <c r="D5749" s="3"/>
      <c r="E5749" s="6"/>
      <c r="F5749" s="3"/>
      <c r="G5749" s="7"/>
      <c r="H5749" s="3"/>
      <c r="I5749" s="8" t="s">
        <v>6067</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6" hidden="1" x14ac:dyDescent="0.2">
      <c r="A5750" s="1"/>
      <c r="B5750" s="2"/>
      <c r="C5750" s="3" t="s">
        <v>3644</v>
      </c>
      <c r="D5750" s="3" t="s">
        <v>3222</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6" hidden="1" x14ac:dyDescent="0.2">
      <c r="A5751" s="1"/>
      <c r="B5751" s="2"/>
      <c r="C5751" s="3"/>
      <c r="D5751" s="3"/>
      <c r="E5751" s="6">
        <v>1</v>
      </c>
      <c r="F5751" s="3" t="s">
        <v>3222</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6" hidden="1" x14ac:dyDescent="0.2">
      <c r="A5752" s="1"/>
      <c r="B5752" s="2"/>
      <c r="C5752" s="3"/>
      <c r="D5752" s="3"/>
      <c r="E5752" s="6"/>
      <c r="F5752" s="3"/>
      <c r="G5752" s="7" t="s">
        <v>3645</v>
      </c>
      <c r="H5752" s="3" t="s">
        <v>3646</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25" hidden="1" x14ac:dyDescent="0.2">
      <c r="A5753" s="1"/>
      <c r="B5753" s="2"/>
      <c r="C5753" s="3"/>
      <c r="D5753" s="3"/>
      <c r="E5753" s="6"/>
      <c r="F5753" s="3"/>
      <c r="G5753" s="7"/>
      <c r="H5753" s="3"/>
      <c r="I5753" s="8" t="s">
        <v>6067</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6" hidden="1" x14ac:dyDescent="0.2">
      <c r="A5754" s="1"/>
      <c r="B5754" s="2"/>
      <c r="C5754" s="3" t="s">
        <v>3647</v>
      </c>
      <c r="D5754" s="3" t="s">
        <v>3226</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6" hidden="1" x14ac:dyDescent="0.2">
      <c r="A5755" s="1"/>
      <c r="B5755" s="2"/>
      <c r="C5755" s="3"/>
      <c r="D5755" s="3"/>
      <c r="E5755" s="6">
        <v>1</v>
      </c>
      <c r="F5755" s="3" t="s">
        <v>3226</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6" hidden="1" x14ac:dyDescent="0.2">
      <c r="A5756" s="1"/>
      <c r="B5756" s="2"/>
      <c r="C5756" s="3"/>
      <c r="D5756" s="3"/>
      <c r="E5756" s="6"/>
      <c r="F5756" s="3"/>
      <c r="G5756" s="7" t="s">
        <v>3648</v>
      </c>
      <c r="H5756" s="3" t="s">
        <v>3649</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25" hidden="1" x14ac:dyDescent="0.2">
      <c r="A5757" s="1"/>
      <c r="B5757" s="2"/>
      <c r="C5757" s="3"/>
      <c r="D5757" s="3"/>
      <c r="E5757" s="6"/>
      <c r="F5757" s="3"/>
      <c r="G5757" s="7"/>
      <c r="H5757" s="3"/>
      <c r="I5757" s="8" t="s">
        <v>6067</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6" hidden="1" x14ac:dyDescent="0.2">
      <c r="A5758" s="1"/>
      <c r="B5758" s="2"/>
      <c r="C5758" s="3" t="s">
        <v>3650</v>
      </c>
      <c r="D5758" s="3" t="s">
        <v>3230</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6" hidden="1" x14ac:dyDescent="0.2">
      <c r="A5759" s="1"/>
      <c r="B5759" s="2"/>
      <c r="C5759" s="3"/>
      <c r="D5759" s="3"/>
      <c r="E5759" s="6">
        <v>1</v>
      </c>
      <c r="F5759" s="3" t="s">
        <v>3230</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6" hidden="1" x14ac:dyDescent="0.2">
      <c r="A5760" s="1"/>
      <c r="B5760" s="2"/>
      <c r="C5760" s="3"/>
      <c r="D5760" s="3"/>
      <c r="E5760" s="6"/>
      <c r="F5760" s="3"/>
      <c r="G5760" s="7" t="s">
        <v>3651</v>
      </c>
      <c r="H5760" s="3" t="s">
        <v>3652</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25" hidden="1" x14ac:dyDescent="0.2">
      <c r="A5761" s="1"/>
      <c r="B5761" s="2"/>
      <c r="C5761" s="3"/>
      <c r="D5761" s="3"/>
      <c r="E5761" s="6"/>
      <c r="F5761" s="3"/>
      <c r="G5761" s="7"/>
      <c r="H5761" s="3"/>
      <c r="I5761" s="8" t="s">
        <v>6067</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6" hidden="1" x14ac:dyDescent="0.2">
      <c r="A5762" s="1"/>
      <c r="B5762" s="2"/>
      <c r="C5762" s="3" t="s">
        <v>3653</v>
      </c>
      <c r="D5762" s="3" t="s">
        <v>3234</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6" hidden="1" x14ac:dyDescent="0.2">
      <c r="A5763" s="1"/>
      <c r="B5763" s="2"/>
      <c r="C5763" s="3"/>
      <c r="D5763" s="3"/>
      <c r="E5763" s="6">
        <v>1</v>
      </c>
      <c r="F5763" s="3" t="s">
        <v>3234</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6" hidden="1" x14ac:dyDescent="0.2">
      <c r="A5764" s="1"/>
      <c r="B5764" s="2"/>
      <c r="C5764" s="3"/>
      <c r="D5764" s="3"/>
      <c r="E5764" s="6"/>
      <c r="F5764" s="3"/>
      <c r="G5764" s="7" t="s">
        <v>3654</v>
      </c>
      <c r="H5764" s="3" t="s">
        <v>3655</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25" hidden="1" x14ac:dyDescent="0.2">
      <c r="A5765" s="1"/>
      <c r="B5765" s="2"/>
      <c r="C5765" s="3"/>
      <c r="D5765" s="3"/>
      <c r="E5765" s="6"/>
      <c r="F5765" s="3"/>
      <c r="G5765" s="7"/>
      <c r="H5765" s="3"/>
      <c r="I5765" s="8" t="s">
        <v>6067</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6" hidden="1" x14ac:dyDescent="0.2">
      <c r="A5766" s="1"/>
      <c r="B5766" s="2"/>
      <c r="C5766" s="3" t="s">
        <v>3656</v>
      </c>
      <c r="D5766" s="3" t="s">
        <v>3237</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6" hidden="1" x14ac:dyDescent="0.2">
      <c r="A5767" s="1"/>
      <c r="B5767" s="2"/>
      <c r="C5767" s="3"/>
      <c r="D5767" s="3"/>
      <c r="E5767" s="6">
        <v>1</v>
      </c>
      <c r="F5767" s="3" t="s">
        <v>3237</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6" hidden="1" x14ac:dyDescent="0.2">
      <c r="A5768" s="1"/>
      <c r="B5768" s="2"/>
      <c r="C5768" s="3"/>
      <c r="D5768" s="3"/>
      <c r="E5768" s="6"/>
      <c r="F5768" s="3"/>
      <c r="G5768" s="7" t="s">
        <v>3657</v>
      </c>
      <c r="H5768" s="3" t="s">
        <v>3658</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25" hidden="1" x14ac:dyDescent="0.2">
      <c r="A5769" s="1"/>
      <c r="B5769" s="2"/>
      <c r="C5769" s="3"/>
      <c r="D5769" s="3"/>
      <c r="E5769" s="6"/>
      <c r="F5769" s="3"/>
      <c r="G5769" s="7"/>
      <c r="H5769" s="3"/>
      <c r="I5769" s="8" t="s">
        <v>6067</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6" hidden="1" x14ac:dyDescent="0.2">
      <c r="A5770" s="1"/>
      <c r="B5770" s="2"/>
      <c r="C5770" s="3" t="s">
        <v>3659</v>
      </c>
      <c r="D5770" s="3" t="s">
        <v>3241</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6" hidden="1" x14ac:dyDescent="0.2">
      <c r="A5771" s="1"/>
      <c r="B5771" s="2"/>
      <c r="C5771" s="3"/>
      <c r="D5771" s="3"/>
      <c r="E5771" s="6">
        <v>1</v>
      </c>
      <c r="F5771" s="3" t="s">
        <v>3241</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6" hidden="1" x14ac:dyDescent="0.2">
      <c r="A5772" s="1"/>
      <c r="B5772" s="2"/>
      <c r="C5772" s="3"/>
      <c r="D5772" s="3"/>
      <c r="E5772" s="6"/>
      <c r="F5772" s="3"/>
      <c r="G5772" s="7" t="s">
        <v>3660</v>
      </c>
      <c r="H5772" s="3" t="s">
        <v>3661</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25" hidden="1" x14ac:dyDescent="0.2">
      <c r="A5773" s="1"/>
      <c r="B5773" s="2"/>
      <c r="C5773" s="3"/>
      <c r="D5773" s="3"/>
      <c r="E5773" s="6"/>
      <c r="F5773" s="3"/>
      <c r="G5773" s="7"/>
      <c r="H5773" s="3"/>
      <c r="I5773" s="8" t="s">
        <v>6067</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6" hidden="1" x14ac:dyDescent="0.2">
      <c r="A5774" s="1"/>
      <c r="B5774" s="2"/>
      <c r="C5774" s="3" t="s">
        <v>6366</v>
      </c>
      <c r="D5774" s="3" t="s">
        <v>3243</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6" hidden="1" x14ac:dyDescent="0.2">
      <c r="A5775" s="1"/>
      <c r="B5775" s="2"/>
      <c r="C5775" s="3"/>
      <c r="D5775" s="3"/>
      <c r="E5775" s="6">
        <v>1</v>
      </c>
      <c r="F5775" s="3" t="s">
        <v>3243</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6" hidden="1" x14ac:dyDescent="0.2">
      <c r="A5776" s="1"/>
      <c r="B5776" s="2"/>
      <c r="C5776" s="3"/>
      <c r="D5776" s="3"/>
      <c r="E5776" s="6"/>
      <c r="F5776" s="3"/>
      <c r="G5776" s="7" t="s">
        <v>3662</v>
      </c>
      <c r="H5776" s="3" t="s">
        <v>3663</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25" hidden="1" x14ac:dyDescent="0.2">
      <c r="A5777" s="1"/>
      <c r="B5777" s="2"/>
      <c r="C5777" s="3"/>
      <c r="D5777" s="3"/>
      <c r="E5777" s="6"/>
      <c r="F5777" s="3"/>
      <c r="G5777" s="7"/>
      <c r="H5777" s="3"/>
      <c r="I5777" s="8" t="s">
        <v>6067</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6" hidden="1" x14ac:dyDescent="0.2">
      <c r="A5778" s="1" t="s">
        <v>3664</v>
      </c>
      <c r="B5778" s="2"/>
      <c r="C5778" s="3"/>
      <c r="D5778" s="3"/>
      <c r="E5778" s="6"/>
      <c r="F5778" s="3"/>
      <c r="G5778" s="7"/>
      <c r="H5778" s="3"/>
      <c r="I5778" s="8"/>
      <c r="J5778" s="9"/>
      <c r="K5778" s="9"/>
      <c r="L5778" s="9"/>
      <c r="M5778" s="9"/>
      <c r="N5778" s="9"/>
      <c r="O5778" s="9"/>
      <c r="P5778" s="9"/>
      <c r="Q5778" s="9"/>
      <c r="R5778" s="9"/>
      <c r="S5778" s="9"/>
      <c r="T5778" s="9"/>
      <c r="U5778" s="4">
        <f t="shared" si="631"/>
        <v>0</v>
      </c>
      <c r="V5778" s="4">
        <f t="shared" si="632"/>
        <v>0</v>
      </c>
      <c r="W5778" s="4">
        <f t="shared" si="637"/>
        <v>0</v>
      </c>
      <c r="X5778" s="4">
        <f t="shared" si="633"/>
        <v>0</v>
      </c>
      <c r="Y5778" s="4">
        <f t="shared" si="634"/>
        <v>0</v>
      </c>
      <c r="Z5778" s="5" t="str">
        <f t="shared" si="635"/>
        <v>TAAK</v>
      </c>
      <c r="AA5778" t="str">
        <f t="shared" si="636"/>
        <v>Gebruik/Exploitatie</v>
      </c>
    </row>
    <row r="5779" spans="1:27" ht="16" hidden="1" x14ac:dyDescent="0.2">
      <c r="A5779" s="1"/>
      <c r="B5779" s="2" t="s">
        <v>27</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0</v>
      </c>
      <c r="Z5779" s="5" t="str">
        <f t="shared" si="635"/>
        <v>TAAK</v>
      </c>
      <c r="AA5779" t="str">
        <f t="shared" si="636"/>
        <v>Gebruik/Exploitatie</v>
      </c>
    </row>
    <row r="5780" spans="1:27" ht="16" hidden="1" x14ac:dyDescent="0.2">
      <c r="A5780" s="1"/>
      <c r="B5780" s="2"/>
      <c r="C5780" s="3" t="s">
        <v>6367</v>
      </c>
      <c r="D5780" s="3" t="s">
        <v>29</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0</v>
      </c>
      <c r="Z5780" s="5" t="str">
        <f t="shared" si="635"/>
        <v>TAAK</v>
      </c>
      <c r="AA5780" t="str">
        <f t="shared" si="636"/>
        <v>Gebruik/Exploitatie</v>
      </c>
    </row>
    <row r="5781" spans="1:27" ht="16" hidden="1" x14ac:dyDescent="0.2">
      <c r="A5781" s="1"/>
      <c r="B5781" s="2"/>
      <c r="C5781" s="3"/>
      <c r="D5781" s="3"/>
      <c r="E5781" s="6">
        <v>1</v>
      </c>
      <c r="F5781" s="3" t="s">
        <v>3665</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0</v>
      </c>
      <c r="Z5781" s="5" t="str">
        <f t="shared" si="635"/>
        <v>+STB</v>
      </c>
      <c r="AA5781" t="str">
        <f t="shared" si="636"/>
        <v>Gebruik/Exploitatie</v>
      </c>
    </row>
    <row r="5782" spans="1:27" ht="16" hidden="1" x14ac:dyDescent="0.2">
      <c r="A5782" s="1"/>
      <c r="B5782" s="2"/>
      <c r="C5782" s="3"/>
      <c r="D5782" s="3"/>
      <c r="E5782" s="6"/>
      <c r="F5782" s="3"/>
      <c r="G5782" s="7" t="s">
        <v>3666</v>
      </c>
      <c r="H5782" s="3" t="s">
        <v>3667</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0</v>
      </c>
      <c r="Z5782" s="5" t="str">
        <f t="shared" si="635"/>
        <v>+STB</v>
      </c>
      <c r="AA5782" t="str">
        <f t="shared" si="636"/>
        <v>Gebruik/Exploitatie</v>
      </c>
    </row>
    <row r="5783" spans="1:27" ht="16" hidden="1" x14ac:dyDescent="0.2">
      <c r="A5783" s="1"/>
      <c r="B5783" s="2"/>
      <c r="C5783" s="3"/>
      <c r="D5783" s="3"/>
      <c r="E5783" s="6"/>
      <c r="F5783" s="3"/>
      <c r="G5783" s="7"/>
      <c r="H5783" s="3"/>
      <c r="I5783" s="8" t="s">
        <v>6368</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0</v>
      </c>
      <c r="Z5783" s="5" t="str">
        <f t="shared" si="635"/>
        <v>+STB</v>
      </c>
      <c r="AA5783" t="str">
        <f t="shared" si="636"/>
        <v>Gebruik/Exploitatie</v>
      </c>
    </row>
    <row r="5784" spans="1:27" ht="16" hidden="1" x14ac:dyDescent="0.2">
      <c r="A5784" s="1"/>
      <c r="B5784" s="2" t="s">
        <v>30</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0</v>
      </c>
      <c r="Z5784" s="5" t="str">
        <f t="shared" si="635"/>
        <v>TAAK</v>
      </c>
      <c r="AA5784" t="str">
        <f t="shared" si="636"/>
        <v>Gebruik/Exploitatie</v>
      </c>
    </row>
    <row r="5785" spans="1:27" ht="16" hidden="1" x14ac:dyDescent="0.2">
      <c r="A5785" s="1"/>
      <c r="B5785" s="2"/>
      <c r="C5785" s="3" t="s">
        <v>6369</v>
      </c>
      <c r="D5785" s="3" t="s">
        <v>31</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0</v>
      </c>
      <c r="Z5785" s="5" t="str">
        <f t="shared" si="635"/>
        <v>TAAK</v>
      </c>
      <c r="AA5785" t="str">
        <f t="shared" si="636"/>
        <v>Gebruik/Exploitatie</v>
      </c>
    </row>
    <row r="5786" spans="1:27" ht="16" hidden="1" x14ac:dyDescent="0.2">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0</v>
      </c>
      <c r="Z5786" s="5" t="str">
        <f t="shared" si="635"/>
        <v>+STB</v>
      </c>
      <c r="AA5786" t="str">
        <f t="shared" si="636"/>
        <v>Gebruik/Exploitatie</v>
      </c>
    </row>
    <row r="5787" spans="1:27" ht="16" hidden="1" x14ac:dyDescent="0.2">
      <c r="A5787" s="1"/>
      <c r="B5787" s="2"/>
      <c r="C5787" s="3"/>
      <c r="D5787" s="3"/>
      <c r="E5787" s="6"/>
      <c r="F5787" s="3"/>
      <c r="G5787" s="7" t="s">
        <v>3668</v>
      </c>
      <c r="H5787" s="3" t="s">
        <v>3669</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0</v>
      </c>
      <c r="Z5787" s="5" t="str">
        <f t="shared" si="635"/>
        <v>+STB</v>
      </c>
      <c r="AA5787" t="str">
        <f t="shared" si="636"/>
        <v>Gebruik/Exploitatie</v>
      </c>
    </row>
    <row r="5788" spans="1:27" ht="16" hidden="1" x14ac:dyDescent="0.2">
      <c r="A5788" s="1"/>
      <c r="B5788" s="2"/>
      <c r="C5788" s="3"/>
      <c r="D5788" s="3"/>
      <c r="E5788" s="6"/>
      <c r="F5788" s="3"/>
      <c r="G5788" s="7"/>
      <c r="H5788" s="3"/>
      <c r="I5788" s="8" t="s">
        <v>3895</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0</v>
      </c>
      <c r="Z5788" s="5" t="str">
        <f t="shared" si="635"/>
        <v>+STB</v>
      </c>
      <c r="AA5788" t="str">
        <f t="shared" si="636"/>
        <v>Gebruik/Exploitatie</v>
      </c>
    </row>
    <row r="5789" spans="1:27" ht="16" hidden="1" x14ac:dyDescent="0.2">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0</v>
      </c>
      <c r="Z5789" s="5" t="str">
        <f t="shared" si="635"/>
        <v>+STB</v>
      </c>
      <c r="AA5789" t="str">
        <f t="shared" si="636"/>
        <v>Gebruik/Exploitatie</v>
      </c>
    </row>
    <row r="5790" spans="1:27" ht="16" hidden="1" x14ac:dyDescent="0.2">
      <c r="A5790" s="1"/>
      <c r="B5790" s="2"/>
      <c r="C5790" s="3"/>
      <c r="D5790" s="3"/>
      <c r="E5790" s="6"/>
      <c r="F5790" s="3"/>
      <c r="G5790" s="7" t="s">
        <v>3670</v>
      </c>
      <c r="H5790" s="3" t="s">
        <v>3671</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0</v>
      </c>
      <c r="Z5790" s="5" t="str">
        <f t="shared" si="635"/>
        <v>+STB</v>
      </c>
      <c r="AA5790" t="str">
        <f t="shared" si="636"/>
        <v>Gebruik/Exploitatie</v>
      </c>
    </row>
    <row r="5791" spans="1:27" ht="16" hidden="1" x14ac:dyDescent="0.2">
      <c r="A5791" s="1"/>
      <c r="B5791" s="2"/>
      <c r="C5791" s="3"/>
      <c r="D5791" s="3"/>
      <c r="E5791" s="6"/>
      <c r="F5791" s="3"/>
      <c r="G5791" s="7"/>
      <c r="H5791" s="3"/>
      <c r="I5791" s="8" t="s">
        <v>3896</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0</v>
      </c>
      <c r="Z5791" s="5" t="str">
        <f t="shared" si="635"/>
        <v>+STB</v>
      </c>
      <c r="AA5791" t="str">
        <f t="shared" si="636"/>
        <v>Gebruik/Exploitatie</v>
      </c>
    </row>
    <row r="5792" spans="1:27" ht="16" hidden="1" x14ac:dyDescent="0.2">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0</v>
      </c>
      <c r="Z5792" s="5" t="str">
        <f t="shared" si="635"/>
        <v>+STB</v>
      </c>
      <c r="AA5792" t="str">
        <f t="shared" si="636"/>
        <v>Gebruik/Exploitatie</v>
      </c>
    </row>
    <row r="5793" spans="1:27" ht="16" hidden="1" x14ac:dyDescent="0.2">
      <c r="A5793" s="1"/>
      <c r="B5793" s="2"/>
      <c r="C5793" s="3"/>
      <c r="D5793" s="3"/>
      <c r="E5793" s="6"/>
      <c r="F5793" s="3"/>
      <c r="G5793" s="7" t="s">
        <v>3672</v>
      </c>
      <c r="H5793" s="3" t="s">
        <v>3673</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0</v>
      </c>
      <c r="Z5793" s="5" t="str">
        <f t="shared" si="635"/>
        <v>+STB</v>
      </c>
      <c r="AA5793" t="str">
        <f t="shared" si="636"/>
        <v>Gebruik/Exploitatie</v>
      </c>
    </row>
    <row r="5794" spans="1:27" ht="16" hidden="1" x14ac:dyDescent="0.2">
      <c r="A5794" s="1"/>
      <c r="B5794" s="2"/>
      <c r="C5794" s="3"/>
      <c r="D5794" s="3"/>
      <c r="E5794" s="6"/>
      <c r="F5794" s="3"/>
      <c r="G5794" s="7"/>
      <c r="H5794" s="3"/>
      <c r="I5794" s="8" t="s">
        <v>3898</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0</v>
      </c>
      <c r="Z5794" s="5" t="str">
        <f t="shared" si="635"/>
        <v>+STB</v>
      </c>
      <c r="AA5794" t="str">
        <f t="shared" si="636"/>
        <v>Gebruik/Exploitatie</v>
      </c>
    </row>
    <row r="5795" spans="1:27" ht="16" hidden="1" x14ac:dyDescent="0.2">
      <c r="A5795" s="1"/>
      <c r="B5795" s="2"/>
      <c r="C5795" s="3"/>
      <c r="D5795" s="3"/>
      <c r="E5795" s="6"/>
      <c r="F5795" s="3"/>
      <c r="G5795" s="7" t="s">
        <v>3674</v>
      </c>
      <c r="H5795" s="3" t="s">
        <v>3675</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0</v>
      </c>
      <c r="Z5795" s="5" t="str">
        <f t="shared" si="635"/>
        <v>+STB</v>
      </c>
      <c r="AA5795" t="str">
        <f t="shared" si="636"/>
        <v>Gebruik/Exploitatie</v>
      </c>
    </row>
    <row r="5796" spans="1:27" ht="16" hidden="1" x14ac:dyDescent="0.2">
      <c r="A5796" s="1"/>
      <c r="B5796" s="2"/>
      <c r="C5796" s="3"/>
      <c r="D5796" s="3"/>
      <c r="E5796" s="6"/>
      <c r="F5796" s="3"/>
      <c r="G5796" s="7"/>
      <c r="H5796" s="3"/>
      <c r="I5796" s="8" t="s">
        <v>3899</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0</v>
      </c>
      <c r="Z5796" s="5" t="str">
        <f t="shared" si="635"/>
        <v>+STB</v>
      </c>
      <c r="AA5796" t="str">
        <f t="shared" si="636"/>
        <v>Gebruik/Exploitatie</v>
      </c>
    </row>
    <row r="5797" spans="1:27" ht="16" hidden="1" x14ac:dyDescent="0.2">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0</v>
      </c>
      <c r="Z5797" s="5" t="str">
        <f t="shared" si="635"/>
        <v>+STB</v>
      </c>
      <c r="AA5797" t="str">
        <f t="shared" si="636"/>
        <v>Gebruik/Exploitatie</v>
      </c>
    </row>
    <row r="5798" spans="1:27" ht="16" hidden="1" x14ac:dyDescent="0.2">
      <c r="A5798" s="1"/>
      <c r="B5798" s="2"/>
      <c r="C5798" s="3"/>
      <c r="D5798" s="3"/>
      <c r="E5798" s="6"/>
      <c r="F5798" s="3"/>
      <c r="G5798" s="7" t="s">
        <v>3676</v>
      </c>
      <c r="H5798" s="3" t="s">
        <v>3677</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0</v>
      </c>
      <c r="Z5798" s="5" t="str">
        <f t="shared" si="635"/>
        <v>+STB</v>
      </c>
      <c r="AA5798" t="str">
        <f t="shared" si="636"/>
        <v>Gebruik/Exploitatie</v>
      </c>
    </row>
    <row r="5799" spans="1:27" ht="16" hidden="1" x14ac:dyDescent="0.2">
      <c r="A5799" s="1"/>
      <c r="B5799" s="2"/>
      <c r="C5799" s="3"/>
      <c r="D5799" s="3"/>
      <c r="E5799" s="6"/>
      <c r="F5799" s="3"/>
      <c r="G5799" s="7"/>
      <c r="H5799" s="3"/>
      <c r="I5799" s="8" t="s">
        <v>3898</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0</v>
      </c>
      <c r="Z5799" s="5" t="str">
        <f t="shared" si="635"/>
        <v>+STB</v>
      </c>
      <c r="AA5799" t="str">
        <f t="shared" si="636"/>
        <v>Gebruik/Exploitatie</v>
      </c>
    </row>
    <row r="5800" spans="1:27" ht="16" hidden="1" x14ac:dyDescent="0.2">
      <c r="A5800" s="1"/>
      <c r="B5800" s="2"/>
      <c r="C5800" s="3" t="s">
        <v>6370</v>
      </c>
      <c r="D5800" s="3" t="s">
        <v>32</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0</v>
      </c>
      <c r="Z5800" s="5" t="str">
        <f t="shared" si="635"/>
        <v>TAAK</v>
      </c>
      <c r="AA5800" t="str">
        <f t="shared" si="636"/>
        <v>Gebruik/Exploitatie</v>
      </c>
    </row>
    <row r="5801" spans="1:27" ht="16" hidden="1" x14ac:dyDescent="0.2">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0</v>
      </c>
      <c r="Z5801" s="5" t="str">
        <f t="shared" si="635"/>
        <v>+STB</v>
      </c>
      <c r="AA5801" t="str">
        <f t="shared" si="636"/>
        <v>Gebruik/Exploitatie</v>
      </c>
    </row>
    <row r="5802" spans="1:27" ht="16" hidden="1" x14ac:dyDescent="0.2">
      <c r="A5802" s="1"/>
      <c r="B5802" s="2"/>
      <c r="C5802" s="3"/>
      <c r="D5802" s="3"/>
      <c r="E5802" s="6"/>
      <c r="F5802" s="3"/>
      <c r="G5802" s="7" t="s">
        <v>3678</v>
      </c>
      <c r="H5802" s="3" t="s">
        <v>3679</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0</v>
      </c>
      <c r="Z5802" s="5" t="str">
        <f t="shared" si="635"/>
        <v>+STB</v>
      </c>
      <c r="AA5802" t="str">
        <f t="shared" si="636"/>
        <v>Gebruik/Exploitatie</v>
      </c>
    </row>
    <row r="5803" spans="1:27" ht="16" hidden="1" x14ac:dyDescent="0.2">
      <c r="A5803" s="1"/>
      <c r="B5803" s="2"/>
      <c r="C5803" s="3"/>
      <c r="D5803" s="3"/>
      <c r="E5803" s="6"/>
      <c r="F5803" s="3"/>
      <c r="G5803" s="7"/>
      <c r="H5803" s="3"/>
      <c r="I5803" s="8" t="s">
        <v>3898</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0</v>
      </c>
      <c r="Z5803" s="5" t="str">
        <f t="shared" si="635"/>
        <v>+STB</v>
      </c>
      <c r="AA5803" t="str">
        <f t="shared" si="636"/>
        <v>Gebruik/Exploitatie</v>
      </c>
    </row>
    <row r="5804" spans="1:27" ht="16" hidden="1" x14ac:dyDescent="0.2">
      <c r="A5804" s="1"/>
      <c r="B5804" s="2"/>
      <c r="C5804" s="3"/>
      <c r="D5804" s="3"/>
      <c r="E5804" s="6"/>
      <c r="F5804" s="3"/>
      <c r="G5804" s="7" t="s">
        <v>3680</v>
      </c>
      <c r="H5804" s="3" t="s">
        <v>3681</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0</v>
      </c>
      <c r="Z5804" s="5" t="str">
        <f t="shared" si="635"/>
        <v>+STB</v>
      </c>
      <c r="AA5804" t="str">
        <f t="shared" si="636"/>
        <v>Gebruik/Exploitatie</v>
      </c>
    </row>
    <row r="5805" spans="1:27" ht="16" hidden="1" x14ac:dyDescent="0.2">
      <c r="A5805" s="1"/>
      <c r="B5805" s="2"/>
      <c r="C5805" s="3"/>
      <c r="D5805" s="3"/>
      <c r="E5805" s="6"/>
      <c r="F5805" s="3"/>
      <c r="G5805" s="7"/>
      <c r="H5805" s="3"/>
      <c r="I5805" s="8" t="s">
        <v>3907</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0</v>
      </c>
      <c r="Z5805" s="5" t="str">
        <f t="shared" si="635"/>
        <v>+STB</v>
      </c>
      <c r="AA5805" t="str">
        <f t="shared" si="636"/>
        <v>Gebruik/Exploitatie</v>
      </c>
    </row>
    <row r="5806" spans="1:27" ht="16" hidden="1" x14ac:dyDescent="0.2">
      <c r="A5806" s="1"/>
      <c r="B5806" s="2"/>
      <c r="C5806" s="3" t="s">
        <v>6371</v>
      </c>
      <c r="D5806" s="3" t="s">
        <v>33</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0</v>
      </c>
      <c r="Z5806" s="5" t="str">
        <f t="shared" si="635"/>
        <v>TAAK</v>
      </c>
      <c r="AA5806" t="str">
        <f t="shared" si="636"/>
        <v>Gebruik/Exploitatie</v>
      </c>
    </row>
    <row r="5807" spans="1:27" ht="16" hidden="1" x14ac:dyDescent="0.2">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0</v>
      </c>
      <c r="Z5807" s="5" t="str">
        <f t="shared" si="635"/>
        <v>+STB</v>
      </c>
      <c r="AA5807" t="str">
        <f t="shared" si="636"/>
        <v>Gebruik/Exploitatie</v>
      </c>
    </row>
    <row r="5808" spans="1:27" ht="16" hidden="1" x14ac:dyDescent="0.2">
      <c r="A5808" s="1"/>
      <c r="B5808" s="2"/>
      <c r="C5808" s="3"/>
      <c r="D5808" s="3"/>
      <c r="E5808" s="6"/>
      <c r="F5808" s="3"/>
      <c r="G5808" s="7" t="s">
        <v>3682</v>
      </c>
      <c r="H5808" s="3" t="s">
        <v>3683</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0</v>
      </c>
      <c r="Z5808" s="5" t="str">
        <f t="shared" si="635"/>
        <v>+STB</v>
      </c>
      <c r="AA5808" t="str">
        <f t="shared" si="636"/>
        <v>Gebruik/Exploitatie</v>
      </c>
    </row>
    <row r="5809" spans="1:27" ht="16" hidden="1" x14ac:dyDescent="0.2">
      <c r="A5809" s="1"/>
      <c r="B5809" s="2"/>
      <c r="C5809" s="3"/>
      <c r="D5809" s="3"/>
      <c r="E5809" s="6"/>
      <c r="F5809" s="3"/>
      <c r="G5809" s="7"/>
      <c r="H5809" s="3"/>
      <c r="I5809" s="8" t="s">
        <v>3902</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0</v>
      </c>
      <c r="Z5809" s="5" t="str">
        <f t="shared" si="635"/>
        <v>+STB</v>
      </c>
      <c r="AA5809" t="str">
        <f t="shared" si="636"/>
        <v>Gebruik/Exploitatie</v>
      </c>
    </row>
    <row r="5810" spans="1:27" ht="16" hidden="1" x14ac:dyDescent="0.2">
      <c r="A5810" s="1"/>
      <c r="B5810" s="2"/>
      <c r="C5810" s="3" t="s">
        <v>6372</v>
      </c>
      <c r="D5810" s="3" t="s">
        <v>34</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0</v>
      </c>
      <c r="Z5810" s="5" t="str">
        <f t="shared" si="635"/>
        <v>TAAK</v>
      </c>
      <c r="AA5810" t="str">
        <f t="shared" si="636"/>
        <v>Gebruik/Exploitatie</v>
      </c>
    </row>
    <row r="5811" spans="1:27" ht="16" hidden="1" x14ac:dyDescent="0.2">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0</v>
      </c>
      <c r="Z5811" s="5" t="str">
        <f t="shared" si="635"/>
        <v>+STB</v>
      </c>
      <c r="AA5811" t="str">
        <f t="shared" si="636"/>
        <v>Gebruik/Exploitatie</v>
      </c>
    </row>
    <row r="5812" spans="1:27" ht="16" hidden="1" x14ac:dyDescent="0.2">
      <c r="A5812" s="1"/>
      <c r="B5812" s="2"/>
      <c r="C5812" s="3"/>
      <c r="D5812" s="3"/>
      <c r="E5812" s="6"/>
      <c r="F5812" s="3"/>
      <c r="G5812" s="7" t="s">
        <v>3684</v>
      </c>
      <c r="H5812" s="3" t="s">
        <v>3685</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0</v>
      </c>
      <c r="Z5812" s="5" t="str">
        <f t="shared" si="635"/>
        <v>+STB</v>
      </c>
      <c r="AA5812" t="str">
        <f t="shared" si="636"/>
        <v>Gebruik/Exploitatie</v>
      </c>
    </row>
    <row r="5813" spans="1:27" ht="16" hidden="1" x14ac:dyDescent="0.2">
      <c r="A5813" s="1"/>
      <c r="B5813" s="2"/>
      <c r="C5813" s="3"/>
      <c r="D5813" s="3"/>
      <c r="E5813" s="6"/>
      <c r="F5813" s="3"/>
      <c r="G5813" s="7"/>
      <c r="H5813" s="3"/>
      <c r="I5813" s="8" t="s">
        <v>3898</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0</v>
      </c>
      <c r="Z5813" s="5" t="str">
        <f t="shared" si="635"/>
        <v>+STB</v>
      </c>
      <c r="AA5813" t="str">
        <f t="shared" si="636"/>
        <v>Gebruik/Exploitatie</v>
      </c>
    </row>
    <row r="5814" spans="1:27" ht="16" hidden="1" x14ac:dyDescent="0.2">
      <c r="A5814" s="1"/>
      <c r="B5814" s="2"/>
      <c r="C5814" s="3" t="s">
        <v>6373</v>
      </c>
      <c r="D5814" s="3" t="s">
        <v>3</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0</v>
      </c>
      <c r="Z5814" s="5" t="str">
        <f t="shared" si="635"/>
        <v>TAAK</v>
      </c>
      <c r="AA5814" t="str">
        <f t="shared" si="636"/>
        <v>Gebruik/Exploitatie</v>
      </c>
    </row>
    <row r="5815" spans="1:27" ht="16" hidden="1" x14ac:dyDescent="0.2">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0</v>
      </c>
      <c r="Z5815" s="5" t="str">
        <f t="shared" si="635"/>
        <v>+STB</v>
      </c>
      <c r="AA5815" t="str">
        <f t="shared" si="636"/>
        <v>Gebruik/Exploitatie</v>
      </c>
    </row>
    <row r="5816" spans="1:27" ht="16" hidden="1" x14ac:dyDescent="0.2">
      <c r="A5816" s="1"/>
      <c r="B5816" s="2"/>
      <c r="C5816" s="3"/>
      <c r="D5816" s="3"/>
      <c r="E5816" s="6"/>
      <c r="F5816" s="3"/>
      <c r="G5816" s="7" t="s">
        <v>3686</v>
      </c>
      <c r="H5816" s="3" t="s">
        <v>3687</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0</v>
      </c>
      <c r="Z5816" s="5" t="str">
        <f t="shared" si="635"/>
        <v>+STB</v>
      </c>
      <c r="AA5816" t="str">
        <f t="shared" si="636"/>
        <v>Gebruik/Exploitatie</v>
      </c>
    </row>
    <row r="5817" spans="1:27" ht="16" hidden="1" x14ac:dyDescent="0.2">
      <c r="A5817" s="1"/>
      <c r="B5817" s="2"/>
      <c r="C5817" s="3"/>
      <c r="D5817" s="3"/>
      <c r="E5817" s="6"/>
      <c r="F5817" s="3"/>
      <c r="G5817" s="7"/>
      <c r="H5817" s="3"/>
      <c r="I5817" s="8" t="s">
        <v>6374</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0</v>
      </c>
      <c r="Z5817" s="5" t="str">
        <f t="shared" si="635"/>
        <v>+STB</v>
      </c>
      <c r="AA5817" t="str">
        <f t="shared" si="636"/>
        <v>Gebruik/Exploitatie</v>
      </c>
    </row>
    <row r="5818" spans="1:27" ht="16" hidden="1" x14ac:dyDescent="0.2">
      <c r="A5818" s="1"/>
      <c r="B5818" s="2" t="s">
        <v>36</v>
      </c>
      <c r="C5818" s="3"/>
      <c r="D5818" s="3"/>
      <c r="E5818" s="6"/>
      <c r="F5818" s="3"/>
      <c r="G5818" s="7"/>
      <c r="H5818" s="3"/>
      <c r="I5818" s="8"/>
      <c r="J5818" s="9"/>
      <c r="K5818" s="9"/>
      <c r="L5818" s="9"/>
      <c r="M5818" s="9"/>
      <c r="N5818" s="9"/>
      <c r="O5818" s="9"/>
      <c r="P5818" s="9"/>
      <c r="Q5818" s="9"/>
      <c r="R5818" s="9"/>
      <c r="S5818" s="9"/>
      <c r="T5818" s="9"/>
      <c r="U5818" s="4">
        <f t="shared" si="631"/>
        <v>0</v>
      </c>
      <c r="V5818" s="4">
        <f t="shared" si="632"/>
        <v>0</v>
      </c>
      <c r="W5818" s="4">
        <f t="shared" si="637"/>
        <v>0</v>
      </c>
      <c r="X5818" s="4">
        <f t="shared" si="633"/>
        <v>0</v>
      </c>
      <c r="Y5818" s="4">
        <f t="shared" si="634"/>
        <v>0</v>
      </c>
      <c r="Z5818" s="5" t="str">
        <f t="shared" si="635"/>
        <v>TAAK</v>
      </c>
      <c r="AA5818" t="str">
        <f t="shared" si="636"/>
        <v>Gebruik/Exploitatie</v>
      </c>
    </row>
    <row r="5819" spans="1:27" ht="16" hidden="1" x14ac:dyDescent="0.2">
      <c r="A5819" s="1"/>
      <c r="B5819" s="2"/>
      <c r="C5819" s="3" t="s">
        <v>6375</v>
      </c>
      <c r="D5819" s="3" t="s">
        <v>4</v>
      </c>
      <c r="E5819" s="6"/>
      <c r="F5819" s="3"/>
      <c r="G5819" s="7"/>
      <c r="H5819" s="3"/>
      <c r="I5819" s="8"/>
      <c r="J5819" s="9"/>
      <c r="K5819" s="9"/>
      <c r="L5819" s="9"/>
      <c r="M5819" s="9"/>
      <c r="N5819" s="9"/>
      <c r="O5819" s="9"/>
      <c r="P5819" s="9"/>
      <c r="Q5819" s="9"/>
      <c r="R5819" s="9"/>
      <c r="S5819" s="9"/>
      <c r="T5819" s="9"/>
      <c r="U5819" s="4">
        <f t="shared" si="631"/>
        <v>0</v>
      </c>
      <c r="V5819" s="4">
        <f t="shared" si="632"/>
        <v>0</v>
      </c>
      <c r="W5819" s="4">
        <f t="shared" si="637"/>
        <v>0</v>
      </c>
      <c r="X5819" s="4">
        <f t="shared" si="633"/>
        <v>0</v>
      </c>
      <c r="Y5819" s="4">
        <f t="shared" si="634"/>
        <v>0</v>
      </c>
      <c r="Z5819" s="5" t="str">
        <f t="shared" si="635"/>
        <v>TAAK</v>
      </c>
      <c r="AA5819" t="str">
        <f t="shared" si="636"/>
        <v>Gebruik/Exploitatie</v>
      </c>
    </row>
    <row r="5820" spans="1:27" ht="16" hidden="1" x14ac:dyDescent="0.2">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1"/>
        <v>0</v>
      </c>
      <c r="V5820" s="4">
        <f t="shared" si="632"/>
        <v>0</v>
      </c>
      <c r="W5820" s="4">
        <f t="shared" si="637"/>
        <v>0</v>
      </c>
      <c r="X5820" s="4">
        <f t="shared" si="633"/>
        <v>0</v>
      </c>
      <c r="Y5820" s="4">
        <f t="shared" si="634"/>
        <v>0</v>
      </c>
      <c r="Z5820" s="5" t="str">
        <f t="shared" si="635"/>
        <v>+STB</v>
      </c>
      <c r="AA5820" t="str">
        <f t="shared" si="636"/>
        <v>Gebruik/Exploitatie</v>
      </c>
    </row>
    <row r="5821" spans="1:27" ht="16" hidden="1" x14ac:dyDescent="0.2">
      <c r="A5821" s="1"/>
      <c r="B5821" s="2"/>
      <c r="C5821" s="3"/>
      <c r="D5821" s="3"/>
      <c r="E5821" s="6"/>
      <c r="F5821" s="3"/>
      <c r="G5821" s="7" t="s">
        <v>3688</v>
      </c>
      <c r="H5821" s="3" t="s">
        <v>3689</v>
      </c>
      <c r="I5821" s="8"/>
      <c r="J5821" s="9"/>
      <c r="K5821" s="9"/>
      <c r="L5821" s="9"/>
      <c r="M5821" s="9"/>
      <c r="N5821" s="9"/>
      <c r="O5821" s="9"/>
      <c r="P5821" s="9"/>
      <c r="Q5821" s="9"/>
      <c r="R5821" s="9"/>
      <c r="S5821" s="9"/>
      <c r="T5821" s="9"/>
      <c r="U5821" s="4">
        <f t="shared" si="631"/>
        <v>0</v>
      </c>
      <c r="V5821" s="4">
        <f t="shared" si="632"/>
        <v>0</v>
      </c>
      <c r="W5821" s="4">
        <f t="shared" si="637"/>
        <v>0</v>
      </c>
      <c r="X5821" s="4">
        <f t="shared" si="633"/>
        <v>0</v>
      </c>
      <c r="Y5821" s="4">
        <f t="shared" si="634"/>
        <v>0</v>
      </c>
      <c r="Z5821" s="5" t="str">
        <f t="shared" si="635"/>
        <v>+STB</v>
      </c>
      <c r="AA5821" t="str">
        <f t="shared" si="636"/>
        <v>Gebruik/Exploitatie</v>
      </c>
    </row>
    <row r="5822" spans="1:27" ht="16" hidden="1" x14ac:dyDescent="0.2">
      <c r="A5822" s="1"/>
      <c r="B5822" s="2"/>
      <c r="C5822" s="3"/>
      <c r="D5822" s="3"/>
      <c r="E5822" s="6"/>
      <c r="F5822" s="3"/>
      <c r="G5822" s="7"/>
      <c r="H5822" s="3"/>
      <c r="I5822" s="8" t="s">
        <v>6376</v>
      </c>
      <c r="J5822" s="9"/>
      <c r="K5822" s="9"/>
      <c r="L5822" s="9"/>
      <c r="M5822" s="9"/>
      <c r="N5822" s="9"/>
      <c r="O5822" s="9"/>
      <c r="P5822" s="9"/>
      <c r="Q5822" s="9"/>
      <c r="R5822" s="9"/>
      <c r="S5822" s="9"/>
      <c r="T5822" s="9"/>
      <c r="U5822" s="4">
        <f t="shared" si="631"/>
        <v>0</v>
      </c>
      <c r="V5822" s="4">
        <f t="shared" si="632"/>
        <v>0</v>
      </c>
      <c r="W5822" s="4">
        <f t="shared" si="637"/>
        <v>0</v>
      </c>
      <c r="X5822" s="4">
        <f t="shared" si="633"/>
        <v>0</v>
      </c>
      <c r="Y5822" s="4">
        <f t="shared" si="634"/>
        <v>0</v>
      </c>
      <c r="Z5822" s="5" t="str">
        <f t="shared" si="635"/>
        <v>+STB</v>
      </c>
      <c r="AA5822" t="str">
        <f t="shared" si="636"/>
        <v>Gebruik/Exploitatie</v>
      </c>
    </row>
    <row r="5823" spans="1:27" ht="16" hidden="1" x14ac:dyDescent="0.2">
      <c r="A5823" s="1"/>
      <c r="B5823" s="2"/>
      <c r="C5823" s="3" t="s">
        <v>6377</v>
      </c>
      <c r="D5823" s="3" t="s">
        <v>5</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0</v>
      </c>
      <c r="Z5823" s="5" t="str">
        <f t="shared" si="635"/>
        <v>TAAK</v>
      </c>
      <c r="AA5823" t="str">
        <f t="shared" si="636"/>
        <v>Gebruik/Exploitatie</v>
      </c>
    </row>
    <row r="5824" spans="1:27" ht="16" hidden="1" x14ac:dyDescent="0.2">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0</v>
      </c>
      <c r="Z5824" s="5" t="str">
        <f t="shared" si="635"/>
        <v>+STB</v>
      </c>
      <c r="AA5824" t="str">
        <f t="shared" si="636"/>
        <v>Gebruik/Exploitatie</v>
      </c>
    </row>
    <row r="5825" spans="1:27" ht="16" hidden="1" x14ac:dyDescent="0.2">
      <c r="A5825" s="1"/>
      <c r="B5825" s="2"/>
      <c r="C5825" s="3"/>
      <c r="D5825" s="3"/>
      <c r="E5825" s="6"/>
      <c r="F5825" s="3"/>
      <c r="G5825" s="7" t="s">
        <v>3690</v>
      </c>
      <c r="H5825" s="3" t="s">
        <v>3691</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0</v>
      </c>
      <c r="Z5825" s="5" t="str">
        <f t="shared" si="635"/>
        <v>+STB</v>
      </c>
      <c r="AA5825" t="str">
        <f t="shared" si="636"/>
        <v>Gebruik/Exploitatie</v>
      </c>
    </row>
    <row r="5826" spans="1:27" ht="25" hidden="1" x14ac:dyDescent="0.2">
      <c r="A5826" s="1"/>
      <c r="B5826" s="2"/>
      <c r="C5826" s="3"/>
      <c r="D5826" s="3"/>
      <c r="E5826" s="6"/>
      <c r="F5826" s="3"/>
      <c r="G5826" s="7"/>
      <c r="H5826" s="3"/>
      <c r="I5826" s="8" t="s">
        <v>6378</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0</v>
      </c>
      <c r="Z5826" s="5" t="str">
        <f t="shared" si="635"/>
        <v>+STB</v>
      </c>
      <c r="AA5826" t="str">
        <f t="shared" si="636"/>
        <v>Gebruik/Exploitatie</v>
      </c>
    </row>
    <row r="5827" spans="1:27" ht="16" hidden="1" x14ac:dyDescent="0.2">
      <c r="A5827" s="1"/>
      <c r="B5827" s="2"/>
      <c r="C5827" s="3" t="s">
        <v>6379</v>
      </c>
      <c r="D5827" s="3" t="s">
        <v>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0</v>
      </c>
      <c r="Z5827" s="5" t="str">
        <f t="shared" si="635"/>
        <v>TAAK</v>
      </c>
      <c r="AA5827" t="str">
        <f t="shared" si="636"/>
        <v>Gebruik/Exploitatie</v>
      </c>
    </row>
    <row r="5828" spans="1:27" ht="16" hidden="1" x14ac:dyDescent="0.2">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0</v>
      </c>
      <c r="Z5828" s="5" t="str">
        <f t="shared" si="635"/>
        <v>+STB</v>
      </c>
      <c r="AA5828" t="str">
        <f t="shared" si="636"/>
        <v>Gebruik/Exploitatie</v>
      </c>
    </row>
    <row r="5829" spans="1:27" ht="16" hidden="1" x14ac:dyDescent="0.2">
      <c r="A5829" s="1"/>
      <c r="B5829" s="2"/>
      <c r="C5829" s="3"/>
      <c r="D5829" s="3"/>
      <c r="E5829" s="6"/>
      <c r="F5829" s="3"/>
      <c r="G5829" s="7" t="s">
        <v>3692</v>
      </c>
      <c r="H5829" s="3" t="s">
        <v>3693</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0</v>
      </c>
      <c r="Z5829" s="5" t="str">
        <f t="shared" ref="Z5829:Z5892" si="642">IF(OR($A5829&lt;&gt;"",$B5829&lt;&gt;"",$C5829&lt;&gt;""),"TAAK","+STB")</f>
        <v>+STB</v>
      </c>
      <c r="AA5829" t="str">
        <f t="shared" ref="AA5829:AA5892" si="643">IF($A5829="",$AA5828,$A5829)</f>
        <v>Gebruik/Exploitatie</v>
      </c>
    </row>
    <row r="5830" spans="1:27" ht="37" hidden="1" x14ac:dyDescent="0.2">
      <c r="A5830" s="1"/>
      <c r="B5830" s="2"/>
      <c r="C5830" s="3"/>
      <c r="D5830" s="3"/>
      <c r="E5830" s="6"/>
      <c r="F5830" s="3"/>
      <c r="G5830" s="7"/>
      <c r="H5830" s="3"/>
      <c r="I5830" s="8" t="s">
        <v>6380</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0</v>
      </c>
      <c r="Z5830" s="5" t="str">
        <f t="shared" si="642"/>
        <v>+STB</v>
      </c>
      <c r="AA5830" t="str">
        <f t="shared" si="643"/>
        <v>Gebruik/Exploitatie</v>
      </c>
    </row>
    <row r="5831" spans="1:27" ht="16" hidden="1" x14ac:dyDescent="0.2">
      <c r="A5831" s="1"/>
      <c r="B5831" s="2" t="s">
        <v>45</v>
      </c>
      <c r="C5831" s="3"/>
      <c r="D5831" s="3"/>
      <c r="E5831" s="6"/>
      <c r="F5831" s="3"/>
      <c r="G5831" s="7"/>
      <c r="H5831" s="3"/>
      <c r="I5831" s="8"/>
      <c r="J5831" s="9"/>
      <c r="K5831" s="9"/>
      <c r="L5831" s="9"/>
      <c r="M5831" s="9"/>
      <c r="N5831" s="9"/>
      <c r="O5831" s="9"/>
      <c r="P5831" s="9"/>
      <c r="Q5831" s="9"/>
      <c r="R5831" s="9"/>
      <c r="S5831" s="9"/>
      <c r="T5831" s="9"/>
      <c r="U5831" s="4">
        <f t="shared" si="638"/>
        <v>0</v>
      </c>
      <c r="V5831" s="4">
        <f t="shared" si="639"/>
        <v>0</v>
      </c>
      <c r="W5831" s="4">
        <f t="shared" si="644"/>
        <v>0</v>
      </c>
      <c r="X5831" s="4">
        <f t="shared" si="640"/>
        <v>0</v>
      </c>
      <c r="Y5831" s="4">
        <f t="shared" si="641"/>
        <v>0</v>
      </c>
      <c r="Z5831" s="5" t="str">
        <f t="shared" si="642"/>
        <v>TAAK</v>
      </c>
      <c r="AA5831" t="str">
        <f t="shared" si="643"/>
        <v>Gebruik/Exploitatie</v>
      </c>
    </row>
    <row r="5832" spans="1:27" ht="16" hidden="1" x14ac:dyDescent="0.2">
      <c r="A5832" s="1"/>
      <c r="B5832" s="2"/>
      <c r="C5832" s="3" t="s">
        <v>6381</v>
      </c>
      <c r="D5832" s="3" t="s">
        <v>7</v>
      </c>
      <c r="E5832" s="6"/>
      <c r="F5832" s="3"/>
      <c r="G5832" s="7"/>
      <c r="H5832" s="3"/>
      <c r="I5832" s="8"/>
      <c r="J5832" s="9"/>
      <c r="K5832" s="9"/>
      <c r="L5832" s="9"/>
      <c r="M5832" s="9"/>
      <c r="N5832" s="9"/>
      <c r="O5832" s="9"/>
      <c r="P5832" s="9"/>
      <c r="Q5832" s="9"/>
      <c r="R5832" s="9"/>
      <c r="S5832" s="9"/>
      <c r="T5832" s="9"/>
      <c r="U5832" s="4">
        <f t="shared" si="638"/>
        <v>0</v>
      </c>
      <c r="V5832" s="4">
        <f t="shared" si="639"/>
        <v>0</v>
      </c>
      <c r="W5832" s="4">
        <f t="shared" si="644"/>
        <v>0</v>
      </c>
      <c r="X5832" s="4">
        <f t="shared" si="640"/>
        <v>0</v>
      </c>
      <c r="Y5832" s="4">
        <f t="shared" si="641"/>
        <v>0</v>
      </c>
      <c r="Z5832" s="5" t="str">
        <f t="shared" si="642"/>
        <v>TAAK</v>
      </c>
      <c r="AA5832" t="str">
        <f t="shared" si="643"/>
        <v>Gebruik/Exploitatie</v>
      </c>
    </row>
    <row r="5833" spans="1:27" ht="16" hidden="1" x14ac:dyDescent="0.2">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8"/>
        <v>0</v>
      </c>
      <c r="V5833" s="4">
        <f t="shared" si="639"/>
        <v>0</v>
      </c>
      <c r="W5833" s="4">
        <f t="shared" si="644"/>
        <v>0</v>
      </c>
      <c r="X5833" s="4">
        <f t="shared" si="640"/>
        <v>0</v>
      </c>
      <c r="Y5833" s="4">
        <f t="shared" si="641"/>
        <v>0</v>
      </c>
      <c r="Z5833" s="5" t="str">
        <f t="shared" si="642"/>
        <v>+STB</v>
      </c>
      <c r="AA5833" t="str">
        <f t="shared" si="643"/>
        <v>Gebruik/Exploitatie</v>
      </c>
    </row>
    <row r="5834" spans="1:27" ht="16" hidden="1" x14ac:dyDescent="0.2">
      <c r="A5834" s="1"/>
      <c r="B5834" s="2"/>
      <c r="C5834" s="3"/>
      <c r="D5834" s="3"/>
      <c r="E5834" s="6"/>
      <c r="F5834" s="3"/>
      <c r="G5834" s="7" t="s">
        <v>3694</v>
      </c>
      <c r="H5834" s="3" t="s">
        <v>3695</v>
      </c>
      <c r="I5834" s="8"/>
      <c r="J5834" s="9"/>
      <c r="K5834" s="9"/>
      <c r="L5834" s="9"/>
      <c r="M5834" s="9"/>
      <c r="N5834" s="9"/>
      <c r="O5834" s="9"/>
      <c r="P5834" s="9"/>
      <c r="Q5834" s="9"/>
      <c r="R5834" s="9"/>
      <c r="S5834" s="9"/>
      <c r="T5834" s="9"/>
      <c r="U5834" s="4">
        <f t="shared" si="638"/>
        <v>0</v>
      </c>
      <c r="V5834" s="4">
        <f t="shared" si="639"/>
        <v>0</v>
      </c>
      <c r="W5834" s="4">
        <f t="shared" si="644"/>
        <v>0</v>
      </c>
      <c r="X5834" s="4">
        <f t="shared" si="640"/>
        <v>0</v>
      </c>
      <c r="Y5834" s="4">
        <f t="shared" si="641"/>
        <v>0</v>
      </c>
      <c r="Z5834" s="5" t="str">
        <f t="shared" si="642"/>
        <v>+STB</v>
      </c>
      <c r="AA5834" t="str">
        <f t="shared" si="643"/>
        <v>Gebruik/Exploitatie</v>
      </c>
    </row>
    <row r="5835" spans="1:27" ht="16" hidden="1" x14ac:dyDescent="0.2">
      <c r="A5835" s="1"/>
      <c r="B5835" s="2"/>
      <c r="C5835" s="3"/>
      <c r="D5835" s="3"/>
      <c r="E5835" s="6"/>
      <c r="F5835" s="3"/>
      <c r="G5835" s="7"/>
      <c r="H5835" s="3"/>
      <c r="I5835" s="8" t="s">
        <v>6376</v>
      </c>
      <c r="J5835" s="9"/>
      <c r="K5835" s="9"/>
      <c r="L5835" s="9"/>
      <c r="M5835" s="9"/>
      <c r="N5835" s="9"/>
      <c r="O5835" s="9"/>
      <c r="P5835" s="9"/>
      <c r="Q5835" s="9"/>
      <c r="R5835" s="9"/>
      <c r="S5835" s="9"/>
      <c r="T5835" s="9"/>
      <c r="U5835" s="4">
        <f t="shared" si="638"/>
        <v>0</v>
      </c>
      <c r="V5835" s="4">
        <f t="shared" si="639"/>
        <v>0</v>
      </c>
      <c r="W5835" s="4">
        <f t="shared" si="644"/>
        <v>0</v>
      </c>
      <c r="X5835" s="4">
        <f t="shared" si="640"/>
        <v>0</v>
      </c>
      <c r="Y5835" s="4">
        <f t="shared" si="641"/>
        <v>0</v>
      </c>
      <c r="Z5835" s="5" t="str">
        <f t="shared" si="642"/>
        <v>+STB</v>
      </c>
      <c r="AA5835" t="str">
        <f t="shared" si="643"/>
        <v>Gebruik/Exploitatie</v>
      </c>
    </row>
    <row r="5836" spans="1:27" ht="16" hidden="1" x14ac:dyDescent="0.2">
      <c r="A5836" s="1"/>
      <c r="B5836" s="2"/>
      <c r="C5836" s="3" t="s">
        <v>6382</v>
      </c>
      <c r="D5836" s="3" t="s">
        <v>8</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0</v>
      </c>
      <c r="Z5836" s="5" t="str">
        <f t="shared" si="642"/>
        <v>TAAK</v>
      </c>
      <c r="AA5836" t="str">
        <f t="shared" si="643"/>
        <v>Gebruik/Exploitatie</v>
      </c>
    </row>
    <row r="5837" spans="1:27" ht="16" hidden="1" x14ac:dyDescent="0.2">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0</v>
      </c>
      <c r="Z5837" s="5" t="str">
        <f t="shared" si="642"/>
        <v>+STB</v>
      </c>
      <c r="AA5837" t="str">
        <f t="shared" si="643"/>
        <v>Gebruik/Exploitatie</v>
      </c>
    </row>
    <row r="5838" spans="1:27" ht="16" hidden="1" x14ac:dyDescent="0.2">
      <c r="A5838" s="1"/>
      <c r="B5838" s="2"/>
      <c r="C5838" s="3"/>
      <c r="D5838" s="3"/>
      <c r="E5838" s="6"/>
      <c r="F5838" s="3"/>
      <c r="G5838" s="7" t="s">
        <v>3696</v>
      </c>
      <c r="H5838" s="3" t="s">
        <v>3697</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0</v>
      </c>
      <c r="Z5838" s="5" t="str">
        <f t="shared" si="642"/>
        <v>+STB</v>
      </c>
      <c r="AA5838" t="str">
        <f t="shared" si="643"/>
        <v>Gebruik/Exploitatie</v>
      </c>
    </row>
    <row r="5839" spans="1:27" ht="25" hidden="1" x14ac:dyDescent="0.2">
      <c r="A5839" s="1"/>
      <c r="B5839" s="2"/>
      <c r="C5839" s="3"/>
      <c r="D5839" s="3"/>
      <c r="E5839" s="6"/>
      <c r="F5839" s="3"/>
      <c r="G5839" s="7"/>
      <c r="H5839" s="3"/>
      <c r="I5839" s="8" t="s">
        <v>6378</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0</v>
      </c>
      <c r="Z5839" s="5" t="str">
        <f t="shared" si="642"/>
        <v>+STB</v>
      </c>
      <c r="AA5839" t="str">
        <f t="shared" si="643"/>
        <v>Gebruik/Exploitatie</v>
      </c>
    </row>
    <row r="5840" spans="1:27" ht="16" hidden="1" x14ac:dyDescent="0.2">
      <c r="A5840" s="1"/>
      <c r="B5840" s="2"/>
      <c r="C5840" s="3" t="s">
        <v>6383</v>
      </c>
      <c r="D5840" s="3" t="s">
        <v>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0</v>
      </c>
      <c r="Z5840" s="5" t="str">
        <f t="shared" si="642"/>
        <v>TAAK</v>
      </c>
      <c r="AA5840" t="str">
        <f t="shared" si="643"/>
        <v>Gebruik/Exploitatie</v>
      </c>
    </row>
    <row r="5841" spans="1:27" ht="16" hidden="1" x14ac:dyDescent="0.2">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0</v>
      </c>
      <c r="Z5841" s="5" t="str">
        <f t="shared" si="642"/>
        <v>+STB</v>
      </c>
      <c r="AA5841" t="str">
        <f t="shared" si="643"/>
        <v>Gebruik/Exploitatie</v>
      </c>
    </row>
    <row r="5842" spans="1:27" ht="16" hidden="1" x14ac:dyDescent="0.2">
      <c r="A5842" s="1"/>
      <c r="B5842" s="2"/>
      <c r="C5842" s="3"/>
      <c r="D5842" s="3"/>
      <c r="E5842" s="6"/>
      <c r="F5842" s="3"/>
      <c r="G5842" s="7" t="s">
        <v>3698</v>
      </c>
      <c r="H5842" s="3" t="s">
        <v>3699</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0</v>
      </c>
      <c r="Z5842" s="5" t="str">
        <f t="shared" si="642"/>
        <v>+STB</v>
      </c>
      <c r="AA5842" t="str">
        <f t="shared" si="643"/>
        <v>Gebruik/Exploitatie</v>
      </c>
    </row>
    <row r="5843" spans="1:27" ht="37" hidden="1" x14ac:dyDescent="0.2">
      <c r="A5843" s="1"/>
      <c r="B5843" s="2"/>
      <c r="C5843" s="3"/>
      <c r="D5843" s="3"/>
      <c r="E5843" s="6"/>
      <c r="F5843" s="3"/>
      <c r="G5843" s="7"/>
      <c r="H5843" s="3"/>
      <c r="I5843" s="8" t="s">
        <v>6384</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0</v>
      </c>
      <c r="Z5843" s="5" t="str">
        <f t="shared" si="642"/>
        <v>+STB</v>
      </c>
      <c r="AA5843" t="str">
        <f t="shared" si="643"/>
        <v>Gebruik/Exploitatie</v>
      </c>
    </row>
    <row r="5844" spans="1:27" ht="16" hidden="1" x14ac:dyDescent="0.2">
      <c r="A5844" s="1"/>
      <c r="B5844" s="2" t="s">
        <v>49</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0</v>
      </c>
      <c r="Z5844" s="5" t="str">
        <f t="shared" si="642"/>
        <v>TAAK</v>
      </c>
      <c r="AA5844" t="str">
        <f t="shared" si="643"/>
        <v>Gebruik/Exploitatie</v>
      </c>
    </row>
    <row r="5845" spans="1:27" ht="16" hidden="1" x14ac:dyDescent="0.2">
      <c r="A5845" s="1"/>
      <c r="B5845" s="2"/>
      <c r="C5845" s="3" t="s">
        <v>6385</v>
      </c>
      <c r="D5845" s="3" t="s">
        <v>3700</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0</v>
      </c>
      <c r="Z5845" s="5" t="str">
        <f t="shared" si="642"/>
        <v>TAAK</v>
      </c>
      <c r="AA5845" t="str">
        <f t="shared" si="643"/>
        <v>Gebruik/Exploitatie</v>
      </c>
    </row>
    <row r="5846" spans="1:27" ht="16" hidden="1" x14ac:dyDescent="0.2">
      <c r="A5846" s="1"/>
      <c r="B5846" s="2"/>
      <c r="C5846" s="3"/>
      <c r="D5846" s="3"/>
      <c r="E5846" s="6">
        <v>1</v>
      </c>
      <c r="F5846" s="3" t="s">
        <v>3700</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0</v>
      </c>
      <c r="Z5846" s="5" t="str">
        <f t="shared" si="642"/>
        <v>+STB</v>
      </c>
      <c r="AA5846" t="str">
        <f t="shared" si="643"/>
        <v>Gebruik/Exploitatie</v>
      </c>
    </row>
    <row r="5847" spans="1:27" ht="16" hidden="1" x14ac:dyDescent="0.2">
      <c r="A5847" s="1"/>
      <c r="B5847" s="2"/>
      <c r="C5847" s="3"/>
      <c r="D5847" s="3"/>
      <c r="E5847" s="6"/>
      <c r="F5847" s="3"/>
      <c r="G5847" s="7" t="s">
        <v>3701</v>
      </c>
      <c r="H5847" s="3" t="s">
        <v>3702</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0</v>
      </c>
      <c r="Z5847" s="5" t="str">
        <f t="shared" si="642"/>
        <v>+STB</v>
      </c>
      <c r="AA5847" t="str">
        <f t="shared" si="643"/>
        <v>Gebruik/Exploitatie</v>
      </c>
    </row>
    <row r="5848" spans="1:27" ht="16" hidden="1" x14ac:dyDescent="0.2">
      <c r="A5848" s="1"/>
      <c r="B5848" s="2"/>
      <c r="C5848" s="3"/>
      <c r="D5848" s="3"/>
      <c r="E5848" s="6"/>
      <c r="F5848" s="3"/>
      <c r="G5848" s="7"/>
      <c r="H5848" s="3"/>
      <c r="I5848" s="8" t="s">
        <v>6376</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0</v>
      </c>
      <c r="Z5848" s="5" t="str">
        <f t="shared" si="642"/>
        <v>+STB</v>
      </c>
      <c r="AA5848" t="str">
        <f t="shared" si="643"/>
        <v>Gebruik/Exploitatie</v>
      </c>
    </row>
    <row r="5849" spans="1:27" ht="16" hidden="1" x14ac:dyDescent="0.2">
      <c r="A5849" s="1"/>
      <c r="B5849" s="2"/>
      <c r="C5849" s="3" t="s">
        <v>6386</v>
      </c>
      <c r="D5849" s="3" t="s">
        <v>10</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0</v>
      </c>
      <c r="Z5849" s="5" t="str">
        <f t="shared" si="642"/>
        <v>TAAK</v>
      </c>
      <c r="AA5849" t="str">
        <f t="shared" si="643"/>
        <v>Gebruik/Exploitatie</v>
      </c>
    </row>
    <row r="5850" spans="1:27" ht="16" hidden="1" x14ac:dyDescent="0.2">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0</v>
      </c>
      <c r="Z5850" s="5" t="str">
        <f t="shared" si="642"/>
        <v>+STB</v>
      </c>
      <c r="AA5850" t="str">
        <f t="shared" si="643"/>
        <v>Gebruik/Exploitatie</v>
      </c>
    </row>
    <row r="5851" spans="1:27" ht="16" hidden="1" x14ac:dyDescent="0.2">
      <c r="A5851" s="1"/>
      <c r="B5851" s="2"/>
      <c r="C5851" s="3"/>
      <c r="D5851" s="3"/>
      <c r="E5851" s="6"/>
      <c r="F5851" s="3"/>
      <c r="G5851" s="7" t="s">
        <v>3703</v>
      </c>
      <c r="H5851" s="3" t="s">
        <v>3704</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0</v>
      </c>
      <c r="Z5851" s="5" t="str">
        <f t="shared" si="642"/>
        <v>+STB</v>
      </c>
      <c r="AA5851" t="str">
        <f t="shared" si="643"/>
        <v>Gebruik/Exploitatie</v>
      </c>
    </row>
    <row r="5852" spans="1:27" ht="16" hidden="1" x14ac:dyDescent="0.2">
      <c r="A5852" s="1"/>
      <c r="B5852" s="2"/>
      <c r="C5852" s="3"/>
      <c r="D5852" s="3"/>
      <c r="E5852" s="6"/>
      <c r="F5852" s="3"/>
      <c r="G5852" s="7"/>
      <c r="H5852" s="3"/>
      <c r="I5852" s="8" t="s">
        <v>6387</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0</v>
      </c>
      <c r="Z5852" s="5" t="str">
        <f t="shared" si="642"/>
        <v>+STB</v>
      </c>
      <c r="AA5852" t="str">
        <f t="shared" si="643"/>
        <v>Gebruik/Exploitatie</v>
      </c>
    </row>
    <row r="5853" spans="1:27" ht="16" hidden="1" x14ac:dyDescent="0.2">
      <c r="A5853" s="1"/>
      <c r="B5853" s="2"/>
      <c r="C5853" s="3" t="s">
        <v>6388</v>
      </c>
      <c r="D5853" s="3" t="s">
        <v>3705</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0</v>
      </c>
      <c r="Z5853" s="5" t="str">
        <f t="shared" si="642"/>
        <v>TAAK</v>
      </c>
      <c r="AA5853" t="str">
        <f t="shared" si="643"/>
        <v>Gebruik/Exploitatie</v>
      </c>
    </row>
    <row r="5854" spans="1:27" ht="16" hidden="1" x14ac:dyDescent="0.2">
      <c r="A5854" s="1"/>
      <c r="B5854" s="2"/>
      <c r="C5854" s="3"/>
      <c r="D5854" s="3"/>
      <c r="E5854" s="6">
        <v>1</v>
      </c>
      <c r="F5854" s="3" t="s">
        <v>3705</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0</v>
      </c>
      <c r="Z5854" s="5" t="str">
        <f t="shared" si="642"/>
        <v>+STB</v>
      </c>
      <c r="AA5854" t="str">
        <f t="shared" si="643"/>
        <v>Gebruik/Exploitatie</v>
      </c>
    </row>
    <row r="5855" spans="1:27" ht="16" hidden="1" x14ac:dyDescent="0.2">
      <c r="A5855" s="1"/>
      <c r="B5855" s="2"/>
      <c r="C5855" s="3"/>
      <c r="D5855" s="3"/>
      <c r="E5855" s="6"/>
      <c r="F5855" s="3"/>
      <c r="G5855" s="7" t="s">
        <v>3706</v>
      </c>
      <c r="H5855" s="3" t="s">
        <v>3707</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0</v>
      </c>
      <c r="Z5855" s="5" t="str">
        <f t="shared" si="642"/>
        <v>+STB</v>
      </c>
      <c r="AA5855" t="str">
        <f t="shared" si="643"/>
        <v>Gebruik/Exploitatie</v>
      </c>
    </row>
    <row r="5856" spans="1:27" ht="16" hidden="1" x14ac:dyDescent="0.2">
      <c r="A5856" s="1"/>
      <c r="B5856" s="2"/>
      <c r="C5856" s="3"/>
      <c r="D5856" s="3"/>
      <c r="E5856" s="6"/>
      <c r="F5856" s="3"/>
      <c r="G5856" s="7"/>
      <c r="H5856" s="3"/>
      <c r="I5856" s="8" t="s">
        <v>6389</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0</v>
      </c>
      <c r="Z5856" s="5" t="str">
        <f t="shared" si="642"/>
        <v>+STB</v>
      </c>
      <c r="AA5856" t="str">
        <f t="shared" si="643"/>
        <v>Gebruik/Exploitatie</v>
      </c>
    </row>
    <row r="5857" spans="1:27" ht="16" hidden="1" x14ac:dyDescent="0.2">
      <c r="A5857" s="1"/>
      <c r="B5857" s="2"/>
      <c r="C5857" s="3" t="s">
        <v>6390</v>
      </c>
      <c r="D5857" s="3" t="s">
        <v>3708</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0</v>
      </c>
      <c r="Z5857" s="5" t="str">
        <f t="shared" si="642"/>
        <v>TAAK</v>
      </c>
      <c r="AA5857" t="str">
        <f t="shared" si="643"/>
        <v>Gebruik/Exploitatie</v>
      </c>
    </row>
    <row r="5858" spans="1:27" ht="16" hidden="1" x14ac:dyDescent="0.2">
      <c r="A5858" s="1"/>
      <c r="B5858" s="2"/>
      <c r="C5858" s="3"/>
      <c r="D5858" s="3"/>
      <c r="E5858" s="6">
        <v>1</v>
      </c>
      <c r="F5858" s="3" t="s">
        <v>3708</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0</v>
      </c>
      <c r="Z5858" s="5" t="str">
        <f t="shared" si="642"/>
        <v>+STB</v>
      </c>
      <c r="AA5858" t="str">
        <f t="shared" si="643"/>
        <v>Gebruik/Exploitatie</v>
      </c>
    </row>
    <row r="5859" spans="1:27" ht="16" hidden="1" x14ac:dyDescent="0.2">
      <c r="A5859" s="1"/>
      <c r="B5859" s="2"/>
      <c r="C5859" s="3"/>
      <c r="D5859" s="3"/>
      <c r="E5859" s="6"/>
      <c r="F5859" s="3"/>
      <c r="G5859" s="7" t="s">
        <v>3709</v>
      </c>
      <c r="H5859" s="3" t="s">
        <v>3710</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0</v>
      </c>
      <c r="Z5859" s="5" t="str">
        <f t="shared" si="642"/>
        <v>+STB</v>
      </c>
      <c r="AA5859" t="str">
        <f t="shared" si="643"/>
        <v>Gebruik/Exploitatie</v>
      </c>
    </row>
    <row r="5860" spans="1:27" ht="25" hidden="1" x14ac:dyDescent="0.2">
      <c r="A5860" s="1"/>
      <c r="B5860" s="2"/>
      <c r="C5860" s="3"/>
      <c r="D5860" s="3"/>
      <c r="E5860" s="6"/>
      <c r="F5860" s="3"/>
      <c r="G5860" s="7"/>
      <c r="H5860" s="3"/>
      <c r="I5860" s="8" t="s">
        <v>6391</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0</v>
      </c>
      <c r="Z5860" s="5" t="str">
        <f t="shared" si="642"/>
        <v>+STB</v>
      </c>
      <c r="AA5860" t="str">
        <f t="shared" si="643"/>
        <v>Gebruik/Exploitatie</v>
      </c>
    </row>
    <row r="5861" spans="1:27" ht="16" hidden="1" x14ac:dyDescent="0.2">
      <c r="A5861" s="1"/>
      <c r="B5861" s="2"/>
      <c r="C5861" s="3" t="s">
        <v>6392</v>
      </c>
      <c r="D5861" s="3" t="s">
        <v>3711</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0</v>
      </c>
      <c r="Z5861" s="5" t="str">
        <f t="shared" si="642"/>
        <v>TAAK</v>
      </c>
      <c r="AA5861" t="str">
        <f t="shared" si="643"/>
        <v>Gebruik/Exploitatie</v>
      </c>
    </row>
    <row r="5862" spans="1:27" ht="16" hidden="1" x14ac:dyDescent="0.2">
      <c r="A5862" s="1"/>
      <c r="B5862" s="2"/>
      <c r="C5862" s="3"/>
      <c r="D5862" s="3"/>
      <c r="E5862" s="6">
        <v>1</v>
      </c>
      <c r="F5862" s="3" t="s">
        <v>3711</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0</v>
      </c>
      <c r="Z5862" s="5" t="str">
        <f t="shared" si="642"/>
        <v>+STB</v>
      </c>
      <c r="AA5862" t="str">
        <f t="shared" si="643"/>
        <v>Gebruik/Exploitatie</v>
      </c>
    </row>
    <row r="5863" spans="1:27" ht="16" hidden="1" x14ac:dyDescent="0.2">
      <c r="A5863" s="1"/>
      <c r="B5863" s="2"/>
      <c r="C5863" s="3"/>
      <c r="D5863" s="3"/>
      <c r="E5863" s="6"/>
      <c r="F5863" s="3"/>
      <c r="G5863" s="7" t="s">
        <v>3712</v>
      </c>
      <c r="H5863" s="3" t="s">
        <v>3713</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0</v>
      </c>
      <c r="Z5863" s="5" t="str">
        <f t="shared" si="642"/>
        <v>+STB</v>
      </c>
      <c r="AA5863" t="str">
        <f t="shared" si="643"/>
        <v>Gebruik/Exploitatie</v>
      </c>
    </row>
    <row r="5864" spans="1:27" ht="25" hidden="1" x14ac:dyDescent="0.2">
      <c r="A5864" s="1"/>
      <c r="B5864" s="2"/>
      <c r="C5864" s="3"/>
      <c r="D5864" s="3"/>
      <c r="E5864" s="6"/>
      <c r="F5864" s="3"/>
      <c r="G5864" s="7"/>
      <c r="H5864" s="3"/>
      <c r="I5864" s="8" t="s">
        <v>6393</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0</v>
      </c>
      <c r="Z5864" s="5" t="str">
        <f t="shared" si="642"/>
        <v>+STB</v>
      </c>
      <c r="AA5864" t="str">
        <f t="shared" si="643"/>
        <v>Gebruik/Exploitatie</v>
      </c>
    </row>
    <row r="5865" spans="1:27" ht="16" hidden="1" x14ac:dyDescent="0.2">
      <c r="A5865" s="1"/>
      <c r="B5865" s="2" t="s">
        <v>3960</v>
      </c>
      <c r="C5865" s="3"/>
      <c r="D5865" s="3"/>
      <c r="E5865" s="6"/>
      <c r="F5865" s="3"/>
      <c r="G5865" s="7"/>
      <c r="H5865" s="3"/>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0</v>
      </c>
      <c r="Z5865" s="5" t="str">
        <f t="shared" si="642"/>
        <v>TAAK</v>
      </c>
      <c r="AA5865" t="str">
        <f t="shared" si="643"/>
        <v>Gebruik/Exploitatie</v>
      </c>
    </row>
    <row r="5866" spans="1:27" ht="16" hidden="1" x14ac:dyDescent="0.2">
      <c r="A5866" s="1"/>
      <c r="B5866" s="2"/>
      <c r="C5866" s="3" t="s">
        <v>6394</v>
      </c>
      <c r="D5866" s="3" t="s">
        <v>11</v>
      </c>
      <c r="E5866" s="6"/>
      <c r="F5866" s="3"/>
      <c r="G5866" s="7"/>
      <c r="H5866" s="3"/>
      <c r="I5866" s="8"/>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0</v>
      </c>
      <c r="Z5866" s="5" t="str">
        <f t="shared" si="642"/>
        <v>TAAK</v>
      </c>
      <c r="AA5866" t="str">
        <f t="shared" si="643"/>
        <v>Gebruik/Exploitatie</v>
      </c>
    </row>
    <row r="5867" spans="1:27" ht="16" hidden="1" x14ac:dyDescent="0.2">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0</v>
      </c>
      <c r="Z5867" s="5" t="str">
        <f t="shared" si="642"/>
        <v>+STB</v>
      </c>
      <c r="AA5867" t="str">
        <f t="shared" si="643"/>
        <v>Gebruik/Exploitatie</v>
      </c>
    </row>
    <row r="5868" spans="1:27" ht="16" hidden="1" x14ac:dyDescent="0.2">
      <c r="A5868" s="1"/>
      <c r="B5868" s="2"/>
      <c r="C5868" s="3"/>
      <c r="D5868" s="3"/>
      <c r="E5868" s="6"/>
      <c r="F5868" s="3"/>
      <c r="G5868" s="7" t="s">
        <v>3714</v>
      </c>
      <c r="H5868" s="3" t="s">
        <v>3715</v>
      </c>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0</v>
      </c>
      <c r="Z5868" s="5" t="str">
        <f t="shared" si="642"/>
        <v>+STB</v>
      </c>
      <c r="AA5868" t="str">
        <f t="shared" si="643"/>
        <v>Gebruik/Exploitatie</v>
      </c>
    </row>
    <row r="5869" spans="1:27" ht="25" hidden="1" x14ac:dyDescent="0.2">
      <c r="A5869" s="1"/>
      <c r="B5869" s="2"/>
      <c r="C5869" s="3"/>
      <c r="D5869" s="3"/>
      <c r="E5869" s="6"/>
      <c r="F5869" s="3"/>
      <c r="G5869" s="7"/>
      <c r="H5869" s="3"/>
      <c r="I5869" s="8" t="s">
        <v>6395</v>
      </c>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0</v>
      </c>
      <c r="Z5869" s="5" t="str">
        <f t="shared" si="642"/>
        <v>+STB</v>
      </c>
      <c r="AA5869" t="str">
        <f t="shared" si="643"/>
        <v>Gebruik/Exploitatie</v>
      </c>
    </row>
    <row r="5870" spans="1:27" ht="16" hidden="1" x14ac:dyDescent="0.2">
      <c r="A5870" s="1"/>
      <c r="B5870" s="2"/>
      <c r="C5870" s="3" t="s">
        <v>6396</v>
      </c>
      <c r="D5870" s="3" t="s">
        <v>12</v>
      </c>
      <c r="E5870" s="6"/>
      <c r="F5870" s="3"/>
      <c r="G5870" s="7"/>
      <c r="H5870" s="3"/>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0</v>
      </c>
      <c r="Z5870" s="5" t="str">
        <f t="shared" si="642"/>
        <v>TAAK</v>
      </c>
      <c r="AA5870" t="str">
        <f t="shared" si="643"/>
        <v>Gebruik/Exploitatie</v>
      </c>
    </row>
    <row r="5871" spans="1:27" ht="16" hidden="1" x14ac:dyDescent="0.2">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0</v>
      </c>
      <c r="Z5871" s="5" t="str">
        <f t="shared" si="642"/>
        <v>+STB</v>
      </c>
      <c r="AA5871" t="str">
        <f t="shared" si="643"/>
        <v>Gebruik/Exploitatie</v>
      </c>
    </row>
    <row r="5872" spans="1:27" ht="16" hidden="1" x14ac:dyDescent="0.2">
      <c r="A5872" s="1"/>
      <c r="B5872" s="2"/>
      <c r="C5872" s="3"/>
      <c r="D5872" s="3"/>
      <c r="E5872" s="6"/>
      <c r="F5872" s="3"/>
      <c r="G5872" s="7" t="s">
        <v>3716</v>
      </c>
      <c r="H5872" s="3" t="s">
        <v>3717</v>
      </c>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0</v>
      </c>
      <c r="Z5872" s="5" t="str">
        <f t="shared" si="642"/>
        <v>+STB</v>
      </c>
      <c r="AA5872" t="str">
        <f t="shared" si="643"/>
        <v>Gebruik/Exploitatie</v>
      </c>
    </row>
    <row r="5873" spans="1:27" ht="25" hidden="1" x14ac:dyDescent="0.2">
      <c r="A5873" s="1"/>
      <c r="B5873" s="2"/>
      <c r="C5873" s="3"/>
      <c r="D5873" s="3"/>
      <c r="E5873" s="6"/>
      <c r="F5873" s="3"/>
      <c r="G5873" s="7"/>
      <c r="H5873" s="3"/>
      <c r="I5873" s="8" t="s">
        <v>6397</v>
      </c>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0</v>
      </c>
      <c r="Z5873" s="5" t="str">
        <f t="shared" si="642"/>
        <v>+STB</v>
      </c>
      <c r="AA5873" t="str">
        <f t="shared" si="643"/>
        <v>Gebruik/Exploitatie</v>
      </c>
    </row>
    <row r="5874" spans="1:27" ht="16" hidden="1" x14ac:dyDescent="0.2">
      <c r="A5874" s="1"/>
      <c r="B5874" s="2"/>
      <c r="C5874" s="3" t="s">
        <v>6398</v>
      </c>
      <c r="D5874" s="3" t="s">
        <v>6399</v>
      </c>
      <c r="E5874" s="6"/>
      <c r="F5874" s="3"/>
      <c r="G5874" s="7"/>
      <c r="H5874" s="3"/>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0</v>
      </c>
      <c r="Z5874" s="5" t="str">
        <f t="shared" si="642"/>
        <v>TAAK</v>
      </c>
      <c r="AA5874" t="str">
        <f t="shared" si="643"/>
        <v>Gebruik/Exploitatie</v>
      </c>
    </row>
    <row r="5875" spans="1:27" ht="16" hidden="1" x14ac:dyDescent="0.2">
      <c r="A5875" s="1"/>
      <c r="B5875" s="2"/>
      <c r="C5875" s="3"/>
      <c r="D5875" s="3"/>
      <c r="E5875" s="6">
        <v>1</v>
      </c>
      <c r="F5875" s="3" t="s">
        <v>6399</v>
      </c>
      <c r="G5875" s="7"/>
      <c r="H5875" s="3"/>
      <c r="I5875" s="8"/>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0</v>
      </c>
      <c r="Z5875" s="5" t="str">
        <f t="shared" si="642"/>
        <v>+STB</v>
      </c>
      <c r="AA5875" t="str">
        <f t="shared" si="643"/>
        <v>Gebruik/Exploitatie</v>
      </c>
    </row>
    <row r="5876" spans="1:27" ht="16" hidden="1" x14ac:dyDescent="0.2">
      <c r="A5876" s="1"/>
      <c r="B5876" s="2"/>
      <c r="C5876" s="3"/>
      <c r="D5876" s="3"/>
      <c r="E5876" s="6"/>
      <c r="F5876" s="3"/>
      <c r="G5876" s="7" t="s">
        <v>6400</v>
      </c>
      <c r="H5876" s="3" t="s">
        <v>6401</v>
      </c>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0</v>
      </c>
      <c r="Z5876" s="5" t="str">
        <f t="shared" si="642"/>
        <v>+STB</v>
      </c>
      <c r="AA5876" t="str">
        <f t="shared" si="643"/>
        <v>Gebruik/Exploitatie</v>
      </c>
    </row>
    <row r="5877" spans="1:27" ht="25" hidden="1" x14ac:dyDescent="0.2">
      <c r="A5877" s="1"/>
      <c r="B5877" s="2"/>
      <c r="C5877" s="3"/>
      <c r="D5877" s="3"/>
      <c r="E5877" s="6"/>
      <c r="F5877" s="3"/>
      <c r="G5877" s="7"/>
      <c r="H5877" s="3"/>
      <c r="I5877" s="8" t="s">
        <v>6402</v>
      </c>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0</v>
      </c>
      <c r="Z5877" s="5" t="str">
        <f t="shared" si="642"/>
        <v>+STB</v>
      </c>
      <c r="AA5877" t="str">
        <f t="shared" si="643"/>
        <v>Gebruik/Exploitatie</v>
      </c>
    </row>
    <row r="5878" spans="1:27" ht="16" hidden="1" x14ac:dyDescent="0.2">
      <c r="A5878" s="1"/>
      <c r="B5878" s="2" t="s">
        <v>61</v>
      </c>
      <c r="C5878" s="3"/>
      <c r="D5878" s="3"/>
      <c r="E5878" s="6"/>
      <c r="F5878" s="3"/>
      <c r="G5878" s="7"/>
      <c r="H5878" s="3"/>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0</v>
      </c>
      <c r="Z5878" s="5" t="str">
        <f t="shared" si="642"/>
        <v>TAAK</v>
      </c>
      <c r="AA5878" t="str">
        <f t="shared" si="643"/>
        <v>Gebruik/Exploitatie</v>
      </c>
    </row>
    <row r="5879" spans="1:27" ht="16" hidden="1" x14ac:dyDescent="0.2">
      <c r="A5879" s="1"/>
      <c r="B5879" s="2"/>
      <c r="C5879" s="3" t="s">
        <v>6403</v>
      </c>
      <c r="D5879" s="3" t="s">
        <v>13</v>
      </c>
      <c r="E5879" s="6"/>
      <c r="F5879" s="3"/>
      <c r="G5879" s="7"/>
      <c r="H5879" s="3"/>
      <c r="I5879" s="8"/>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0</v>
      </c>
      <c r="Z5879" s="5" t="str">
        <f t="shared" si="642"/>
        <v>TAAK</v>
      </c>
      <c r="AA5879" t="str">
        <f t="shared" si="643"/>
        <v>Gebruik/Exploitatie</v>
      </c>
    </row>
    <row r="5880" spans="1:27" ht="16" hidden="1" x14ac:dyDescent="0.2">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0</v>
      </c>
      <c r="Z5880" s="5" t="str">
        <f t="shared" si="642"/>
        <v>+STB</v>
      </c>
      <c r="AA5880" t="str">
        <f t="shared" si="643"/>
        <v>Gebruik/Exploitatie</v>
      </c>
    </row>
    <row r="5881" spans="1:27" ht="16" hidden="1" x14ac:dyDescent="0.2">
      <c r="A5881" s="1"/>
      <c r="B5881" s="2"/>
      <c r="C5881" s="3"/>
      <c r="D5881" s="3"/>
      <c r="E5881" s="6"/>
      <c r="F5881" s="3"/>
      <c r="G5881" s="7" t="s">
        <v>3718</v>
      </c>
      <c r="H5881" s="3" t="s">
        <v>3719</v>
      </c>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0</v>
      </c>
      <c r="Z5881" s="5" t="str">
        <f t="shared" si="642"/>
        <v>+STB</v>
      </c>
      <c r="AA5881" t="str">
        <f t="shared" si="643"/>
        <v>Gebruik/Exploitatie</v>
      </c>
    </row>
    <row r="5882" spans="1:27" ht="16" hidden="1" x14ac:dyDescent="0.2">
      <c r="A5882" s="1"/>
      <c r="B5882" s="2"/>
      <c r="C5882" s="3"/>
      <c r="D5882" s="3"/>
      <c r="E5882" s="6"/>
      <c r="F5882" s="3"/>
      <c r="G5882" s="7"/>
      <c r="H5882" s="3"/>
      <c r="I5882" s="8" t="s">
        <v>6376</v>
      </c>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0</v>
      </c>
      <c r="Z5882" s="5" t="str">
        <f t="shared" si="642"/>
        <v>+STB</v>
      </c>
      <c r="AA5882" t="str">
        <f t="shared" si="643"/>
        <v>Gebruik/Exploitatie</v>
      </c>
    </row>
    <row r="5883" spans="1:27" ht="16" hidden="1" x14ac:dyDescent="0.2">
      <c r="A5883" s="1"/>
      <c r="B5883" s="2" t="s">
        <v>65</v>
      </c>
      <c r="C5883" s="3"/>
      <c r="D5883" s="3"/>
      <c r="E5883" s="6"/>
      <c r="F5883" s="3"/>
      <c r="G5883" s="7"/>
      <c r="H5883" s="3"/>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0</v>
      </c>
      <c r="Z5883" s="5" t="str">
        <f t="shared" si="642"/>
        <v>TAAK</v>
      </c>
      <c r="AA5883" t="str">
        <f t="shared" si="643"/>
        <v>Gebruik/Exploitatie</v>
      </c>
    </row>
    <row r="5884" spans="1:27" ht="16" hidden="1" x14ac:dyDescent="0.2">
      <c r="A5884" s="1"/>
      <c r="B5884" s="2"/>
      <c r="C5884" s="3" t="s">
        <v>6404</v>
      </c>
      <c r="D5884" s="3" t="s">
        <v>14</v>
      </c>
      <c r="E5884" s="6"/>
      <c r="F5884" s="3"/>
      <c r="G5884" s="7"/>
      <c r="H5884" s="3"/>
      <c r="I5884" s="8"/>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0</v>
      </c>
      <c r="Z5884" s="5" t="str">
        <f t="shared" si="642"/>
        <v>TAAK</v>
      </c>
      <c r="AA5884" t="str">
        <f t="shared" si="643"/>
        <v>Gebruik/Exploitatie</v>
      </c>
    </row>
    <row r="5885" spans="1:27" ht="16" hidden="1" x14ac:dyDescent="0.2">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0</v>
      </c>
      <c r="Z5885" s="5" t="str">
        <f t="shared" si="642"/>
        <v>+STB</v>
      </c>
      <c r="AA5885" t="str">
        <f t="shared" si="643"/>
        <v>Gebruik/Exploitatie</v>
      </c>
    </row>
    <row r="5886" spans="1:27" ht="16" hidden="1" x14ac:dyDescent="0.2">
      <c r="A5886" s="1"/>
      <c r="B5886" s="2"/>
      <c r="C5886" s="3"/>
      <c r="D5886" s="3"/>
      <c r="E5886" s="6"/>
      <c r="F5886" s="3"/>
      <c r="G5886" s="7" t="s">
        <v>3720</v>
      </c>
      <c r="H5886" s="3" t="s">
        <v>3721</v>
      </c>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0</v>
      </c>
      <c r="Z5886" s="5" t="str">
        <f t="shared" si="642"/>
        <v>+STB</v>
      </c>
      <c r="AA5886" t="str">
        <f t="shared" si="643"/>
        <v>Gebruik/Exploitatie</v>
      </c>
    </row>
    <row r="5887" spans="1:27" ht="16" hidden="1" x14ac:dyDescent="0.2">
      <c r="A5887" s="1"/>
      <c r="B5887" s="2"/>
      <c r="C5887" s="3"/>
      <c r="D5887" s="3"/>
      <c r="E5887" s="6"/>
      <c r="F5887" s="3"/>
      <c r="G5887" s="7"/>
      <c r="H5887" s="3"/>
      <c r="I5887" s="8" t="s">
        <v>6376</v>
      </c>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0</v>
      </c>
      <c r="Z5887" s="5" t="str">
        <f t="shared" si="642"/>
        <v>+STB</v>
      </c>
      <c r="AA5887" t="str">
        <f t="shared" si="643"/>
        <v>Gebruik/Exploitatie</v>
      </c>
    </row>
    <row r="5888" spans="1:27" ht="16" hidden="1" x14ac:dyDescent="0.2">
      <c r="A5888" s="1"/>
      <c r="B5888" s="2"/>
      <c r="C5888" s="3" t="s">
        <v>6405</v>
      </c>
      <c r="D5888" s="3" t="s">
        <v>15</v>
      </c>
      <c r="E5888" s="6"/>
      <c r="F5888" s="3"/>
      <c r="G5888" s="7"/>
      <c r="H5888" s="3"/>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0</v>
      </c>
      <c r="Z5888" s="5" t="str">
        <f t="shared" si="642"/>
        <v>TAAK</v>
      </c>
      <c r="AA5888" t="str">
        <f t="shared" si="643"/>
        <v>Gebruik/Exploitatie</v>
      </c>
    </row>
    <row r="5889" spans="1:27" ht="16" hidden="1" x14ac:dyDescent="0.2">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0</v>
      </c>
      <c r="Z5889" s="5" t="str">
        <f t="shared" si="642"/>
        <v>+STB</v>
      </c>
      <c r="AA5889" t="str">
        <f t="shared" si="643"/>
        <v>Gebruik/Exploitatie</v>
      </c>
    </row>
    <row r="5890" spans="1:27" ht="16" hidden="1" x14ac:dyDescent="0.2">
      <c r="A5890" s="1"/>
      <c r="B5890" s="2"/>
      <c r="C5890" s="3"/>
      <c r="D5890" s="3"/>
      <c r="E5890" s="6"/>
      <c r="F5890" s="3"/>
      <c r="G5890" s="7" t="s">
        <v>3722</v>
      </c>
      <c r="H5890" s="3" t="s">
        <v>3723</v>
      </c>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0</v>
      </c>
      <c r="Z5890" s="5" t="str">
        <f t="shared" si="642"/>
        <v>+STB</v>
      </c>
      <c r="AA5890" t="str">
        <f t="shared" si="643"/>
        <v>Gebruik/Exploitatie</v>
      </c>
    </row>
    <row r="5891" spans="1:27" ht="25" hidden="1" x14ac:dyDescent="0.2">
      <c r="A5891" s="1"/>
      <c r="B5891" s="2"/>
      <c r="C5891" s="3"/>
      <c r="D5891" s="3"/>
      <c r="E5891" s="6"/>
      <c r="F5891" s="3"/>
      <c r="G5891" s="7"/>
      <c r="H5891" s="3"/>
      <c r="I5891" s="8" t="s">
        <v>6406</v>
      </c>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0</v>
      </c>
      <c r="Z5891" s="5" t="str">
        <f t="shared" si="642"/>
        <v>+STB</v>
      </c>
      <c r="AA5891" t="str">
        <f t="shared" si="643"/>
        <v>Gebruik/Exploitatie</v>
      </c>
    </row>
    <row r="5892" spans="1:27" ht="16" hidden="1" x14ac:dyDescent="0.2">
      <c r="A5892" s="1"/>
      <c r="B5892" s="2"/>
      <c r="C5892" s="3"/>
      <c r="D5892" s="3"/>
      <c r="E5892" s="6">
        <v>2</v>
      </c>
      <c r="F5892" s="3" t="s">
        <v>3724</v>
      </c>
      <c r="G5892" s="7"/>
      <c r="H5892" s="3"/>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0</v>
      </c>
      <c r="Z5892" s="5" t="str">
        <f t="shared" si="642"/>
        <v>+STB</v>
      </c>
      <c r="AA5892" t="str">
        <f t="shared" si="643"/>
        <v>Gebruik/Exploitatie</v>
      </c>
    </row>
    <row r="5893" spans="1:27" ht="16" hidden="1" x14ac:dyDescent="0.2">
      <c r="A5893" s="1"/>
      <c r="B5893" s="2"/>
      <c r="C5893" s="3"/>
      <c r="D5893" s="3"/>
      <c r="E5893" s="6"/>
      <c r="F5893" s="3"/>
      <c r="G5893" s="7" t="s">
        <v>3725</v>
      </c>
      <c r="H5893" s="3" t="s">
        <v>3726</v>
      </c>
      <c r="I5893" s="8"/>
      <c r="J5893" s="9"/>
      <c r="K5893" s="9"/>
      <c r="L5893" s="9"/>
      <c r="M5893" s="9"/>
      <c r="N5893" s="9"/>
      <c r="O5893" s="9"/>
      <c r="P5893" s="9"/>
      <c r="Q5893" s="9"/>
      <c r="R5893" s="9"/>
      <c r="S5893" s="9"/>
      <c r="T5893" s="9"/>
      <c r="U5893" s="4">
        <f t="shared" ref="U5893:U5956" si="645">$W5893+$X5893*IF($B5893&lt;&gt;"",1,0)+$Y5893*IF($A5893&lt;&gt;"",1,0)+IF(AND($A5893="",$B5893="",$C5893="",$U5892&lt;&gt;0),1,0)</f>
        <v>0</v>
      </c>
      <c r="V5893" s="4">
        <f t="shared" ref="V5893:V5956" si="646">SUM($J5893:$T5893)/MAX(1,SUM($J5893:$T5893))</f>
        <v>0</v>
      </c>
      <c r="W5893" s="4">
        <f t="shared" si="644"/>
        <v>0</v>
      </c>
      <c r="X5893" s="4">
        <f t="shared" ref="X5893:X5956" si="647">$W5893+IF($B5894&lt;&gt;"",0,$X5894)</f>
        <v>0</v>
      </c>
      <c r="Y5893" s="4">
        <f t="shared" ref="Y5893:Y5956" si="648">$X5893+IF($A5894&lt;&gt;"",0,$Y5894)</f>
        <v>0</v>
      </c>
      <c r="Z5893" s="5" t="str">
        <f t="shared" ref="Z5893:Z5956" si="649">IF(OR($A5893&lt;&gt;"",$B5893&lt;&gt;"",$C5893&lt;&gt;""),"TAAK","+STB")</f>
        <v>+STB</v>
      </c>
      <c r="AA5893" t="str">
        <f t="shared" ref="AA5893:AA5956" si="650">IF($A5893="",$AA5892,$A5893)</f>
        <v>Gebruik/Exploitatie</v>
      </c>
    </row>
    <row r="5894" spans="1:27" ht="25" hidden="1" x14ac:dyDescent="0.2">
      <c r="A5894" s="1"/>
      <c r="B5894" s="2"/>
      <c r="C5894" s="3"/>
      <c r="D5894" s="3"/>
      <c r="E5894" s="6"/>
      <c r="F5894" s="3"/>
      <c r="G5894" s="7"/>
      <c r="H5894" s="3"/>
      <c r="I5894" s="8" t="s">
        <v>6407</v>
      </c>
      <c r="J5894" s="9"/>
      <c r="K5894" s="9"/>
      <c r="L5894" s="9"/>
      <c r="M5894" s="9"/>
      <c r="N5894" s="9"/>
      <c r="O5894" s="9"/>
      <c r="P5894" s="9"/>
      <c r="Q5894" s="9"/>
      <c r="R5894" s="9"/>
      <c r="S5894" s="9"/>
      <c r="T5894" s="9"/>
      <c r="U5894" s="4">
        <f t="shared" si="645"/>
        <v>0</v>
      </c>
      <c r="V5894" s="4">
        <f t="shared" si="646"/>
        <v>0</v>
      </c>
      <c r="W5894" s="4">
        <f t="shared" ref="W5894:W5957" si="651">$V5894+IF($C5895&lt;&gt;"",0,$W5895)</f>
        <v>0</v>
      </c>
      <c r="X5894" s="4">
        <f t="shared" si="647"/>
        <v>0</v>
      </c>
      <c r="Y5894" s="4">
        <f t="shared" si="648"/>
        <v>0</v>
      </c>
      <c r="Z5894" s="5" t="str">
        <f t="shared" si="649"/>
        <v>+STB</v>
      </c>
      <c r="AA5894" t="str">
        <f t="shared" si="650"/>
        <v>Gebruik/Exploitatie</v>
      </c>
    </row>
    <row r="5895" spans="1:27" ht="16" hidden="1" x14ac:dyDescent="0.2">
      <c r="A5895" s="1"/>
      <c r="B5895" s="2"/>
      <c r="C5895" s="3" t="s">
        <v>6408</v>
      </c>
      <c r="D5895" s="3" t="s">
        <v>16</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0</v>
      </c>
      <c r="Z5895" s="5" t="str">
        <f t="shared" si="649"/>
        <v>TAAK</v>
      </c>
      <c r="AA5895" t="str">
        <f t="shared" si="650"/>
        <v>Gebruik/Exploitatie</v>
      </c>
    </row>
    <row r="5896" spans="1:27" ht="16" hidden="1" x14ac:dyDescent="0.2">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0</v>
      </c>
      <c r="Z5896" s="5" t="str">
        <f t="shared" si="649"/>
        <v>+STB</v>
      </c>
      <c r="AA5896" t="str">
        <f t="shared" si="650"/>
        <v>Gebruik/Exploitatie</v>
      </c>
    </row>
    <row r="5897" spans="1:27" ht="16" hidden="1" x14ac:dyDescent="0.2">
      <c r="A5897" s="1"/>
      <c r="B5897" s="2"/>
      <c r="C5897" s="3"/>
      <c r="D5897" s="3"/>
      <c r="E5897" s="6"/>
      <c r="F5897" s="3"/>
      <c r="G5897" s="7" t="s">
        <v>3727</v>
      </c>
      <c r="H5897" s="3" t="s">
        <v>3728</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0</v>
      </c>
      <c r="Z5897" s="5" t="str">
        <f t="shared" si="649"/>
        <v>+STB</v>
      </c>
      <c r="AA5897" t="str">
        <f t="shared" si="650"/>
        <v>Gebruik/Exploitatie</v>
      </c>
    </row>
    <row r="5898" spans="1:27" ht="25" hidden="1" x14ac:dyDescent="0.2">
      <c r="A5898" s="1"/>
      <c r="B5898" s="2"/>
      <c r="C5898" s="3"/>
      <c r="D5898" s="3"/>
      <c r="E5898" s="6"/>
      <c r="F5898" s="3"/>
      <c r="G5898" s="7"/>
      <c r="H5898" s="3"/>
      <c r="I5898" s="8" t="s">
        <v>6378</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0</v>
      </c>
      <c r="Z5898" s="5" t="str">
        <f t="shared" si="649"/>
        <v>+STB</v>
      </c>
      <c r="AA5898" t="str">
        <f t="shared" si="650"/>
        <v>Gebruik/Exploitatie</v>
      </c>
    </row>
    <row r="5899" spans="1:27" ht="16" hidden="1" x14ac:dyDescent="0.2">
      <c r="A5899" s="1"/>
      <c r="B5899" s="2" t="s">
        <v>76</v>
      </c>
      <c r="C5899" s="3"/>
      <c r="D5899" s="3"/>
      <c r="E5899" s="6"/>
      <c r="F5899" s="3"/>
      <c r="G5899" s="7"/>
      <c r="H5899" s="3"/>
      <c r="I5899" s="8"/>
      <c r="J5899" s="9"/>
      <c r="K5899" s="9"/>
      <c r="L5899" s="9"/>
      <c r="M5899" s="9"/>
      <c r="N5899" s="9"/>
      <c r="O5899" s="9"/>
      <c r="P5899" s="9"/>
      <c r="Q5899" s="9"/>
      <c r="R5899" s="9"/>
      <c r="S5899" s="9"/>
      <c r="T5899" s="9"/>
      <c r="U5899" s="4">
        <f t="shared" si="645"/>
        <v>0</v>
      </c>
      <c r="V5899" s="4">
        <f t="shared" si="646"/>
        <v>0</v>
      </c>
      <c r="W5899" s="4">
        <f t="shared" si="651"/>
        <v>0</v>
      </c>
      <c r="X5899" s="4">
        <f t="shared" si="647"/>
        <v>0</v>
      </c>
      <c r="Y5899" s="4">
        <f t="shared" si="648"/>
        <v>0</v>
      </c>
      <c r="Z5899" s="5" t="str">
        <f t="shared" si="649"/>
        <v>TAAK</v>
      </c>
      <c r="AA5899" t="str">
        <f t="shared" si="650"/>
        <v>Gebruik/Exploitatie</v>
      </c>
    </row>
    <row r="5900" spans="1:27" ht="16" hidden="1" x14ac:dyDescent="0.2">
      <c r="A5900" s="1"/>
      <c r="B5900" s="2"/>
      <c r="C5900" s="3" t="s">
        <v>6409</v>
      </c>
      <c r="D5900" s="3" t="s">
        <v>824</v>
      </c>
      <c r="E5900" s="6"/>
      <c r="F5900" s="3"/>
      <c r="G5900" s="7"/>
      <c r="H5900" s="3"/>
      <c r="I5900" s="8"/>
      <c r="J5900" s="9"/>
      <c r="K5900" s="9"/>
      <c r="L5900" s="9"/>
      <c r="M5900" s="9"/>
      <c r="N5900" s="9"/>
      <c r="O5900" s="9"/>
      <c r="P5900" s="9"/>
      <c r="Q5900" s="9"/>
      <c r="R5900" s="9"/>
      <c r="S5900" s="9"/>
      <c r="T5900" s="9"/>
      <c r="U5900" s="4">
        <f t="shared" si="645"/>
        <v>0</v>
      </c>
      <c r="V5900" s="4">
        <f t="shared" si="646"/>
        <v>0</v>
      </c>
      <c r="W5900" s="4">
        <f t="shared" si="651"/>
        <v>0</v>
      </c>
      <c r="X5900" s="4">
        <f t="shared" si="647"/>
        <v>0</v>
      </c>
      <c r="Y5900" s="4">
        <f t="shared" si="648"/>
        <v>0</v>
      </c>
      <c r="Z5900" s="5" t="str">
        <f t="shared" si="649"/>
        <v>TAAK</v>
      </c>
      <c r="AA5900" t="str">
        <f t="shared" si="650"/>
        <v>Gebruik/Exploitatie</v>
      </c>
    </row>
    <row r="5901" spans="1:27" ht="16" hidden="1" x14ac:dyDescent="0.2">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45"/>
        <v>0</v>
      </c>
      <c r="V5901" s="4">
        <f t="shared" si="646"/>
        <v>0</v>
      </c>
      <c r="W5901" s="4">
        <f t="shared" si="651"/>
        <v>0</v>
      </c>
      <c r="X5901" s="4">
        <f t="shared" si="647"/>
        <v>0</v>
      </c>
      <c r="Y5901" s="4">
        <f t="shared" si="648"/>
        <v>0</v>
      </c>
      <c r="Z5901" s="5" t="str">
        <f t="shared" si="649"/>
        <v>+STB</v>
      </c>
      <c r="AA5901" t="str">
        <f t="shared" si="650"/>
        <v>Gebruik/Exploitatie</v>
      </c>
    </row>
    <row r="5902" spans="1:27" ht="16" hidden="1" x14ac:dyDescent="0.2">
      <c r="A5902" s="1"/>
      <c r="B5902" s="2"/>
      <c r="C5902" s="3"/>
      <c r="D5902" s="3"/>
      <c r="E5902" s="6"/>
      <c r="F5902" s="3"/>
      <c r="G5902" s="7" t="s">
        <v>3729</v>
      </c>
      <c r="H5902" s="3" t="s">
        <v>3730</v>
      </c>
      <c r="I5902" s="8"/>
      <c r="J5902" s="9"/>
      <c r="K5902" s="9"/>
      <c r="L5902" s="9"/>
      <c r="M5902" s="9"/>
      <c r="N5902" s="9"/>
      <c r="O5902" s="9"/>
      <c r="P5902" s="9"/>
      <c r="Q5902" s="9"/>
      <c r="R5902" s="9"/>
      <c r="S5902" s="9"/>
      <c r="T5902" s="9"/>
      <c r="U5902" s="4">
        <f t="shared" si="645"/>
        <v>0</v>
      </c>
      <c r="V5902" s="4">
        <f t="shared" si="646"/>
        <v>0</v>
      </c>
      <c r="W5902" s="4">
        <f t="shared" si="651"/>
        <v>0</v>
      </c>
      <c r="X5902" s="4">
        <f t="shared" si="647"/>
        <v>0</v>
      </c>
      <c r="Y5902" s="4">
        <f t="shared" si="648"/>
        <v>0</v>
      </c>
      <c r="Z5902" s="5" t="str">
        <f t="shared" si="649"/>
        <v>+STB</v>
      </c>
      <c r="AA5902" t="str">
        <f t="shared" si="650"/>
        <v>Gebruik/Exploitatie</v>
      </c>
    </row>
    <row r="5903" spans="1:27" ht="25" hidden="1" x14ac:dyDescent="0.2">
      <c r="A5903" s="1"/>
      <c r="B5903" s="2"/>
      <c r="C5903" s="3"/>
      <c r="D5903" s="3"/>
      <c r="E5903" s="6"/>
      <c r="F5903" s="3"/>
      <c r="G5903" s="7"/>
      <c r="H5903" s="3"/>
      <c r="I5903" s="8" t="s">
        <v>4119</v>
      </c>
      <c r="J5903" s="9"/>
      <c r="K5903" s="9"/>
      <c r="L5903" s="9"/>
      <c r="M5903" s="9"/>
      <c r="N5903" s="9"/>
      <c r="O5903" s="9"/>
      <c r="P5903" s="9"/>
      <c r="Q5903" s="9"/>
      <c r="R5903" s="9"/>
      <c r="S5903" s="9"/>
      <c r="T5903" s="9"/>
      <c r="U5903" s="4">
        <f t="shared" si="645"/>
        <v>0</v>
      </c>
      <c r="V5903" s="4">
        <f t="shared" si="646"/>
        <v>0</v>
      </c>
      <c r="W5903" s="4">
        <f t="shared" si="651"/>
        <v>0</v>
      </c>
      <c r="X5903" s="4">
        <f t="shared" si="647"/>
        <v>0</v>
      </c>
      <c r="Y5903" s="4">
        <f t="shared" si="648"/>
        <v>0</v>
      </c>
      <c r="Z5903" s="5" t="str">
        <f t="shared" si="649"/>
        <v>+STB</v>
      </c>
      <c r="AA5903" t="str">
        <f t="shared" si="650"/>
        <v>Gebruik/Exploitatie</v>
      </c>
    </row>
    <row r="5904" spans="1:27" ht="16" hidden="1" x14ac:dyDescent="0.2">
      <c r="A5904" s="1"/>
      <c r="B5904" s="2"/>
      <c r="C5904" s="3"/>
      <c r="D5904" s="3"/>
      <c r="E5904" s="6">
        <v>2</v>
      </c>
      <c r="F5904" s="3" t="s">
        <v>3731</v>
      </c>
      <c r="G5904" s="7"/>
      <c r="H5904" s="3"/>
      <c r="I5904" s="8"/>
      <c r="J5904" s="9"/>
      <c r="K5904" s="9"/>
      <c r="L5904" s="9"/>
      <c r="M5904" s="9"/>
      <c r="N5904" s="9"/>
      <c r="O5904" s="9"/>
      <c r="P5904" s="9"/>
      <c r="Q5904" s="9"/>
      <c r="R5904" s="9"/>
      <c r="S5904" s="9"/>
      <c r="T5904" s="9"/>
      <c r="U5904" s="4">
        <f t="shared" si="645"/>
        <v>0</v>
      </c>
      <c r="V5904" s="4">
        <f t="shared" si="646"/>
        <v>0</v>
      </c>
      <c r="W5904" s="4">
        <f t="shared" si="651"/>
        <v>0</v>
      </c>
      <c r="X5904" s="4">
        <f t="shared" si="647"/>
        <v>0</v>
      </c>
      <c r="Y5904" s="4">
        <f t="shared" si="648"/>
        <v>0</v>
      </c>
      <c r="Z5904" s="5" t="str">
        <f t="shared" si="649"/>
        <v>+STB</v>
      </c>
      <c r="AA5904" t="str">
        <f t="shared" si="650"/>
        <v>Gebruik/Exploitatie</v>
      </c>
    </row>
    <row r="5905" spans="1:27" ht="16" hidden="1" x14ac:dyDescent="0.2">
      <c r="A5905" s="1"/>
      <c r="B5905" s="2"/>
      <c r="C5905" s="3"/>
      <c r="D5905" s="3"/>
      <c r="E5905" s="6"/>
      <c r="F5905" s="3"/>
      <c r="G5905" s="7" t="s">
        <v>3732</v>
      </c>
      <c r="H5905" s="3" t="s">
        <v>3733</v>
      </c>
      <c r="I5905" s="8"/>
      <c r="J5905" s="9"/>
      <c r="K5905" s="9"/>
      <c r="L5905" s="9"/>
      <c r="M5905" s="9"/>
      <c r="N5905" s="9"/>
      <c r="O5905" s="9"/>
      <c r="P5905" s="9"/>
      <c r="Q5905" s="9"/>
      <c r="R5905" s="9"/>
      <c r="S5905" s="9"/>
      <c r="T5905" s="9"/>
      <c r="U5905" s="4">
        <f t="shared" si="645"/>
        <v>0</v>
      </c>
      <c r="V5905" s="4">
        <f t="shared" si="646"/>
        <v>0</v>
      </c>
      <c r="W5905" s="4">
        <f t="shared" si="651"/>
        <v>0</v>
      </c>
      <c r="X5905" s="4">
        <f t="shared" si="647"/>
        <v>0</v>
      </c>
      <c r="Y5905" s="4">
        <f t="shared" si="648"/>
        <v>0</v>
      </c>
      <c r="Z5905" s="5" t="str">
        <f t="shared" si="649"/>
        <v>+STB</v>
      </c>
      <c r="AA5905" t="str">
        <f t="shared" si="650"/>
        <v>Gebruik/Exploitatie</v>
      </c>
    </row>
    <row r="5906" spans="1:27" ht="16" hidden="1" x14ac:dyDescent="0.2">
      <c r="A5906" s="1"/>
      <c r="B5906" s="2"/>
      <c r="C5906" s="3"/>
      <c r="D5906" s="3"/>
      <c r="E5906" s="6"/>
      <c r="F5906" s="3"/>
      <c r="G5906" s="7"/>
      <c r="H5906" s="3"/>
      <c r="I5906" s="8" t="s">
        <v>6410</v>
      </c>
      <c r="J5906" s="9"/>
      <c r="K5906" s="9"/>
      <c r="L5906" s="9"/>
      <c r="M5906" s="9"/>
      <c r="N5906" s="9"/>
      <c r="O5906" s="9"/>
      <c r="P5906" s="9"/>
      <c r="Q5906" s="9"/>
      <c r="R5906" s="9"/>
      <c r="S5906" s="9"/>
      <c r="T5906" s="9"/>
      <c r="U5906" s="4">
        <f t="shared" si="645"/>
        <v>0</v>
      </c>
      <c r="V5906" s="4">
        <f t="shared" si="646"/>
        <v>0</v>
      </c>
      <c r="W5906" s="4">
        <f t="shared" si="651"/>
        <v>0</v>
      </c>
      <c r="X5906" s="4">
        <f t="shared" si="647"/>
        <v>0</v>
      </c>
      <c r="Y5906" s="4">
        <f t="shared" si="648"/>
        <v>0</v>
      </c>
      <c r="Z5906" s="5" t="str">
        <f t="shared" si="649"/>
        <v>+STB</v>
      </c>
      <c r="AA5906" t="str">
        <f t="shared" si="650"/>
        <v>Gebruik/Exploitatie</v>
      </c>
    </row>
    <row r="5907" spans="1:27" ht="16" hidden="1" x14ac:dyDescent="0.2">
      <c r="A5907" s="1"/>
      <c r="B5907" s="2"/>
      <c r="C5907" s="3" t="s">
        <v>6411</v>
      </c>
      <c r="D5907" s="3" t="s">
        <v>17</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0</v>
      </c>
      <c r="Z5907" s="5" t="str">
        <f t="shared" si="649"/>
        <v>TAAK</v>
      </c>
      <c r="AA5907" t="str">
        <f t="shared" si="650"/>
        <v>Gebruik/Exploitatie</v>
      </c>
    </row>
    <row r="5908" spans="1:27" ht="16" hidden="1" x14ac:dyDescent="0.2">
      <c r="A5908" s="1"/>
      <c r="B5908" s="2"/>
      <c r="C5908" s="3"/>
      <c r="D5908" s="3"/>
      <c r="E5908" s="6">
        <v>1</v>
      </c>
      <c r="F5908" s="3" t="s">
        <v>3734</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0</v>
      </c>
      <c r="Z5908" s="5" t="str">
        <f t="shared" si="649"/>
        <v>+STB</v>
      </c>
      <c r="AA5908" t="str">
        <f t="shared" si="650"/>
        <v>Gebruik/Exploitatie</v>
      </c>
    </row>
    <row r="5909" spans="1:27" ht="16" hidden="1" x14ac:dyDescent="0.2">
      <c r="A5909" s="1"/>
      <c r="B5909" s="2"/>
      <c r="C5909" s="3"/>
      <c r="D5909" s="3"/>
      <c r="E5909" s="6"/>
      <c r="F5909" s="3"/>
      <c r="G5909" s="7" t="s">
        <v>3735</v>
      </c>
      <c r="H5909" s="3" t="s">
        <v>3736</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0</v>
      </c>
      <c r="Z5909" s="5" t="str">
        <f t="shared" si="649"/>
        <v>+STB</v>
      </c>
      <c r="AA5909" t="str">
        <f t="shared" si="650"/>
        <v>Gebruik/Exploitatie</v>
      </c>
    </row>
    <row r="5910" spans="1:27" ht="16" hidden="1" x14ac:dyDescent="0.2">
      <c r="A5910" s="1"/>
      <c r="B5910" s="2"/>
      <c r="C5910" s="3"/>
      <c r="D5910" s="3"/>
      <c r="E5910" s="6"/>
      <c r="F5910" s="3"/>
      <c r="G5910" s="7"/>
      <c r="H5910" s="3"/>
      <c r="I5910" s="8" t="s">
        <v>6412</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0</v>
      </c>
      <c r="Z5910" s="5" t="str">
        <f t="shared" si="649"/>
        <v>+STB</v>
      </c>
      <c r="AA5910" t="str">
        <f t="shared" si="650"/>
        <v>Gebruik/Exploitatie</v>
      </c>
    </row>
    <row r="5911" spans="1:27" ht="16" hidden="1" x14ac:dyDescent="0.2">
      <c r="A5911" s="1"/>
      <c r="B5911" s="2"/>
      <c r="C5911" s="3" t="s">
        <v>6413</v>
      </c>
      <c r="D5911" s="3" t="s">
        <v>18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0</v>
      </c>
      <c r="Z5911" s="5" t="str">
        <f t="shared" si="649"/>
        <v>TAAK</v>
      </c>
      <c r="AA5911" t="str">
        <f t="shared" si="650"/>
        <v>Gebruik/Exploitatie</v>
      </c>
    </row>
    <row r="5912" spans="1:27" ht="16" hidden="1" x14ac:dyDescent="0.2">
      <c r="A5912" s="1"/>
      <c r="B5912" s="2"/>
      <c r="C5912" s="3"/>
      <c r="D5912" s="3"/>
      <c r="E5912" s="6">
        <v>1</v>
      </c>
      <c r="F5912" s="3" t="s">
        <v>3737</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0</v>
      </c>
      <c r="Z5912" s="5" t="str">
        <f t="shared" si="649"/>
        <v>+STB</v>
      </c>
      <c r="AA5912" t="str">
        <f t="shared" si="650"/>
        <v>Gebruik/Exploitatie</v>
      </c>
    </row>
    <row r="5913" spans="1:27" ht="16" hidden="1" x14ac:dyDescent="0.2">
      <c r="A5913" s="1"/>
      <c r="B5913" s="2"/>
      <c r="C5913" s="3"/>
      <c r="D5913" s="3"/>
      <c r="E5913" s="6"/>
      <c r="F5913" s="3"/>
      <c r="G5913" s="7" t="s">
        <v>3738</v>
      </c>
      <c r="H5913" s="3" t="s">
        <v>3739</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0</v>
      </c>
      <c r="Z5913" s="5" t="str">
        <f t="shared" si="649"/>
        <v>+STB</v>
      </c>
      <c r="AA5913" t="str">
        <f t="shared" si="650"/>
        <v>Gebruik/Exploitatie</v>
      </c>
    </row>
    <row r="5914" spans="1:27" ht="16" hidden="1" x14ac:dyDescent="0.2">
      <c r="A5914" s="1"/>
      <c r="B5914" s="2"/>
      <c r="C5914" s="3"/>
      <c r="D5914" s="3"/>
      <c r="E5914" s="6"/>
      <c r="F5914" s="3"/>
      <c r="G5914" s="7"/>
      <c r="H5914" s="3"/>
      <c r="I5914" s="8" t="s">
        <v>6414</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0</v>
      </c>
      <c r="Z5914" s="5" t="str">
        <f t="shared" si="649"/>
        <v>+STB</v>
      </c>
      <c r="AA5914" t="str">
        <f t="shared" si="650"/>
        <v>Gebruik/Exploitatie</v>
      </c>
    </row>
    <row r="5915" spans="1:27" ht="16" hidden="1" x14ac:dyDescent="0.2">
      <c r="A5915" s="1"/>
      <c r="B5915" s="2" t="s">
        <v>79</v>
      </c>
      <c r="C5915" s="3"/>
      <c r="D5915" s="3"/>
      <c r="E5915" s="6"/>
      <c r="F5915" s="3"/>
      <c r="G5915" s="7"/>
      <c r="H5915" s="3"/>
      <c r="I5915" s="8"/>
      <c r="J5915" s="9"/>
      <c r="K5915" s="9"/>
      <c r="L5915" s="9"/>
      <c r="M5915" s="9"/>
      <c r="N5915" s="9"/>
      <c r="O5915" s="9"/>
      <c r="P5915" s="9"/>
      <c r="Q5915" s="9"/>
      <c r="R5915" s="9"/>
      <c r="S5915" s="9"/>
      <c r="T5915" s="9"/>
      <c r="U5915" s="4">
        <f t="shared" si="645"/>
        <v>0</v>
      </c>
      <c r="V5915" s="4">
        <f t="shared" si="646"/>
        <v>0</v>
      </c>
      <c r="W5915" s="4">
        <f t="shared" si="651"/>
        <v>0</v>
      </c>
      <c r="X5915" s="4">
        <f t="shared" si="647"/>
        <v>0</v>
      </c>
      <c r="Y5915" s="4">
        <f t="shared" si="648"/>
        <v>0</v>
      </c>
      <c r="Z5915" s="5" t="str">
        <f t="shared" si="649"/>
        <v>TAAK</v>
      </c>
      <c r="AA5915" t="str">
        <f t="shared" si="650"/>
        <v>Gebruik/Exploitatie</v>
      </c>
    </row>
    <row r="5916" spans="1:27" ht="16" hidden="1" x14ac:dyDescent="0.2">
      <c r="A5916" s="1"/>
      <c r="B5916" s="2"/>
      <c r="C5916" s="3" t="s">
        <v>6415</v>
      </c>
      <c r="D5916" s="3" t="s">
        <v>80</v>
      </c>
      <c r="E5916" s="6"/>
      <c r="F5916" s="3"/>
      <c r="G5916" s="7"/>
      <c r="H5916" s="3"/>
      <c r="I5916" s="8"/>
      <c r="J5916" s="9"/>
      <c r="K5916" s="9"/>
      <c r="L5916" s="9"/>
      <c r="M5916" s="9"/>
      <c r="N5916" s="9"/>
      <c r="O5916" s="9"/>
      <c r="P5916" s="9"/>
      <c r="Q5916" s="9"/>
      <c r="R5916" s="9"/>
      <c r="S5916" s="9"/>
      <c r="T5916" s="9"/>
      <c r="U5916" s="4">
        <f t="shared" si="645"/>
        <v>0</v>
      </c>
      <c r="V5916" s="4">
        <f t="shared" si="646"/>
        <v>0</v>
      </c>
      <c r="W5916" s="4">
        <f t="shared" si="651"/>
        <v>0</v>
      </c>
      <c r="X5916" s="4">
        <f t="shared" si="647"/>
        <v>0</v>
      </c>
      <c r="Y5916" s="4">
        <f t="shared" si="648"/>
        <v>0</v>
      </c>
      <c r="Z5916" s="5" t="str">
        <f t="shared" si="649"/>
        <v>TAAK</v>
      </c>
      <c r="AA5916" t="str">
        <f t="shared" si="650"/>
        <v>Gebruik/Exploitatie</v>
      </c>
    </row>
    <row r="5917" spans="1:27" ht="16" hidden="1" x14ac:dyDescent="0.2">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0</v>
      </c>
      <c r="Y5917" s="4">
        <f t="shared" si="648"/>
        <v>0</v>
      </c>
      <c r="Z5917" s="5" t="str">
        <f t="shared" si="649"/>
        <v>+STB</v>
      </c>
      <c r="AA5917" t="str">
        <f t="shared" si="650"/>
        <v>Gebruik/Exploitatie</v>
      </c>
    </row>
    <row r="5918" spans="1:27" ht="16" hidden="1" x14ac:dyDescent="0.2">
      <c r="A5918" s="1"/>
      <c r="B5918" s="2"/>
      <c r="C5918" s="3"/>
      <c r="D5918" s="3"/>
      <c r="E5918" s="6"/>
      <c r="F5918" s="3"/>
      <c r="G5918" s="7" t="s">
        <v>3740</v>
      </c>
      <c r="H5918" s="3" t="s">
        <v>3741</v>
      </c>
      <c r="I5918" s="8"/>
      <c r="J5918" s="9"/>
      <c r="K5918" s="9"/>
      <c r="L5918" s="9"/>
      <c r="M5918" s="9"/>
      <c r="N5918" s="9"/>
      <c r="O5918" s="9"/>
      <c r="P5918" s="9"/>
      <c r="Q5918" s="9"/>
      <c r="R5918" s="9"/>
      <c r="S5918" s="9"/>
      <c r="T5918" s="9"/>
      <c r="U5918" s="4">
        <f t="shared" si="645"/>
        <v>0</v>
      </c>
      <c r="V5918" s="4">
        <f t="shared" si="646"/>
        <v>0</v>
      </c>
      <c r="W5918" s="4">
        <f t="shared" si="651"/>
        <v>0</v>
      </c>
      <c r="X5918" s="4">
        <f t="shared" si="647"/>
        <v>0</v>
      </c>
      <c r="Y5918" s="4">
        <f t="shared" si="648"/>
        <v>0</v>
      </c>
      <c r="Z5918" s="5" t="str">
        <f t="shared" si="649"/>
        <v>+STB</v>
      </c>
      <c r="AA5918" t="str">
        <f t="shared" si="650"/>
        <v>Gebruik/Exploitatie</v>
      </c>
    </row>
    <row r="5919" spans="1:27" ht="16" hidden="1" x14ac:dyDescent="0.2">
      <c r="A5919" s="1"/>
      <c r="B5919" s="2"/>
      <c r="C5919" s="3"/>
      <c r="D5919" s="3"/>
      <c r="E5919" s="6"/>
      <c r="F5919" s="3"/>
      <c r="G5919" s="7"/>
      <c r="H5919" s="3"/>
      <c r="I5919" s="8" t="s">
        <v>3994</v>
      </c>
      <c r="J5919" s="9"/>
      <c r="K5919" s="9"/>
      <c r="L5919" s="9"/>
      <c r="M5919" s="9"/>
      <c r="N5919" s="9"/>
      <c r="O5919" s="9"/>
      <c r="P5919" s="9"/>
      <c r="Q5919" s="9"/>
      <c r="R5919" s="9"/>
      <c r="S5919" s="9"/>
      <c r="T5919" s="9"/>
      <c r="U5919" s="4">
        <f t="shared" si="645"/>
        <v>0</v>
      </c>
      <c r="V5919" s="4">
        <f t="shared" si="646"/>
        <v>0</v>
      </c>
      <c r="W5919" s="4">
        <f t="shared" si="651"/>
        <v>0</v>
      </c>
      <c r="X5919" s="4">
        <f t="shared" si="647"/>
        <v>0</v>
      </c>
      <c r="Y5919" s="4">
        <f t="shared" si="648"/>
        <v>0</v>
      </c>
      <c r="Z5919" s="5" t="str">
        <f t="shared" si="649"/>
        <v>+STB</v>
      </c>
      <c r="AA5919" t="str">
        <f t="shared" si="650"/>
        <v>Gebruik/Exploitatie</v>
      </c>
    </row>
    <row r="5920" spans="1:27" ht="16" hidden="1" x14ac:dyDescent="0.2">
      <c r="A5920" s="1"/>
      <c r="B5920" s="2"/>
      <c r="C5920" s="3" t="s">
        <v>6416</v>
      </c>
      <c r="D5920" s="3" t="s">
        <v>6417</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0</v>
      </c>
      <c r="Y5920" s="4">
        <f t="shared" si="648"/>
        <v>0</v>
      </c>
      <c r="Z5920" s="5" t="str">
        <f t="shared" si="649"/>
        <v>TAAK</v>
      </c>
      <c r="AA5920" t="str">
        <f t="shared" si="650"/>
        <v>Gebruik/Exploitatie</v>
      </c>
    </row>
    <row r="5921" spans="1:27" ht="16" hidden="1" x14ac:dyDescent="0.2">
      <c r="A5921" s="1"/>
      <c r="B5921" s="2"/>
      <c r="C5921" s="3"/>
      <c r="D5921" s="3"/>
      <c r="E5921" s="6">
        <v>1</v>
      </c>
      <c r="F5921" s="3" t="s">
        <v>6417</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0</v>
      </c>
      <c r="Y5921" s="4">
        <f t="shared" si="648"/>
        <v>0</v>
      </c>
      <c r="Z5921" s="5" t="str">
        <f t="shared" si="649"/>
        <v>+STB</v>
      </c>
      <c r="AA5921" t="str">
        <f t="shared" si="650"/>
        <v>Gebruik/Exploitatie</v>
      </c>
    </row>
    <row r="5922" spans="1:27" ht="16" hidden="1" x14ac:dyDescent="0.2">
      <c r="A5922" s="1"/>
      <c r="B5922" s="2"/>
      <c r="C5922" s="3"/>
      <c r="D5922" s="3"/>
      <c r="E5922" s="6"/>
      <c r="F5922" s="3"/>
      <c r="G5922" s="7" t="s">
        <v>3742</v>
      </c>
      <c r="H5922" s="3" t="s">
        <v>3743</v>
      </c>
      <c r="I5922" s="8"/>
      <c r="J5922" s="9"/>
      <c r="K5922" s="9"/>
      <c r="L5922" s="9"/>
      <c r="M5922" s="9"/>
      <c r="N5922" s="9"/>
      <c r="O5922" s="9"/>
      <c r="P5922" s="9"/>
      <c r="Q5922" s="9"/>
      <c r="R5922" s="9"/>
      <c r="S5922" s="9"/>
      <c r="T5922" s="9"/>
      <c r="U5922" s="4">
        <f t="shared" si="645"/>
        <v>0</v>
      </c>
      <c r="V5922" s="4">
        <f t="shared" si="646"/>
        <v>0</v>
      </c>
      <c r="W5922" s="4">
        <f t="shared" si="651"/>
        <v>0</v>
      </c>
      <c r="X5922" s="4">
        <f t="shared" si="647"/>
        <v>0</v>
      </c>
      <c r="Y5922" s="4">
        <f t="shared" si="648"/>
        <v>0</v>
      </c>
      <c r="Z5922" s="5" t="str">
        <f t="shared" si="649"/>
        <v>+STB</v>
      </c>
      <c r="AA5922" t="str">
        <f t="shared" si="650"/>
        <v>Gebruik/Exploitatie</v>
      </c>
    </row>
    <row r="5923" spans="1:27" ht="25" hidden="1" x14ac:dyDescent="0.2">
      <c r="A5923" s="1"/>
      <c r="B5923" s="2"/>
      <c r="C5923" s="3"/>
      <c r="D5923" s="3"/>
      <c r="E5923" s="6"/>
      <c r="F5923" s="3"/>
      <c r="G5923" s="7"/>
      <c r="H5923" s="3"/>
      <c r="I5923" s="8" t="s">
        <v>6418</v>
      </c>
      <c r="J5923" s="9"/>
      <c r="K5923" s="9"/>
      <c r="L5923" s="9"/>
      <c r="M5923" s="9"/>
      <c r="N5923" s="9"/>
      <c r="O5923" s="9"/>
      <c r="P5923" s="9"/>
      <c r="Q5923" s="9"/>
      <c r="R5923" s="9"/>
      <c r="S5923" s="9"/>
      <c r="T5923" s="9"/>
      <c r="U5923" s="4">
        <f t="shared" si="645"/>
        <v>0</v>
      </c>
      <c r="V5923" s="4">
        <f t="shared" si="646"/>
        <v>0</v>
      </c>
      <c r="W5923" s="4">
        <f t="shared" si="651"/>
        <v>0</v>
      </c>
      <c r="X5923" s="4">
        <f t="shared" si="647"/>
        <v>0</v>
      </c>
      <c r="Y5923" s="4">
        <f t="shared" si="648"/>
        <v>0</v>
      </c>
      <c r="Z5923" s="5" t="str">
        <f t="shared" si="649"/>
        <v>+STB</v>
      </c>
      <c r="AA5923" t="str">
        <f t="shared" si="650"/>
        <v>Gebruik/Exploitatie</v>
      </c>
    </row>
    <row r="5924" spans="1:27" ht="16" hidden="1" x14ac:dyDescent="0.2">
      <c r="A5924" s="1"/>
      <c r="B5924" s="2"/>
      <c r="C5924" s="3" t="s">
        <v>6419</v>
      </c>
      <c r="D5924" s="3" t="s">
        <v>19</v>
      </c>
      <c r="E5924" s="6"/>
      <c r="F5924" s="3"/>
      <c r="G5924" s="7"/>
      <c r="H5924" s="3"/>
      <c r="I5924" s="8"/>
      <c r="J5924" s="9"/>
      <c r="K5924" s="9"/>
      <c r="L5924" s="9"/>
      <c r="M5924" s="9"/>
      <c r="N5924" s="9"/>
      <c r="O5924" s="9"/>
      <c r="P5924" s="9"/>
      <c r="Q5924" s="9"/>
      <c r="R5924" s="9"/>
      <c r="S5924" s="9"/>
      <c r="T5924" s="9"/>
      <c r="U5924" s="4">
        <f t="shared" si="645"/>
        <v>0</v>
      </c>
      <c r="V5924" s="4">
        <f t="shared" si="646"/>
        <v>0</v>
      </c>
      <c r="W5924" s="4">
        <f t="shared" si="651"/>
        <v>0</v>
      </c>
      <c r="X5924" s="4">
        <f t="shared" si="647"/>
        <v>0</v>
      </c>
      <c r="Y5924" s="4">
        <f t="shared" si="648"/>
        <v>0</v>
      </c>
      <c r="Z5924" s="5" t="str">
        <f t="shared" si="649"/>
        <v>TAAK</v>
      </c>
      <c r="AA5924" t="str">
        <f t="shared" si="650"/>
        <v>Gebruik/Exploitatie</v>
      </c>
    </row>
    <row r="5925" spans="1:27" ht="16" hidden="1" x14ac:dyDescent="0.2">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5"/>
        <v>0</v>
      </c>
      <c r="V5925" s="4">
        <f t="shared" si="646"/>
        <v>0</v>
      </c>
      <c r="W5925" s="4">
        <f t="shared" si="651"/>
        <v>0</v>
      </c>
      <c r="X5925" s="4">
        <f t="shared" si="647"/>
        <v>0</v>
      </c>
      <c r="Y5925" s="4">
        <f t="shared" si="648"/>
        <v>0</v>
      </c>
      <c r="Z5925" s="5" t="str">
        <f t="shared" si="649"/>
        <v>+STB</v>
      </c>
      <c r="AA5925" t="str">
        <f t="shared" si="650"/>
        <v>Gebruik/Exploitatie</v>
      </c>
    </row>
    <row r="5926" spans="1:27" ht="16" hidden="1" x14ac:dyDescent="0.2">
      <c r="A5926" s="1"/>
      <c r="B5926" s="2"/>
      <c r="C5926" s="3"/>
      <c r="D5926" s="3"/>
      <c r="E5926" s="6"/>
      <c r="F5926" s="3"/>
      <c r="G5926" s="7" t="s">
        <v>3744</v>
      </c>
      <c r="H5926" s="3" t="s">
        <v>3745</v>
      </c>
      <c r="I5926" s="8"/>
      <c r="J5926" s="9"/>
      <c r="K5926" s="9"/>
      <c r="L5926" s="9"/>
      <c r="M5926" s="9"/>
      <c r="N5926" s="9"/>
      <c r="O5926" s="9"/>
      <c r="P5926" s="9"/>
      <c r="Q5926" s="9"/>
      <c r="R5926" s="9"/>
      <c r="S5926" s="9"/>
      <c r="T5926" s="9"/>
      <c r="U5926" s="4">
        <f t="shared" si="645"/>
        <v>0</v>
      </c>
      <c r="V5926" s="4">
        <f t="shared" si="646"/>
        <v>0</v>
      </c>
      <c r="W5926" s="4">
        <f t="shared" si="651"/>
        <v>0</v>
      </c>
      <c r="X5926" s="4">
        <f t="shared" si="647"/>
        <v>0</v>
      </c>
      <c r="Y5926" s="4">
        <f t="shared" si="648"/>
        <v>0</v>
      </c>
      <c r="Z5926" s="5" t="str">
        <f t="shared" si="649"/>
        <v>+STB</v>
      </c>
      <c r="AA5926" t="str">
        <f t="shared" si="650"/>
        <v>Gebruik/Exploitatie</v>
      </c>
    </row>
    <row r="5927" spans="1:27" ht="16" hidden="1" x14ac:dyDescent="0.2">
      <c r="A5927" s="1"/>
      <c r="B5927" s="2"/>
      <c r="C5927" s="3"/>
      <c r="D5927" s="3"/>
      <c r="E5927" s="6"/>
      <c r="F5927" s="3"/>
      <c r="G5927" s="7"/>
      <c r="H5927" s="3"/>
      <c r="I5927" s="8" t="s">
        <v>6420</v>
      </c>
      <c r="J5927" s="9"/>
      <c r="K5927" s="9"/>
      <c r="L5927" s="9"/>
      <c r="M5927" s="9"/>
      <c r="N5927" s="9"/>
      <c r="O5927" s="9"/>
      <c r="P5927" s="9"/>
      <c r="Q5927" s="9"/>
      <c r="R5927" s="9"/>
      <c r="S5927" s="9"/>
      <c r="T5927" s="9"/>
      <c r="U5927" s="4">
        <f t="shared" si="645"/>
        <v>0</v>
      </c>
      <c r="V5927" s="4">
        <f t="shared" si="646"/>
        <v>0</v>
      </c>
      <c r="W5927" s="4">
        <f t="shared" si="651"/>
        <v>0</v>
      </c>
      <c r="X5927" s="4">
        <f t="shared" si="647"/>
        <v>0</v>
      </c>
      <c r="Y5927" s="4">
        <f t="shared" si="648"/>
        <v>0</v>
      </c>
      <c r="Z5927" s="5" t="str">
        <f t="shared" si="649"/>
        <v>+STB</v>
      </c>
      <c r="AA5927" t="str">
        <f t="shared" si="650"/>
        <v>Gebruik/Exploitatie</v>
      </c>
    </row>
    <row r="5928" spans="1:27" ht="16" hidden="1" x14ac:dyDescent="0.2">
      <c r="A5928" s="1"/>
      <c r="B5928" s="2" t="s">
        <v>84</v>
      </c>
      <c r="C5928" s="3"/>
      <c r="D5928" s="3"/>
      <c r="E5928" s="6"/>
      <c r="F5928" s="3"/>
      <c r="G5928" s="7"/>
      <c r="H5928" s="3"/>
      <c r="I5928" s="8"/>
      <c r="J5928" s="9"/>
      <c r="K5928" s="9"/>
      <c r="L5928" s="9"/>
      <c r="M5928" s="9"/>
      <c r="N5928" s="9"/>
      <c r="O5928" s="9"/>
      <c r="P5928" s="9"/>
      <c r="Q5928" s="9"/>
      <c r="R5928" s="9"/>
      <c r="S5928" s="9"/>
      <c r="T5928" s="9"/>
      <c r="U5928" s="4">
        <f t="shared" si="645"/>
        <v>0</v>
      </c>
      <c r="V5928" s="4">
        <f t="shared" si="646"/>
        <v>0</v>
      </c>
      <c r="W5928" s="4">
        <f t="shared" si="651"/>
        <v>0</v>
      </c>
      <c r="X5928" s="4">
        <f t="shared" si="647"/>
        <v>0</v>
      </c>
      <c r="Y5928" s="4">
        <f t="shared" si="648"/>
        <v>0</v>
      </c>
      <c r="Z5928" s="5" t="str">
        <f t="shared" si="649"/>
        <v>TAAK</v>
      </c>
      <c r="AA5928" t="str">
        <f t="shared" si="650"/>
        <v>Gebruik/Exploitatie</v>
      </c>
    </row>
    <row r="5929" spans="1:27" ht="16" hidden="1" x14ac:dyDescent="0.2">
      <c r="A5929" s="1"/>
      <c r="B5929" s="2"/>
      <c r="C5929" s="3" t="s">
        <v>6421</v>
      </c>
      <c r="D5929" s="3" t="s">
        <v>20</v>
      </c>
      <c r="E5929" s="6"/>
      <c r="F5929" s="3"/>
      <c r="G5929" s="7"/>
      <c r="H5929" s="3"/>
      <c r="I5929" s="8"/>
      <c r="J5929" s="9"/>
      <c r="K5929" s="9"/>
      <c r="L5929" s="9"/>
      <c r="M5929" s="9"/>
      <c r="N5929" s="9"/>
      <c r="O5929" s="9"/>
      <c r="P5929" s="9"/>
      <c r="Q5929" s="9"/>
      <c r="R5929" s="9"/>
      <c r="S5929" s="9"/>
      <c r="T5929" s="9"/>
      <c r="U5929" s="4">
        <f t="shared" si="645"/>
        <v>0</v>
      </c>
      <c r="V5929" s="4">
        <f t="shared" si="646"/>
        <v>0</v>
      </c>
      <c r="W5929" s="4">
        <f t="shared" si="651"/>
        <v>0</v>
      </c>
      <c r="X5929" s="4">
        <f t="shared" si="647"/>
        <v>0</v>
      </c>
      <c r="Y5929" s="4">
        <f t="shared" si="648"/>
        <v>0</v>
      </c>
      <c r="Z5929" s="5" t="str">
        <f t="shared" si="649"/>
        <v>TAAK</v>
      </c>
      <c r="AA5929" t="str">
        <f t="shared" si="650"/>
        <v>Gebruik/Exploitatie</v>
      </c>
    </row>
    <row r="5930" spans="1:27" ht="16" hidden="1" x14ac:dyDescent="0.2">
      <c r="A5930" s="1"/>
      <c r="B5930" s="2"/>
      <c r="C5930" s="3"/>
      <c r="D5930" s="3"/>
      <c r="E5930" s="6">
        <v>1</v>
      </c>
      <c r="F5930" s="3" t="s">
        <v>3746</v>
      </c>
      <c r="G5930" s="7"/>
      <c r="H5930" s="3"/>
      <c r="I5930" s="8"/>
      <c r="J5930" s="9"/>
      <c r="K5930" s="9"/>
      <c r="L5930" s="9"/>
      <c r="M5930" s="9"/>
      <c r="N5930" s="9"/>
      <c r="O5930" s="9"/>
      <c r="P5930" s="9"/>
      <c r="Q5930" s="9"/>
      <c r="R5930" s="9"/>
      <c r="S5930" s="9"/>
      <c r="T5930" s="9"/>
      <c r="U5930" s="4">
        <f t="shared" si="645"/>
        <v>0</v>
      </c>
      <c r="V5930" s="4">
        <f t="shared" si="646"/>
        <v>0</v>
      </c>
      <c r="W5930" s="4">
        <f t="shared" si="651"/>
        <v>0</v>
      </c>
      <c r="X5930" s="4">
        <f t="shared" si="647"/>
        <v>0</v>
      </c>
      <c r="Y5930" s="4">
        <f t="shared" si="648"/>
        <v>0</v>
      </c>
      <c r="Z5930" s="5" t="str">
        <f t="shared" si="649"/>
        <v>+STB</v>
      </c>
      <c r="AA5930" t="str">
        <f t="shared" si="650"/>
        <v>Gebruik/Exploitatie</v>
      </c>
    </row>
    <row r="5931" spans="1:27" ht="16" hidden="1" x14ac:dyDescent="0.2">
      <c r="A5931" s="1"/>
      <c r="B5931" s="2"/>
      <c r="C5931" s="3"/>
      <c r="D5931" s="3"/>
      <c r="E5931" s="6"/>
      <c r="F5931" s="3"/>
      <c r="G5931" s="7" t="s">
        <v>3747</v>
      </c>
      <c r="H5931" s="3" t="s">
        <v>3748</v>
      </c>
      <c r="I5931" s="8"/>
      <c r="J5931" s="9"/>
      <c r="K5931" s="9"/>
      <c r="L5931" s="9"/>
      <c r="M5931" s="9"/>
      <c r="N5931" s="9"/>
      <c r="O5931" s="9"/>
      <c r="P5931" s="9"/>
      <c r="Q5931" s="9"/>
      <c r="R5931" s="9"/>
      <c r="S5931" s="9"/>
      <c r="T5931" s="9"/>
      <c r="U5931" s="4">
        <f t="shared" si="645"/>
        <v>0</v>
      </c>
      <c r="V5931" s="4">
        <f t="shared" si="646"/>
        <v>0</v>
      </c>
      <c r="W5931" s="4">
        <f t="shared" si="651"/>
        <v>0</v>
      </c>
      <c r="X5931" s="4">
        <f t="shared" si="647"/>
        <v>0</v>
      </c>
      <c r="Y5931" s="4">
        <f t="shared" si="648"/>
        <v>0</v>
      </c>
      <c r="Z5931" s="5" t="str">
        <f t="shared" si="649"/>
        <v>+STB</v>
      </c>
      <c r="AA5931" t="str">
        <f t="shared" si="650"/>
        <v>Gebruik/Exploitatie</v>
      </c>
    </row>
    <row r="5932" spans="1:27" ht="37" hidden="1" x14ac:dyDescent="0.2">
      <c r="A5932" s="1"/>
      <c r="B5932" s="2"/>
      <c r="C5932" s="3"/>
      <c r="D5932" s="3"/>
      <c r="E5932" s="6"/>
      <c r="F5932" s="3"/>
      <c r="G5932" s="7"/>
      <c r="H5932" s="3"/>
      <c r="I5932" s="8" t="s">
        <v>4015</v>
      </c>
      <c r="J5932" s="9"/>
      <c r="K5932" s="9"/>
      <c r="L5932" s="9"/>
      <c r="M5932" s="9"/>
      <c r="N5932" s="9"/>
      <c r="O5932" s="9"/>
      <c r="P5932" s="9"/>
      <c r="Q5932" s="9"/>
      <c r="R5932" s="9"/>
      <c r="S5932" s="9"/>
      <c r="T5932" s="9"/>
      <c r="U5932" s="4">
        <f t="shared" si="645"/>
        <v>0</v>
      </c>
      <c r="V5932" s="4">
        <f t="shared" si="646"/>
        <v>0</v>
      </c>
      <c r="W5932" s="4">
        <f t="shared" si="651"/>
        <v>0</v>
      </c>
      <c r="X5932" s="4">
        <f t="shared" si="647"/>
        <v>0</v>
      </c>
      <c r="Y5932" s="4">
        <f t="shared" si="648"/>
        <v>0</v>
      </c>
      <c r="Z5932" s="5" t="str">
        <f t="shared" si="649"/>
        <v>+STB</v>
      </c>
      <c r="AA5932" t="str">
        <f t="shared" si="650"/>
        <v>Gebruik/Exploitatie</v>
      </c>
    </row>
    <row r="5933" spans="1:27" ht="16" hidden="1" x14ac:dyDescent="0.2">
      <c r="A5933" s="1"/>
      <c r="B5933" s="2"/>
      <c r="C5933" s="3"/>
      <c r="D5933" s="3"/>
      <c r="E5933" s="6">
        <v>2</v>
      </c>
      <c r="F5933" s="3" t="s">
        <v>3749</v>
      </c>
      <c r="G5933" s="7"/>
      <c r="H5933" s="3"/>
      <c r="I5933" s="8"/>
      <c r="J5933" s="9"/>
      <c r="K5933" s="9"/>
      <c r="L5933" s="9"/>
      <c r="M5933" s="9"/>
      <c r="N5933" s="9"/>
      <c r="O5933" s="9"/>
      <c r="P5933" s="9"/>
      <c r="Q5933" s="9"/>
      <c r="R5933" s="9"/>
      <c r="S5933" s="9"/>
      <c r="T5933" s="9"/>
      <c r="U5933" s="4">
        <f t="shared" si="645"/>
        <v>0</v>
      </c>
      <c r="V5933" s="4">
        <f t="shared" si="646"/>
        <v>0</v>
      </c>
      <c r="W5933" s="4">
        <f t="shared" si="651"/>
        <v>0</v>
      </c>
      <c r="X5933" s="4">
        <f t="shared" si="647"/>
        <v>0</v>
      </c>
      <c r="Y5933" s="4">
        <f t="shared" si="648"/>
        <v>0</v>
      </c>
      <c r="Z5933" s="5" t="str">
        <f t="shared" si="649"/>
        <v>+STB</v>
      </c>
      <c r="AA5933" t="str">
        <f t="shared" si="650"/>
        <v>Gebruik/Exploitatie</v>
      </c>
    </row>
    <row r="5934" spans="1:27" ht="16" hidden="1" x14ac:dyDescent="0.2">
      <c r="A5934" s="1"/>
      <c r="B5934" s="2"/>
      <c r="C5934" s="3"/>
      <c r="D5934" s="3"/>
      <c r="E5934" s="6"/>
      <c r="F5934" s="3"/>
      <c r="G5934" s="7" t="s">
        <v>3750</v>
      </c>
      <c r="H5934" s="3" t="s">
        <v>3751</v>
      </c>
      <c r="I5934" s="8"/>
      <c r="J5934" s="9"/>
      <c r="K5934" s="9"/>
      <c r="L5934" s="9"/>
      <c r="M5934" s="9"/>
      <c r="N5934" s="9"/>
      <c r="O5934" s="9"/>
      <c r="P5934" s="9"/>
      <c r="Q5934" s="9"/>
      <c r="R5934" s="9"/>
      <c r="S5934" s="9"/>
      <c r="T5934" s="9"/>
      <c r="U5934" s="4">
        <f t="shared" si="645"/>
        <v>0</v>
      </c>
      <c r="V5934" s="4">
        <f t="shared" si="646"/>
        <v>0</v>
      </c>
      <c r="W5934" s="4">
        <f t="shared" si="651"/>
        <v>0</v>
      </c>
      <c r="X5934" s="4">
        <f t="shared" si="647"/>
        <v>0</v>
      </c>
      <c r="Y5934" s="4">
        <f t="shared" si="648"/>
        <v>0</v>
      </c>
      <c r="Z5934" s="5" t="str">
        <f t="shared" si="649"/>
        <v>+STB</v>
      </c>
      <c r="AA5934" t="str">
        <f t="shared" si="650"/>
        <v>Gebruik/Exploitatie</v>
      </c>
    </row>
    <row r="5935" spans="1:27" ht="25" hidden="1" x14ac:dyDescent="0.2">
      <c r="A5935" s="1"/>
      <c r="B5935" s="2"/>
      <c r="C5935" s="3"/>
      <c r="D5935" s="3"/>
      <c r="E5935" s="6"/>
      <c r="F5935" s="3"/>
      <c r="G5935" s="7"/>
      <c r="H5935" s="3"/>
      <c r="I5935" s="8" t="s">
        <v>6422</v>
      </c>
      <c r="J5935" s="9"/>
      <c r="K5935" s="9"/>
      <c r="L5935" s="9"/>
      <c r="M5935" s="9"/>
      <c r="N5935" s="9"/>
      <c r="O5935" s="9"/>
      <c r="P5935" s="9"/>
      <c r="Q5935" s="9"/>
      <c r="R5935" s="9"/>
      <c r="S5935" s="9"/>
      <c r="T5935" s="9"/>
      <c r="U5935" s="4">
        <f t="shared" si="645"/>
        <v>0</v>
      </c>
      <c r="V5935" s="4">
        <f t="shared" si="646"/>
        <v>0</v>
      </c>
      <c r="W5935" s="4">
        <f t="shared" si="651"/>
        <v>0</v>
      </c>
      <c r="X5935" s="4">
        <f t="shared" si="647"/>
        <v>0</v>
      </c>
      <c r="Y5935" s="4">
        <f t="shared" si="648"/>
        <v>0</v>
      </c>
      <c r="Z5935" s="5" t="str">
        <f t="shared" si="649"/>
        <v>+STB</v>
      </c>
      <c r="AA5935" t="str">
        <f t="shared" si="650"/>
        <v>Gebruik/Exploitatie</v>
      </c>
    </row>
    <row r="5936" spans="1:27" ht="16" hidden="1" x14ac:dyDescent="0.2">
      <c r="A5936" s="1"/>
      <c r="B5936" s="2"/>
      <c r="C5936" s="3"/>
      <c r="D5936" s="3"/>
      <c r="E5936" s="6">
        <v>3</v>
      </c>
      <c r="F5936" s="3" t="s">
        <v>3752</v>
      </c>
      <c r="G5936" s="7"/>
      <c r="H5936" s="3"/>
      <c r="I5936" s="8"/>
      <c r="J5936" s="9"/>
      <c r="K5936" s="9"/>
      <c r="L5936" s="9"/>
      <c r="M5936" s="9"/>
      <c r="N5936" s="9"/>
      <c r="O5936" s="9"/>
      <c r="P5936" s="9"/>
      <c r="Q5936" s="9"/>
      <c r="R5936" s="9"/>
      <c r="S5936" s="9"/>
      <c r="T5936" s="9"/>
      <c r="U5936" s="4">
        <f t="shared" si="645"/>
        <v>0</v>
      </c>
      <c r="V5936" s="4">
        <f t="shared" si="646"/>
        <v>0</v>
      </c>
      <c r="W5936" s="4">
        <f t="shared" si="651"/>
        <v>0</v>
      </c>
      <c r="X5936" s="4">
        <f t="shared" si="647"/>
        <v>0</v>
      </c>
      <c r="Y5936" s="4">
        <f t="shared" si="648"/>
        <v>0</v>
      </c>
      <c r="Z5936" s="5" t="str">
        <f t="shared" si="649"/>
        <v>+STB</v>
      </c>
      <c r="AA5936" t="str">
        <f t="shared" si="650"/>
        <v>Gebruik/Exploitatie</v>
      </c>
    </row>
    <row r="5937" spans="1:27" ht="16" hidden="1" x14ac:dyDescent="0.2">
      <c r="A5937" s="1"/>
      <c r="B5937" s="2"/>
      <c r="C5937" s="3"/>
      <c r="D5937" s="3"/>
      <c r="E5937" s="6"/>
      <c r="F5937" s="3"/>
      <c r="G5937" s="7" t="s">
        <v>3753</v>
      </c>
      <c r="H5937" s="3" t="s">
        <v>3754</v>
      </c>
      <c r="I5937" s="8"/>
      <c r="J5937" s="9"/>
      <c r="K5937" s="9"/>
      <c r="L5937" s="9"/>
      <c r="M5937" s="9"/>
      <c r="N5937" s="9"/>
      <c r="O5937" s="9"/>
      <c r="P5937" s="9"/>
      <c r="Q5937" s="9"/>
      <c r="R5937" s="9"/>
      <c r="S5937" s="9"/>
      <c r="T5937" s="9"/>
      <c r="U5937" s="4">
        <f t="shared" si="645"/>
        <v>0</v>
      </c>
      <c r="V5937" s="4">
        <f t="shared" si="646"/>
        <v>0</v>
      </c>
      <c r="W5937" s="4">
        <f t="shared" si="651"/>
        <v>0</v>
      </c>
      <c r="X5937" s="4">
        <f t="shared" si="647"/>
        <v>0</v>
      </c>
      <c r="Y5937" s="4">
        <f t="shared" si="648"/>
        <v>0</v>
      </c>
      <c r="Z5937" s="5" t="str">
        <f t="shared" si="649"/>
        <v>+STB</v>
      </c>
      <c r="AA5937" t="str">
        <f t="shared" si="650"/>
        <v>Gebruik/Exploitatie</v>
      </c>
    </row>
    <row r="5938" spans="1:27" ht="37" hidden="1" x14ac:dyDescent="0.2">
      <c r="A5938" s="1"/>
      <c r="B5938" s="2"/>
      <c r="C5938" s="3"/>
      <c r="D5938" s="3"/>
      <c r="E5938" s="6"/>
      <c r="F5938" s="3"/>
      <c r="G5938" s="7"/>
      <c r="H5938" s="3"/>
      <c r="I5938" s="8" t="s">
        <v>4017</v>
      </c>
      <c r="J5938" s="9"/>
      <c r="K5938" s="9"/>
      <c r="L5938" s="9"/>
      <c r="M5938" s="9"/>
      <c r="N5938" s="9"/>
      <c r="O5938" s="9"/>
      <c r="P5938" s="9"/>
      <c r="Q5938" s="9"/>
      <c r="R5938" s="9"/>
      <c r="S5938" s="9"/>
      <c r="T5938" s="9"/>
      <c r="U5938" s="4">
        <f t="shared" si="645"/>
        <v>0</v>
      </c>
      <c r="V5938" s="4">
        <f t="shared" si="646"/>
        <v>0</v>
      </c>
      <c r="W5938" s="4">
        <f t="shared" si="651"/>
        <v>0</v>
      </c>
      <c r="X5938" s="4">
        <f t="shared" si="647"/>
        <v>0</v>
      </c>
      <c r="Y5938" s="4">
        <f t="shared" si="648"/>
        <v>0</v>
      </c>
      <c r="Z5938" s="5" t="str">
        <f t="shared" si="649"/>
        <v>+STB</v>
      </c>
      <c r="AA5938" t="str">
        <f t="shared" si="650"/>
        <v>Gebruik/Exploitatie</v>
      </c>
    </row>
    <row r="5939" spans="1:27" ht="16" hidden="1" x14ac:dyDescent="0.2">
      <c r="A5939" s="1"/>
      <c r="B5939" s="2" t="s">
        <v>92</v>
      </c>
      <c r="C5939" s="3"/>
      <c r="D5939" s="3"/>
      <c r="E5939" s="6"/>
      <c r="F5939" s="3"/>
      <c r="G5939" s="7"/>
      <c r="H5939" s="3"/>
      <c r="I5939" s="8"/>
      <c r="J5939" s="9"/>
      <c r="K5939" s="9"/>
      <c r="L5939" s="9"/>
      <c r="M5939" s="9"/>
      <c r="N5939" s="9"/>
      <c r="O5939" s="9"/>
      <c r="P5939" s="9"/>
      <c r="Q5939" s="9"/>
      <c r="R5939" s="9"/>
      <c r="S5939" s="9"/>
      <c r="T5939" s="9"/>
      <c r="U5939" s="4">
        <f t="shared" si="645"/>
        <v>0</v>
      </c>
      <c r="V5939" s="4">
        <f t="shared" si="646"/>
        <v>0</v>
      </c>
      <c r="W5939" s="4">
        <f t="shared" si="651"/>
        <v>0</v>
      </c>
      <c r="X5939" s="4">
        <f t="shared" si="647"/>
        <v>0</v>
      </c>
      <c r="Y5939" s="4">
        <f t="shared" si="648"/>
        <v>0</v>
      </c>
      <c r="Z5939" s="5" t="str">
        <f t="shared" si="649"/>
        <v>TAAK</v>
      </c>
      <c r="AA5939" t="str">
        <f t="shared" si="650"/>
        <v>Gebruik/Exploitatie</v>
      </c>
    </row>
    <row r="5940" spans="1:27" ht="16" hidden="1" x14ac:dyDescent="0.2">
      <c r="A5940" s="1"/>
      <c r="B5940" s="2"/>
      <c r="C5940" s="3" t="s">
        <v>6423</v>
      </c>
      <c r="D5940" s="3" t="s">
        <v>3755</v>
      </c>
      <c r="E5940" s="6"/>
      <c r="F5940" s="3"/>
      <c r="G5940" s="7"/>
      <c r="H5940" s="3"/>
      <c r="I5940" s="8"/>
      <c r="J5940" s="9"/>
      <c r="K5940" s="9"/>
      <c r="L5940" s="9"/>
      <c r="M5940" s="9"/>
      <c r="N5940" s="9"/>
      <c r="O5940" s="9"/>
      <c r="P5940" s="9"/>
      <c r="Q5940" s="9"/>
      <c r="R5940" s="9"/>
      <c r="S5940" s="9"/>
      <c r="T5940" s="9"/>
      <c r="U5940" s="4">
        <f t="shared" si="645"/>
        <v>0</v>
      </c>
      <c r="V5940" s="4">
        <f t="shared" si="646"/>
        <v>0</v>
      </c>
      <c r="W5940" s="4">
        <f t="shared" si="651"/>
        <v>0</v>
      </c>
      <c r="X5940" s="4">
        <f t="shared" si="647"/>
        <v>0</v>
      </c>
      <c r="Y5940" s="4">
        <f t="shared" si="648"/>
        <v>0</v>
      </c>
      <c r="Z5940" s="5" t="str">
        <f t="shared" si="649"/>
        <v>TAAK</v>
      </c>
      <c r="AA5940" t="str">
        <f t="shared" si="650"/>
        <v>Gebruik/Exploitatie</v>
      </c>
    </row>
    <row r="5941" spans="1:27" ht="16" hidden="1" x14ac:dyDescent="0.2">
      <c r="A5941" s="1"/>
      <c r="B5941" s="2"/>
      <c r="C5941" s="3"/>
      <c r="D5941" s="3"/>
      <c r="E5941" s="6">
        <v>1</v>
      </c>
      <c r="F5941" s="3" t="s">
        <v>3755</v>
      </c>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0</v>
      </c>
      <c r="Y5941" s="4">
        <f t="shared" si="648"/>
        <v>0</v>
      </c>
      <c r="Z5941" s="5" t="str">
        <f t="shared" si="649"/>
        <v>+STB</v>
      </c>
      <c r="AA5941" t="str">
        <f t="shared" si="650"/>
        <v>Gebruik/Exploitatie</v>
      </c>
    </row>
    <row r="5942" spans="1:27" ht="16" hidden="1" x14ac:dyDescent="0.2">
      <c r="A5942" s="1"/>
      <c r="B5942" s="2"/>
      <c r="C5942" s="3"/>
      <c r="D5942" s="3"/>
      <c r="E5942" s="6"/>
      <c r="F5942" s="3"/>
      <c r="G5942" s="7" t="s">
        <v>3756</v>
      </c>
      <c r="H5942" s="3" t="s">
        <v>3757</v>
      </c>
      <c r="I5942" s="8"/>
      <c r="J5942" s="9"/>
      <c r="K5942" s="9"/>
      <c r="L5942" s="9"/>
      <c r="M5942" s="9"/>
      <c r="N5942" s="9"/>
      <c r="O5942" s="9"/>
      <c r="P5942" s="9"/>
      <c r="Q5942" s="9"/>
      <c r="R5942" s="9"/>
      <c r="S5942" s="9"/>
      <c r="T5942" s="9"/>
      <c r="U5942" s="4">
        <f t="shared" si="645"/>
        <v>0</v>
      </c>
      <c r="V5942" s="4">
        <f t="shared" si="646"/>
        <v>0</v>
      </c>
      <c r="W5942" s="4">
        <f t="shared" si="651"/>
        <v>0</v>
      </c>
      <c r="X5942" s="4">
        <f t="shared" si="647"/>
        <v>0</v>
      </c>
      <c r="Y5942" s="4">
        <f t="shared" si="648"/>
        <v>0</v>
      </c>
      <c r="Z5942" s="5" t="str">
        <f t="shared" si="649"/>
        <v>+STB</v>
      </c>
      <c r="AA5942" t="str">
        <f t="shared" si="650"/>
        <v>Gebruik/Exploitatie</v>
      </c>
    </row>
    <row r="5943" spans="1:27" ht="25" hidden="1" x14ac:dyDescent="0.2">
      <c r="A5943" s="1"/>
      <c r="B5943" s="2"/>
      <c r="C5943" s="3"/>
      <c r="D5943" s="3"/>
      <c r="E5943" s="6"/>
      <c r="F5943" s="3"/>
      <c r="G5943" s="7"/>
      <c r="H5943" s="3"/>
      <c r="I5943" s="8" t="s">
        <v>4033</v>
      </c>
      <c r="J5943" s="9"/>
      <c r="K5943" s="9"/>
      <c r="L5943" s="9"/>
      <c r="M5943" s="9"/>
      <c r="N5943" s="9"/>
      <c r="O5943" s="9"/>
      <c r="P5943" s="9"/>
      <c r="Q5943" s="9"/>
      <c r="R5943" s="9"/>
      <c r="S5943" s="9"/>
      <c r="T5943" s="9"/>
      <c r="U5943" s="4">
        <f t="shared" si="645"/>
        <v>0</v>
      </c>
      <c r="V5943" s="4">
        <f t="shared" si="646"/>
        <v>0</v>
      </c>
      <c r="W5943" s="4">
        <f t="shared" si="651"/>
        <v>0</v>
      </c>
      <c r="X5943" s="4">
        <f t="shared" si="647"/>
        <v>0</v>
      </c>
      <c r="Y5943" s="4">
        <f t="shared" si="648"/>
        <v>0</v>
      </c>
      <c r="Z5943" s="5" t="str">
        <f t="shared" si="649"/>
        <v>+STB</v>
      </c>
      <c r="AA5943" t="str">
        <f t="shared" si="650"/>
        <v>Gebruik/Exploitatie</v>
      </c>
    </row>
    <row r="5944" spans="1:27" ht="16" hidden="1" x14ac:dyDescent="0.2">
      <c r="A5944" s="1"/>
      <c r="B5944" s="2"/>
      <c r="C5944" s="3" t="s">
        <v>6424</v>
      </c>
      <c r="D5944" s="3" t="s">
        <v>4286</v>
      </c>
      <c r="E5944" s="6"/>
      <c r="F5944" s="3"/>
      <c r="G5944" s="7"/>
      <c r="H5944" s="3"/>
      <c r="I5944" s="8"/>
      <c r="J5944" s="9"/>
      <c r="K5944" s="9"/>
      <c r="L5944" s="9"/>
      <c r="M5944" s="9"/>
      <c r="N5944" s="9"/>
      <c r="O5944" s="9"/>
      <c r="P5944" s="9"/>
      <c r="Q5944" s="9"/>
      <c r="R5944" s="9"/>
      <c r="S5944" s="9"/>
      <c r="T5944" s="9"/>
      <c r="U5944" s="4">
        <f t="shared" si="645"/>
        <v>0</v>
      </c>
      <c r="V5944" s="4">
        <f t="shared" si="646"/>
        <v>0</v>
      </c>
      <c r="W5944" s="4">
        <f t="shared" si="651"/>
        <v>0</v>
      </c>
      <c r="X5944" s="4">
        <f t="shared" si="647"/>
        <v>0</v>
      </c>
      <c r="Y5944" s="4">
        <f t="shared" si="648"/>
        <v>0</v>
      </c>
      <c r="Z5944" s="5" t="str">
        <f t="shared" si="649"/>
        <v>TAAK</v>
      </c>
      <c r="AA5944" t="str">
        <f t="shared" si="650"/>
        <v>Gebruik/Exploitatie</v>
      </c>
    </row>
    <row r="5945" spans="1:27" ht="16" hidden="1" x14ac:dyDescent="0.2">
      <c r="A5945" s="1"/>
      <c r="B5945" s="2"/>
      <c r="C5945" s="3"/>
      <c r="D5945" s="3"/>
      <c r="E5945" s="6">
        <v>1</v>
      </c>
      <c r="F5945" s="3" t="s">
        <v>4286</v>
      </c>
      <c r="G5945" s="7"/>
      <c r="H5945" s="3"/>
      <c r="I5945" s="8"/>
      <c r="J5945" s="9"/>
      <c r="K5945" s="9"/>
      <c r="L5945" s="9"/>
      <c r="M5945" s="9"/>
      <c r="N5945" s="9"/>
      <c r="O5945" s="9"/>
      <c r="P5945" s="9"/>
      <c r="Q5945" s="9"/>
      <c r="R5945" s="9"/>
      <c r="S5945" s="9"/>
      <c r="T5945" s="9"/>
      <c r="U5945" s="4">
        <f t="shared" si="645"/>
        <v>0</v>
      </c>
      <c r="V5945" s="4">
        <f t="shared" si="646"/>
        <v>0</v>
      </c>
      <c r="W5945" s="4">
        <f t="shared" si="651"/>
        <v>0</v>
      </c>
      <c r="X5945" s="4">
        <f t="shared" si="647"/>
        <v>0</v>
      </c>
      <c r="Y5945" s="4">
        <f t="shared" si="648"/>
        <v>0</v>
      </c>
      <c r="Z5945" s="5" t="str">
        <f t="shared" si="649"/>
        <v>+STB</v>
      </c>
      <c r="AA5945" t="str">
        <f t="shared" si="650"/>
        <v>Gebruik/Exploitatie</v>
      </c>
    </row>
    <row r="5946" spans="1:27" ht="16" hidden="1" x14ac:dyDescent="0.2">
      <c r="A5946" s="1"/>
      <c r="B5946" s="2"/>
      <c r="C5946" s="3"/>
      <c r="D5946" s="3"/>
      <c r="E5946" s="6"/>
      <c r="F5946" s="3"/>
      <c r="G5946" s="7" t="s">
        <v>3758</v>
      </c>
      <c r="H5946" s="3" t="s">
        <v>3759</v>
      </c>
      <c r="I5946" s="8"/>
      <c r="J5946" s="9"/>
      <c r="K5946" s="9"/>
      <c r="L5946" s="9"/>
      <c r="M5946" s="9"/>
      <c r="N5946" s="9"/>
      <c r="O5946" s="9"/>
      <c r="P5946" s="9"/>
      <c r="Q5946" s="9"/>
      <c r="R5946" s="9"/>
      <c r="S5946" s="9"/>
      <c r="T5946" s="9"/>
      <c r="U5946" s="4">
        <f t="shared" si="645"/>
        <v>0</v>
      </c>
      <c r="V5946" s="4">
        <f t="shared" si="646"/>
        <v>0</v>
      </c>
      <c r="W5946" s="4">
        <f t="shared" si="651"/>
        <v>0</v>
      </c>
      <c r="X5946" s="4">
        <f t="shared" si="647"/>
        <v>0</v>
      </c>
      <c r="Y5946" s="4">
        <f t="shared" si="648"/>
        <v>0</v>
      </c>
      <c r="Z5946" s="5" t="str">
        <f t="shared" si="649"/>
        <v>+STB</v>
      </c>
      <c r="AA5946" t="str">
        <f t="shared" si="650"/>
        <v>Gebruik/Exploitatie</v>
      </c>
    </row>
    <row r="5947" spans="1:27" ht="16" hidden="1" x14ac:dyDescent="0.2">
      <c r="A5947" s="1"/>
      <c r="B5947" s="2"/>
      <c r="C5947" s="3"/>
      <c r="D5947" s="3"/>
      <c r="E5947" s="6"/>
      <c r="F5947" s="3"/>
      <c r="G5947" s="7"/>
      <c r="H5947" s="3"/>
      <c r="I5947" s="8" t="s">
        <v>6425</v>
      </c>
      <c r="J5947" s="9"/>
      <c r="K5947" s="9"/>
      <c r="L5947" s="9"/>
      <c r="M5947" s="9"/>
      <c r="N5947" s="9"/>
      <c r="O5947" s="9"/>
      <c r="P5947" s="9"/>
      <c r="Q5947" s="9"/>
      <c r="R5947" s="9"/>
      <c r="S5947" s="9"/>
      <c r="T5947" s="9"/>
      <c r="U5947" s="4">
        <f t="shared" si="645"/>
        <v>0</v>
      </c>
      <c r="V5947" s="4">
        <f t="shared" si="646"/>
        <v>0</v>
      </c>
      <c r="W5947" s="4">
        <f t="shared" si="651"/>
        <v>0</v>
      </c>
      <c r="X5947" s="4">
        <f t="shared" si="647"/>
        <v>0</v>
      </c>
      <c r="Y5947" s="4">
        <f t="shared" si="648"/>
        <v>0</v>
      </c>
      <c r="Z5947" s="5" t="str">
        <f t="shared" si="649"/>
        <v>+STB</v>
      </c>
      <c r="AA5947" t="str">
        <f t="shared" si="650"/>
        <v>Gebruik/Exploitatie</v>
      </c>
    </row>
    <row r="5948" spans="1:27" ht="16" hidden="1" x14ac:dyDescent="0.2">
      <c r="A5948" s="1"/>
      <c r="B5948" s="2"/>
      <c r="C5948" s="3" t="s">
        <v>6426</v>
      </c>
      <c r="D5948" s="3" t="s">
        <v>102</v>
      </c>
      <c r="E5948" s="6"/>
      <c r="F5948" s="3"/>
      <c r="G5948" s="7"/>
      <c r="H5948" s="3"/>
      <c r="I5948" s="8"/>
      <c r="J5948" s="9"/>
      <c r="K5948" s="9"/>
      <c r="L5948" s="9"/>
      <c r="M5948" s="9"/>
      <c r="N5948" s="9"/>
      <c r="O5948" s="9"/>
      <c r="P5948" s="9"/>
      <c r="Q5948" s="9"/>
      <c r="R5948" s="9"/>
      <c r="S5948" s="9"/>
      <c r="T5948" s="9"/>
      <c r="U5948" s="4">
        <f t="shared" si="645"/>
        <v>0</v>
      </c>
      <c r="V5948" s="4">
        <f t="shared" si="646"/>
        <v>0</v>
      </c>
      <c r="W5948" s="4">
        <f t="shared" si="651"/>
        <v>0</v>
      </c>
      <c r="X5948" s="4">
        <f t="shared" si="647"/>
        <v>0</v>
      </c>
      <c r="Y5948" s="4">
        <f t="shared" si="648"/>
        <v>0</v>
      </c>
      <c r="Z5948" s="5" t="str">
        <f t="shared" si="649"/>
        <v>TAAK</v>
      </c>
      <c r="AA5948" t="str">
        <f t="shared" si="650"/>
        <v>Gebruik/Exploitatie</v>
      </c>
    </row>
    <row r="5949" spans="1:27" ht="16" hidden="1" x14ac:dyDescent="0.2">
      <c r="A5949" s="1"/>
      <c r="B5949" s="2"/>
      <c r="C5949" s="3"/>
      <c r="D5949" s="3"/>
      <c r="E5949" s="6">
        <v>1</v>
      </c>
      <c r="F5949" s="3" t="s">
        <v>4046</v>
      </c>
      <c r="G5949" s="7"/>
      <c r="H5949" s="3"/>
      <c r="I5949" s="8"/>
      <c r="J5949" s="9"/>
      <c r="K5949" s="9"/>
      <c r="L5949" s="9"/>
      <c r="M5949" s="9"/>
      <c r="N5949" s="9"/>
      <c r="O5949" s="9"/>
      <c r="P5949" s="9"/>
      <c r="Q5949" s="9"/>
      <c r="R5949" s="9"/>
      <c r="S5949" s="9"/>
      <c r="T5949" s="9"/>
      <c r="U5949" s="4">
        <f t="shared" si="645"/>
        <v>0</v>
      </c>
      <c r="V5949" s="4">
        <f t="shared" si="646"/>
        <v>0</v>
      </c>
      <c r="W5949" s="4">
        <f t="shared" si="651"/>
        <v>0</v>
      </c>
      <c r="X5949" s="4">
        <f t="shared" si="647"/>
        <v>0</v>
      </c>
      <c r="Y5949" s="4">
        <f t="shared" si="648"/>
        <v>0</v>
      </c>
      <c r="Z5949" s="5" t="str">
        <f t="shared" si="649"/>
        <v>+STB</v>
      </c>
      <c r="AA5949" t="str">
        <f t="shared" si="650"/>
        <v>Gebruik/Exploitatie</v>
      </c>
    </row>
    <row r="5950" spans="1:27" ht="16" hidden="1" x14ac:dyDescent="0.2">
      <c r="A5950" s="1"/>
      <c r="B5950" s="2"/>
      <c r="C5950" s="3"/>
      <c r="D5950" s="3"/>
      <c r="E5950" s="6"/>
      <c r="F5950" s="3"/>
      <c r="G5950" s="7" t="s">
        <v>3760</v>
      </c>
      <c r="H5950" s="3" t="s">
        <v>6427</v>
      </c>
      <c r="I5950" s="8"/>
      <c r="J5950" s="9"/>
      <c r="K5950" s="9"/>
      <c r="L5950" s="9"/>
      <c r="M5950" s="9"/>
      <c r="N5950" s="9"/>
      <c r="O5950" s="9"/>
      <c r="P5950" s="9"/>
      <c r="Q5950" s="9"/>
      <c r="R5950" s="9"/>
      <c r="S5950" s="9"/>
      <c r="T5950" s="9"/>
      <c r="U5950" s="4">
        <f t="shared" si="645"/>
        <v>0</v>
      </c>
      <c r="V5950" s="4">
        <f t="shared" si="646"/>
        <v>0</v>
      </c>
      <c r="W5950" s="4">
        <f t="shared" si="651"/>
        <v>0</v>
      </c>
      <c r="X5950" s="4">
        <f t="shared" si="647"/>
        <v>0</v>
      </c>
      <c r="Y5950" s="4">
        <f t="shared" si="648"/>
        <v>0</v>
      </c>
      <c r="Z5950" s="5" t="str">
        <f t="shared" si="649"/>
        <v>+STB</v>
      </c>
      <c r="AA5950" t="str">
        <f t="shared" si="650"/>
        <v>Gebruik/Exploitatie</v>
      </c>
    </row>
    <row r="5951" spans="1:27" ht="16" hidden="1" x14ac:dyDescent="0.2">
      <c r="A5951" s="1"/>
      <c r="B5951" s="2"/>
      <c r="C5951" s="3"/>
      <c r="D5951" s="3"/>
      <c r="E5951" s="6"/>
      <c r="F5951" s="3"/>
      <c r="G5951" s="7"/>
      <c r="H5951" s="3"/>
      <c r="I5951" s="8" t="s">
        <v>4048</v>
      </c>
      <c r="J5951" s="9"/>
      <c r="K5951" s="9"/>
      <c r="L5951" s="9"/>
      <c r="M5951" s="9"/>
      <c r="N5951" s="9"/>
      <c r="O5951" s="9"/>
      <c r="P5951" s="9"/>
      <c r="Q5951" s="9"/>
      <c r="R5951" s="9"/>
      <c r="S5951" s="9"/>
      <c r="T5951" s="9"/>
      <c r="U5951" s="4">
        <f t="shared" si="645"/>
        <v>0</v>
      </c>
      <c r="V5951" s="4">
        <f t="shared" si="646"/>
        <v>0</v>
      </c>
      <c r="W5951" s="4">
        <f t="shared" si="651"/>
        <v>0</v>
      </c>
      <c r="X5951" s="4">
        <f t="shared" si="647"/>
        <v>0</v>
      </c>
      <c r="Y5951" s="4">
        <f t="shared" si="648"/>
        <v>0</v>
      </c>
      <c r="Z5951" s="5" t="str">
        <f t="shared" si="649"/>
        <v>+STB</v>
      </c>
      <c r="AA5951" t="str">
        <f t="shared" si="650"/>
        <v>Gebruik/Exploitatie</v>
      </c>
    </row>
    <row r="5952" spans="1:27" ht="16" hidden="1" x14ac:dyDescent="0.2">
      <c r="A5952" s="1"/>
      <c r="B5952" s="2"/>
      <c r="C5952" s="3" t="s">
        <v>6428</v>
      </c>
      <c r="D5952" s="3" t="s">
        <v>93</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0</v>
      </c>
      <c r="Y5952" s="4">
        <f t="shared" si="648"/>
        <v>0</v>
      </c>
      <c r="Z5952" s="5" t="str">
        <f t="shared" si="649"/>
        <v>TAAK</v>
      </c>
      <c r="AA5952" t="str">
        <f t="shared" si="650"/>
        <v>Gebruik/Exploitatie</v>
      </c>
    </row>
    <row r="5953" spans="1:27" ht="16" hidden="1" x14ac:dyDescent="0.2">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0</v>
      </c>
      <c r="Y5953" s="4">
        <f t="shared" si="648"/>
        <v>0</v>
      </c>
      <c r="Z5953" s="5" t="str">
        <f t="shared" si="649"/>
        <v>+STB</v>
      </c>
      <c r="AA5953" t="str">
        <f t="shared" si="650"/>
        <v>Gebruik/Exploitatie</v>
      </c>
    </row>
    <row r="5954" spans="1:27" ht="16" hidden="1" x14ac:dyDescent="0.2">
      <c r="A5954" s="1"/>
      <c r="B5954" s="2"/>
      <c r="C5954" s="3" t="s">
        <v>6429</v>
      </c>
      <c r="D5954" s="3" t="s">
        <v>102</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0</v>
      </c>
      <c r="Y5954" s="4">
        <f t="shared" si="648"/>
        <v>0</v>
      </c>
      <c r="Z5954" s="5" t="str">
        <f t="shared" si="649"/>
        <v>TAAK</v>
      </c>
      <c r="AA5954" t="str">
        <f t="shared" si="650"/>
        <v>Gebruik/Exploitatie</v>
      </c>
    </row>
    <row r="5955" spans="1:27" ht="16" hidden="1" x14ac:dyDescent="0.2">
      <c r="A5955" s="1"/>
      <c r="B5955" s="2"/>
      <c r="C5955" s="3"/>
      <c r="D5955" s="3"/>
      <c r="E5955" s="6">
        <v>2</v>
      </c>
      <c r="F5955" s="3" t="s">
        <v>4049</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0</v>
      </c>
      <c r="Y5955" s="4">
        <f t="shared" si="648"/>
        <v>0</v>
      </c>
      <c r="Z5955" s="5" t="str">
        <f t="shared" si="649"/>
        <v>+STB</v>
      </c>
      <c r="AA5955" t="str">
        <f t="shared" si="650"/>
        <v>Gebruik/Exploitatie</v>
      </c>
    </row>
    <row r="5956" spans="1:27" ht="16" hidden="1" x14ac:dyDescent="0.2">
      <c r="A5956" s="1"/>
      <c r="B5956" s="2"/>
      <c r="C5956" s="3"/>
      <c r="D5956" s="3"/>
      <c r="E5956" s="6"/>
      <c r="F5956" s="3"/>
      <c r="G5956" s="7" t="s">
        <v>3761</v>
      </c>
      <c r="H5956" s="3" t="s">
        <v>6430</v>
      </c>
      <c r="I5956" s="8"/>
      <c r="J5956" s="9"/>
      <c r="K5956" s="9"/>
      <c r="L5956" s="9"/>
      <c r="M5956" s="9"/>
      <c r="N5956" s="9"/>
      <c r="O5956" s="9"/>
      <c r="P5956" s="9"/>
      <c r="Q5956" s="9"/>
      <c r="R5956" s="9"/>
      <c r="S5956" s="9"/>
      <c r="T5956" s="9"/>
      <c r="U5956" s="4">
        <f t="shared" si="645"/>
        <v>0</v>
      </c>
      <c r="V5956" s="4">
        <f t="shared" si="646"/>
        <v>0</v>
      </c>
      <c r="W5956" s="4">
        <f t="shared" si="651"/>
        <v>0</v>
      </c>
      <c r="X5956" s="4">
        <f t="shared" si="647"/>
        <v>0</v>
      </c>
      <c r="Y5956" s="4">
        <f t="shared" si="648"/>
        <v>0</v>
      </c>
      <c r="Z5956" s="5" t="str">
        <f t="shared" si="649"/>
        <v>+STB</v>
      </c>
      <c r="AA5956" t="str">
        <f t="shared" si="650"/>
        <v>Gebruik/Exploitatie</v>
      </c>
    </row>
    <row r="5957" spans="1:27" ht="16" hidden="1" x14ac:dyDescent="0.2">
      <c r="A5957" s="1"/>
      <c r="B5957" s="2"/>
      <c r="C5957" s="3"/>
      <c r="D5957" s="3"/>
      <c r="E5957" s="6"/>
      <c r="F5957" s="3"/>
      <c r="G5957" s="7"/>
      <c r="H5957" s="3"/>
      <c r="I5957" s="8" t="s">
        <v>4048</v>
      </c>
      <c r="J5957" s="9"/>
      <c r="K5957" s="9"/>
      <c r="L5957" s="9"/>
      <c r="M5957" s="9"/>
      <c r="N5957" s="9"/>
      <c r="O5957" s="9"/>
      <c r="P5957" s="9"/>
      <c r="Q5957" s="9"/>
      <c r="R5957" s="9"/>
      <c r="S5957" s="9"/>
      <c r="T5957" s="9"/>
      <c r="U5957" s="4">
        <f t="shared" ref="U5957:U6020" si="652">$W5957+$X5957*IF($B5957&lt;&gt;"",1,0)+$Y5957*IF($A5957&lt;&gt;"",1,0)+IF(AND($A5957="",$B5957="",$C5957="",$U5956&lt;&gt;0),1,0)</f>
        <v>0</v>
      </c>
      <c r="V5957" s="4">
        <f t="shared" ref="V5957:V6020" si="653">SUM($J5957:$T5957)/MAX(1,SUM($J5957:$T5957))</f>
        <v>0</v>
      </c>
      <c r="W5957" s="4">
        <f t="shared" si="651"/>
        <v>0</v>
      </c>
      <c r="X5957" s="4">
        <f t="shared" ref="X5957:X6020" si="654">$W5957+IF($B5958&lt;&gt;"",0,$X5958)</f>
        <v>0</v>
      </c>
      <c r="Y5957" s="4">
        <f t="shared" ref="Y5957:Y6020" si="655">$X5957+IF($A5958&lt;&gt;"",0,$Y5958)</f>
        <v>0</v>
      </c>
      <c r="Z5957" s="5" t="str">
        <f t="shared" ref="Z5957:Z6020" si="656">IF(OR($A5957&lt;&gt;"",$B5957&lt;&gt;"",$C5957&lt;&gt;""),"TAAK","+STB")</f>
        <v>+STB</v>
      </c>
      <c r="AA5957" t="str">
        <f t="shared" ref="AA5957:AA6020" si="657">IF($A5957="",$AA5956,$A5957)</f>
        <v>Gebruik/Exploitatie</v>
      </c>
    </row>
    <row r="5958" spans="1:27" ht="16" hidden="1" x14ac:dyDescent="0.2">
      <c r="A5958" s="1"/>
      <c r="B5958" s="2"/>
      <c r="C5958" s="3" t="s">
        <v>6431</v>
      </c>
      <c r="D5958" s="3" t="s">
        <v>94</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0</v>
      </c>
      <c r="Y5958" s="4">
        <f t="shared" si="655"/>
        <v>0</v>
      </c>
      <c r="Z5958" s="5" t="str">
        <f t="shared" si="656"/>
        <v>TAAK</v>
      </c>
      <c r="AA5958" t="str">
        <f t="shared" si="657"/>
        <v>Gebruik/Exploitatie</v>
      </c>
    </row>
    <row r="5959" spans="1:27" ht="16" hidden="1" x14ac:dyDescent="0.2">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0</v>
      </c>
      <c r="Y5959" s="4">
        <f t="shared" si="655"/>
        <v>0</v>
      </c>
      <c r="Z5959" s="5" t="str">
        <f t="shared" si="656"/>
        <v>+STB</v>
      </c>
      <c r="AA5959" t="str">
        <f t="shared" si="657"/>
        <v>Gebruik/Exploitatie</v>
      </c>
    </row>
    <row r="5960" spans="1:27" ht="16" hidden="1" x14ac:dyDescent="0.2">
      <c r="A5960" s="1"/>
      <c r="B5960" s="2"/>
      <c r="C5960" s="3"/>
      <c r="D5960" s="3"/>
      <c r="E5960" s="6"/>
      <c r="F5960" s="3"/>
      <c r="G5960" s="7" t="s">
        <v>3762</v>
      </c>
      <c r="H5960" s="3" t="s">
        <v>3763</v>
      </c>
      <c r="I5960" s="8"/>
      <c r="J5960" s="9"/>
      <c r="K5960" s="9"/>
      <c r="L5960" s="9"/>
      <c r="M5960" s="9"/>
      <c r="N5960" s="9"/>
      <c r="O5960" s="9"/>
      <c r="P5960" s="9"/>
      <c r="Q5960" s="9"/>
      <c r="R5960" s="9"/>
      <c r="S5960" s="9"/>
      <c r="T5960" s="9"/>
      <c r="U5960" s="4">
        <f t="shared" si="652"/>
        <v>0</v>
      </c>
      <c r="V5960" s="4">
        <f t="shared" si="653"/>
        <v>0</v>
      </c>
      <c r="W5960" s="4">
        <f t="shared" si="658"/>
        <v>0</v>
      </c>
      <c r="X5960" s="4">
        <f t="shared" si="654"/>
        <v>0</v>
      </c>
      <c r="Y5960" s="4">
        <f t="shared" si="655"/>
        <v>0</v>
      </c>
      <c r="Z5960" s="5" t="str">
        <f t="shared" si="656"/>
        <v>+STB</v>
      </c>
      <c r="AA5960" t="str">
        <f t="shared" si="657"/>
        <v>Gebruik/Exploitatie</v>
      </c>
    </row>
    <row r="5961" spans="1:27" ht="16" hidden="1" x14ac:dyDescent="0.2">
      <c r="A5961" s="1"/>
      <c r="B5961" s="2"/>
      <c r="C5961" s="3"/>
      <c r="D5961" s="3"/>
      <c r="E5961" s="6"/>
      <c r="F5961" s="3"/>
      <c r="G5961" s="7"/>
      <c r="H5961" s="3"/>
      <c r="I5961" s="8" t="s">
        <v>4036</v>
      </c>
      <c r="J5961" s="9"/>
      <c r="K5961" s="9"/>
      <c r="L5961" s="9"/>
      <c r="M5961" s="9"/>
      <c r="N5961" s="9"/>
      <c r="O5961" s="9"/>
      <c r="P5961" s="9"/>
      <c r="Q5961" s="9"/>
      <c r="R5961" s="9"/>
      <c r="S5961" s="9"/>
      <c r="T5961" s="9"/>
      <c r="U5961" s="4">
        <f t="shared" si="652"/>
        <v>0</v>
      </c>
      <c r="V5961" s="4">
        <f t="shared" si="653"/>
        <v>0</v>
      </c>
      <c r="W5961" s="4">
        <f t="shared" si="658"/>
        <v>0</v>
      </c>
      <c r="X5961" s="4">
        <f t="shared" si="654"/>
        <v>0</v>
      </c>
      <c r="Y5961" s="4">
        <f t="shared" si="655"/>
        <v>0</v>
      </c>
      <c r="Z5961" s="5" t="str">
        <f t="shared" si="656"/>
        <v>+STB</v>
      </c>
      <c r="AA5961" t="str">
        <f t="shared" si="657"/>
        <v>Gebruik/Exploitatie</v>
      </c>
    </row>
    <row r="5962" spans="1:27" ht="16" hidden="1" x14ac:dyDescent="0.2">
      <c r="A5962" s="1"/>
      <c r="B5962" s="2"/>
      <c r="C5962" s="3" t="s">
        <v>6432</v>
      </c>
      <c r="D5962" s="3" t="s">
        <v>6433</v>
      </c>
      <c r="E5962" s="6"/>
      <c r="F5962" s="3"/>
      <c r="G5962" s="7"/>
      <c r="H5962" s="3"/>
      <c r="I5962" s="8"/>
      <c r="J5962" s="9"/>
      <c r="K5962" s="9"/>
      <c r="L5962" s="9"/>
      <c r="M5962" s="9"/>
      <c r="N5962" s="9"/>
      <c r="O5962" s="9"/>
      <c r="P5962" s="9"/>
      <c r="Q5962" s="9"/>
      <c r="R5962" s="9"/>
      <c r="S5962" s="9"/>
      <c r="T5962" s="9"/>
      <c r="U5962" s="4">
        <f t="shared" si="652"/>
        <v>0</v>
      </c>
      <c r="V5962" s="4">
        <f t="shared" si="653"/>
        <v>0</v>
      </c>
      <c r="W5962" s="4">
        <f t="shared" si="658"/>
        <v>0</v>
      </c>
      <c r="X5962" s="4">
        <f t="shared" si="654"/>
        <v>0</v>
      </c>
      <c r="Y5962" s="4">
        <f t="shared" si="655"/>
        <v>0</v>
      </c>
      <c r="Z5962" s="5" t="str">
        <f t="shared" si="656"/>
        <v>TAAK</v>
      </c>
      <c r="AA5962" t="str">
        <f t="shared" si="657"/>
        <v>Gebruik/Exploitatie</v>
      </c>
    </row>
    <row r="5963" spans="1:27" ht="16" hidden="1" x14ac:dyDescent="0.2">
      <c r="A5963" s="1"/>
      <c r="B5963" s="2"/>
      <c r="C5963" s="3"/>
      <c r="D5963" s="3"/>
      <c r="E5963" s="6">
        <v>1</v>
      </c>
      <c r="F5963" s="3" t="s">
        <v>6433</v>
      </c>
      <c r="G5963" s="7"/>
      <c r="H5963" s="3"/>
      <c r="I5963" s="8"/>
      <c r="J5963" s="9"/>
      <c r="K5963" s="9"/>
      <c r="L5963" s="9"/>
      <c r="M5963" s="9"/>
      <c r="N5963" s="9"/>
      <c r="O5963" s="9"/>
      <c r="P5963" s="9"/>
      <c r="Q5963" s="9"/>
      <c r="R5963" s="9"/>
      <c r="S5963" s="9"/>
      <c r="T5963" s="9"/>
      <c r="U5963" s="4">
        <f t="shared" si="652"/>
        <v>0</v>
      </c>
      <c r="V5963" s="4">
        <f t="shared" si="653"/>
        <v>0</v>
      </c>
      <c r="W5963" s="4">
        <f t="shared" si="658"/>
        <v>0</v>
      </c>
      <c r="X5963" s="4">
        <f t="shared" si="654"/>
        <v>0</v>
      </c>
      <c r="Y5963" s="4">
        <f t="shared" si="655"/>
        <v>0</v>
      </c>
      <c r="Z5963" s="5" t="str">
        <f t="shared" si="656"/>
        <v>+STB</v>
      </c>
      <c r="AA5963" t="str">
        <f t="shared" si="657"/>
        <v>Gebruik/Exploitatie</v>
      </c>
    </row>
    <row r="5964" spans="1:27" ht="16" hidden="1" x14ac:dyDescent="0.2">
      <c r="A5964" s="1"/>
      <c r="B5964" s="2"/>
      <c r="C5964" s="3"/>
      <c r="D5964" s="3"/>
      <c r="E5964" s="6"/>
      <c r="F5964" s="3"/>
      <c r="G5964" s="7" t="s">
        <v>3764</v>
      </c>
      <c r="H5964" s="3" t="s">
        <v>6434</v>
      </c>
      <c r="I5964" s="8"/>
      <c r="J5964" s="9"/>
      <c r="K5964" s="9"/>
      <c r="L5964" s="9"/>
      <c r="M5964" s="9"/>
      <c r="N5964" s="9"/>
      <c r="O5964" s="9"/>
      <c r="P5964" s="9"/>
      <c r="Q5964" s="9"/>
      <c r="R5964" s="9"/>
      <c r="S5964" s="9"/>
      <c r="T5964" s="9"/>
      <c r="U5964" s="4">
        <f t="shared" si="652"/>
        <v>0</v>
      </c>
      <c r="V5964" s="4">
        <f t="shared" si="653"/>
        <v>0</v>
      </c>
      <c r="W5964" s="4">
        <f t="shared" si="658"/>
        <v>0</v>
      </c>
      <c r="X5964" s="4">
        <f t="shared" si="654"/>
        <v>0</v>
      </c>
      <c r="Y5964" s="4">
        <f t="shared" si="655"/>
        <v>0</v>
      </c>
      <c r="Z5964" s="5" t="str">
        <f t="shared" si="656"/>
        <v>+STB</v>
      </c>
      <c r="AA5964" t="str">
        <f t="shared" si="657"/>
        <v>Gebruik/Exploitatie</v>
      </c>
    </row>
    <row r="5965" spans="1:27" ht="61" hidden="1" x14ac:dyDescent="0.2">
      <c r="A5965" s="1"/>
      <c r="B5965" s="2"/>
      <c r="C5965" s="3"/>
      <c r="D5965" s="3"/>
      <c r="E5965" s="6"/>
      <c r="F5965" s="3"/>
      <c r="G5965" s="7"/>
      <c r="H5965" s="3"/>
      <c r="I5965" s="8" t="s">
        <v>6435</v>
      </c>
      <c r="J5965" s="9"/>
      <c r="K5965" s="9"/>
      <c r="L5965" s="9"/>
      <c r="M5965" s="9"/>
      <c r="N5965" s="9"/>
      <c r="O5965" s="9"/>
      <c r="P5965" s="9"/>
      <c r="Q5965" s="9"/>
      <c r="R5965" s="9"/>
      <c r="S5965" s="9"/>
      <c r="T5965" s="9"/>
      <c r="U5965" s="4">
        <f t="shared" si="652"/>
        <v>0</v>
      </c>
      <c r="V5965" s="4">
        <f t="shared" si="653"/>
        <v>0</v>
      </c>
      <c r="W5965" s="4">
        <f t="shared" si="658"/>
        <v>0</v>
      </c>
      <c r="X5965" s="4">
        <f t="shared" si="654"/>
        <v>0</v>
      </c>
      <c r="Y5965" s="4">
        <f t="shared" si="655"/>
        <v>0</v>
      </c>
      <c r="Z5965" s="5" t="str">
        <f t="shared" si="656"/>
        <v>+STB</v>
      </c>
      <c r="AA5965" t="str">
        <f t="shared" si="657"/>
        <v>Gebruik/Exploitatie</v>
      </c>
    </row>
    <row r="5966" spans="1:27" ht="16" hidden="1" x14ac:dyDescent="0.2">
      <c r="A5966" s="1"/>
      <c r="B5966" s="2" t="s">
        <v>105</v>
      </c>
      <c r="C5966" s="3"/>
      <c r="D5966" s="3"/>
      <c r="E5966" s="6"/>
      <c r="F5966" s="3"/>
      <c r="G5966" s="7"/>
      <c r="H5966" s="3"/>
      <c r="I5966" s="8"/>
      <c r="J5966" s="9"/>
      <c r="K5966" s="9"/>
      <c r="L5966" s="9"/>
      <c r="M5966" s="9"/>
      <c r="N5966" s="9"/>
      <c r="O5966" s="9"/>
      <c r="P5966" s="9"/>
      <c r="Q5966" s="9"/>
      <c r="R5966" s="9"/>
      <c r="S5966" s="9"/>
      <c r="T5966" s="9"/>
      <c r="U5966" s="4">
        <f t="shared" si="652"/>
        <v>0</v>
      </c>
      <c r="V5966" s="4">
        <f t="shared" si="653"/>
        <v>0</v>
      </c>
      <c r="W5966" s="4">
        <f t="shared" si="658"/>
        <v>0</v>
      </c>
      <c r="X5966" s="4">
        <f t="shared" si="654"/>
        <v>0</v>
      </c>
      <c r="Y5966" s="4">
        <f t="shared" si="655"/>
        <v>0</v>
      </c>
      <c r="Z5966" s="5" t="str">
        <f t="shared" si="656"/>
        <v>TAAK</v>
      </c>
      <c r="AA5966" t="str">
        <f t="shared" si="657"/>
        <v>Gebruik/Exploitatie</v>
      </c>
    </row>
    <row r="5967" spans="1:27" ht="16" hidden="1" x14ac:dyDescent="0.2">
      <c r="A5967" s="1"/>
      <c r="B5967" s="2"/>
      <c r="C5967" s="3" t="s">
        <v>6436</v>
      </c>
      <c r="D5967" s="3" t="s">
        <v>6437</v>
      </c>
      <c r="E5967" s="6"/>
      <c r="F5967" s="3"/>
      <c r="G5967" s="7"/>
      <c r="H5967" s="3"/>
      <c r="I5967" s="8"/>
      <c r="J5967" s="9"/>
      <c r="K5967" s="9"/>
      <c r="L5967" s="9"/>
      <c r="M5967" s="9"/>
      <c r="N5967" s="9"/>
      <c r="O5967" s="9"/>
      <c r="P5967" s="9"/>
      <c r="Q5967" s="9"/>
      <c r="R5967" s="9"/>
      <c r="S5967" s="9"/>
      <c r="T5967" s="9"/>
      <c r="U5967" s="4">
        <f t="shared" si="652"/>
        <v>0</v>
      </c>
      <c r="V5967" s="4">
        <f t="shared" si="653"/>
        <v>0</v>
      </c>
      <c r="W5967" s="4">
        <f t="shared" si="658"/>
        <v>0</v>
      </c>
      <c r="X5967" s="4">
        <f t="shared" si="654"/>
        <v>0</v>
      </c>
      <c r="Y5967" s="4">
        <f t="shared" si="655"/>
        <v>0</v>
      </c>
      <c r="Z5967" s="5" t="str">
        <f t="shared" si="656"/>
        <v>TAAK</v>
      </c>
      <c r="AA5967" t="str">
        <f t="shared" si="657"/>
        <v>Gebruik/Exploitatie</v>
      </c>
    </row>
    <row r="5968" spans="1:27" ht="16" hidden="1" x14ac:dyDescent="0.2">
      <c r="A5968" s="1"/>
      <c r="B5968" s="2"/>
      <c r="C5968" s="3"/>
      <c r="D5968" s="3"/>
      <c r="E5968" s="6">
        <v>1</v>
      </c>
      <c r="F5968" s="3" t="s">
        <v>6438</v>
      </c>
      <c r="G5968" s="7"/>
      <c r="H5968" s="3"/>
      <c r="I5968" s="8"/>
      <c r="J5968" s="9"/>
      <c r="K5968" s="9"/>
      <c r="L5968" s="9"/>
      <c r="M5968" s="9"/>
      <c r="N5968" s="9"/>
      <c r="O5968" s="9"/>
      <c r="P5968" s="9"/>
      <c r="Q5968" s="9"/>
      <c r="R5968" s="9"/>
      <c r="S5968" s="9"/>
      <c r="T5968" s="9"/>
      <c r="U5968" s="4">
        <f t="shared" si="652"/>
        <v>0</v>
      </c>
      <c r="V5968" s="4">
        <f t="shared" si="653"/>
        <v>0</v>
      </c>
      <c r="W5968" s="4">
        <f t="shared" si="658"/>
        <v>0</v>
      </c>
      <c r="X5968" s="4">
        <f t="shared" si="654"/>
        <v>0</v>
      </c>
      <c r="Y5968" s="4">
        <f t="shared" si="655"/>
        <v>0</v>
      </c>
      <c r="Z5968" s="5" t="str">
        <f t="shared" si="656"/>
        <v>+STB</v>
      </c>
      <c r="AA5968" t="str">
        <f t="shared" si="657"/>
        <v>Gebruik/Exploitatie</v>
      </c>
    </row>
    <row r="5969" spans="1:27" ht="16" hidden="1" x14ac:dyDescent="0.2">
      <c r="A5969" s="1"/>
      <c r="B5969" s="2"/>
      <c r="C5969" s="3"/>
      <c r="D5969" s="3"/>
      <c r="E5969" s="6"/>
      <c r="F5969" s="3"/>
      <c r="G5969" s="7" t="s">
        <v>3765</v>
      </c>
      <c r="H5969" s="3" t="s">
        <v>3766</v>
      </c>
      <c r="I5969" s="8"/>
      <c r="J5969" s="9"/>
      <c r="K5969" s="9"/>
      <c r="L5969" s="9"/>
      <c r="M5969" s="9"/>
      <c r="N5969" s="9"/>
      <c r="O5969" s="9"/>
      <c r="P5969" s="9"/>
      <c r="Q5969" s="9"/>
      <c r="R5969" s="9"/>
      <c r="S5969" s="9"/>
      <c r="T5969" s="9"/>
      <c r="U5969" s="4">
        <f t="shared" si="652"/>
        <v>0</v>
      </c>
      <c r="V5969" s="4">
        <f t="shared" si="653"/>
        <v>0</v>
      </c>
      <c r="W5969" s="4">
        <f t="shared" si="658"/>
        <v>0</v>
      </c>
      <c r="X5969" s="4">
        <f t="shared" si="654"/>
        <v>0</v>
      </c>
      <c r="Y5969" s="4">
        <f t="shared" si="655"/>
        <v>0</v>
      </c>
      <c r="Z5969" s="5" t="str">
        <f t="shared" si="656"/>
        <v>+STB</v>
      </c>
      <c r="AA5969" t="str">
        <f t="shared" si="657"/>
        <v>Gebruik/Exploitatie</v>
      </c>
    </row>
    <row r="5970" spans="1:27" ht="25" hidden="1" x14ac:dyDescent="0.2">
      <c r="A5970" s="1"/>
      <c r="B5970" s="2"/>
      <c r="C5970" s="3"/>
      <c r="D5970" s="3"/>
      <c r="E5970" s="6"/>
      <c r="F5970" s="3"/>
      <c r="G5970" s="7"/>
      <c r="H5970" s="3"/>
      <c r="I5970" s="8" t="s">
        <v>6439</v>
      </c>
      <c r="J5970" s="9"/>
      <c r="K5970" s="9"/>
      <c r="L5970" s="9"/>
      <c r="M5970" s="9"/>
      <c r="N5970" s="9"/>
      <c r="O5970" s="9"/>
      <c r="P5970" s="9"/>
      <c r="Q5970" s="9"/>
      <c r="R5970" s="9"/>
      <c r="S5970" s="9"/>
      <c r="T5970" s="9"/>
      <c r="U5970" s="4">
        <f t="shared" si="652"/>
        <v>0</v>
      </c>
      <c r="V5970" s="4">
        <f t="shared" si="653"/>
        <v>0</v>
      </c>
      <c r="W5970" s="4">
        <f t="shared" si="658"/>
        <v>0</v>
      </c>
      <c r="X5970" s="4">
        <f t="shared" si="654"/>
        <v>0</v>
      </c>
      <c r="Y5970" s="4">
        <f t="shared" si="655"/>
        <v>0</v>
      </c>
      <c r="Z5970" s="5" t="str">
        <f t="shared" si="656"/>
        <v>+STB</v>
      </c>
      <c r="AA5970" t="str">
        <f t="shared" si="657"/>
        <v>Gebruik/Exploitatie</v>
      </c>
    </row>
    <row r="5971" spans="1:27" ht="16" hidden="1" x14ac:dyDescent="0.2">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2"/>
        <v>0</v>
      </c>
      <c r="V5971" s="4">
        <f t="shared" si="653"/>
        <v>0</v>
      </c>
      <c r="W5971" s="4">
        <f t="shared" si="658"/>
        <v>0</v>
      </c>
      <c r="X5971" s="4">
        <f t="shared" si="654"/>
        <v>0</v>
      </c>
      <c r="Y5971" s="4">
        <f t="shared" si="655"/>
        <v>0</v>
      </c>
      <c r="Z5971" s="5" t="str">
        <f t="shared" si="656"/>
        <v>+STB</v>
      </c>
      <c r="AA5971" t="str">
        <f t="shared" si="657"/>
        <v>Gebruik/Exploitatie</v>
      </c>
    </row>
    <row r="5972" spans="1:27" ht="16" hidden="1" x14ac:dyDescent="0.2">
      <c r="A5972" s="1"/>
      <c r="B5972" s="2"/>
      <c r="C5972" s="3"/>
      <c r="D5972" s="3"/>
      <c r="E5972" s="6"/>
      <c r="F5972" s="3"/>
      <c r="G5972" s="7" t="s">
        <v>3767</v>
      </c>
      <c r="H5972" s="3" t="s">
        <v>3768</v>
      </c>
      <c r="I5972" s="8"/>
      <c r="J5972" s="9"/>
      <c r="K5972" s="9"/>
      <c r="L5972" s="9"/>
      <c r="M5972" s="9"/>
      <c r="N5972" s="9"/>
      <c r="O5972" s="9"/>
      <c r="P5972" s="9"/>
      <c r="Q5972" s="9"/>
      <c r="R5972" s="9"/>
      <c r="S5972" s="9"/>
      <c r="T5972" s="9"/>
      <c r="U5972" s="4">
        <f t="shared" si="652"/>
        <v>0</v>
      </c>
      <c r="V5972" s="4">
        <f t="shared" si="653"/>
        <v>0</v>
      </c>
      <c r="W5972" s="4">
        <f t="shared" si="658"/>
        <v>0</v>
      </c>
      <c r="X5972" s="4">
        <f t="shared" si="654"/>
        <v>0</v>
      </c>
      <c r="Y5972" s="4">
        <f t="shared" si="655"/>
        <v>0</v>
      </c>
      <c r="Z5972" s="5" t="str">
        <f t="shared" si="656"/>
        <v>+STB</v>
      </c>
      <c r="AA5972" t="str">
        <f t="shared" si="657"/>
        <v>Gebruik/Exploitatie</v>
      </c>
    </row>
    <row r="5973" spans="1:27" ht="16" hidden="1" x14ac:dyDescent="0.2">
      <c r="A5973" s="1"/>
      <c r="B5973" s="2"/>
      <c r="C5973" s="3"/>
      <c r="D5973" s="3"/>
      <c r="E5973" s="6"/>
      <c r="F5973" s="3"/>
      <c r="G5973" s="7"/>
      <c r="H5973" s="3"/>
      <c r="I5973" s="8" t="s">
        <v>6440</v>
      </c>
      <c r="J5973" s="9"/>
      <c r="K5973" s="9"/>
      <c r="L5973" s="9"/>
      <c r="M5973" s="9"/>
      <c r="N5973" s="9"/>
      <c r="O5973" s="9"/>
      <c r="P5973" s="9"/>
      <c r="Q5973" s="9"/>
      <c r="R5973" s="9"/>
      <c r="S5973" s="9"/>
      <c r="T5973" s="9"/>
      <c r="U5973" s="4">
        <f t="shared" si="652"/>
        <v>0</v>
      </c>
      <c r="V5973" s="4">
        <f t="shared" si="653"/>
        <v>0</v>
      </c>
      <c r="W5973" s="4">
        <f t="shared" si="658"/>
        <v>0</v>
      </c>
      <c r="X5973" s="4">
        <f t="shared" si="654"/>
        <v>0</v>
      </c>
      <c r="Y5973" s="4">
        <f t="shared" si="655"/>
        <v>0</v>
      </c>
      <c r="Z5973" s="5" t="str">
        <f t="shared" si="656"/>
        <v>+STB</v>
      </c>
      <c r="AA5973" t="str">
        <f t="shared" si="657"/>
        <v>Gebruik/Exploitatie</v>
      </c>
    </row>
    <row r="5974" spans="1:27" ht="16" hidden="1" x14ac:dyDescent="0.2">
      <c r="A5974" s="1"/>
      <c r="B5974" s="2"/>
      <c r="C5974" s="3" t="s">
        <v>6441</v>
      </c>
      <c r="D5974" s="3" t="s">
        <v>23</v>
      </c>
      <c r="E5974" s="6"/>
      <c r="F5974" s="3"/>
      <c r="G5974" s="7"/>
      <c r="H5974" s="3"/>
      <c r="I5974" s="8"/>
      <c r="J5974" s="9"/>
      <c r="K5974" s="9"/>
      <c r="L5974" s="9"/>
      <c r="M5974" s="9"/>
      <c r="N5974" s="9"/>
      <c r="O5974" s="9"/>
      <c r="P5974" s="9"/>
      <c r="Q5974" s="9"/>
      <c r="R5974" s="9"/>
      <c r="S5974" s="9"/>
      <c r="T5974" s="9"/>
      <c r="U5974" s="4">
        <f t="shared" si="652"/>
        <v>0</v>
      </c>
      <c r="V5974" s="4">
        <f t="shared" si="653"/>
        <v>0</v>
      </c>
      <c r="W5974" s="4">
        <f t="shared" si="658"/>
        <v>0</v>
      </c>
      <c r="X5974" s="4">
        <f t="shared" si="654"/>
        <v>0</v>
      </c>
      <c r="Y5974" s="4">
        <f t="shared" si="655"/>
        <v>0</v>
      </c>
      <c r="Z5974" s="5" t="str">
        <f t="shared" si="656"/>
        <v>TAAK</v>
      </c>
      <c r="AA5974" t="str">
        <f t="shared" si="657"/>
        <v>Gebruik/Exploitatie</v>
      </c>
    </row>
    <row r="5975" spans="1:27" ht="16" hidden="1" x14ac:dyDescent="0.2">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2"/>
        <v>0</v>
      </c>
      <c r="V5975" s="4">
        <f t="shared" si="653"/>
        <v>0</v>
      </c>
      <c r="W5975" s="4">
        <f t="shared" si="658"/>
        <v>0</v>
      </c>
      <c r="X5975" s="4">
        <f t="shared" si="654"/>
        <v>0</v>
      </c>
      <c r="Y5975" s="4">
        <f t="shared" si="655"/>
        <v>0</v>
      </c>
      <c r="Z5975" s="5" t="str">
        <f t="shared" si="656"/>
        <v>+STB</v>
      </c>
      <c r="AA5975" t="str">
        <f t="shared" si="657"/>
        <v>Gebruik/Exploitatie</v>
      </c>
    </row>
    <row r="5976" spans="1:27" ht="16" hidden="1" x14ac:dyDescent="0.2">
      <c r="A5976" s="1"/>
      <c r="B5976" s="2"/>
      <c r="C5976" s="3"/>
      <c r="D5976" s="3"/>
      <c r="E5976" s="6"/>
      <c r="F5976" s="3"/>
      <c r="G5976" s="7" t="s">
        <v>3769</v>
      </c>
      <c r="H5976" s="3" t="s">
        <v>3770</v>
      </c>
      <c r="I5976" s="8"/>
      <c r="J5976" s="9"/>
      <c r="K5976" s="9"/>
      <c r="L5976" s="9"/>
      <c r="M5976" s="9"/>
      <c r="N5976" s="9"/>
      <c r="O5976" s="9"/>
      <c r="P5976" s="9"/>
      <c r="Q5976" s="9"/>
      <c r="R5976" s="9"/>
      <c r="S5976" s="9"/>
      <c r="T5976" s="9"/>
      <c r="U5976" s="4">
        <f t="shared" si="652"/>
        <v>0</v>
      </c>
      <c r="V5976" s="4">
        <f t="shared" si="653"/>
        <v>0</v>
      </c>
      <c r="W5976" s="4">
        <f t="shared" si="658"/>
        <v>0</v>
      </c>
      <c r="X5976" s="4">
        <f t="shared" si="654"/>
        <v>0</v>
      </c>
      <c r="Y5976" s="4">
        <f t="shared" si="655"/>
        <v>0</v>
      </c>
      <c r="Z5976" s="5" t="str">
        <f t="shared" si="656"/>
        <v>+STB</v>
      </c>
      <c r="AA5976" t="str">
        <f t="shared" si="657"/>
        <v>Gebruik/Exploitatie</v>
      </c>
    </row>
    <row r="5977" spans="1:27" ht="25" hidden="1" x14ac:dyDescent="0.2">
      <c r="A5977" s="1"/>
      <c r="B5977" s="2"/>
      <c r="C5977" s="3"/>
      <c r="D5977" s="3"/>
      <c r="E5977" s="6"/>
      <c r="F5977" s="3"/>
      <c r="G5977" s="7"/>
      <c r="H5977" s="3"/>
      <c r="I5977" s="8" t="s">
        <v>6442</v>
      </c>
      <c r="J5977" s="9"/>
      <c r="K5977" s="9"/>
      <c r="L5977" s="9"/>
      <c r="M5977" s="9"/>
      <c r="N5977" s="9"/>
      <c r="O5977" s="9"/>
      <c r="P5977" s="9"/>
      <c r="Q5977" s="9"/>
      <c r="R5977" s="9"/>
      <c r="S5977" s="9"/>
      <c r="T5977" s="9"/>
      <c r="U5977" s="4">
        <f t="shared" si="652"/>
        <v>0</v>
      </c>
      <c r="V5977" s="4">
        <f t="shared" si="653"/>
        <v>0</v>
      </c>
      <c r="W5977" s="4">
        <f t="shared" si="658"/>
        <v>0</v>
      </c>
      <c r="X5977" s="4">
        <f t="shared" si="654"/>
        <v>0</v>
      </c>
      <c r="Y5977" s="4">
        <f t="shared" si="655"/>
        <v>0</v>
      </c>
      <c r="Z5977" s="5" t="str">
        <f t="shared" si="656"/>
        <v>+STB</v>
      </c>
      <c r="AA5977" t="str">
        <f t="shared" si="657"/>
        <v>Gebruik/Exploitatie</v>
      </c>
    </row>
    <row r="5978" spans="1:27" ht="16" hidden="1" x14ac:dyDescent="0.2">
      <c r="A5978" s="1"/>
      <c r="B5978" s="2"/>
      <c r="C5978" s="3" t="s">
        <v>6443</v>
      </c>
      <c r="D5978" s="3" t="s">
        <v>24</v>
      </c>
      <c r="E5978" s="6"/>
      <c r="F5978" s="3"/>
      <c r="G5978" s="7"/>
      <c r="H5978" s="3"/>
      <c r="I5978" s="8"/>
      <c r="J5978" s="9"/>
      <c r="K5978" s="9"/>
      <c r="L5978" s="9"/>
      <c r="M5978" s="9"/>
      <c r="N5978" s="9"/>
      <c r="O5978" s="9"/>
      <c r="P5978" s="9"/>
      <c r="Q5978" s="9"/>
      <c r="R5978" s="9"/>
      <c r="S5978" s="9"/>
      <c r="T5978" s="9"/>
      <c r="U5978" s="4">
        <f t="shared" si="652"/>
        <v>0</v>
      </c>
      <c r="V5978" s="4">
        <f t="shared" si="653"/>
        <v>0</v>
      </c>
      <c r="W5978" s="4">
        <f t="shared" si="658"/>
        <v>0</v>
      </c>
      <c r="X5978" s="4">
        <f t="shared" si="654"/>
        <v>0</v>
      </c>
      <c r="Y5978" s="4">
        <f t="shared" si="655"/>
        <v>0</v>
      </c>
      <c r="Z5978" s="5" t="str">
        <f t="shared" si="656"/>
        <v>TAAK</v>
      </c>
      <c r="AA5978" t="str">
        <f t="shared" si="657"/>
        <v>Gebruik/Exploitatie</v>
      </c>
    </row>
    <row r="5979" spans="1:27" ht="16" hidden="1" x14ac:dyDescent="0.2">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2"/>
        <v>0</v>
      </c>
      <c r="V5979" s="4">
        <f t="shared" si="653"/>
        <v>0</v>
      </c>
      <c r="W5979" s="4">
        <f t="shared" si="658"/>
        <v>0</v>
      </c>
      <c r="X5979" s="4">
        <f t="shared" si="654"/>
        <v>0</v>
      </c>
      <c r="Y5979" s="4">
        <f t="shared" si="655"/>
        <v>0</v>
      </c>
      <c r="Z5979" s="5" t="str">
        <f t="shared" si="656"/>
        <v>+STB</v>
      </c>
      <c r="AA5979" t="str">
        <f t="shared" si="657"/>
        <v>Gebruik/Exploitatie</v>
      </c>
    </row>
    <row r="5980" spans="1:27" ht="16" hidden="1" x14ac:dyDescent="0.2">
      <c r="A5980" s="1"/>
      <c r="B5980" s="2"/>
      <c r="C5980" s="3"/>
      <c r="D5980" s="3"/>
      <c r="E5980" s="6"/>
      <c r="F5980" s="3"/>
      <c r="G5980" s="7" t="s">
        <v>3771</v>
      </c>
      <c r="H5980" s="3" t="s">
        <v>3772</v>
      </c>
      <c r="I5980" s="8"/>
      <c r="J5980" s="9"/>
      <c r="K5980" s="9"/>
      <c r="L5980" s="9"/>
      <c r="M5980" s="9"/>
      <c r="N5980" s="9"/>
      <c r="O5980" s="9"/>
      <c r="P5980" s="9"/>
      <c r="Q5980" s="9"/>
      <c r="R5980" s="9"/>
      <c r="S5980" s="9"/>
      <c r="T5980" s="9"/>
      <c r="U5980" s="4">
        <f t="shared" si="652"/>
        <v>0</v>
      </c>
      <c r="V5980" s="4">
        <f t="shared" si="653"/>
        <v>0</v>
      </c>
      <c r="W5980" s="4">
        <f t="shared" si="658"/>
        <v>0</v>
      </c>
      <c r="X5980" s="4">
        <f t="shared" si="654"/>
        <v>0</v>
      </c>
      <c r="Y5980" s="4">
        <f t="shared" si="655"/>
        <v>0</v>
      </c>
      <c r="Z5980" s="5" t="str">
        <f t="shared" si="656"/>
        <v>+STB</v>
      </c>
      <c r="AA5980" t="str">
        <f t="shared" si="657"/>
        <v>Gebruik/Exploitatie</v>
      </c>
    </row>
    <row r="5981" spans="1:27" ht="25" hidden="1" x14ac:dyDescent="0.2">
      <c r="A5981" s="1"/>
      <c r="B5981" s="2"/>
      <c r="C5981" s="3"/>
      <c r="D5981" s="3"/>
      <c r="E5981" s="6"/>
      <c r="F5981" s="3"/>
      <c r="G5981" s="7"/>
      <c r="H5981" s="3"/>
      <c r="I5981" s="8" t="s">
        <v>6444</v>
      </c>
      <c r="J5981" s="9"/>
      <c r="K5981" s="9"/>
      <c r="L5981" s="9"/>
      <c r="M5981" s="9"/>
      <c r="N5981" s="9"/>
      <c r="O5981" s="9"/>
      <c r="P5981" s="9"/>
      <c r="Q5981" s="9"/>
      <c r="R5981" s="9"/>
      <c r="S5981" s="9"/>
      <c r="T5981" s="9"/>
      <c r="U5981" s="4">
        <f t="shared" si="652"/>
        <v>0</v>
      </c>
      <c r="V5981" s="4">
        <f t="shared" si="653"/>
        <v>0</v>
      </c>
      <c r="W5981" s="4">
        <f t="shared" si="658"/>
        <v>0</v>
      </c>
      <c r="X5981" s="4">
        <f t="shared" si="654"/>
        <v>0</v>
      </c>
      <c r="Y5981" s="4">
        <f t="shared" si="655"/>
        <v>0</v>
      </c>
      <c r="Z5981" s="5" t="str">
        <f t="shared" si="656"/>
        <v>+STB</v>
      </c>
      <c r="AA5981" t="str">
        <f t="shared" si="657"/>
        <v>Gebruik/Exploitatie</v>
      </c>
    </row>
    <row r="5982" spans="1:27" ht="16" hidden="1" x14ac:dyDescent="0.2">
      <c r="A5982" s="1"/>
      <c r="B5982" s="2"/>
      <c r="C5982" s="3" t="s">
        <v>6445</v>
      </c>
      <c r="D5982" s="3" t="s">
        <v>3773</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0</v>
      </c>
      <c r="Y5982" s="4">
        <f t="shared" si="655"/>
        <v>0</v>
      </c>
      <c r="Z5982" s="5" t="str">
        <f t="shared" si="656"/>
        <v>TAAK</v>
      </c>
      <c r="AA5982" t="str">
        <f t="shared" si="657"/>
        <v>Gebruik/Exploitatie</v>
      </c>
    </row>
    <row r="5983" spans="1:27" ht="16" hidden="1" x14ac:dyDescent="0.2">
      <c r="A5983" s="1"/>
      <c r="B5983" s="2"/>
      <c r="C5983" s="3"/>
      <c r="D5983" s="3"/>
      <c r="E5983" s="6">
        <v>1</v>
      </c>
      <c r="F5983" s="3" t="s">
        <v>3773</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0</v>
      </c>
      <c r="Y5983" s="4">
        <f t="shared" si="655"/>
        <v>0</v>
      </c>
      <c r="Z5983" s="5" t="str">
        <f t="shared" si="656"/>
        <v>+STB</v>
      </c>
      <c r="AA5983" t="str">
        <f t="shared" si="657"/>
        <v>Gebruik/Exploitatie</v>
      </c>
    </row>
    <row r="5984" spans="1:27" ht="16" hidden="1" x14ac:dyDescent="0.2">
      <c r="A5984" s="1"/>
      <c r="B5984" s="2"/>
      <c r="C5984" s="3"/>
      <c r="D5984" s="3"/>
      <c r="E5984" s="6"/>
      <c r="F5984" s="3"/>
      <c r="G5984" s="7" t="s">
        <v>3774</v>
      </c>
      <c r="H5984" s="3" t="s">
        <v>3775</v>
      </c>
      <c r="I5984" s="8"/>
      <c r="J5984" s="9"/>
      <c r="K5984" s="9"/>
      <c r="L5984" s="9"/>
      <c r="M5984" s="9"/>
      <c r="N5984" s="9"/>
      <c r="O5984" s="9"/>
      <c r="P5984" s="9"/>
      <c r="Q5984" s="9"/>
      <c r="R5984" s="9"/>
      <c r="S5984" s="9"/>
      <c r="T5984" s="9"/>
      <c r="U5984" s="4">
        <f t="shared" si="652"/>
        <v>0</v>
      </c>
      <c r="V5984" s="4">
        <f t="shared" si="653"/>
        <v>0</v>
      </c>
      <c r="W5984" s="4">
        <f t="shared" si="658"/>
        <v>0</v>
      </c>
      <c r="X5984" s="4">
        <f t="shared" si="654"/>
        <v>0</v>
      </c>
      <c r="Y5984" s="4">
        <f t="shared" si="655"/>
        <v>0</v>
      </c>
      <c r="Z5984" s="5" t="str">
        <f t="shared" si="656"/>
        <v>+STB</v>
      </c>
      <c r="AA5984" t="str">
        <f t="shared" si="657"/>
        <v>Gebruik/Exploitatie</v>
      </c>
    </row>
    <row r="5985" spans="1:27" ht="25" hidden="1" x14ac:dyDescent="0.2">
      <c r="A5985" s="1"/>
      <c r="B5985" s="2"/>
      <c r="C5985" s="3"/>
      <c r="D5985" s="3"/>
      <c r="E5985" s="6"/>
      <c r="F5985" s="3"/>
      <c r="G5985" s="7"/>
      <c r="H5985" s="3"/>
      <c r="I5985" s="8" t="s">
        <v>6446</v>
      </c>
      <c r="J5985" s="9"/>
      <c r="K5985" s="9"/>
      <c r="L5985" s="9"/>
      <c r="M5985" s="9"/>
      <c r="N5985" s="9"/>
      <c r="O5985" s="9"/>
      <c r="P5985" s="9"/>
      <c r="Q5985" s="9"/>
      <c r="R5985" s="9"/>
      <c r="S5985" s="9"/>
      <c r="T5985" s="9"/>
      <c r="U5985" s="4">
        <f t="shared" si="652"/>
        <v>0</v>
      </c>
      <c r="V5985" s="4">
        <f t="shared" si="653"/>
        <v>0</v>
      </c>
      <c r="W5985" s="4">
        <f t="shared" si="658"/>
        <v>0</v>
      </c>
      <c r="X5985" s="4">
        <f t="shared" si="654"/>
        <v>0</v>
      </c>
      <c r="Y5985" s="4">
        <f t="shared" si="655"/>
        <v>0</v>
      </c>
      <c r="Z5985" s="5" t="str">
        <f t="shared" si="656"/>
        <v>+STB</v>
      </c>
      <c r="AA5985" t="str">
        <f t="shared" si="657"/>
        <v>Gebruik/Exploitatie</v>
      </c>
    </row>
    <row r="5986" spans="1:27" ht="16" hidden="1" x14ac:dyDescent="0.2">
      <c r="A5986" s="1"/>
      <c r="B5986" s="2"/>
      <c r="C5986" s="3" t="s">
        <v>6447</v>
      </c>
      <c r="D5986" s="3" t="s">
        <v>21</v>
      </c>
      <c r="E5986" s="6"/>
      <c r="F5986" s="3"/>
      <c r="G5986" s="7"/>
      <c r="H5986" s="3"/>
      <c r="I5986" s="8"/>
      <c r="J5986" s="9"/>
      <c r="K5986" s="9"/>
      <c r="L5986" s="9"/>
      <c r="M5986" s="9"/>
      <c r="N5986" s="9"/>
      <c r="O5986" s="9"/>
      <c r="P5986" s="9"/>
      <c r="Q5986" s="9"/>
      <c r="R5986" s="9"/>
      <c r="S5986" s="9"/>
      <c r="T5986" s="9"/>
      <c r="U5986" s="4">
        <f t="shared" si="652"/>
        <v>0</v>
      </c>
      <c r="V5986" s="4">
        <f t="shared" si="653"/>
        <v>0</v>
      </c>
      <c r="W5986" s="4">
        <f t="shared" si="658"/>
        <v>0</v>
      </c>
      <c r="X5986" s="4">
        <f t="shared" si="654"/>
        <v>0</v>
      </c>
      <c r="Y5986" s="4">
        <f t="shared" si="655"/>
        <v>0</v>
      </c>
      <c r="Z5986" s="5" t="str">
        <f t="shared" si="656"/>
        <v>TAAK</v>
      </c>
      <c r="AA5986" t="str">
        <f t="shared" si="657"/>
        <v>Gebruik/Exploitatie</v>
      </c>
    </row>
    <row r="5987" spans="1:27" ht="16" hidden="1" x14ac:dyDescent="0.2">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2"/>
        <v>0</v>
      </c>
      <c r="V5987" s="4">
        <f t="shared" si="653"/>
        <v>0</v>
      </c>
      <c r="W5987" s="4">
        <f t="shared" si="658"/>
        <v>0</v>
      </c>
      <c r="X5987" s="4">
        <f t="shared" si="654"/>
        <v>0</v>
      </c>
      <c r="Y5987" s="4">
        <f t="shared" si="655"/>
        <v>0</v>
      </c>
      <c r="Z5987" s="5" t="str">
        <f t="shared" si="656"/>
        <v>+STB</v>
      </c>
      <c r="AA5987" t="str">
        <f t="shared" si="657"/>
        <v>Gebruik/Exploitatie</v>
      </c>
    </row>
    <row r="5988" spans="1:27" ht="16" hidden="1" x14ac:dyDescent="0.2">
      <c r="A5988" s="1"/>
      <c r="B5988" s="2"/>
      <c r="C5988" s="3"/>
      <c r="D5988" s="3"/>
      <c r="E5988" s="6"/>
      <c r="F5988" s="3"/>
      <c r="G5988" s="7" t="s">
        <v>3776</v>
      </c>
      <c r="H5988" s="3" t="s">
        <v>3777</v>
      </c>
      <c r="I5988" s="8"/>
      <c r="J5988" s="9"/>
      <c r="K5988" s="9"/>
      <c r="L5988" s="9"/>
      <c r="M5988" s="9"/>
      <c r="N5988" s="9"/>
      <c r="O5988" s="9"/>
      <c r="P5988" s="9"/>
      <c r="Q5988" s="9"/>
      <c r="R5988" s="9"/>
      <c r="S5988" s="9"/>
      <c r="T5988" s="9"/>
      <c r="U5988" s="4">
        <f t="shared" si="652"/>
        <v>0</v>
      </c>
      <c r="V5988" s="4">
        <f t="shared" si="653"/>
        <v>0</v>
      </c>
      <c r="W5988" s="4">
        <f t="shared" si="658"/>
        <v>0</v>
      </c>
      <c r="X5988" s="4">
        <f t="shared" si="654"/>
        <v>0</v>
      </c>
      <c r="Y5988" s="4">
        <f t="shared" si="655"/>
        <v>0</v>
      </c>
      <c r="Z5988" s="5" t="str">
        <f t="shared" si="656"/>
        <v>+STB</v>
      </c>
      <c r="AA5988" t="str">
        <f t="shared" si="657"/>
        <v>Gebruik/Exploitatie</v>
      </c>
    </row>
    <row r="5989" spans="1:27" ht="25" hidden="1" x14ac:dyDescent="0.2">
      <c r="A5989" s="1"/>
      <c r="B5989" s="2"/>
      <c r="C5989" s="3"/>
      <c r="D5989" s="3"/>
      <c r="E5989" s="6"/>
      <c r="F5989" s="3"/>
      <c r="G5989" s="7"/>
      <c r="H5989" s="3"/>
      <c r="I5989" s="8" t="s">
        <v>6448</v>
      </c>
      <c r="J5989" s="9"/>
      <c r="K5989" s="9"/>
      <c r="L5989" s="9"/>
      <c r="M5989" s="9"/>
      <c r="N5989" s="9"/>
      <c r="O5989" s="9"/>
      <c r="P5989" s="9"/>
      <c r="Q5989" s="9"/>
      <c r="R5989" s="9"/>
      <c r="S5989" s="9"/>
      <c r="T5989" s="9"/>
      <c r="U5989" s="4">
        <f t="shared" si="652"/>
        <v>0</v>
      </c>
      <c r="V5989" s="4">
        <f t="shared" si="653"/>
        <v>0</v>
      </c>
      <c r="W5989" s="4">
        <f t="shared" si="658"/>
        <v>0</v>
      </c>
      <c r="X5989" s="4">
        <f t="shared" si="654"/>
        <v>0</v>
      </c>
      <c r="Y5989" s="4">
        <f t="shared" si="655"/>
        <v>0</v>
      </c>
      <c r="Z5989" s="5" t="str">
        <f t="shared" si="656"/>
        <v>+STB</v>
      </c>
      <c r="AA5989" t="str">
        <f t="shared" si="657"/>
        <v>Gebruik/Exploitatie</v>
      </c>
    </row>
    <row r="5990" spans="1:27" ht="16" hidden="1" x14ac:dyDescent="0.2">
      <c r="A5990" s="1"/>
      <c r="B5990" s="2"/>
      <c r="C5990" s="3" t="s">
        <v>6449</v>
      </c>
      <c r="D5990" s="3" t="s">
        <v>25</v>
      </c>
      <c r="E5990" s="6"/>
      <c r="F5990" s="3"/>
      <c r="G5990" s="7"/>
      <c r="H5990" s="3"/>
      <c r="I5990" s="8"/>
      <c r="J5990" s="9"/>
      <c r="K5990" s="9"/>
      <c r="L5990" s="9"/>
      <c r="M5990" s="9"/>
      <c r="N5990" s="9"/>
      <c r="O5990" s="9"/>
      <c r="P5990" s="9"/>
      <c r="Q5990" s="9"/>
      <c r="R5990" s="9"/>
      <c r="S5990" s="9"/>
      <c r="T5990" s="9"/>
      <c r="U5990" s="4">
        <f t="shared" si="652"/>
        <v>0</v>
      </c>
      <c r="V5990" s="4">
        <f t="shared" si="653"/>
        <v>0</v>
      </c>
      <c r="W5990" s="4">
        <f t="shared" si="658"/>
        <v>0</v>
      </c>
      <c r="X5990" s="4">
        <f t="shared" si="654"/>
        <v>0</v>
      </c>
      <c r="Y5990" s="4">
        <f t="shared" si="655"/>
        <v>0</v>
      </c>
      <c r="Z5990" s="5" t="str">
        <f t="shared" si="656"/>
        <v>TAAK</v>
      </c>
      <c r="AA5990" t="str">
        <f t="shared" si="657"/>
        <v>Gebruik/Exploitatie</v>
      </c>
    </row>
    <row r="5991" spans="1:27" ht="16" hidden="1" x14ac:dyDescent="0.2">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2"/>
        <v>0</v>
      </c>
      <c r="V5991" s="4">
        <f t="shared" si="653"/>
        <v>0</v>
      </c>
      <c r="W5991" s="4">
        <f t="shared" si="658"/>
        <v>0</v>
      </c>
      <c r="X5991" s="4">
        <f t="shared" si="654"/>
        <v>0</v>
      </c>
      <c r="Y5991" s="4">
        <f t="shared" si="655"/>
        <v>0</v>
      </c>
      <c r="Z5991" s="5" t="str">
        <f t="shared" si="656"/>
        <v>+STB</v>
      </c>
      <c r="AA5991" t="str">
        <f t="shared" si="657"/>
        <v>Gebruik/Exploitatie</v>
      </c>
    </row>
    <row r="5992" spans="1:27" ht="16" hidden="1" x14ac:dyDescent="0.2">
      <c r="A5992" s="1"/>
      <c r="B5992" s="2"/>
      <c r="C5992" s="3"/>
      <c r="D5992" s="3"/>
      <c r="E5992" s="6"/>
      <c r="F5992" s="3"/>
      <c r="G5992" s="7" t="s">
        <v>3778</v>
      </c>
      <c r="H5992" s="3" t="s">
        <v>3779</v>
      </c>
      <c r="I5992" s="8"/>
      <c r="J5992" s="9"/>
      <c r="K5992" s="9"/>
      <c r="L5992" s="9"/>
      <c r="M5992" s="9"/>
      <c r="N5992" s="9"/>
      <c r="O5992" s="9"/>
      <c r="P5992" s="9"/>
      <c r="Q5992" s="9"/>
      <c r="R5992" s="9"/>
      <c r="S5992" s="9"/>
      <c r="T5992" s="9"/>
      <c r="U5992" s="4">
        <f t="shared" si="652"/>
        <v>0</v>
      </c>
      <c r="V5992" s="4">
        <f t="shared" si="653"/>
        <v>0</v>
      </c>
      <c r="W5992" s="4">
        <f t="shared" si="658"/>
        <v>0</v>
      </c>
      <c r="X5992" s="4">
        <f t="shared" si="654"/>
        <v>0</v>
      </c>
      <c r="Y5992" s="4">
        <f t="shared" si="655"/>
        <v>0</v>
      </c>
      <c r="Z5992" s="5" t="str">
        <f t="shared" si="656"/>
        <v>+STB</v>
      </c>
      <c r="AA5992" t="str">
        <f t="shared" si="657"/>
        <v>Gebruik/Exploitatie</v>
      </c>
    </row>
    <row r="5993" spans="1:27" ht="16" hidden="1" x14ac:dyDescent="0.2">
      <c r="A5993" s="1"/>
      <c r="B5993" s="2"/>
      <c r="C5993" s="3"/>
      <c r="D5993" s="3"/>
      <c r="E5993" s="6"/>
      <c r="F5993" s="3"/>
      <c r="G5993" s="7"/>
      <c r="H5993" s="3"/>
      <c r="I5993" s="8" t="s">
        <v>6450</v>
      </c>
      <c r="J5993" s="9"/>
      <c r="K5993" s="9"/>
      <c r="L5993" s="9"/>
      <c r="M5993" s="9"/>
      <c r="N5993" s="9"/>
      <c r="O5993" s="9"/>
      <c r="P5993" s="9"/>
      <c r="Q5993" s="9"/>
      <c r="R5993" s="9"/>
      <c r="S5993" s="9"/>
      <c r="T5993" s="9"/>
      <c r="U5993" s="4">
        <f t="shared" si="652"/>
        <v>0</v>
      </c>
      <c r="V5993" s="4">
        <f t="shared" si="653"/>
        <v>0</v>
      </c>
      <c r="W5993" s="4">
        <f t="shared" si="658"/>
        <v>0</v>
      </c>
      <c r="X5993" s="4">
        <f t="shared" si="654"/>
        <v>0</v>
      </c>
      <c r="Y5993" s="4">
        <f t="shared" si="655"/>
        <v>0</v>
      </c>
      <c r="Z5993" s="5" t="str">
        <f t="shared" si="656"/>
        <v>+STB</v>
      </c>
      <c r="AA5993" t="str">
        <f t="shared" si="657"/>
        <v>Gebruik/Exploitatie</v>
      </c>
    </row>
    <row r="5994" spans="1:27" ht="16" hidden="1" x14ac:dyDescent="0.2">
      <c r="A5994" s="1"/>
      <c r="B5994" s="2" t="s">
        <v>109</v>
      </c>
      <c r="C5994" s="3"/>
      <c r="D5994" s="3"/>
      <c r="E5994" s="6"/>
      <c r="F5994" s="3"/>
      <c r="G5994" s="7"/>
      <c r="H5994" s="3"/>
      <c r="I5994" s="8"/>
      <c r="J5994" s="9"/>
      <c r="K5994" s="9"/>
      <c r="L5994" s="9"/>
      <c r="M5994" s="9"/>
      <c r="N5994" s="9"/>
      <c r="O5994" s="9"/>
      <c r="P5994" s="9"/>
      <c r="Q5994" s="9"/>
      <c r="R5994" s="9"/>
      <c r="S5994" s="9"/>
      <c r="T5994" s="9"/>
      <c r="U5994" s="4">
        <f t="shared" si="652"/>
        <v>0</v>
      </c>
      <c r="V5994" s="4">
        <f t="shared" si="653"/>
        <v>0</v>
      </c>
      <c r="W5994" s="4">
        <f t="shared" si="658"/>
        <v>0</v>
      </c>
      <c r="X5994" s="4">
        <f t="shared" si="654"/>
        <v>0</v>
      </c>
      <c r="Y5994" s="4">
        <f t="shared" si="655"/>
        <v>0</v>
      </c>
      <c r="Z5994" s="5" t="str">
        <f t="shared" si="656"/>
        <v>TAAK</v>
      </c>
      <c r="AA5994" t="str">
        <f t="shared" si="657"/>
        <v>Gebruik/Exploitatie</v>
      </c>
    </row>
    <row r="5995" spans="1:27" ht="16" hidden="1" x14ac:dyDescent="0.2">
      <c r="A5995" s="1"/>
      <c r="B5995" s="2"/>
      <c r="C5995" s="3" t="s">
        <v>6451</v>
      </c>
      <c r="D5995" s="3" t="s">
        <v>6452</v>
      </c>
      <c r="E5995" s="6"/>
      <c r="F5995" s="3"/>
      <c r="G5995" s="7"/>
      <c r="H5995" s="3"/>
      <c r="I5995" s="8"/>
      <c r="J5995" s="9"/>
      <c r="K5995" s="9"/>
      <c r="L5995" s="9"/>
      <c r="M5995" s="9"/>
      <c r="N5995" s="9"/>
      <c r="O5995" s="9"/>
      <c r="P5995" s="9"/>
      <c r="Q5995" s="9"/>
      <c r="R5995" s="9"/>
      <c r="S5995" s="9"/>
      <c r="T5995" s="9"/>
      <c r="U5995" s="4">
        <f t="shared" si="652"/>
        <v>0</v>
      </c>
      <c r="V5995" s="4">
        <f t="shared" si="653"/>
        <v>0</v>
      </c>
      <c r="W5995" s="4">
        <f t="shared" si="658"/>
        <v>0</v>
      </c>
      <c r="X5995" s="4">
        <f t="shared" si="654"/>
        <v>0</v>
      </c>
      <c r="Y5995" s="4">
        <f t="shared" si="655"/>
        <v>0</v>
      </c>
      <c r="Z5995" s="5" t="str">
        <f t="shared" si="656"/>
        <v>TAAK</v>
      </c>
      <c r="AA5995" t="str">
        <f t="shared" si="657"/>
        <v>Gebruik/Exploitatie</v>
      </c>
    </row>
    <row r="5996" spans="1:27" ht="16" hidden="1" x14ac:dyDescent="0.2">
      <c r="A5996" s="1"/>
      <c r="B5996" s="2"/>
      <c r="C5996" s="3"/>
      <c r="D5996" s="3"/>
      <c r="E5996" s="6">
        <v>1</v>
      </c>
      <c r="F5996" s="3" t="s">
        <v>6452</v>
      </c>
      <c r="G5996" s="7"/>
      <c r="H5996" s="3"/>
      <c r="I5996" s="8"/>
      <c r="J5996" s="9"/>
      <c r="K5996" s="9"/>
      <c r="L5996" s="9"/>
      <c r="M5996" s="9"/>
      <c r="N5996" s="9"/>
      <c r="O5996" s="9"/>
      <c r="P5996" s="9"/>
      <c r="Q5996" s="9"/>
      <c r="R5996" s="9"/>
      <c r="S5996" s="9"/>
      <c r="T5996" s="9"/>
      <c r="U5996" s="4">
        <f t="shared" si="652"/>
        <v>0</v>
      </c>
      <c r="V5996" s="4">
        <f t="shared" si="653"/>
        <v>0</v>
      </c>
      <c r="W5996" s="4">
        <f t="shared" si="658"/>
        <v>0</v>
      </c>
      <c r="X5996" s="4">
        <f t="shared" si="654"/>
        <v>0</v>
      </c>
      <c r="Y5996" s="4">
        <f t="shared" si="655"/>
        <v>0</v>
      </c>
      <c r="Z5996" s="5" t="str">
        <f t="shared" si="656"/>
        <v>+STB</v>
      </c>
      <c r="AA5996" t="str">
        <f t="shared" si="657"/>
        <v>Gebruik/Exploitatie</v>
      </c>
    </row>
    <row r="5997" spans="1:27" ht="16" hidden="1" x14ac:dyDescent="0.2">
      <c r="A5997" s="1"/>
      <c r="B5997" s="2"/>
      <c r="C5997" s="3"/>
      <c r="D5997" s="3"/>
      <c r="E5997" s="6"/>
      <c r="F5997" s="3"/>
      <c r="G5997" s="7" t="s">
        <v>3780</v>
      </c>
      <c r="H5997" s="3" t="s">
        <v>6453</v>
      </c>
      <c r="I5997" s="8"/>
      <c r="J5997" s="9"/>
      <c r="K5997" s="9"/>
      <c r="L5997" s="9"/>
      <c r="M5997" s="9"/>
      <c r="N5997" s="9"/>
      <c r="O5997" s="9"/>
      <c r="P5997" s="9"/>
      <c r="Q5997" s="9"/>
      <c r="R5997" s="9"/>
      <c r="S5997" s="9"/>
      <c r="T5997" s="9"/>
      <c r="U5997" s="4">
        <f t="shared" si="652"/>
        <v>0</v>
      </c>
      <c r="V5997" s="4">
        <f t="shared" si="653"/>
        <v>0</v>
      </c>
      <c r="W5997" s="4">
        <f t="shared" si="658"/>
        <v>0</v>
      </c>
      <c r="X5997" s="4">
        <f t="shared" si="654"/>
        <v>0</v>
      </c>
      <c r="Y5997" s="4">
        <f t="shared" si="655"/>
        <v>0</v>
      </c>
      <c r="Z5997" s="5" t="str">
        <f t="shared" si="656"/>
        <v>+STB</v>
      </c>
      <c r="AA5997" t="str">
        <f t="shared" si="657"/>
        <v>Gebruik/Exploitatie</v>
      </c>
    </row>
    <row r="5998" spans="1:27" ht="25" hidden="1" x14ac:dyDescent="0.2">
      <c r="A5998" s="1"/>
      <c r="B5998" s="2"/>
      <c r="C5998" s="3"/>
      <c r="D5998" s="3"/>
      <c r="E5998" s="6"/>
      <c r="F5998" s="3"/>
      <c r="G5998" s="7"/>
      <c r="H5998" s="3"/>
      <c r="I5998" s="8" t="s">
        <v>6454</v>
      </c>
      <c r="J5998" s="9"/>
      <c r="K5998" s="9"/>
      <c r="L5998" s="9"/>
      <c r="M5998" s="9"/>
      <c r="N5998" s="9"/>
      <c r="O5998" s="9"/>
      <c r="P5998" s="9"/>
      <c r="Q5998" s="9"/>
      <c r="R5998" s="9"/>
      <c r="S5998" s="9"/>
      <c r="T5998" s="9"/>
      <c r="U5998" s="4">
        <f t="shared" si="652"/>
        <v>0</v>
      </c>
      <c r="V5998" s="4">
        <f t="shared" si="653"/>
        <v>0</v>
      </c>
      <c r="W5998" s="4">
        <f t="shared" si="658"/>
        <v>0</v>
      </c>
      <c r="X5998" s="4">
        <f t="shared" si="654"/>
        <v>0</v>
      </c>
      <c r="Y5998" s="4">
        <f t="shared" si="655"/>
        <v>0</v>
      </c>
      <c r="Z5998" s="5" t="str">
        <f t="shared" si="656"/>
        <v>+STB</v>
      </c>
      <c r="AA5998" t="str">
        <f t="shared" si="657"/>
        <v>Gebruik/Exploitatie</v>
      </c>
    </row>
    <row r="5999" spans="1:27" ht="16" hidden="1" x14ac:dyDescent="0.2">
      <c r="A5999" s="1"/>
      <c r="B5999" s="2" t="s">
        <v>929</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6" hidden="1" x14ac:dyDescent="0.2">
      <c r="A6000" s="1"/>
      <c r="B6000" s="2"/>
      <c r="C6000" s="3" t="s">
        <v>6455</v>
      </c>
      <c r="D6000" s="3" t="s">
        <v>3781</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6" hidden="1" x14ac:dyDescent="0.2">
      <c r="A6001" s="1"/>
      <c r="B6001" s="2"/>
      <c r="C6001" s="3"/>
      <c r="D6001" s="3"/>
      <c r="E6001" s="6">
        <v>1</v>
      </c>
      <c r="F6001" s="3" t="s">
        <v>3781</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6" hidden="1" x14ac:dyDescent="0.2">
      <c r="A6002" s="1"/>
      <c r="B6002" s="2"/>
      <c r="C6002" s="3" t="s">
        <v>3782</v>
      </c>
      <c r="D6002" s="3" t="s">
        <v>3783</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6" hidden="1" x14ac:dyDescent="0.2">
      <c r="A6003" s="1"/>
      <c r="B6003" s="2"/>
      <c r="C6003" s="3"/>
      <c r="D6003" s="3"/>
      <c r="E6003" s="6">
        <v>1</v>
      </c>
      <c r="F6003" s="3" t="s">
        <v>3783</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6" hidden="1" x14ac:dyDescent="0.2">
      <c r="A6004" s="1"/>
      <c r="B6004" s="2"/>
      <c r="C6004" s="3"/>
      <c r="D6004" s="3"/>
      <c r="E6004" s="6"/>
      <c r="F6004" s="3"/>
      <c r="G6004" s="7" t="s">
        <v>3784</v>
      </c>
      <c r="H6004" s="3" t="s">
        <v>6456</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5" hidden="1" x14ac:dyDescent="0.2">
      <c r="A6005" s="1"/>
      <c r="B6005" s="2"/>
      <c r="C6005" s="3"/>
      <c r="D6005" s="3"/>
      <c r="E6005" s="6"/>
      <c r="F6005" s="3"/>
      <c r="G6005" s="7"/>
      <c r="H6005" s="3"/>
      <c r="I6005" s="8" t="s">
        <v>6457</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6" hidden="1" x14ac:dyDescent="0.2">
      <c r="A6006" s="1"/>
      <c r="B6006" s="2"/>
      <c r="C6006" s="3" t="s">
        <v>3785</v>
      </c>
      <c r="D6006" s="3" t="s">
        <v>3786</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6" hidden="1" x14ac:dyDescent="0.2">
      <c r="A6007" s="1"/>
      <c r="B6007" s="2"/>
      <c r="C6007" s="3"/>
      <c r="D6007" s="3"/>
      <c r="E6007" s="6">
        <v>1</v>
      </c>
      <c r="F6007" s="3" t="s">
        <v>3786</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6" hidden="1" x14ac:dyDescent="0.2">
      <c r="A6008" s="1"/>
      <c r="B6008" s="2"/>
      <c r="C6008" s="3"/>
      <c r="D6008" s="3"/>
      <c r="E6008" s="6"/>
      <c r="F6008" s="3"/>
      <c r="G6008" s="7" t="s">
        <v>3787</v>
      </c>
      <c r="H6008" s="3" t="s">
        <v>3788</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5" hidden="1" x14ac:dyDescent="0.2">
      <c r="A6009" s="1"/>
      <c r="B6009" s="2"/>
      <c r="C6009" s="3"/>
      <c r="D6009" s="3"/>
      <c r="E6009" s="6"/>
      <c r="F6009" s="3"/>
      <c r="G6009" s="7"/>
      <c r="H6009" s="3"/>
      <c r="I6009" s="8" t="s">
        <v>6458</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6" hidden="1" x14ac:dyDescent="0.2">
      <c r="A6010" s="1"/>
      <c r="B6010" s="2"/>
      <c r="C6010" s="3" t="s">
        <v>3789</v>
      </c>
      <c r="D6010" s="3" t="s">
        <v>3790</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6" hidden="1" x14ac:dyDescent="0.2">
      <c r="A6011" s="1"/>
      <c r="B6011" s="2"/>
      <c r="C6011" s="3"/>
      <c r="D6011" s="3"/>
      <c r="E6011" s="6">
        <v>1</v>
      </c>
      <c r="F6011" s="3" t="s">
        <v>3790</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6" hidden="1" x14ac:dyDescent="0.2">
      <c r="A6012" s="1"/>
      <c r="B6012" s="2"/>
      <c r="C6012" s="3"/>
      <c r="D6012" s="3"/>
      <c r="E6012" s="6"/>
      <c r="F6012" s="3"/>
      <c r="G6012" s="7" t="s">
        <v>3791</v>
      </c>
      <c r="H6012" s="3" t="s">
        <v>3792</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5" hidden="1" x14ac:dyDescent="0.2">
      <c r="A6013" s="1"/>
      <c r="B6013" s="2"/>
      <c r="C6013" s="3"/>
      <c r="D6013" s="3"/>
      <c r="E6013" s="6"/>
      <c r="F6013" s="3"/>
      <c r="G6013" s="7"/>
      <c r="H6013" s="3"/>
      <c r="I6013" s="8" t="s">
        <v>6459</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6" hidden="1" x14ac:dyDescent="0.2">
      <c r="A6014" s="1"/>
      <c r="B6014" s="2"/>
      <c r="C6014" s="3" t="s">
        <v>3793</v>
      </c>
      <c r="D6014" s="3" t="s">
        <v>3794</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6" hidden="1" x14ac:dyDescent="0.2">
      <c r="A6015" s="1"/>
      <c r="B6015" s="2"/>
      <c r="C6015" s="3"/>
      <c r="D6015" s="3"/>
      <c r="E6015" s="6">
        <v>1</v>
      </c>
      <c r="F6015" s="3" t="s">
        <v>3794</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6" hidden="1" x14ac:dyDescent="0.2">
      <c r="A6016" s="1"/>
      <c r="B6016" s="2"/>
      <c r="C6016" s="3"/>
      <c r="D6016" s="3"/>
      <c r="E6016" s="6"/>
      <c r="F6016" s="3"/>
      <c r="G6016" s="7" t="s">
        <v>3795</v>
      </c>
      <c r="H6016" s="3" t="s">
        <v>3796</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5" hidden="1" x14ac:dyDescent="0.2">
      <c r="A6017" s="1"/>
      <c r="B6017" s="2"/>
      <c r="C6017" s="3"/>
      <c r="D6017" s="3"/>
      <c r="E6017" s="6"/>
      <c r="F6017" s="3"/>
      <c r="G6017" s="7"/>
      <c r="H6017" s="3"/>
      <c r="I6017" s="8" t="s">
        <v>6460</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6" hidden="1" x14ac:dyDescent="0.2">
      <c r="A6018" s="1"/>
      <c r="B6018" s="2"/>
      <c r="C6018" s="3" t="s">
        <v>3797</v>
      </c>
      <c r="D6018" s="3" t="s">
        <v>3798</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6" hidden="1" x14ac:dyDescent="0.2">
      <c r="A6019" s="1"/>
      <c r="B6019" s="2"/>
      <c r="C6019" s="3"/>
      <c r="D6019" s="3"/>
      <c r="E6019" s="6">
        <v>1</v>
      </c>
      <c r="F6019" s="3" t="s">
        <v>3798</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6" hidden="1" x14ac:dyDescent="0.2">
      <c r="A6020" s="1"/>
      <c r="B6020" s="2"/>
      <c r="C6020" s="3"/>
      <c r="D6020" s="3"/>
      <c r="E6020" s="6"/>
      <c r="F6020" s="3"/>
      <c r="G6020" s="7" t="s">
        <v>3799</v>
      </c>
      <c r="H6020" s="3" t="s">
        <v>3800</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5" hidden="1" x14ac:dyDescent="0.2">
      <c r="A6021" s="1"/>
      <c r="B6021" s="2"/>
      <c r="C6021" s="3"/>
      <c r="D6021" s="3"/>
      <c r="E6021" s="6"/>
      <c r="F6021" s="3"/>
      <c r="G6021" s="7"/>
      <c r="H6021" s="3"/>
      <c r="I6021" s="8" t="s">
        <v>6461</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6" hidden="1" x14ac:dyDescent="0.2">
      <c r="A6022" s="1"/>
      <c r="B6022" s="2"/>
      <c r="C6022" s="3" t="s">
        <v>3801</v>
      </c>
      <c r="D6022" s="3" t="s">
        <v>3802</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6" hidden="1" x14ac:dyDescent="0.2">
      <c r="A6023" s="1"/>
      <c r="B6023" s="2"/>
      <c r="C6023" s="3"/>
      <c r="D6023" s="3"/>
      <c r="E6023" s="6">
        <v>1</v>
      </c>
      <c r="F6023" s="3" t="s">
        <v>3802</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6" hidden="1" x14ac:dyDescent="0.2">
      <c r="A6024" s="1"/>
      <c r="B6024" s="2"/>
      <c r="C6024" s="3"/>
      <c r="D6024" s="3"/>
      <c r="E6024" s="6"/>
      <c r="F6024" s="3"/>
      <c r="G6024" s="7" t="s">
        <v>3803</v>
      </c>
      <c r="H6024" s="3" t="s">
        <v>3804</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5" hidden="1" x14ac:dyDescent="0.2">
      <c r="A6025" s="1"/>
      <c r="B6025" s="2"/>
      <c r="C6025" s="3"/>
      <c r="D6025" s="3"/>
      <c r="E6025" s="6"/>
      <c r="F6025" s="3"/>
      <c r="G6025" s="7"/>
      <c r="H6025" s="3"/>
      <c r="I6025" s="8" t="s">
        <v>6462</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6" hidden="1" x14ac:dyDescent="0.2">
      <c r="A6026" s="1"/>
      <c r="B6026" s="2"/>
      <c r="C6026" s="3" t="s">
        <v>6463</v>
      </c>
      <c r="D6026" s="3" t="s">
        <v>6464</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6" hidden="1" x14ac:dyDescent="0.2">
      <c r="A6027" s="1"/>
      <c r="B6027" s="2"/>
      <c r="C6027" s="3"/>
      <c r="D6027" s="3"/>
      <c r="E6027" s="6">
        <v>1</v>
      </c>
      <c r="F6027" s="3" t="s">
        <v>6464</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6" hidden="1" x14ac:dyDescent="0.2">
      <c r="A6028" s="1"/>
      <c r="B6028" s="2"/>
      <c r="C6028" s="3"/>
      <c r="D6028" s="3"/>
      <c r="E6028" s="6"/>
      <c r="F6028" s="3"/>
      <c r="G6028" s="7" t="s">
        <v>3805</v>
      </c>
      <c r="H6028" s="3" t="s">
        <v>3806</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5" hidden="1" x14ac:dyDescent="0.2">
      <c r="A6029" s="1"/>
      <c r="B6029" s="2"/>
      <c r="C6029" s="3"/>
      <c r="D6029" s="3"/>
      <c r="E6029" s="6"/>
      <c r="F6029" s="3"/>
      <c r="G6029" s="7"/>
      <c r="H6029" s="3"/>
      <c r="I6029" s="8" t="s">
        <v>6465</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6" hidden="1" x14ac:dyDescent="0.2">
      <c r="A6030" s="1"/>
      <c r="B6030" s="2"/>
      <c r="C6030" s="3" t="s">
        <v>6466</v>
      </c>
      <c r="D6030" s="3" t="s">
        <v>3807</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6" hidden="1" x14ac:dyDescent="0.2">
      <c r="A6031" s="1"/>
      <c r="B6031" s="2"/>
      <c r="C6031" s="3"/>
      <c r="D6031" s="3"/>
      <c r="E6031" s="6">
        <v>1</v>
      </c>
      <c r="F6031" s="3" t="s">
        <v>3807</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6" hidden="1" x14ac:dyDescent="0.2">
      <c r="A6032" s="1"/>
      <c r="B6032" s="2"/>
      <c r="C6032" s="3"/>
      <c r="D6032" s="3"/>
      <c r="E6032" s="6"/>
      <c r="F6032" s="3"/>
      <c r="G6032" s="7" t="s">
        <v>3808</v>
      </c>
      <c r="H6032" s="3" t="s">
        <v>3809</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5" hidden="1" x14ac:dyDescent="0.2">
      <c r="A6033" s="1"/>
      <c r="B6033" s="2"/>
      <c r="C6033" s="3"/>
      <c r="D6033" s="3"/>
      <c r="E6033" s="6"/>
      <c r="F6033" s="3"/>
      <c r="G6033" s="7"/>
      <c r="H6033" s="3"/>
      <c r="I6033" s="8" t="s">
        <v>6467</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6" hidden="1" x14ac:dyDescent="0.2">
      <c r="A6034" s="1"/>
      <c r="B6034" s="2"/>
      <c r="C6034" s="3" t="s">
        <v>6468</v>
      </c>
      <c r="D6034" s="3" t="s">
        <v>3810</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6" hidden="1" x14ac:dyDescent="0.2">
      <c r="A6035" s="1"/>
      <c r="B6035" s="2"/>
      <c r="C6035" s="3"/>
      <c r="D6035" s="3"/>
      <c r="E6035" s="6">
        <v>1</v>
      </c>
      <c r="F6035" s="3" t="s">
        <v>3810</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6" hidden="1" x14ac:dyDescent="0.2">
      <c r="A6036" s="1"/>
      <c r="B6036" s="2"/>
      <c r="C6036" s="3"/>
      <c r="D6036" s="3"/>
      <c r="E6036" s="6"/>
      <c r="F6036" s="3"/>
      <c r="G6036" s="7" t="s">
        <v>3811</v>
      </c>
      <c r="H6036" s="3" t="s">
        <v>3812</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37" hidden="1" x14ac:dyDescent="0.2">
      <c r="A6037" s="1"/>
      <c r="B6037" s="2"/>
      <c r="C6037" s="3"/>
      <c r="D6037" s="3"/>
      <c r="E6037" s="6"/>
      <c r="F6037" s="3"/>
      <c r="G6037" s="7"/>
      <c r="H6037" s="3"/>
      <c r="I6037" s="8" t="s">
        <v>6469</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6" hidden="1" x14ac:dyDescent="0.2">
      <c r="A6038" s="1"/>
      <c r="B6038" s="2"/>
      <c r="C6038" s="3" t="s">
        <v>6470</v>
      </c>
      <c r="D6038" s="3" t="s">
        <v>3813</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6" hidden="1" x14ac:dyDescent="0.2">
      <c r="A6039" s="1"/>
      <c r="B6039" s="2"/>
      <c r="C6039" s="3"/>
      <c r="D6039" s="3"/>
      <c r="E6039" s="6">
        <v>1</v>
      </c>
      <c r="F6039" s="3" t="s">
        <v>3813</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6" hidden="1" x14ac:dyDescent="0.2">
      <c r="A6040" s="1"/>
      <c r="B6040" s="2"/>
      <c r="C6040" s="3" t="s">
        <v>3814</v>
      </c>
      <c r="D6040" s="3" t="s">
        <v>3815</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6" hidden="1" x14ac:dyDescent="0.2">
      <c r="A6041" s="1"/>
      <c r="B6041" s="2"/>
      <c r="C6041" s="3"/>
      <c r="D6041" s="3"/>
      <c r="E6041" s="6">
        <v>1</v>
      </c>
      <c r="F6041" s="3" t="s">
        <v>3815</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6" hidden="1" x14ac:dyDescent="0.2">
      <c r="A6042" s="1"/>
      <c r="B6042" s="2"/>
      <c r="C6042" s="3"/>
      <c r="D6042" s="3"/>
      <c r="E6042" s="6"/>
      <c r="F6042" s="3"/>
      <c r="G6042" s="7" t="s">
        <v>3816</v>
      </c>
      <c r="H6042" s="3" t="s">
        <v>3817</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5" hidden="1" x14ac:dyDescent="0.2">
      <c r="A6043" s="1"/>
      <c r="B6043" s="2"/>
      <c r="C6043" s="3"/>
      <c r="D6043" s="3"/>
      <c r="E6043" s="6"/>
      <c r="F6043" s="3"/>
      <c r="G6043" s="7"/>
      <c r="H6043" s="3"/>
      <c r="I6043" s="8" t="s">
        <v>6032</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6" hidden="1" x14ac:dyDescent="0.2">
      <c r="A6044" s="1"/>
      <c r="B6044" s="2"/>
      <c r="C6044" s="3" t="s">
        <v>3818</v>
      </c>
      <c r="D6044" s="3" t="s">
        <v>3819</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6" hidden="1" x14ac:dyDescent="0.2">
      <c r="A6045" s="1"/>
      <c r="B6045" s="2"/>
      <c r="C6045" s="3"/>
      <c r="D6045" s="3"/>
      <c r="E6045" s="6">
        <v>1</v>
      </c>
      <c r="F6045" s="3" t="s">
        <v>3819</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6" hidden="1" x14ac:dyDescent="0.2">
      <c r="A6046" s="1"/>
      <c r="B6046" s="2"/>
      <c r="C6046" s="3"/>
      <c r="D6046" s="3"/>
      <c r="E6046" s="6"/>
      <c r="F6046" s="3"/>
      <c r="G6046" s="7" t="s">
        <v>3820</v>
      </c>
      <c r="H6046" s="3" t="s">
        <v>3821</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5" hidden="1" x14ac:dyDescent="0.2">
      <c r="A6047" s="1"/>
      <c r="B6047" s="2"/>
      <c r="C6047" s="3"/>
      <c r="D6047" s="3"/>
      <c r="E6047" s="6"/>
      <c r="F6047" s="3"/>
      <c r="G6047" s="7"/>
      <c r="H6047" s="3"/>
      <c r="I6047" s="8" t="s">
        <v>6034</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6" hidden="1" x14ac:dyDescent="0.2">
      <c r="A6048" s="1"/>
      <c r="B6048" s="2"/>
      <c r="C6048" s="3" t="s">
        <v>3822</v>
      </c>
      <c r="D6048" s="3" t="s">
        <v>3823</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6" hidden="1" x14ac:dyDescent="0.2">
      <c r="A6049" s="1"/>
      <c r="B6049" s="2"/>
      <c r="C6049" s="3"/>
      <c r="D6049" s="3"/>
      <c r="E6049" s="6">
        <v>1</v>
      </c>
      <c r="F6049" s="3" t="s">
        <v>3823</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6" hidden="1" x14ac:dyDescent="0.2">
      <c r="A6050" s="1"/>
      <c r="B6050" s="2"/>
      <c r="C6050" s="3"/>
      <c r="D6050" s="3"/>
      <c r="E6050" s="6"/>
      <c r="F6050" s="3"/>
      <c r="G6050" s="7" t="s">
        <v>3824</v>
      </c>
      <c r="H6050" s="3" t="s">
        <v>3825</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5" hidden="1" x14ac:dyDescent="0.2">
      <c r="A6051" s="1"/>
      <c r="B6051" s="2"/>
      <c r="C6051" s="3"/>
      <c r="D6051" s="3"/>
      <c r="E6051" s="6"/>
      <c r="F6051" s="3"/>
      <c r="G6051" s="7"/>
      <c r="H6051" s="3"/>
      <c r="I6051" s="8" t="s">
        <v>6036</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6" hidden="1" x14ac:dyDescent="0.2">
      <c r="A6052" s="1"/>
      <c r="B6052" s="2"/>
      <c r="C6052" s="3" t="s">
        <v>3826</v>
      </c>
      <c r="D6052" s="3" t="s">
        <v>3827</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6" hidden="1" x14ac:dyDescent="0.2">
      <c r="A6053" s="1"/>
      <c r="B6053" s="2"/>
      <c r="C6053" s="3"/>
      <c r="D6053" s="3"/>
      <c r="E6053" s="6">
        <v>1</v>
      </c>
      <c r="F6053" s="3" t="s">
        <v>3827</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6" hidden="1" x14ac:dyDescent="0.2">
      <c r="A6054" s="1"/>
      <c r="B6054" s="2"/>
      <c r="C6054" s="3"/>
      <c r="D6054" s="3"/>
      <c r="E6054" s="6"/>
      <c r="F6054" s="3"/>
      <c r="G6054" s="7" t="s">
        <v>3828</v>
      </c>
      <c r="H6054" s="3" t="s">
        <v>3829</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5" hidden="1" x14ac:dyDescent="0.2">
      <c r="A6055" s="1"/>
      <c r="B6055" s="2"/>
      <c r="C6055" s="3"/>
      <c r="D6055" s="3"/>
      <c r="E6055" s="6"/>
      <c r="F6055" s="3"/>
      <c r="G6055" s="7"/>
      <c r="H6055" s="3"/>
      <c r="I6055" s="8" t="s">
        <v>6038</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6" hidden="1" x14ac:dyDescent="0.2">
      <c r="A6056" s="1"/>
      <c r="B6056" s="2"/>
      <c r="C6056" s="3" t="s">
        <v>3830</v>
      </c>
      <c r="D6056" s="3" t="s">
        <v>3831</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6" hidden="1" x14ac:dyDescent="0.2">
      <c r="A6057" s="1"/>
      <c r="B6057" s="2"/>
      <c r="C6057" s="3"/>
      <c r="D6057" s="3"/>
      <c r="E6057" s="6">
        <v>1</v>
      </c>
      <c r="F6057" s="3" t="s">
        <v>3831</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6" hidden="1" x14ac:dyDescent="0.2">
      <c r="A6058" s="1"/>
      <c r="B6058" s="2"/>
      <c r="C6058" s="3"/>
      <c r="D6058" s="3"/>
      <c r="E6058" s="6"/>
      <c r="F6058" s="3"/>
      <c r="G6058" s="7" t="s">
        <v>3832</v>
      </c>
      <c r="H6058" s="3" t="s">
        <v>3833</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5" hidden="1" x14ac:dyDescent="0.2">
      <c r="A6059" s="1"/>
      <c r="B6059" s="2"/>
      <c r="C6059" s="3"/>
      <c r="D6059" s="3"/>
      <c r="E6059" s="6"/>
      <c r="F6059" s="3"/>
      <c r="G6059" s="7"/>
      <c r="H6059" s="3"/>
      <c r="I6059" s="8" t="s">
        <v>6040</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6" hidden="1" x14ac:dyDescent="0.2">
      <c r="A6060" s="1"/>
      <c r="B6060" s="2"/>
      <c r="C6060" s="3" t="s">
        <v>3834</v>
      </c>
      <c r="D6060" s="3" t="s">
        <v>3835</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6" hidden="1" x14ac:dyDescent="0.2">
      <c r="A6061" s="1"/>
      <c r="B6061" s="2"/>
      <c r="C6061" s="3"/>
      <c r="D6061" s="3"/>
      <c r="E6061" s="6">
        <v>1</v>
      </c>
      <c r="F6061" s="3" t="s">
        <v>3835</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6" hidden="1" x14ac:dyDescent="0.2">
      <c r="A6062" s="1"/>
      <c r="B6062" s="2"/>
      <c r="C6062" s="3"/>
      <c r="D6062" s="3"/>
      <c r="E6062" s="6"/>
      <c r="F6062" s="3"/>
      <c r="G6062" s="7" t="s">
        <v>3836</v>
      </c>
      <c r="H6062" s="3" t="s">
        <v>3837</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5" hidden="1" x14ac:dyDescent="0.2">
      <c r="A6063" s="1"/>
      <c r="B6063" s="2"/>
      <c r="C6063" s="3"/>
      <c r="D6063" s="3"/>
      <c r="E6063" s="6"/>
      <c r="F6063" s="3"/>
      <c r="G6063" s="7"/>
      <c r="H6063" s="3"/>
      <c r="I6063" s="8" t="s">
        <v>6042</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6" hidden="1" x14ac:dyDescent="0.2">
      <c r="A6064" s="1"/>
      <c r="B6064" s="2"/>
      <c r="C6064" s="3" t="s">
        <v>3838</v>
      </c>
      <c r="D6064" s="3" t="s">
        <v>3839</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6" hidden="1" x14ac:dyDescent="0.2">
      <c r="A6065" s="1"/>
      <c r="B6065" s="2"/>
      <c r="C6065" s="3"/>
      <c r="D6065" s="3"/>
      <c r="E6065" s="6">
        <v>1</v>
      </c>
      <c r="F6065" s="3" t="s">
        <v>3839</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6" hidden="1" x14ac:dyDescent="0.2">
      <c r="A6066" s="1"/>
      <c r="B6066" s="2"/>
      <c r="C6066" s="3"/>
      <c r="D6066" s="3"/>
      <c r="E6066" s="6"/>
      <c r="F6066" s="3"/>
      <c r="G6066" s="7" t="s">
        <v>3840</v>
      </c>
      <c r="H6066" s="3" t="s">
        <v>3841</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5" hidden="1" x14ac:dyDescent="0.2">
      <c r="A6067" s="1"/>
      <c r="B6067" s="2"/>
      <c r="C6067" s="3"/>
      <c r="D6067" s="3"/>
      <c r="E6067" s="6"/>
      <c r="F6067" s="3"/>
      <c r="G6067" s="7"/>
      <c r="H6067" s="3"/>
      <c r="I6067" s="8" t="s">
        <v>6044</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6" hidden="1" x14ac:dyDescent="0.2">
      <c r="A6068" s="1"/>
      <c r="B6068" s="2"/>
      <c r="C6068" s="3" t="s">
        <v>6471</v>
      </c>
      <c r="D6068" s="3" t="s">
        <v>3842</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6" hidden="1" x14ac:dyDescent="0.2">
      <c r="A6069" s="1"/>
      <c r="B6069" s="2"/>
      <c r="C6069" s="3"/>
      <c r="D6069" s="3"/>
      <c r="E6069" s="6">
        <v>1</v>
      </c>
      <c r="F6069" s="3" t="s">
        <v>3843</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6" hidden="1" x14ac:dyDescent="0.2">
      <c r="A6070" s="1"/>
      <c r="B6070" s="2"/>
      <c r="C6070" s="3"/>
      <c r="D6070" s="3"/>
      <c r="E6070" s="6"/>
      <c r="F6070" s="3"/>
      <c r="G6070" s="7" t="s">
        <v>3844</v>
      </c>
      <c r="H6070" s="3" t="s">
        <v>3845</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5" hidden="1" x14ac:dyDescent="0.2">
      <c r="A6071" s="1"/>
      <c r="B6071" s="2"/>
      <c r="C6071" s="3"/>
      <c r="D6071" s="3"/>
      <c r="E6071" s="6"/>
      <c r="F6071" s="3"/>
      <c r="G6071" s="7"/>
      <c r="H6071" s="3"/>
      <c r="I6071" s="8" t="s">
        <v>6046</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6" hidden="1" x14ac:dyDescent="0.2">
      <c r="A6072" s="1"/>
      <c r="B6072" s="2"/>
      <c r="C6072" s="3" t="s">
        <v>6472</v>
      </c>
      <c r="D6072" s="3" t="s">
        <v>3846</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6" hidden="1" x14ac:dyDescent="0.2">
      <c r="A6073" s="1"/>
      <c r="B6073" s="2"/>
      <c r="C6073" s="3"/>
      <c r="D6073" s="3"/>
      <c r="E6073" s="6">
        <v>1</v>
      </c>
      <c r="F6073" s="3" t="s">
        <v>3846</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6" hidden="1" x14ac:dyDescent="0.2">
      <c r="A6074" s="1"/>
      <c r="B6074" s="2"/>
      <c r="C6074" s="3" t="s">
        <v>3847</v>
      </c>
      <c r="D6074" s="3" t="s">
        <v>3848</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6" hidden="1" x14ac:dyDescent="0.2">
      <c r="A6075" s="1"/>
      <c r="B6075" s="2"/>
      <c r="C6075" s="3"/>
      <c r="D6075" s="3"/>
      <c r="E6075" s="6">
        <v>1</v>
      </c>
      <c r="F6075" s="3" t="s">
        <v>3848</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6" hidden="1" x14ac:dyDescent="0.2">
      <c r="A6076" s="1"/>
      <c r="B6076" s="2"/>
      <c r="C6076" s="3"/>
      <c r="D6076" s="3"/>
      <c r="E6076" s="6"/>
      <c r="F6076" s="3"/>
      <c r="G6076" s="7" t="s">
        <v>3849</v>
      </c>
      <c r="H6076" s="3" t="s">
        <v>3850</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25" hidden="1" x14ac:dyDescent="0.2">
      <c r="A6077" s="1"/>
      <c r="B6077" s="2"/>
      <c r="C6077" s="3"/>
      <c r="D6077" s="3"/>
      <c r="E6077" s="6"/>
      <c r="F6077" s="3"/>
      <c r="G6077" s="7"/>
      <c r="H6077" s="3"/>
      <c r="I6077" s="8" t="s">
        <v>6067</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6" hidden="1" x14ac:dyDescent="0.2">
      <c r="A6078" s="1"/>
      <c r="B6078" s="2"/>
      <c r="C6078" s="3" t="s">
        <v>3851</v>
      </c>
      <c r="D6078" s="3" t="s">
        <v>3852</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6" hidden="1" x14ac:dyDescent="0.2">
      <c r="A6079" s="1"/>
      <c r="B6079" s="2"/>
      <c r="C6079" s="3"/>
      <c r="D6079" s="3"/>
      <c r="E6079" s="6">
        <v>1</v>
      </c>
      <c r="F6079" s="3" t="s">
        <v>3852</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6" hidden="1" x14ac:dyDescent="0.2">
      <c r="A6080" s="1"/>
      <c r="B6080" s="2"/>
      <c r="C6080" s="3"/>
      <c r="D6080" s="3"/>
      <c r="E6080" s="6"/>
      <c r="F6080" s="3"/>
      <c r="G6080" s="7" t="s">
        <v>3853</v>
      </c>
      <c r="H6080" s="3" t="s">
        <v>3854</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25" hidden="1" x14ac:dyDescent="0.2">
      <c r="A6081" s="1"/>
      <c r="B6081" s="2"/>
      <c r="C6081" s="3"/>
      <c r="D6081" s="3"/>
      <c r="E6081" s="6"/>
      <c r="F6081" s="3"/>
      <c r="G6081" s="7"/>
      <c r="H6081" s="3"/>
      <c r="I6081" s="8" t="s">
        <v>6067</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6" hidden="1" x14ac:dyDescent="0.2">
      <c r="A6082" s="1"/>
      <c r="B6082" s="2"/>
      <c r="C6082" s="3" t="s">
        <v>3855</v>
      </c>
      <c r="D6082" s="3" t="s">
        <v>3856</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6" hidden="1" x14ac:dyDescent="0.2">
      <c r="A6083" s="1"/>
      <c r="B6083" s="2"/>
      <c r="C6083" s="3"/>
      <c r="D6083" s="3"/>
      <c r="E6083" s="6">
        <v>1</v>
      </c>
      <c r="F6083" s="3" t="s">
        <v>3856</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6" hidden="1" x14ac:dyDescent="0.2">
      <c r="A6084" s="1"/>
      <c r="B6084" s="2"/>
      <c r="C6084" s="3"/>
      <c r="D6084" s="3"/>
      <c r="E6084" s="6"/>
      <c r="F6084" s="3"/>
      <c r="G6084" s="7" t="s">
        <v>3857</v>
      </c>
      <c r="H6084" s="3" t="s">
        <v>3858</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25" hidden="1" x14ac:dyDescent="0.2">
      <c r="A6085" s="1"/>
      <c r="B6085" s="2"/>
      <c r="C6085" s="3"/>
      <c r="D6085" s="3"/>
      <c r="E6085" s="6"/>
      <c r="F6085" s="3"/>
      <c r="G6085" s="7"/>
      <c r="H6085" s="3"/>
      <c r="I6085" s="8" t="s">
        <v>6067</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6" hidden="1" x14ac:dyDescent="0.2">
      <c r="A6086" s="1"/>
      <c r="B6086" s="2"/>
      <c r="C6086" s="3" t="s">
        <v>3859</v>
      </c>
      <c r="D6086" s="3" t="s">
        <v>3860</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6" hidden="1" x14ac:dyDescent="0.2">
      <c r="A6087" s="1"/>
      <c r="B6087" s="2"/>
      <c r="C6087" s="3"/>
      <c r="D6087" s="3"/>
      <c r="E6087" s="6">
        <v>1</v>
      </c>
      <c r="F6087" s="3" t="s">
        <v>3860</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6" hidden="1" x14ac:dyDescent="0.2">
      <c r="A6088" s="1"/>
      <c r="B6088" s="2"/>
      <c r="C6088" s="3"/>
      <c r="D6088" s="3"/>
      <c r="E6088" s="6"/>
      <c r="F6088" s="3"/>
      <c r="G6088" s="7" t="s">
        <v>3861</v>
      </c>
      <c r="H6088" s="3" t="s">
        <v>3862</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25" hidden="1" x14ac:dyDescent="0.2">
      <c r="A6089" s="1"/>
      <c r="B6089" s="2"/>
      <c r="C6089" s="3"/>
      <c r="D6089" s="3"/>
      <c r="E6089" s="6"/>
      <c r="F6089" s="3"/>
      <c r="G6089" s="7"/>
      <c r="H6089" s="3"/>
      <c r="I6089" s="8" t="s">
        <v>6067</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6" hidden="1" x14ac:dyDescent="0.2">
      <c r="A6090" s="1"/>
      <c r="B6090" s="2"/>
      <c r="C6090" s="3" t="s">
        <v>3863</v>
      </c>
      <c r="D6090" s="3" t="s">
        <v>3864</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6" hidden="1" x14ac:dyDescent="0.2">
      <c r="A6091" s="1"/>
      <c r="B6091" s="2"/>
      <c r="C6091" s="3"/>
      <c r="D6091" s="3"/>
      <c r="E6091" s="6">
        <v>1</v>
      </c>
      <c r="F6091" s="3" t="s">
        <v>3864</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6" hidden="1" x14ac:dyDescent="0.2">
      <c r="A6092" s="1"/>
      <c r="B6092" s="2"/>
      <c r="C6092" s="3"/>
      <c r="D6092" s="3"/>
      <c r="E6092" s="6"/>
      <c r="F6092" s="3"/>
      <c r="G6092" s="7" t="s">
        <v>3865</v>
      </c>
      <c r="H6092" s="3" t="s">
        <v>3866</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25" hidden="1" x14ac:dyDescent="0.2">
      <c r="A6093" s="1"/>
      <c r="B6093" s="2"/>
      <c r="C6093" s="3"/>
      <c r="D6093" s="3"/>
      <c r="E6093" s="6"/>
      <c r="F6093" s="3"/>
      <c r="G6093" s="7"/>
      <c r="H6093" s="3"/>
      <c r="I6093" s="8" t="s">
        <v>6067</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6" hidden="1" x14ac:dyDescent="0.2">
      <c r="A6094" s="1"/>
      <c r="B6094" s="2"/>
      <c r="C6094" s="3" t="s">
        <v>3867</v>
      </c>
      <c r="D6094" s="3" t="s">
        <v>3868</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6" hidden="1" x14ac:dyDescent="0.2">
      <c r="A6095" s="1"/>
      <c r="B6095" s="2"/>
      <c r="C6095" s="3"/>
      <c r="D6095" s="3"/>
      <c r="E6095" s="6">
        <v>1</v>
      </c>
      <c r="F6095" s="3" t="s">
        <v>3868</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6" hidden="1" x14ac:dyDescent="0.2">
      <c r="A6096" s="1"/>
      <c r="B6096" s="2"/>
      <c r="C6096" s="3"/>
      <c r="D6096" s="3"/>
      <c r="E6096" s="6"/>
      <c r="F6096" s="3"/>
      <c r="G6096" s="7" t="s">
        <v>3869</v>
      </c>
      <c r="H6096" s="3" t="s">
        <v>3870</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25" hidden="1" x14ac:dyDescent="0.2">
      <c r="A6097" s="1"/>
      <c r="B6097" s="2"/>
      <c r="C6097" s="3"/>
      <c r="D6097" s="3"/>
      <c r="E6097" s="6"/>
      <c r="F6097" s="3"/>
      <c r="G6097" s="7"/>
      <c r="H6097" s="3"/>
      <c r="I6097" s="8" t="s">
        <v>6067</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6" hidden="1" x14ac:dyDescent="0.2">
      <c r="A6098" s="1"/>
      <c r="B6098" s="2"/>
      <c r="C6098" s="3" t="s">
        <v>3871</v>
      </c>
      <c r="D6098" s="3" t="s">
        <v>3872</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6" hidden="1" x14ac:dyDescent="0.2">
      <c r="A6099" s="1"/>
      <c r="B6099" s="2"/>
      <c r="C6099" s="3"/>
      <c r="D6099" s="3"/>
      <c r="E6099" s="6">
        <v>1</v>
      </c>
      <c r="F6099" s="3" t="s">
        <v>3872</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6" hidden="1" x14ac:dyDescent="0.2">
      <c r="A6100" s="1"/>
      <c r="B6100" s="2"/>
      <c r="C6100" s="3"/>
      <c r="D6100" s="3"/>
      <c r="E6100" s="6"/>
      <c r="F6100" s="3"/>
      <c r="G6100" s="7" t="s">
        <v>3873</v>
      </c>
      <c r="H6100" s="3" t="s">
        <v>3874</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25" hidden="1" x14ac:dyDescent="0.2">
      <c r="A6101" s="1"/>
      <c r="B6101" s="2"/>
      <c r="C6101" s="3"/>
      <c r="D6101" s="3"/>
      <c r="E6101" s="6"/>
      <c r="F6101" s="3"/>
      <c r="G6101" s="7"/>
      <c r="H6101" s="3"/>
      <c r="I6101" s="8" t="s">
        <v>6067</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6" hidden="1" x14ac:dyDescent="0.2">
      <c r="A6102" s="1"/>
      <c r="B6102" s="2"/>
      <c r="C6102" s="3" t="s">
        <v>6473</v>
      </c>
      <c r="D6102" s="3" t="s">
        <v>3875</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6" hidden="1" x14ac:dyDescent="0.2">
      <c r="A6103" s="1"/>
      <c r="B6103" s="2"/>
      <c r="C6103" s="3"/>
      <c r="D6103" s="3"/>
      <c r="E6103" s="6">
        <v>1</v>
      </c>
      <c r="F6103" s="3" t="s">
        <v>3875</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6" hidden="1" x14ac:dyDescent="0.2">
      <c r="A6104" s="1"/>
      <c r="B6104" s="2"/>
      <c r="C6104" s="3"/>
      <c r="D6104" s="3"/>
      <c r="E6104" s="6"/>
      <c r="F6104" s="3"/>
      <c r="G6104" s="7" t="s">
        <v>3876</v>
      </c>
      <c r="H6104" s="3" t="s">
        <v>3877</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25" hidden="1" x14ac:dyDescent="0.2">
      <c r="A6105" s="1"/>
      <c r="B6105" s="2"/>
      <c r="C6105" s="3"/>
      <c r="D6105" s="3"/>
      <c r="E6105" s="6"/>
      <c r="F6105" s="3"/>
      <c r="G6105" s="7"/>
      <c r="H6105" s="3"/>
      <c r="I6105" s="8" t="s">
        <v>6067</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row r="6106" spans="1:27" hidden="1" x14ac:dyDescent="0.15"/>
    <row r="6107" spans="1:27" hidden="1" x14ac:dyDescent="0.15"/>
    <row r="6108" spans="1:27" hidden="1" x14ac:dyDescent="0.15"/>
    <row r="6109" spans="1:27" hidden="1" x14ac:dyDescent="0.15"/>
    <row r="6110" spans="1:27" hidden="1" x14ac:dyDescent="0.15"/>
    <row r="6111" spans="1:27" hidden="1" x14ac:dyDescent="0.15"/>
    <row r="6112" spans="1:27" hidden="1" x14ac:dyDescent="0.15"/>
    <row r="6113" hidden="1" x14ac:dyDescent="0.15"/>
    <row r="6114" hidden="1" x14ac:dyDescent="0.15"/>
    <row r="6115" hidden="1" x14ac:dyDescent="0.15"/>
    <row r="6116" hidden="1" x14ac:dyDescent="0.15"/>
    <row r="6117" hidden="1" x14ac:dyDescent="0.15"/>
    <row r="6118" hidden="1" x14ac:dyDescent="0.15"/>
    <row r="6119" hidden="1" x14ac:dyDescent="0.15"/>
    <row r="6120" hidden="1" x14ac:dyDescent="0.15"/>
    <row r="6121" hidden="1" x14ac:dyDescent="0.15"/>
    <row r="6122" hidden="1" x14ac:dyDescent="0.15"/>
    <row r="6123" hidden="1" x14ac:dyDescent="0.15"/>
    <row r="6124" hidden="1" x14ac:dyDescent="0.15"/>
    <row r="6125" hidden="1" x14ac:dyDescent="0.15"/>
    <row r="6126" hidden="1" x14ac:dyDescent="0.15"/>
    <row r="6127" hidden="1" x14ac:dyDescent="0.15"/>
    <row r="6128" hidden="1" x14ac:dyDescent="0.15"/>
    <row r="6129" hidden="1" x14ac:dyDescent="0.15"/>
    <row r="6130" hidden="1" x14ac:dyDescent="0.15"/>
    <row r="6131" hidden="1" x14ac:dyDescent="0.15"/>
    <row r="6132" hidden="1" x14ac:dyDescent="0.15"/>
    <row r="6133" hidden="1" x14ac:dyDescent="0.15"/>
    <row r="6134" hidden="1" x14ac:dyDescent="0.15"/>
    <row r="6135" hidden="1" x14ac:dyDescent="0.15"/>
    <row r="6136" hidden="1" x14ac:dyDescent="0.15"/>
    <row r="6137" hidden="1" x14ac:dyDescent="0.15"/>
    <row r="6138" hidden="1" x14ac:dyDescent="0.15"/>
    <row r="6139" hidden="1" x14ac:dyDescent="0.15"/>
    <row r="6140" hidden="1" x14ac:dyDescent="0.15"/>
    <row r="6141" hidden="1" x14ac:dyDescent="0.15"/>
    <row r="6142" hidden="1" x14ac:dyDescent="0.15"/>
    <row r="6143" hidden="1" x14ac:dyDescent="0.15"/>
    <row r="6144" hidden="1" x14ac:dyDescent="0.15"/>
    <row r="6145" hidden="1" x14ac:dyDescent="0.15"/>
    <row r="6146" hidden="1" x14ac:dyDescent="0.15"/>
    <row r="6147" hidden="1" x14ac:dyDescent="0.15"/>
    <row r="6148" hidden="1" x14ac:dyDescent="0.15"/>
    <row r="6149" hidden="1" x14ac:dyDescent="0.15"/>
    <row r="6150" hidden="1" x14ac:dyDescent="0.15"/>
    <row r="6151" hidden="1" x14ac:dyDescent="0.15"/>
    <row r="6152" hidden="1" x14ac:dyDescent="0.15"/>
    <row r="6153" hidden="1" x14ac:dyDescent="0.15"/>
    <row r="6154" hidden="1" x14ac:dyDescent="0.15"/>
    <row r="6155" hidden="1" x14ac:dyDescent="0.15"/>
    <row r="6156" hidden="1" x14ac:dyDescent="0.15"/>
    <row r="6157" hidden="1" x14ac:dyDescent="0.15"/>
    <row r="6158" hidden="1" x14ac:dyDescent="0.15"/>
    <row r="6159" hidden="1" x14ac:dyDescent="0.15"/>
    <row r="6160" hidden="1" x14ac:dyDescent="0.15"/>
    <row r="6161" hidden="1" x14ac:dyDescent="0.15"/>
    <row r="6162" hidden="1" x14ac:dyDescent="0.15"/>
    <row r="6163" hidden="1" x14ac:dyDescent="0.15"/>
    <row r="6164" hidden="1" x14ac:dyDescent="0.15"/>
    <row r="6165" hidden="1" x14ac:dyDescent="0.15"/>
    <row r="6166" hidden="1" x14ac:dyDescent="0.15"/>
    <row r="6167" hidden="1" x14ac:dyDescent="0.15"/>
    <row r="6168" hidden="1" x14ac:dyDescent="0.15"/>
    <row r="6169" hidden="1" x14ac:dyDescent="0.15"/>
    <row r="6170" hidden="1" x14ac:dyDescent="0.15"/>
    <row r="6171" hidden="1" x14ac:dyDescent="0.15"/>
    <row r="6172" hidden="1" x14ac:dyDescent="0.15"/>
    <row r="6173" hidden="1" x14ac:dyDescent="0.15"/>
    <row r="6174" hidden="1" x14ac:dyDescent="0.15"/>
    <row r="6175" hidden="1" x14ac:dyDescent="0.15"/>
    <row r="6176" hidden="1" x14ac:dyDescent="0.15"/>
    <row r="6177" hidden="1" x14ac:dyDescent="0.15"/>
    <row r="6178" hidden="1" x14ac:dyDescent="0.15"/>
    <row r="6179" hidden="1" x14ac:dyDescent="0.15"/>
    <row r="6180" hidden="1" x14ac:dyDescent="0.15"/>
    <row r="6181" hidden="1" x14ac:dyDescent="0.15"/>
    <row r="6182" hidden="1" x14ac:dyDescent="0.15"/>
    <row r="6183" hidden="1" x14ac:dyDescent="0.15"/>
    <row r="6184" hidden="1" x14ac:dyDescent="0.15"/>
    <row r="6185" hidden="1" x14ac:dyDescent="0.15"/>
    <row r="6186" hidden="1" x14ac:dyDescent="0.15"/>
    <row r="6187" hidden="1" x14ac:dyDescent="0.15"/>
    <row r="6188" hidden="1" x14ac:dyDescent="0.15"/>
    <row r="6189" hidden="1" x14ac:dyDescent="0.15"/>
    <row r="6190" hidden="1" x14ac:dyDescent="0.15"/>
    <row r="6191" hidden="1" x14ac:dyDescent="0.15"/>
    <row r="6192" hidden="1" x14ac:dyDescent="0.15"/>
    <row r="6193" hidden="1" x14ac:dyDescent="0.15"/>
    <row r="6194" hidden="1" x14ac:dyDescent="0.15"/>
    <row r="6195" hidden="1" x14ac:dyDescent="0.15"/>
    <row r="6196" hidden="1" x14ac:dyDescent="0.15"/>
    <row r="6197" hidden="1" x14ac:dyDescent="0.15"/>
    <row r="6198" hidden="1" x14ac:dyDescent="0.15"/>
    <row r="6199" hidden="1" x14ac:dyDescent="0.15"/>
    <row r="6200" hidden="1" x14ac:dyDescent="0.15"/>
    <row r="6201" hidden="1" x14ac:dyDescent="0.15"/>
    <row r="6202" hidden="1" x14ac:dyDescent="0.15"/>
    <row r="6203" hidden="1" x14ac:dyDescent="0.15"/>
    <row r="6204" hidden="1" x14ac:dyDescent="0.15"/>
    <row r="6205" hidden="1" x14ac:dyDescent="0.15"/>
    <row r="6206" hidden="1" x14ac:dyDescent="0.15"/>
    <row r="6207" hidden="1" x14ac:dyDescent="0.15"/>
    <row r="6208" hidden="1" x14ac:dyDescent="0.15"/>
    <row r="6209" hidden="1" x14ac:dyDescent="0.15"/>
    <row r="6210" hidden="1" x14ac:dyDescent="0.15"/>
    <row r="6211" hidden="1" x14ac:dyDescent="0.15"/>
    <row r="6212" hidden="1" x14ac:dyDescent="0.15"/>
    <row r="6213" hidden="1" x14ac:dyDescent="0.15"/>
    <row r="6214" hidden="1" x14ac:dyDescent="0.15"/>
    <row r="6215" hidden="1" x14ac:dyDescent="0.15"/>
    <row r="6216" hidden="1" x14ac:dyDescent="0.15"/>
    <row r="6217" hidden="1" x14ac:dyDescent="0.15"/>
    <row r="6218" hidden="1" x14ac:dyDescent="0.15"/>
    <row r="6219" hidden="1" x14ac:dyDescent="0.15"/>
    <row r="6220" hidden="1" x14ac:dyDescent="0.15"/>
    <row r="6221" hidden="1" x14ac:dyDescent="0.15"/>
    <row r="6222" hidden="1" x14ac:dyDescent="0.15"/>
    <row r="6223" hidden="1" x14ac:dyDescent="0.15"/>
    <row r="6224" hidden="1" x14ac:dyDescent="0.15"/>
    <row r="6225" hidden="1" x14ac:dyDescent="0.15"/>
    <row r="6226" hidden="1" x14ac:dyDescent="0.15"/>
    <row r="6227" hidden="1" x14ac:dyDescent="0.15"/>
    <row r="6228" hidden="1" x14ac:dyDescent="0.15"/>
    <row r="6229" hidden="1" x14ac:dyDescent="0.15"/>
    <row r="6230" hidden="1" x14ac:dyDescent="0.15"/>
    <row r="6231" hidden="1" x14ac:dyDescent="0.15"/>
    <row r="6232" hidden="1" x14ac:dyDescent="0.15"/>
    <row r="6233" hidden="1" x14ac:dyDescent="0.15"/>
    <row r="6234" hidden="1" x14ac:dyDescent="0.15"/>
    <row r="6235" hidden="1" x14ac:dyDescent="0.15"/>
    <row r="6236" hidden="1" x14ac:dyDescent="0.15"/>
    <row r="6237" hidden="1" x14ac:dyDescent="0.15"/>
    <row r="6238" hidden="1" x14ac:dyDescent="0.15"/>
    <row r="6239" hidden="1" x14ac:dyDescent="0.15"/>
    <row r="6240" hidden="1" x14ac:dyDescent="0.15"/>
    <row r="6241" hidden="1" x14ac:dyDescent="0.15"/>
    <row r="6242" hidden="1" x14ac:dyDescent="0.15"/>
    <row r="6243" hidden="1" x14ac:dyDescent="0.15"/>
    <row r="6244" hidden="1" x14ac:dyDescent="0.15"/>
    <row r="6245" hidden="1" x14ac:dyDescent="0.15"/>
    <row r="6246" hidden="1" x14ac:dyDescent="0.15"/>
    <row r="6247" hidden="1" x14ac:dyDescent="0.15"/>
    <row r="6248" hidden="1" x14ac:dyDescent="0.15"/>
    <row r="6249" hidden="1" x14ac:dyDescent="0.15"/>
    <row r="6250" hidden="1" x14ac:dyDescent="0.15"/>
    <row r="6251" hidden="1" x14ac:dyDescent="0.15"/>
    <row r="6252" hidden="1" x14ac:dyDescent="0.15"/>
    <row r="6253" hidden="1" x14ac:dyDescent="0.15"/>
    <row r="6254" hidden="1" x14ac:dyDescent="0.15"/>
    <row r="6255" hidden="1" x14ac:dyDescent="0.15"/>
    <row r="6256" hidden="1" x14ac:dyDescent="0.15"/>
    <row r="6257" hidden="1" x14ac:dyDescent="0.15"/>
    <row r="6258" hidden="1" x14ac:dyDescent="0.15"/>
    <row r="6259" hidden="1" x14ac:dyDescent="0.15"/>
    <row r="6260" hidden="1" x14ac:dyDescent="0.15"/>
    <row r="6261" hidden="1" x14ac:dyDescent="0.15"/>
    <row r="6262" hidden="1" x14ac:dyDescent="0.15"/>
    <row r="6263" hidden="1" x14ac:dyDescent="0.15"/>
    <row r="6264" hidden="1" x14ac:dyDescent="0.15"/>
    <row r="6265" hidden="1" x14ac:dyDescent="0.15"/>
    <row r="6266" hidden="1" x14ac:dyDescent="0.15"/>
    <row r="6267" hidden="1" x14ac:dyDescent="0.15"/>
    <row r="6268" hidden="1" x14ac:dyDescent="0.15"/>
    <row r="6269" hidden="1" x14ac:dyDescent="0.15"/>
    <row r="6270" hidden="1" x14ac:dyDescent="0.15"/>
    <row r="6271" hidden="1" x14ac:dyDescent="0.15"/>
    <row r="6272" hidden="1" x14ac:dyDescent="0.15"/>
    <row r="6273" hidden="1" x14ac:dyDescent="0.15"/>
    <row r="6274" hidden="1" x14ac:dyDescent="0.15"/>
    <row r="6275" hidden="1" x14ac:dyDescent="0.15"/>
    <row r="6276" hidden="1" x14ac:dyDescent="0.15"/>
    <row r="6277" hidden="1" x14ac:dyDescent="0.15"/>
    <row r="6278" hidden="1" x14ac:dyDescent="0.15"/>
    <row r="6279" hidden="1" x14ac:dyDescent="0.15"/>
    <row r="6280" hidden="1" x14ac:dyDescent="0.15"/>
    <row r="6281" hidden="1" x14ac:dyDescent="0.15"/>
    <row r="6282" hidden="1" x14ac:dyDescent="0.15"/>
    <row r="6283" hidden="1" x14ac:dyDescent="0.15"/>
    <row r="6284" hidden="1" x14ac:dyDescent="0.15"/>
    <row r="6285" hidden="1" x14ac:dyDescent="0.15"/>
    <row r="6286" hidden="1" x14ac:dyDescent="0.15"/>
    <row r="6287" hidden="1" x14ac:dyDescent="0.15"/>
    <row r="6288" hidden="1" x14ac:dyDescent="0.15"/>
    <row r="6289" hidden="1" x14ac:dyDescent="0.15"/>
    <row r="6290" hidden="1" x14ac:dyDescent="0.15"/>
    <row r="6291" hidden="1" x14ac:dyDescent="0.15"/>
    <row r="6292" hidden="1" x14ac:dyDescent="0.15"/>
    <row r="6293" hidden="1" x14ac:dyDescent="0.15"/>
    <row r="6294" hidden="1" x14ac:dyDescent="0.15"/>
    <row r="6295" hidden="1" x14ac:dyDescent="0.15"/>
    <row r="6296" hidden="1" x14ac:dyDescent="0.15"/>
    <row r="6297" hidden="1" x14ac:dyDescent="0.15"/>
    <row r="6298" hidden="1" x14ac:dyDescent="0.15"/>
    <row r="6299" hidden="1" x14ac:dyDescent="0.15"/>
    <row r="6300" hidden="1" x14ac:dyDescent="0.15"/>
    <row r="6301" hidden="1" x14ac:dyDescent="0.15"/>
    <row r="6302" hidden="1" x14ac:dyDescent="0.15"/>
    <row r="6303" hidden="1" x14ac:dyDescent="0.15"/>
    <row r="6304" hidden="1" x14ac:dyDescent="0.15"/>
    <row r="6305" hidden="1" x14ac:dyDescent="0.15"/>
    <row r="6306" hidden="1" x14ac:dyDescent="0.15"/>
    <row r="6307" hidden="1" x14ac:dyDescent="0.15"/>
    <row r="6308" hidden="1" x14ac:dyDescent="0.15"/>
    <row r="6309" hidden="1" x14ac:dyDescent="0.15"/>
    <row r="6310" hidden="1" x14ac:dyDescent="0.15"/>
    <row r="6311" hidden="1" x14ac:dyDescent="0.15"/>
    <row r="6312" hidden="1" x14ac:dyDescent="0.15"/>
    <row r="6313" hidden="1" x14ac:dyDescent="0.15"/>
    <row r="6314" hidden="1" x14ac:dyDescent="0.15"/>
    <row r="6315" hidden="1" x14ac:dyDescent="0.15"/>
    <row r="6316" hidden="1" x14ac:dyDescent="0.15"/>
    <row r="6317" hidden="1" x14ac:dyDescent="0.15"/>
    <row r="6318" hidden="1" x14ac:dyDescent="0.15"/>
    <row r="6319" hidden="1" x14ac:dyDescent="0.15"/>
    <row r="6320" hidden="1" x14ac:dyDescent="0.15"/>
    <row r="6321" hidden="1" x14ac:dyDescent="0.15"/>
    <row r="6322" hidden="1" x14ac:dyDescent="0.15"/>
    <row r="6323" hidden="1" x14ac:dyDescent="0.15"/>
    <row r="6324" hidden="1" x14ac:dyDescent="0.15"/>
    <row r="6325" hidden="1" x14ac:dyDescent="0.15"/>
    <row r="6326" hidden="1" x14ac:dyDescent="0.15"/>
    <row r="6327" hidden="1" x14ac:dyDescent="0.15"/>
    <row r="6328" hidden="1" x14ac:dyDescent="0.15"/>
    <row r="6329" hidden="1" x14ac:dyDescent="0.15"/>
    <row r="6330" hidden="1" x14ac:dyDescent="0.15"/>
    <row r="6331" hidden="1" x14ac:dyDescent="0.15"/>
    <row r="6332" hidden="1" x14ac:dyDescent="0.15"/>
    <row r="6333" hidden="1" x14ac:dyDescent="0.15"/>
    <row r="6334" hidden="1" x14ac:dyDescent="0.15"/>
    <row r="6335" hidden="1" x14ac:dyDescent="0.15"/>
    <row r="6336" hidden="1" x14ac:dyDescent="0.15"/>
    <row r="6337" hidden="1" x14ac:dyDescent="0.15"/>
    <row r="6338" hidden="1" x14ac:dyDescent="0.15"/>
    <row r="6339" hidden="1" x14ac:dyDescent="0.15"/>
    <row r="6340" hidden="1" x14ac:dyDescent="0.15"/>
    <row r="6341" hidden="1" x14ac:dyDescent="0.15"/>
    <row r="6342" hidden="1" x14ac:dyDescent="0.15"/>
    <row r="6343" hidden="1" x14ac:dyDescent="0.15"/>
    <row r="6344" hidden="1" x14ac:dyDescent="0.15"/>
    <row r="6345" hidden="1" x14ac:dyDescent="0.15"/>
    <row r="6346" hidden="1" x14ac:dyDescent="0.15"/>
    <row r="6347" hidden="1" x14ac:dyDescent="0.15"/>
    <row r="6348" hidden="1" x14ac:dyDescent="0.15"/>
    <row r="6349" hidden="1" x14ac:dyDescent="0.15"/>
    <row r="6350" hidden="1" x14ac:dyDescent="0.15"/>
    <row r="6351" hidden="1" x14ac:dyDescent="0.15"/>
    <row r="6352" hidden="1" x14ac:dyDescent="0.15"/>
    <row r="6353" hidden="1" x14ac:dyDescent="0.15"/>
    <row r="6354" hidden="1" x14ac:dyDescent="0.15"/>
    <row r="6355" hidden="1" x14ac:dyDescent="0.15"/>
    <row r="6356" hidden="1" x14ac:dyDescent="0.15"/>
    <row r="6357" hidden="1" x14ac:dyDescent="0.15"/>
    <row r="6358" hidden="1" x14ac:dyDescent="0.15"/>
    <row r="6359" hidden="1" x14ac:dyDescent="0.15"/>
    <row r="6360" hidden="1" x14ac:dyDescent="0.15"/>
    <row r="6361" hidden="1" x14ac:dyDescent="0.15"/>
    <row r="6362" hidden="1" x14ac:dyDescent="0.15"/>
    <row r="6363" hidden="1" x14ac:dyDescent="0.15"/>
    <row r="6364" hidden="1" x14ac:dyDescent="0.15"/>
    <row r="6365" hidden="1" x14ac:dyDescent="0.15"/>
    <row r="6366" hidden="1" x14ac:dyDescent="0.15"/>
    <row r="6367" hidden="1" x14ac:dyDescent="0.15"/>
    <row r="6368" hidden="1" x14ac:dyDescent="0.15"/>
    <row r="6369" hidden="1" x14ac:dyDescent="0.15"/>
    <row r="6370" hidden="1" x14ac:dyDescent="0.15"/>
    <row r="6371" hidden="1" x14ac:dyDescent="0.15"/>
    <row r="6372" hidden="1" x14ac:dyDescent="0.15"/>
    <row r="6373" hidden="1" x14ac:dyDescent="0.15"/>
    <row r="6374" hidden="1" x14ac:dyDescent="0.15"/>
    <row r="6375" hidden="1" x14ac:dyDescent="0.15"/>
    <row r="6376" hidden="1" x14ac:dyDescent="0.15"/>
    <row r="6377" hidden="1" x14ac:dyDescent="0.15"/>
    <row r="6378" hidden="1" x14ac:dyDescent="0.15"/>
    <row r="6379" hidden="1" x14ac:dyDescent="0.15"/>
    <row r="6380" hidden="1" x14ac:dyDescent="0.15"/>
    <row r="6381" hidden="1" x14ac:dyDescent="0.15"/>
    <row r="6382" hidden="1" x14ac:dyDescent="0.15"/>
    <row r="6383" hidden="1" x14ac:dyDescent="0.15"/>
    <row r="6384" hidden="1" x14ac:dyDescent="0.15"/>
    <row r="6385" hidden="1" x14ac:dyDescent="0.15"/>
    <row r="6386" hidden="1" x14ac:dyDescent="0.15"/>
    <row r="6387" hidden="1" x14ac:dyDescent="0.15"/>
    <row r="6388" hidden="1" x14ac:dyDescent="0.15"/>
    <row r="6389" hidden="1" x14ac:dyDescent="0.15"/>
    <row r="6390" hidden="1" x14ac:dyDescent="0.15"/>
    <row r="6391" hidden="1" x14ac:dyDescent="0.15"/>
    <row r="6392" hidden="1" x14ac:dyDescent="0.15"/>
    <row r="6393" hidden="1" x14ac:dyDescent="0.15"/>
    <row r="6394" hidden="1" x14ac:dyDescent="0.15"/>
    <row r="6395" hidden="1" x14ac:dyDescent="0.15"/>
    <row r="6396" hidden="1" x14ac:dyDescent="0.15"/>
    <row r="6397" hidden="1" x14ac:dyDescent="0.15"/>
    <row r="6398" hidden="1" x14ac:dyDescent="0.15"/>
    <row r="6399" hidden="1" x14ac:dyDescent="0.15"/>
    <row r="6400" hidden="1" x14ac:dyDescent="0.15"/>
    <row r="6401" hidden="1" x14ac:dyDescent="0.15"/>
    <row r="6402" hidden="1" x14ac:dyDescent="0.15"/>
    <row r="6403" hidden="1" x14ac:dyDescent="0.15"/>
    <row r="6404" hidden="1" x14ac:dyDescent="0.15"/>
    <row r="6405" hidden="1" x14ac:dyDescent="0.15"/>
    <row r="6406" hidden="1" x14ac:dyDescent="0.15"/>
    <row r="6407" hidden="1" x14ac:dyDescent="0.15"/>
    <row r="6408" hidden="1" x14ac:dyDescent="0.15"/>
    <row r="6409" hidden="1" x14ac:dyDescent="0.15"/>
    <row r="6410" hidden="1" x14ac:dyDescent="0.15"/>
    <row r="6411" hidden="1" x14ac:dyDescent="0.15"/>
    <row r="6412" hidden="1" x14ac:dyDescent="0.15"/>
    <row r="6413" hidden="1" x14ac:dyDescent="0.15"/>
    <row r="6414" hidden="1" x14ac:dyDescent="0.15"/>
    <row r="6415" hidden="1" x14ac:dyDescent="0.15"/>
    <row r="6416" hidden="1" x14ac:dyDescent="0.15"/>
    <row r="6417" hidden="1" x14ac:dyDescent="0.15"/>
    <row r="6418" hidden="1" x14ac:dyDescent="0.15"/>
    <row r="6419" hidden="1" x14ac:dyDescent="0.15"/>
    <row r="6420" hidden="1" x14ac:dyDescent="0.15"/>
    <row r="6421" hidden="1" x14ac:dyDescent="0.15"/>
    <row r="6422" hidden="1" x14ac:dyDescent="0.15"/>
    <row r="6423" hidden="1" x14ac:dyDescent="0.15"/>
    <row r="6424" hidden="1" x14ac:dyDescent="0.15"/>
    <row r="6425" hidden="1" x14ac:dyDescent="0.15"/>
    <row r="6426" hidden="1" x14ac:dyDescent="0.15"/>
    <row r="6427" hidden="1" x14ac:dyDescent="0.15"/>
    <row r="6428" hidden="1" x14ac:dyDescent="0.15"/>
    <row r="6429" hidden="1" x14ac:dyDescent="0.15"/>
    <row r="6430" hidden="1" x14ac:dyDescent="0.15"/>
    <row r="6431" hidden="1" x14ac:dyDescent="0.15"/>
    <row r="6432" hidden="1" x14ac:dyDescent="0.15"/>
    <row r="6433" hidden="1" x14ac:dyDescent="0.15"/>
    <row r="6434" hidden="1" x14ac:dyDescent="0.15"/>
    <row r="6435" hidden="1" x14ac:dyDescent="0.15"/>
    <row r="6436" hidden="1" x14ac:dyDescent="0.15"/>
    <row r="6437" hidden="1" x14ac:dyDescent="0.15"/>
    <row r="6438" hidden="1" x14ac:dyDescent="0.15"/>
    <row r="6439" hidden="1" x14ac:dyDescent="0.15"/>
    <row r="6440" hidden="1" x14ac:dyDescent="0.15"/>
    <row r="6441" hidden="1" x14ac:dyDescent="0.15"/>
    <row r="6442" hidden="1" x14ac:dyDescent="0.15"/>
    <row r="6443" hidden="1" x14ac:dyDescent="0.15"/>
    <row r="6444" hidden="1" x14ac:dyDescent="0.15"/>
    <row r="6445" hidden="1" x14ac:dyDescent="0.15"/>
    <row r="6446" hidden="1" x14ac:dyDescent="0.15"/>
    <row r="6447" hidden="1" x14ac:dyDescent="0.15"/>
    <row r="6448" hidden="1" x14ac:dyDescent="0.15"/>
    <row r="6449" hidden="1" x14ac:dyDescent="0.15"/>
    <row r="6450" hidden="1" x14ac:dyDescent="0.15"/>
    <row r="6451" hidden="1" x14ac:dyDescent="0.15"/>
    <row r="6452" hidden="1" x14ac:dyDescent="0.15"/>
    <row r="6453" hidden="1" x14ac:dyDescent="0.15"/>
    <row r="6454" hidden="1" x14ac:dyDescent="0.15"/>
    <row r="6455" hidden="1" x14ac:dyDescent="0.15"/>
    <row r="6456" hidden="1" x14ac:dyDescent="0.15"/>
    <row r="6457" hidden="1" x14ac:dyDescent="0.15"/>
    <row r="6458" hidden="1" x14ac:dyDescent="0.15"/>
    <row r="6459" hidden="1" x14ac:dyDescent="0.15"/>
    <row r="6460" hidden="1" x14ac:dyDescent="0.15"/>
    <row r="6461" hidden="1" x14ac:dyDescent="0.15"/>
    <row r="6462" hidden="1" x14ac:dyDescent="0.15"/>
    <row r="6463" hidden="1" x14ac:dyDescent="0.15"/>
    <row r="6464" hidden="1" x14ac:dyDescent="0.15"/>
    <row r="6465" hidden="1" x14ac:dyDescent="0.15"/>
    <row r="6466" hidden="1" x14ac:dyDescent="0.15"/>
    <row r="6467" hidden="1" x14ac:dyDescent="0.15"/>
    <row r="6468" hidden="1" x14ac:dyDescent="0.15"/>
    <row r="6469" hidden="1" x14ac:dyDescent="0.15"/>
    <row r="6470" hidden="1" x14ac:dyDescent="0.15"/>
    <row r="6471" hidden="1" x14ac:dyDescent="0.15"/>
    <row r="6472" hidden="1" x14ac:dyDescent="0.15"/>
    <row r="6473" hidden="1" x14ac:dyDescent="0.15"/>
    <row r="6474" hidden="1" x14ac:dyDescent="0.15"/>
    <row r="6475" hidden="1" x14ac:dyDescent="0.15"/>
    <row r="6476" hidden="1" x14ac:dyDescent="0.15"/>
    <row r="6477" hidden="1" x14ac:dyDescent="0.15"/>
    <row r="6478" hidden="1" x14ac:dyDescent="0.15"/>
    <row r="6479" hidden="1" x14ac:dyDescent="0.15"/>
    <row r="6480" hidden="1" x14ac:dyDescent="0.15"/>
    <row r="6481" hidden="1" x14ac:dyDescent="0.15"/>
    <row r="6482" hidden="1" x14ac:dyDescent="0.15"/>
    <row r="6483" hidden="1" x14ac:dyDescent="0.15"/>
    <row r="6484" hidden="1" x14ac:dyDescent="0.15"/>
    <row r="6485" hidden="1" x14ac:dyDescent="0.15"/>
    <row r="6486" hidden="1" x14ac:dyDescent="0.15"/>
    <row r="6487" hidden="1" x14ac:dyDescent="0.15"/>
    <row r="6488" hidden="1" x14ac:dyDescent="0.15"/>
    <row r="6489" hidden="1" x14ac:dyDescent="0.15"/>
    <row r="6490" hidden="1" x14ac:dyDescent="0.15"/>
    <row r="6491" hidden="1" x14ac:dyDescent="0.15"/>
    <row r="6492" hidden="1" x14ac:dyDescent="0.15"/>
    <row r="6493" hidden="1" x14ac:dyDescent="0.15"/>
    <row r="6494" hidden="1" x14ac:dyDescent="0.15"/>
    <row r="6495" hidden="1" x14ac:dyDescent="0.15"/>
    <row r="6496" hidden="1" x14ac:dyDescent="0.15"/>
    <row r="6497" hidden="1" x14ac:dyDescent="0.15"/>
    <row r="6498" hidden="1" x14ac:dyDescent="0.15"/>
    <row r="6499" hidden="1" x14ac:dyDescent="0.15"/>
    <row r="6500" hidden="1" x14ac:dyDescent="0.15"/>
    <row r="6501" hidden="1" x14ac:dyDescent="0.15"/>
    <row r="6502" hidden="1" x14ac:dyDescent="0.15"/>
    <row r="6503" hidden="1" x14ac:dyDescent="0.15"/>
    <row r="6504" hidden="1" x14ac:dyDescent="0.15"/>
    <row r="6505" hidden="1" x14ac:dyDescent="0.15"/>
    <row r="6506" hidden="1" x14ac:dyDescent="0.15"/>
    <row r="6507" hidden="1" x14ac:dyDescent="0.15"/>
    <row r="6508" hidden="1" x14ac:dyDescent="0.15"/>
    <row r="6509" hidden="1" x14ac:dyDescent="0.15"/>
    <row r="6510" hidden="1" x14ac:dyDescent="0.15"/>
    <row r="6511" hidden="1" x14ac:dyDescent="0.15"/>
    <row r="6512" hidden="1" x14ac:dyDescent="0.15"/>
    <row r="6513" hidden="1" x14ac:dyDescent="0.15"/>
    <row r="6514" hidden="1" x14ac:dyDescent="0.15"/>
    <row r="6515" hidden="1" x14ac:dyDescent="0.15"/>
    <row r="6516" hidden="1" x14ac:dyDescent="0.15"/>
    <row r="6517" hidden="1" x14ac:dyDescent="0.15"/>
    <row r="6518" hidden="1" x14ac:dyDescent="0.15"/>
    <row r="6519" hidden="1" x14ac:dyDescent="0.15"/>
    <row r="6520" hidden="1" x14ac:dyDescent="0.15"/>
    <row r="6521" hidden="1" x14ac:dyDescent="0.15"/>
    <row r="6522" hidden="1" x14ac:dyDescent="0.15"/>
    <row r="6523" hidden="1" x14ac:dyDescent="0.15"/>
    <row r="6524" hidden="1" x14ac:dyDescent="0.15"/>
    <row r="6525" hidden="1" x14ac:dyDescent="0.15"/>
    <row r="6526" hidden="1" x14ac:dyDescent="0.15"/>
    <row r="6527" hidden="1" x14ac:dyDescent="0.15"/>
    <row r="6528" hidden="1" x14ac:dyDescent="0.15"/>
    <row r="6529" hidden="1" x14ac:dyDescent="0.15"/>
    <row r="6530" hidden="1" x14ac:dyDescent="0.15"/>
    <row r="6531" hidden="1" x14ac:dyDescent="0.15"/>
    <row r="6532" hidden="1" x14ac:dyDescent="0.15"/>
    <row r="6533" hidden="1" x14ac:dyDescent="0.15"/>
    <row r="6534" hidden="1" x14ac:dyDescent="0.15"/>
    <row r="6535" hidden="1" x14ac:dyDescent="0.15"/>
    <row r="6536" hidden="1" x14ac:dyDescent="0.15"/>
    <row r="6537" hidden="1" x14ac:dyDescent="0.15"/>
    <row r="6538" hidden="1" x14ac:dyDescent="0.15"/>
    <row r="6539" hidden="1" x14ac:dyDescent="0.15"/>
    <row r="6540" hidden="1" x14ac:dyDescent="0.15"/>
    <row r="6541" hidden="1" x14ac:dyDescent="0.15"/>
    <row r="6542" hidden="1" x14ac:dyDescent="0.15"/>
    <row r="6543" hidden="1" x14ac:dyDescent="0.15"/>
    <row r="6544" hidden="1" x14ac:dyDescent="0.15"/>
    <row r="6545" hidden="1" x14ac:dyDescent="0.15"/>
    <row r="6546" hidden="1" x14ac:dyDescent="0.15"/>
    <row r="6547" hidden="1" x14ac:dyDescent="0.15"/>
    <row r="6548" hidden="1" x14ac:dyDescent="0.15"/>
    <row r="6549" hidden="1" x14ac:dyDescent="0.15"/>
    <row r="6550" hidden="1" x14ac:dyDescent="0.15"/>
    <row r="6551" hidden="1" x14ac:dyDescent="0.15"/>
    <row r="6552" hidden="1" x14ac:dyDescent="0.15"/>
    <row r="6553" hidden="1" x14ac:dyDescent="0.15"/>
    <row r="6554" hidden="1" x14ac:dyDescent="0.15"/>
    <row r="6555" hidden="1" x14ac:dyDescent="0.15"/>
    <row r="6556" hidden="1" x14ac:dyDescent="0.15"/>
    <row r="6557" hidden="1" x14ac:dyDescent="0.15"/>
    <row r="6558" hidden="1" x14ac:dyDescent="0.15"/>
    <row r="6559" hidden="1" x14ac:dyDescent="0.15"/>
    <row r="6560" hidden="1" x14ac:dyDescent="0.15"/>
    <row r="6561" hidden="1" x14ac:dyDescent="0.15"/>
    <row r="6562" hidden="1" x14ac:dyDescent="0.15"/>
    <row r="6563" hidden="1" x14ac:dyDescent="0.15"/>
    <row r="6564" hidden="1" x14ac:dyDescent="0.15"/>
    <row r="6565" hidden="1" x14ac:dyDescent="0.15"/>
    <row r="6566" hidden="1" x14ac:dyDescent="0.15"/>
    <row r="6567" hidden="1" x14ac:dyDescent="0.15"/>
    <row r="6568" hidden="1" x14ac:dyDescent="0.15"/>
    <row r="6569" hidden="1" x14ac:dyDescent="0.15"/>
    <row r="6570" hidden="1" x14ac:dyDescent="0.15"/>
    <row r="6571" hidden="1" x14ac:dyDescent="0.15"/>
    <row r="6572" hidden="1" x14ac:dyDescent="0.15"/>
    <row r="6573" hidden="1" x14ac:dyDescent="0.15"/>
    <row r="6574" hidden="1" x14ac:dyDescent="0.15"/>
    <row r="6575" hidden="1" x14ac:dyDescent="0.15"/>
    <row r="6576" hidden="1" x14ac:dyDescent="0.15"/>
    <row r="6577" hidden="1" x14ac:dyDescent="0.15"/>
    <row r="6578" hidden="1" x14ac:dyDescent="0.15"/>
    <row r="6579" hidden="1" x14ac:dyDescent="0.15"/>
    <row r="6580" hidden="1" x14ac:dyDescent="0.15"/>
    <row r="6581" hidden="1" x14ac:dyDescent="0.15"/>
    <row r="6582" hidden="1" x14ac:dyDescent="0.15"/>
    <row r="6583" hidden="1" x14ac:dyDescent="0.15"/>
    <row r="6584" hidden="1" x14ac:dyDescent="0.15"/>
    <row r="6585" hidden="1" x14ac:dyDescent="0.15"/>
    <row r="6586" hidden="1" x14ac:dyDescent="0.15"/>
    <row r="6587" hidden="1" x14ac:dyDescent="0.15"/>
    <row r="6588" hidden="1" x14ac:dyDescent="0.15"/>
    <row r="6589" hidden="1" x14ac:dyDescent="0.15"/>
    <row r="6590" hidden="1" x14ac:dyDescent="0.15"/>
    <row r="6591" hidden="1" x14ac:dyDescent="0.15"/>
    <row r="6592" hidden="1" x14ac:dyDescent="0.15"/>
    <row r="6593" hidden="1" x14ac:dyDescent="0.15"/>
    <row r="6594" hidden="1" x14ac:dyDescent="0.15"/>
    <row r="6595" hidden="1" x14ac:dyDescent="0.15"/>
    <row r="6596" hidden="1" x14ac:dyDescent="0.15"/>
    <row r="6597" hidden="1" x14ac:dyDescent="0.15"/>
    <row r="6598" hidden="1" x14ac:dyDescent="0.15"/>
    <row r="6599" hidden="1" x14ac:dyDescent="0.15"/>
    <row r="6600" hidden="1" x14ac:dyDescent="0.15"/>
    <row r="6601" hidden="1" x14ac:dyDescent="0.15"/>
    <row r="6602" hidden="1" x14ac:dyDescent="0.15"/>
    <row r="6603" hidden="1" x14ac:dyDescent="0.15"/>
    <row r="6604" hidden="1" x14ac:dyDescent="0.15"/>
    <row r="6605" hidden="1" x14ac:dyDescent="0.15"/>
    <row r="6606" hidden="1" x14ac:dyDescent="0.15"/>
    <row r="6607" hidden="1" x14ac:dyDescent="0.15"/>
    <row r="6608" hidden="1" x14ac:dyDescent="0.15"/>
    <row r="6609" hidden="1" x14ac:dyDescent="0.15"/>
    <row r="6610" hidden="1" x14ac:dyDescent="0.15"/>
    <row r="6611" hidden="1" x14ac:dyDescent="0.15"/>
    <row r="6612" hidden="1" x14ac:dyDescent="0.15"/>
    <row r="6613" hidden="1" x14ac:dyDescent="0.15"/>
    <row r="6614" hidden="1" x14ac:dyDescent="0.15"/>
    <row r="6615" hidden="1" x14ac:dyDescent="0.15"/>
    <row r="6616" hidden="1" x14ac:dyDescent="0.15"/>
    <row r="6617" hidden="1" x14ac:dyDescent="0.15"/>
    <row r="6618" hidden="1" x14ac:dyDescent="0.15"/>
    <row r="6619" hidden="1" x14ac:dyDescent="0.15"/>
    <row r="6620" hidden="1" x14ac:dyDescent="0.15"/>
    <row r="6621" hidden="1" x14ac:dyDescent="0.15"/>
    <row r="6622" hidden="1" x14ac:dyDescent="0.15"/>
    <row r="6623" hidden="1" x14ac:dyDescent="0.15"/>
    <row r="6624" hidden="1" x14ac:dyDescent="0.15"/>
    <row r="6625" hidden="1" x14ac:dyDescent="0.15"/>
    <row r="6626" hidden="1" x14ac:dyDescent="0.15"/>
    <row r="6627" hidden="1" x14ac:dyDescent="0.15"/>
    <row r="6628" hidden="1" x14ac:dyDescent="0.15"/>
    <row r="6629" hidden="1" x14ac:dyDescent="0.15"/>
    <row r="6630" hidden="1" x14ac:dyDescent="0.15"/>
    <row r="6631" hidden="1" x14ac:dyDescent="0.15"/>
    <row r="6632" hidden="1" x14ac:dyDescent="0.15"/>
    <row r="6633" hidden="1" x14ac:dyDescent="0.15"/>
    <row r="6634" hidden="1" x14ac:dyDescent="0.15"/>
    <row r="6635" hidden="1" x14ac:dyDescent="0.15"/>
    <row r="6636" hidden="1" x14ac:dyDescent="0.15"/>
    <row r="6637" hidden="1" x14ac:dyDescent="0.15"/>
    <row r="6638" hidden="1" x14ac:dyDescent="0.15"/>
    <row r="6639" hidden="1" x14ac:dyDescent="0.15"/>
    <row r="6640" hidden="1" x14ac:dyDescent="0.15"/>
    <row r="6641" hidden="1" x14ac:dyDescent="0.15"/>
    <row r="6642" hidden="1" x14ac:dyDescent="0.15"/>
    <row r="6643" hidden="1" x14ac:dyDescent="0.15"/>
    <row r="6644" hidden="1" x14ac:dyDescent="0.15"/>
    <row r="6645" hidden="1" x14ac:dyDescent="0.15"/>
    <row r="6646" hidden="1" x14ac:dyDescent="0.15"/>
    <row r="6647" hidden="1" x14ac:dyDescent="0.15"/>
    <row r="6648" hidden="1" x14ac:dyDescent="0.15"/>
    <row r="6649" hidden="1" x14ac:dyDescent="0.15"/>
    <row r="6650" hidden="1" x14ac:dyDescent="0.15"/>
    <row r="6651" hidden="1" x14ac:dyDescent="0.15"/>
    <row r="6652" hidden="1" x14ac:dyDescent="0.15"/>
    <row r="6653" hidden="1" x14ac:dyDescent="0.15"/>
    <row r="6654" hidden="1" x14ac:dyDescent="0.15"/>
    <row r="6655" hidden="1" x14ac:dyDescent="0.15"/>
    <row r="6656" hidden="1" x14ac:dyDescent="0.15"/>
    <row r="6657" hidden="1" x14ac:dyDescent="0.15"/>
    <row r="6658" hidden="1" x14ac:dyDescent="0.15"/>
    <row r="6659" hidden="1" x14ac:dyDescent="0.15"/>
    <row r="6660" hidden="1" x14ac:dyDescent="0.15"/>
    <row r="6661" hidden="1" x14ac:dyDescent="0.15"/>
    <row r="6662" hidden="1" x14ac:dyDescent="0.15"/>
    <row r="6663" hidden="1" x14ac:dyDescent="0.15"/>
    <row r="6664" hidden="1" x14ac:dyDescent="0.15"/>
    <row r="6665" hidden="1" x14ac:dyDescent="0.15"/>
    <row r="6666" hidden="1" x14ac:dyDescent="0.15"/>
    <row r="6667" hidden="1" x14ac:dyDescent="0.15"/>
    <row r="6668" hidden="1" x14ac:dyDescent="0.15"/>
    <row r="6669" hidden="1" x14ac:dyDescent="0.15"/>
    <row r="6670" hidden="1" x14ac:dyDescent="0.15"/>
    <row r="6671" hidden="1" x14ac:dyDescent="0.15"/>
    <row r="6672" hidden="1" x14ac:dyDescent="0.15"/>
    <row r="6673" hidden="1" x14ac:dyDescent="0.15"/>
    <row r="6674" hidden="1" x14ac:dyDescent="0.15"/>
    <row r="6675" hidden="1" x14ac:dyDescent="0.15"/>
    <row r="6676" hidden="1" x14ac:dyDescent="0.15"/>
    <row r="6677" hidden="1" x14ac:dyDescent="0.15"/>
    <row r="6678" hidden="1" x14ac:dyDescent="0.15"/>
    <row r="6679" hidden="1" x14ac:dyDescent="0.15"/>
    <row r="6680" hidden="1" x14ac:dyDescent="0.15"/>
    <row r="6681" hidden="1" x14ac:dyDescent="0.15"/>
    <row r="6682" hidden="1" x14ac:dyDescent="0.15"/>
    <row r="6683" hidden="1" x14ac:dyDescent="0.15"/>
    <row r="6684" hidden="1" x14ac:dyDescent="0.15"/>
    <row r="6685" hidden="1" x14ac:dyDescent="0.15"/>
    <row r="6686" hidden="1" x14ac:dyDescent="0.15"/>
    <row r="6687" hidden="1" x14ac:dyDescent="0.15"/>
    <row r="6688" hidden="1" x14ac:dyDescent="0.15"/>
    <row r="6689" hidden="1" x14ac:dyDescent="0.15"/>
    <row r="6690" hidden="1" x14ac:dyDescent="0.15"/>
    <row r="6691" hidden="1" x14ac:dyDescent="0.15"/>
    <row r="6692" hidden="1" x14ac:dyDescent="0.15"/>
    <row r="6693" hidden="1" x14ac:dyDescent="0.15"/>
    <row r="6694" hidden="1" x14ac:dyDescent="0.15"/>
    <row r="6695" hidden="1" x14ac:dyDescent="0.15"/>
    <row r="6696" hidden="1" x14ac:dyDescent="0.15"/>
    <row r="6697" hidden="1" x14ac:dyDescent="0.15"/>
    <row r="6698" hidden="1" x14ac:dyDescent="0.15"/>
    <row r="6699" hidden="1" x14ac:dyDescent="0.15"/>
    <row r="6700" hidden="1" x14ac:dyDescent="0.15"/>
    <row r="6701" hidden="1" x14ac:dyDescent="0.15"/>
    <row r="6702" hidden="1" x14ac:dyDescent="0.15"/>
    <row r="6703" hidden="1" x14ac:dyDescent="0.15"/>
    <row r="6704" hidden="1" x14ac:dyDescent="0.15"/>
    <row r="6705" hidden="1" x14ac:dyDescent="0.15"/>
    <row r="6706" hidden="1" x14ac:dyDescent="0.15"/>
    <row r="6707" hidden="1" x14ac:dyDescent="0.15"/>
    <row r="6708" hidden="1" x14ac:dyDescent="0.15"/>
    <row r="6709" hidden="1" x14ac:dyDescent="0.15"/>
    <row r="6710" hidden="1" x14ac:dyDescent="0.15"/>
    <row r="6711" hidden="1" x14ac:dyDescent="0.15"/>
    <row r="6712" hidden="1" x14ac:dyDescent="0.15"/>
    <row r="6713" hidden="1" x14ac:dyDescent="0.15"/>
    <row r="6714" hidden="1" x14ac:dyDescent="0.15"/>
    <row r="6715" hidden="1" x14ac:dyDescent="0.15"/>
    <row r="6716" hidden="1" x14ac:dyDescent="0.15"/>
    <row r="6717" hidden="1" x14ac:dyDescent="0.15"/>
    <row r="6718" hidden="1" x14ac:dyDescent="0.15"/>
    <row r="6719" hidden="1" x14ac:dyDescent="0.15"/>
    <row r="6720" hidden="1" x14ac:dyDescent="0.15"/>
    <row r="6721" hidden="1" x14ac:dyDescent="0.15"/>
    <row r="6722" hidden="1" x14ac:dyDescent="0.15"/>
    <row r="6723" hidden="1" x14ac:dyDescent="0.15"/>
    <row r="6724" hidden="1" x14ac:dyDescent="0.15"/>
    <row r="6725" hidden="1" x14ac:dyDescent="0.15"/>
    <row r="6726" hidden="1" x14ac:dyDescent="0.15"/>
    <row r="6727" hidden="1" x14ac:dyDescent="0.15"/>
    <row r="6728" hidden="1" x14ac:dyDescent="0.15"/>
    <row r="6729" hidden="1" x14ac:dyDescent="0.15"/>
    <row r="6730" hidden="1" x14ac:dyDescent="0.15"/>
    <row r="6731" hidden="1" x14ac:dyDescent="0.15"/>
    <row r="6732" hidden="1" x14ac:dyDescent="0.15"/>
    <row r="6733" hidden="1" x14ac:dyDescent="0.15"/>
    <row r="6734" hidden="1" x14ac:dyDescent="0.15"/>
    <row r="6735" hidden="1" x14ac:dyDescent="0.15"/>
    <row r="6736" hidden="1" x14ac:dyDescent="0.15"/>
    <row r="6737" hidden="1" x14ac:dyDescent="0.15"/>
    <row r="6738" hidden="1" x14ac:dyDescent="0.15"/>
    <row r="6739" hidden="1" x14ac:dyDescent="0.15"/>
    <row r="6740" hidden="1" x14ac:dyDescent="0.15"/>
    <row r="6741" hidden="1" x14ac:dyDescent="0.15"/>
    <row r="6742" hidden="1" x14ac:dyDescent="0.15"/>
    <row r="6743" hidden="1" x14ac:dyDescent="0.15"/>
    <row r="6744" hidden="1" x14ac:dyDescent="0.15"/>
    <row r="6745" hidden="1" x14ac:dyDescent="0.15"/>
    <row r="6746" hidden="1" x14ac:dyDescent="0.15"/>
    <row r="6747" hidden="1" x14ac:dyDescent="0.15"/>
    <row r="6748" hidden="1" x14ac:dyDescent="0.15"/>
    <row r="6749" hidden="1" x14ac:dyDescent="0.15"/>
    <row r="6750" hidden="1" x14ac:dyDescent="0.15"/>
    <row r="6751" hidden="1" x14ac:dyDescent="0.15"/>
    <row r="6752" hidden="1" x14ac:dyDescent="0.15"/>
    <row r="6753" hidden="1" x14ac:dyDescent="0.15"/>
    <row r="6754" hidden="1" x14ac:dyDescent="0.15"/>
    <row r="6755" hidden="1" x14ac:dyDescent="0.15"/>
    <row r="6756" hidden="1" x14ac:dyDescent="0.15"/>
    <row r="6757" hidden="1" x14ac:dyDescent="0.15"/>
    <row r="6758" hidden="1" x14ac:dyDescent="0.15"/>
    <row r="6759" hidden="1" x14ac:dyDescent="0.15"/>
    <row r="6760" hidden="1" x14ac:dyDescent="0.15"/>
    <row r="6761" hidden="1" x14ac:dyDescent="0.15"/>
    <row r="6762" hidden="1" x14ac:dyDescent="0.15"/>
    <row r="6763" hidden="1" x14ac:dyDescent="0.15"/>
    <row r="6764" hidden="1" x14ac:dyDescent="0.15"/>
    <row r="6765" hidden="1" x14ac:dyDescent="0.15"/>
    <row r="6766" hidden="1" x14ac:dyDescent="0.15"/>
    <row r="6767" hidden="1" x14ac:dyDescent="0.15"/>
    <row r="6768" hidden="1" x14ac:dyDescent="0.15"/>
    <row r="6769" hidden="1" x14ac:dyDescent="0.15"/>
    <row r="6770" hidden="1" x14ac:dyDescent="0.15"/>
    <row r="6771" hidden="1" x14ac:dyDescent="0.15"/>
    <row r="6772" hidden="1" x14ac:dyDescent="0.15"/>
    <row r="6773" hidden="1" x14ac:dyDescent="0.15"/>
    <row r="6774" hidden="1" x14ac:dyDescent="0.15"/>
    <row r="6775" hidden="1" x14ac:dyDescent="0.15"/>
    <row r="6776" hidden="1" x14ac:dyDescent="0.15"/>
    <row r="6777" hidden="1" x14ac:dyDescent="0.15"/>
    <row r="6778" hidden="1" x14ac:dyDescent="0.15"/>
    <row r="6779" hidden="1" x14ac:dyDescent="0.15"/>
    <row r="6780" hidden="1" x14ac:dyDescent="0.15"/>
    <row r="6781" hidden="1" x14ac:dyDescent="0.15"/>
    <row r="6782" hidden="1" x14ac:dyDescent="0.15"/>
    <row r="6783" hidden="1" x14ac:dyDescent="0.15"/>
    <row r="6784" hidden="1" x14ac:dyDescent="0.15"/>
    <row r="6785" hidden="1" x14ac:dyDescent="0.15"/>
    <row r="6786" hidden="1" x14ac:dyDescent="0.15"/>
    <row r="6787" hidden="1" x14ac:dyDescent="0.15"/>
    <row r="6788" hidden="1" x14ac:dyDescent="0.15"/>
    <row r="6789" hidden="1" x14ac:dyDescent="0.15"/>
    <row r="6790" hidden="1" x14ac:dyDescent="0.15"/>
    <row r="6791" hidden="1" x14ac:dyDescent="0.15"/>
    <row r="6792" hidden="1" x14ac:dyDescent="0.15"/>
    <row r="6793" hidden="1" x14ac:dyDescent="0.15"/>
    <row r="6794" hidden="1" x14ac:dyDescent="0.15"/>
    <row r="6795" hidden="1" x14ac:dyDescent="0.15"/>
    <row r="6796" hidden="1" x14ac:dyDescent="0.15"/>
    <row r="6797" hidden="1" x14ac:dyDescent="0.15"/>
    <row r="6798" hidden="1" x14ac:dyDescent="0.15"/>
    <row r="6799" hidden="1" x14ac:dyDescent="0.15"/>
    <row r="6800" hidden="1" x14ac:dyDescent="0.15"/>
    <row r="6801" hidden="1" x14ac:dyDescent="0.15"/>
    <row r="6802" hidden="1" x14ac:dyDescent="0.15"/>
    <row r="6803" hidden="1" x14ac:dyDescent="0.15"/>
    <row r="6804" hidden="1" x14ac:dyDescent="0.15"/>
    <row r="6805" hidden="1" x14ac:dyDescent="0.15"/>
    <row r="6806" hidden="1" x14ac:dyDescent="0.15"/>
    <row r="6807" hidden="1" x14ac:dyDescent="0.15"/>
    <row r="6808" hidden="1" x14ac:dyDescent="0.15"/>
    <row r="6809" hidden="1" x14ac:dyDescent="0.15"/>
    <row r="6810" hidden="1" x14ac:dyDescent="0.15"/>
    <row r="6811" hidden="1" x14ac:dyDescent="0.15"/>
    <row r="6812" hidden="1" x14ac:dyDescent="0.15"/>
    <row r="6813" hidden="1" x14ac:dyDescent="0.15"/>
    <row r="6814" hidden="1" x14ac:dyDescent="0.15"/>
    <row r="6815" hidden="1" x14ac:dyDescent="0.15"/>
    <row r="6816" hidden="1" x14ac:dyDescent="0.15"/>
    <row r="6817" hidden="1" x14ac:dyDescent="0.15"/>
    <row r="6818" hidden="1" x14ac:dyDescent="0.15"/>
    <row r="6819" hidden="1" x14ac:dyDescent="0.15"/>
    <row r="6820" hidden="1" x14ac:dyDescent="0.15"/>
    <row r="6821" hidden="1" x14ac:dyDescent="0.15"/>
    <row r="6822" hidden="1" x14ac:dyDescent="0.15"/>
    <row r="6823" hidden="1" x14ac:dyDescent="0.15"/>
    <row r="6824" hidden="1" x14ac:dyDescent="0.15"/>
    <row r="6825" hidden="1" x14ac:dyDescent="0.15"/>
    <row r="6826" hidden="1" x14ac:dyDescent="0.15"/>
    <row r="6827" hidden="1" x14ac:dyDescent="0.15"/>
    <row r="6828" hidden="1" x14ac:dyDescent="0.15"/>
    <row r="6829" hidden="1" x14ac:dyDescent="0.15"/>
    <row r="6830" hidden="1" x14ac:dyDescent="0.15"/>
    <row r="6831" hidden="1" x14ac:dyDescent="0.15"/>
    <row r="6832" hidden="1" x14ac:dyDescent="0.15"/>
    <row r="6833" hidden="1" x14ac:dyDescent="0.15"/>
    <row r="6834" hidden="1" x14ac:dyDescent="0.15"/>
    <row r="6835" hidden="1" x14ac:dyDescent="0.15"/>
    <row r="6836" hidden="1" x14ac:dyDescent="0.15"/>
    <row r="6837" hidden="1" x14ac:dyDescent="0.15"/>
    <row r="6838" hidden="1" x14ac:dyDescent="0.15"/>
    <row r="6839" hidden="1" x14ac:dyDescent="0.15"/>
    <row r="6840" hidden="1" x14ac:dyDescent="0.15"/>
    <row r="6841" hidden="1" x14ac:dyDescent="0.15"/>
    <row r="6842" hidden="1" x14ac:dyDescent="0.15"/>
    <row r="6843" hidden="1" x14ac:dyDescent="0.15"/>
    <row r="6844" hidden="1" x14ac:dyDescent="0.15"/>
    <row r="6845" hidden="1" x14ac:dyDescent="0.15"/>
    <row r="6846" hidden="1" x14ac:dyDescent="0.15"/>
    <row r="6847" hidden="1" x14ac:dyDescent="0.15"/>
    <row r="6848" hidden="1" x14ac:dyDescent="0.15"/>
    <row r="6849" hidden="1" x14ac:dyDescent="0.15"/>
    <row r="6850" hidden="1" x14ac:dyDescent="0.15"/>
    <row r="6851" hidden="1" x14ac:dyDescent="0.15"/>
    <row r="6852" hidden="1" x14ac:dyDescent="0.15"/>
    <row r="6853" hidden="1" x14ac:dyDescent="0.15"/>
    <row r="6854" hidden="1" x14ac:dyDescent="0.15"/>
    <row r="6855" hidden="1" x14ac:dyDescent="0.15"/>
    <row r="6856" hidden="1" x14ac:dyDescent="0.15"/>
    <row r="6857" hidden="1" x14ac:dyDescent="0.15"/>
    <row r="6858" hidden="1" x14ac:dyDescent="0.15"/>
    <row r="6859" hidden="1" x14ac:dyDescent="0.15"/>
    <row r="6860" hidden="1" x14ac:dyDescent="0.15"/>
    <row r="6861" hidden="1" x14ac:dyDescent="0.15"/>
    <row r="6862" hidden="1" x14ac:dyDescent="0.15"/>
    <row r="6863" hidden="1" x14ac:dyDescent="0.15"/>
    <row r="6864" hidden="1" x14ac:dyDescent="0.15"/>
    <row r="6865" hidden="1" x14ac:dyDescent="0.15"/>
    <row r="6866" hidden="1" x14ac:dyDescent="0.15"/>
    <row r="6867" hidden="1" x14ac:dyDescent="0.15"/>
    <row r="6868" hidden="1" x14ac:dyDescent="0.15"/>
    <row r="6869" hidden="1" x14ac:dyDescent="0.15"/>
    <row r="6870" hidden="1" x14ac:dyDescent="0.15"/>
    <row r="6871" hidden="1" x14ac:dyDescent="0.15"/>
    <row r="6872" hidden="1" x14ac:dyDescent="0.15"/>
    <row r="6873" hidden="1" x14ac:dyDescent="0.15"/>
    <row r="6874" hidden="1" x14ac:dyDescent="0.15"/>
    <row r="6875" hidden="1" x14ac:dyDescent="0.15"/>
    <row r="6876" hidden="1" x14ac:dyDescent="0.15"/>
    <row r="6877" hidden="1" x14ac:dyDescent="0.15"/>
    <row r="6878" hidden="1" x14ac:dyDescent="0.15"/>
    <row r="6879" hidden="1" x14ac:dyDescent="0.15"/>
    <row r="6880" hidden="1" x14ac:dyDescent="0.15"/>
    <row r="6881" hidden="1" x14ac:dyDescent="0.15"/>
    <row r="6882" hidden="1" x14ac:dyDescent="0.15"/>
    <row r="6883" hidden="1" x14ac:dyDescent="0.15"/>
    <row r="6884" hidden="1" x14ac:dyDescent="0.15"/>
    <row r="6885" hidden="1" x14ac:dyDescent="0.15"/>
    <row r="6886" hidden="1" x14ac:dyDescent="0.15"/>
    <row r="6887" hidden="1" x14ac:dyDescent="0.15"/>
    <row r="6888" hidden="1" x14ac:dyDescent="0.15"/>
    <row r="6889" hidden="1" x14ac:dyDescent="0.15"/>
    <row r="6890" hidden="1" x14ac:dyDescent="0.15"/>
    <row r="6891" hidden="1" x14ac:dyDescent="0.15"/>
    <row r="6892" hidden="1" x14ac:dyDescent="0.15"/>
    <row r="6893" hidden="1" x14ac:dyDescent="0.15"/>
    <row r="6894" hidden="1" x14ac:dyDescent="0.15"/>
    <row r="6895" hidden="1" x14ac:dyDescent="0.15"/>
    <row r="6896" hidden="1" x14ac:dyDescent="0.15"/>
    <row r="6897" hidden="1" x14ac:dyDescent="0.15"/>
    <row r="6898" hidden="1" x14ac:dyDescent="0.15"/>
    <row r="6899" hidden="1" x14ac:dyDescent="0.15"/>
    <row r="6900" hidden="1" x14ac:dyDescent="0.15"/>
    <row r="6901" hidden="1" x14ac:dyDescent="0.15"/>
    <row r="6902" hidden="1" x14ac:dyDescent="0.15"/>
    <row r="6903" hidden="1" x14ac:dyDescent="0.15"/>
    <row r="6904" hidden="1" x14ac:dyDescent="0.15"/>
    <row r="6905" hidden="1" x14ac:dyDescent="0.15"/>
    <row r="6906" hidden="1" x14ac:dyDescent="0.15"/>
    <row r="6907" hidden="1" x14ac:dyDescent="0.15"/>
    <row r="6908" hidden="1" x14ac:dyDescent="0.15"/>
    <row r="6909" hidden="1" x14ac:dyDescent="0.15"/>
    <row r="6910" hidden="1" x14ac:dyDescent="0.15"/>
    <row r="6911" hidden="1" x14ac:dyDescent="0.15"/>
    <row r="6912" hidden="1" x14ac:dyDescent="0.15"/>
    <row r="6913" hidden="1" x14ac:dyDescent="0.15"/>
    <row r="6914" hidden="1" x14ac:dyDescent="0.15"/>
    <row r="6915" hidden="1" x14ac:dyDescent="0.15"/>
    <row r="6916" hidden="1" x14ac:dyDescent="0.15"/>
    <row r="6917" hidden="1" x14ac:dyDescent="0.15"/>
    <row r="6918" hidden="1" x14ac:dyDescent="0.15"/>
    <row r="6919" hidden="1" x14ac:dyDescent="0.15"/>
    <row r="6920" hidden="1" x14ac:dyDescent="0.15"/>
    <row r="6921" hidden="1" x14ac:dyDescent="0.15"/>
    <row r="6922" hidden="1" x14ac:dyDescent="0.15"/>
    <row r="6923" hidden="1" x14ac:dyDescent="0.15"/>
    <row r="6924" hidden="1" x14ac:dyDescent="0.15"/>
    <row r="6925" hidden="1" x14ac:dyDescent="0.15"/>
    <row r="6926" hidden="1" x14ac:dyDescent="0.15"/>
    <row r="6927" hidden="1" x14ac:dyDescent="0.15"/>
    <row r="6928" hidden="1" x14ac:dyDescent="0.15"/>
    <row r="6929" hidden="1" x14ac:dyDescent="0.15"/>
    <row r="6930" hidden="1" x14ac:dyDescent="0.15"/>
    <row r="6931" hidden="1" x14ac:dyDescent="0.15"/>
    <row r="6932" hidden="1" x14ac:dyDescent="0.15"/>
    <row r="6933" hidden="1" x14ac:dyDescent="0.15"/>
    <row r="6934" hidden="1" x14ac:dyDescent="0.15"/>
    <row r="6935" hidden="1" x14ac:dyDescent="0.15"/>
    <row r="6936" hidden="1" x14ac:dyDescent="0.15"/>
    <row r="6937" hidden="1" x14ac:dyDescent="0.15"/>
    <row r="6938" hidden="1" x14ac:dyDescent="0.15"/>
    <row r="6939" hidden="1" x14ac:dyDescent="0.15"/>
    <row r="6940" hidden="1" x14ac:dyDescent="0.15"/>
    <row r="6941" hidden="1" x14ac:dyDescent="0.15"/>
    <row r="6942" hidden="1" x14ac:dyDescent="0.15"/>
    <row r="6943" hidden="1" x14ac:dyDescent="0.15"/>
    <row r="6944" hidden="1" x14ac:dyDescent="0.15"/>
    <row r="6945" hidden="1" x14ac:dyDescent="0.15"/>
    <row r="6946" hidden="1" x14ac:dyDescent="0.15"/>
    <row r="6947" hidden="1" x14ac:dyDescent="0.15"/>
    <row r="6948" hidden="1" x14ac:dyDescent="0.15"/>
    <row r="6949" hidden="1" x14ac:dyDescent="0.15"/>
    <row r="6950" hidden="1" x14ac:dyDescent="0.15"/>
    <row r="6951" hidden="1" x14ac:dyDescent="0.15"/>
    <row r="6952" hidden="1" x14ac:dyDescent="0.15"/>
    <row r="6953" hidden="1" x14ac:dyDescent="0.15"/>
    <row r="6954" hidden="1" x14ac:dyDescent="0.15"/>
    <row r="6955" hidden="1" x14ac:dyDescent="0.15"/>
    <row r="6956" hidden="1" x14ac:dyDescent="0.15"/>
    <row r="6957" hidden="1" x14ac:dyDescent="0.15"/>
    <row r="6958" hidden="1" x14ac:dyDescent="0.15"/>
    <row r="6959" hidden="1" x14ac:dyDescent="0.15"/>
    <row r="6960" hidden="1" x14ac:dyDescent="0.15"/>
    <row r="6961" hidden="1" x14ac:dyDescent="0.15"/>
    <row r="6962" hidden="1" x14ac:dyDescent="0.15"/>
    <row r="6963" hidden="1" x14ac:dyDescent="0.15"/>
    <row r="6964" hidden="1" x14ac:dyDescent="0.15"/>
    <row r="6965" hidden="1" x14ac:dyDescent="0.15"/>
    <row r="6966" hidden="1" x14ac:dyDescent="0.15"/>
    <row r="6967" hidden="1" x14ac:dyDescent="0.15"/>
    <row r="6968" hidden="1" x14ac:dyDescent="0.15"/>
    <row r="6969" hidden="1" x14ac:dyDescent="0.15"/>
    <row r="6970" hidden="1" x14ac:dyDescent="0.15"/>
    <row r="6971" hidden="1" x14ac:dyDescent="0.15"/>
    <row r="6972" hidden="1" x14ac:dyDescent="0.15"/>
    <row r="6973" hidden="1" x14ac:dyDescent="0.15"/>
    <row r="6974" hidden="1" x14ac:dyDescent="0.15"/>
    <row r="6975" hidden="1" x14ac:dyDescent="0.15"/>
    <row r="6976" hidden="1" x14ac:dyDescent="0.15"/>
    <row r="6977" hidden="1" x14ac:dyDescent="0.15"/>
    <row r="6978" hidden="1" x14ac:dyDescent="0.15"/>
    <row r="6979" hidden="1" x14ac:dyDescent="0.15"/>
    <row r="6980" hidden="1" x14ac:dyDescent="0.15"/>
    <row r="6981" hidden="1" x14ac:dyDescent="0.15"/>
    <row r="6982" hidden="1" x14ac:dyDescent="0.15"/>
    <row r="6983" hidden="1" x14ac:dyDescent="0.15"/>
    <row r="6984" hidden="1" x14ac:dyDescent="0.15"/>
    <row r="6985" hidden="1" x14ac:dyDescent="0.15"/>
    <row r="6986" hidden="1" x14ac:dyDescent="0.15"/>
    <row r="6987" hidden="1" x14ac:dyDescent="0.15"/>
    <row r="6988" hidden="1" x14ac:dyDescent="0.15"/>
    <row r="6989" hidden="1" x14ac:dyDescent="0.15"/>
    <row r="6990" hidden="1" x14ac:dyDescent="0.15"/>
    <row r="6991" hidden="1" x14ac:dyDescent="0.15"/>
    <row r="6992" hidden="1" x14ac:dyDescent="0.15"/>
    <row r="6993" hidden="1" x14ac:dyDescent="0.15"/>
    <row r="6994" hidden="1" x14ac:dyDescent="0.15"/>
    <row r="6995" hidden="1" x14ac:dyDescent="0.15"/>
    <row r="6996" hidden="1" x14ac:dyDescent="0.15"/>
    <row r="6997" hidden="1" x14ac:dyDescent="0.15"/>
    <row r="6998" hidden="1" x14ac:dyDescent="0.15"/>
    <row r="6999" hidden="1" x14ac:dyDescent="0.15"/>
    <row r="7000" hidden="1" x14ac:dyDescent="0.15"/>
    <row r="7001" hidden="1" x14ac:dyDescent="0.15"/>
    <row r="7002" hidden="1" x14ac:dyDescent="0.15"/>
    <row r="7003" hidden="1" x14ac:dyDescent="0.15"/>
    <row r="7004" hidden="1" x14ac:dyDescent="0.15"/>
    <row r="7005" hidden="1" x14ac:dyDescent="0.15"/>
    <row r="7006" hidden="1" x14ac:dyDescent="0.15"/>
    <row r="7007" hidden="1" x14ac:dyDescent="0.15"/>
    <row r="7008" hidden="1" x14ac:dyDescent="0.15"/>
    <row r="7009" hidden="1" x14ac:dyDescent="0.15"/>
    <row r="7010" hidden="1" x14ac:dyDescent="0.15"/>
    <row r="7011" hidden="1" x14ac:dyDescent="0.15"/>
    <row r="7012" hidden="1" x14ac:dyDescent="0.15"/>
    <row r="7013" hidden="1" x14ac:dyDescent="0.15"/>
    <row r="7014" hidden="1" x14ac:dyDescent="0.15"/>
    <row r="7015" hidden="1" x14ac:dyDescent="0.15"/>
    <row r="7016" hidden="1" x14ac:dyDescent="0.15"/>
    <row r="7017" hidden="1" x14ac:dyDescent="0.15"/>
    <row r="7018" hidden="1" x14ac:dyDescent="0.15"/>
    <row r="7019" hidden="1" x14ac:dyDescent="0.15"/>
    <row r="7020" hidden="1" x14ac:dyDescent="0.15"/>
    <row r="7021" hidden="1" x14ac:dyDescent="0.15"/>
    <row r="7022" hidden="1" x14ac:dyDescent="0.15"/>
    <row r="7023" hidden="1" x14ac:dyDescent="0.15"/>
    <row r="7024" hidden="1" x14ac:dyDescent="0.15"/>
    <row r="7025" hidden="1" x14ac:dyDescent="0.15"/>
    <row r="7026" hidden="1" x14ac:dyDescent="0.15"/>
    <row r="7027" hidden="1" x14ac:dyDescent="0.15"/>
    <row r="7028" hidden="1" x14ac:dyDescent="0.15"/>
    <row r="7029" hidden="1" x14ac:dyDescent="0.15"/>
    <row r="7030" hidden="1" x14ac:dyDescent="0.15"/>
    <row r="7031" hidden="1" x14ac:dyDescent="0.15"/>
    <row r="7032" hidden="1" x14ac:dyDescent="0.15"/>
    <row r="7033" hidden="1" x14ac:dyDescent="0.15"/>
    <row r="7034" hidden="1" x14ac:dyDescent="0.15"/>
    <row r="7035" hidden="1" x14ac:dyDescent="0.15"/>
    <row r="7036" hidden="1" x14ac:dyDescent="0.15"/>
    <row r="7037" hidden="1" x14ac:dyDescent="0.15"/>
    <row r="7038" hidden="1" x14ac:dyDescent="0.15"/>
    <row r="7039" hidden="1" x14ac:dyDescent="0.15"/>
    <row r="7040" hidden="1" x14ac:dyDescent="0.15"/>
    <row r="7041" hidden="1" x14ac:dyDescent="0.15"/>
    <row r="7042" hidden="1" x14ac:dyDescent="0.15"/>
    <row r="7043" hidden="1" x14ac:dyDescent="0.15"/>
    <row r="7044" hidden="1" x14ac:dyDescent="0.15"/>
    <row r="7045" hidden="1" x14ac:dyDescent="0.15"/>
    <row r="7046" hidden="1" x14ac:dyDescent="0.15"/>
    <row r="7047" hidden="1" x14ac:dyDescent="0.15"/>
    <row r="7048" hidden="1" x14ac:dyDescent="0.15"/>
    <row r="7049" hidden="1" x14ac:dyDescent="0.15"/>
    <row r="7050" hidden="1" x14ac:dyDescent="0.15"/>
    <row r="7051" hidden="1" x14ac:dyDescent="0.15"/>
    <row r="7052" hidden="1" x14ac:dyDescent="0.15"/>
    <row r="7053" hidden="1" x14ac:dyDescent="0.15"/>
    <row r="7054" hidden="1" x14ac:dyDescent="0.15"/>
    <row r="7055" hidden="1" x14ac:dyDescent="0.15"/>
    <row r="7056" hidden="1" x14ac:dyDescent="0.15"/>
    <row r="7057" hidden="1" x14ac:dyDescent="0.15"/>
    <row r="7058" hidden="1" x14ac:dyDescent="0.15"/>
    <row r="7059" hidden="1" x14ac:dyDescent="0.15"/>
    <row r="7060" hidden="1" x14ac:dyDescent="0.15"/>
    <row r="7061" hidden="1" x14ac:dyDescent="0.15"/>
    <row r="7062" hidden="1" x14ac:dyDescent="0.15"/>
    <row r="7063" hidden="1" x14ac:dyDescent="0.15"/>
    <row r="7064" hidden="1" x14ac:dyDescent="0.15"/>
    <row r="7065" hidden="1" x14ac:dyDescent="0.15"/>
    <row r="7066" hidden="1" x14ac:dyDescent="0.15"/>
    <row r="7067" hidden="1" x14ac:dyDescent="0.15"/>
    <row r="7068" hidden="1" x14ac:dyDescent="0.15"/>
    <row r="7069" hidden="1" x14ac:dyDescent="0.15"/>
    <row r="7070" hidden="1" x14ac:dyDescent="0.15"/>
    <row r="7071" hidden="1" x14ac:dyDescent="0.15"/>
    <row r="7072" hidden="1" x14ac:dyDescent="0.15"/>
    <row r="7073" hidden="1" x14ac:dyDescent="0.15"/>
    <row r="7074" hidden="1" x14ac:dyDescent="0.15"/>
    <row r="7075" hidden="1" x14ac:dyDescent="0.15"/>
    <row r="7076" hidden="1" x14ac:dyDescent="0.15"/>
    <row r="7077" hidden="1" x14ac:dyDescent="0.15"/>
    <row r="7078" hidden="1" x14ac:dyDescent="0.15"/>
    <row r="7079" hidden="1" x14ac:dyDescent="0.15"/>
    <row r="7080" hidden="1" x14ac:dyDescent="0.15"/>
    <row r="7081" hidden="1" x14ac:dyDescent="0.15"/>
    <row r="7082" hidden="1" x14ac:dyDescent="0.15"/>
    <row r="7083" hidden="1" x14ac:dyDescent="0.15"/>
    <row r="7084" hidden="1" x14ac:dyDescent="0.15"/>
    <row r="7085" hidden="1" x14ac:dyDescent="0.15"/>
    <row r="7086" hidden="1" x14ac:dyDescent="0.15"/>
    <row r="7087" hidden="1" x14ac:dyDescent="0.15"/>
    <row r="7088" hidden="1" x14ac:dyDescent="0.15"/>
    <row r="7089" hidden="1" x14ac:dyDescent="0.15"/>
    <row r="7090" hidden="1" x14ac:dyDescent="0.15"/>
    <row r="7091" hidden="1" x14ac:dyDescent="0.15"/>
    <row r="7092" hidden="1" x14ac:dyDescent="0.15"/>
    <row r="7093" hidden="1" x14ac:dyDescent="0.15"/>
    <row r="7094" hidden="1" x14ac:dyDescent="0.15"/>
    <row r="7095" hidden="1" x14ac:dyDescent="0.15"/>
    <row r="7096" hidden="1" x14ac:dyDescent="0.15"/>
    <row r="7097" hidden="1" x14ac:dyDescent="0.15"/>
    <row r="7098" hidden="1" x14ac:dyDescent="0.15"/>
    <row r="7099" hidden="1" x14ac:dyDescent="0.15"/>
    <row r="7100" hidden="1" x14ac:dyDescent="0.15"/>
    <row r="7101" hidden="1" x14ac:dyDescent="0.15"/>
    <row r="7102" hidden="1" x14ac:dyDescent="0.15"/>
    <row r="7103" hidden="1" x14ac:dyDescent="0.15"/>
    <row r="7104" hidden="1" x14ac:dyDescent="0.15"/>
    <row r="7105" hidden="1" x14ac:dyDescent="0.15"/>
    <row r="7106" hidden="1" x14ac:dyDescent="0.15"/>
    <row r="7107" hidden="1" x14ac:dyDescent="0.15"/>
    <row r="7108" hidden="1" x14ac:dyDescent="0.15"/>
    <row r="7109" hidden="1" x14ac:dyDescent="0.15"/>
    <row r="7110" hidden="1" x14ac:dyDescent="0.15"/>
    <row r="7111" hidden="1" x14ac:dyDescent="0.15"/>
    <row r="7112" hidden="1" x14ac:dyDescent="0.15"/>
    <row r="7113" hidden="1" x14ac:dyDescent="0.15"/>
    <row r="7114" hidden="1" x14ac:dyDescent="0.15"/>
    <row r="7115" hidden="1" x14ac:dyDescent="0.15"/>
    <row r="7116" hidden="1" x14ac:dyDescent="0.15"/>
    <row r="7117" hidden="1" x14ac:dyDescent="0.15"/>
    <row r="7118" hidden="1" x14ac:dyDescent="0.15"/>
    <row r="7119" hidden="1" x14ac:dyDescent="0.15"/>
    <row r="7120" hidden="1" x14ac:dyDescent="0.15"/>
    <row r="7121" hidden="1" x14ac:dyDescent="0.15"/>
    <row r="7122" hidden="1" x14ac:dyDescent="0.15"/>
    <row r="7123" hidden="1" x14ac:dyDescent="0.15"/>
    <row r="7124" hidden="1" x14ac:dyDescent="0.15"/>
    <row r="7125" hidden="1" x14ac:dyDescent="0.15"/>
    <row r="7126" hidden="1" x14ac:dyDescent="0.15"/>
    <row r="7127" hidden="1" x14ac:dyDescent="0.15"/>
    <row r="7128" hidden="1" x14ac:dyDescent="0.15"/>
    <row r="7129" hidden="1" x14ac:dyDescent="0.15"/>
    <row r="7130" hidden="1" x14ac:dyDescent="0.15"/>
    <row r="7131" hidden="1" x14ac:dyDescent="0.15"/>
    <row r="7132" hidden="1" x14ac:dyDescent="0.15"/>
    <row r="7133" hidden="1" x14ac:dyDescent="0.15"/>
    <row r="7134" hidden="1" x14ac:dyDescent="0.15"/>
    <row r="7135" hidden="1" x14ac:dyDescent="0.15"/>
    <row r="7136" hidden="1" x14ac:dyDescent="0.15"/>
    <row r="7137" hidden="1" x14ac:dyDescent="0.15"/>
    <row r="7138" hidden="1" x14ac:dyDescent="0.15"/>
    <row r="7139" hidden="1" x14ac:dyDescent="0.15"/>
    <row r="7140" hidden="1" x14ac:dyDescent="0.15"/>
    <row r="7141" hidden="1" x14ac:dyDescent="0.15"/>
    <row r="7142" hidden="1" x14ac:dyDescent="0.15"/>
    <row r="7143" hidden="1" x14ac:dyDescent="0.15"/>
    <row r="7144" hidden="1" x14ac:dyDescent="0.15"/>
    <row r="7145" hidden="1" x14ac:dyDescent="0.15"/>
    <row r="7146" hidden="1" x14ac:dyDescent="0.15"/>
    <row r="7147" hidden="1" x14ac:dyDescent="0.15"/>
    <row r="7148" hidden="1" x14ac:dyDescent="0.15"/>
    <row r="7149" hidden="1" x14ac:dyDescent="0.15"/>
    <row r="7150" hidden="1" x14ac:dyDescent="0.15"/>
    <row r="7151" hidden="1" x14ac:dyDescent="0.15"/>
    <row r="7152" hidden="1" x14ac:dyDescent="0.15"/>
    <row r="7153" hidden="1" x14ac:dyDescent="0.15"/>
    <row r="7154" hidden="1" x14ac:dyDescent="0.15"/>
    <row r="7155" hidden="1" x14ac:dyDescent="0.15"/>
    <row r="7156" hidden="1" x14ac:dyDescent="0.15"/>
    <row r="7157" hidden="1" x14ac:dyDescent="0.15"/>
    <row r="7158" hidden="1" x14ac:dyDescent="0.15"/>
    <row r="7159" hidden="1" x14ac:dyDescent="0.15"/>
    <row r="7160" hidden="1" x14ac:dyDescent="0.15"/>
    <row r="7161" hidden="1" x14ac:dyDescent="0.15"/>
    <row r="7162" hidden="1" x14ac:dyDescent="0.15"/>
    <row r="7163" hidden="1" x14ac:dyDescent="0.15"/>
    <row r="7164" hidden="1" x14ac:dyDescent="0.15"/>
    <row r="7165" hidden="1" x14ac:dyDescent="0.15"/>
    <row r="7166" hidden="1" x14ac:dyDescent="0.15"/>
    <row r="7167" hidden="1" x14ac:dyDescent="0.15"/>
    <row r="7168" hidden="1" x14ac:dyDescent="0.15"/>
    <row r="7169" hidden="1" x14ac:dyDescent="0.15"/>
    <row r="7170" hidden="1" x14ac:dyDescent="0.15"/>
    <row r="7171" hidden="1" x14ac:dyDescent="0.15"/>
    <row r="7172" hidden="1" x14ac:dyDescent="0.15"/>
    <row r="7173" hidden="1" x14ac:dyDescent="0.15"/>
    <row r="7174" hidden="1" x14ac:dyDescent="0.15"/>
    <row r="7175" hidden="1" x14ac:dyDescent="0.15"/>
    <row r="7176" hidden="1" x14ac:dyDescent="0.15"/>
    <row r="7177" hidden="1" x14ac:dyDescent="0.15"/>
    <row r="7178" hidden="1" x14ac:dyDescent="0.15"/>
    <row r="7179" hidden="1" x14ac:dyDescent="0.15"/>
    <row r="7180" hidden="1" x14ac:dyDescent="0.15"/>
    <row r="7181" hidden="1" x14ac:dyDescent="0.15"/>
    <row r="7182" hidden="1" x14ac:dyDescent="0.15"/>
    <row r="7183" hidden="1" x14ac:dyDescent="0.15"/>
    <row r="7184" hidden="1" x14ac:dyDescent="0.15"/>
    <row r="7185" hidden="1" x14ac:dyDescent="0.15"/>
    <row r="7186" hidden="1" x14ac:dyDescent="0.15"/>
    <row r="7187" hidden="1" x14ac:dyDescent="0.15"/>
    <row r="7188" hidden="1" x14ac:dyDescent="0.15"/>
    <row r="7189" hidden="1" x14ac:dyDescent="0.15"/>
    <row r="7190" hidden="1" x14ac:dyDescent="0.15"/>
    <row r="7191" hidden="1" x14ac:dyDescent="0.15"/>
    <row r="7192" hidden="1" x14ac:dyDescent="0.15"/>
    <row r="7193" hidden="1" x14ac:dyDescent="0.15"/>
    <row r="7194" hidden="1" x14ac:dyDescent="0.15"/>
    <row r="7195" hidden="1" x14ac:dyDescent="0.15"/>
    <row r="7196" hidden="1" x14ac:dyDescent="0.15"/>
    <row r="7197" hidden="1" x14ac:dyDescent="0.15"/>
    <row r="7198" hidden="1" x14ac:dyDescent="0.15"/>
    <row r="7199" hidden="1" x14ac:dyDescent="0.15"/>
    <row r="7200" hidden="1" x14ac:dyDescent="0.15"/>
    <row r="7201" hidden="1" x14ac:dyDescent="0.15"/>
    <row r="7202" hidden="1" x14ac:dyDescent="0.15"/>
    <row r="7203" hidden="1" x14ac:dyDescent="0.15"/>
    <row r="7204" hidden="1" x14ac:dyDescent="0.15"/>
    <row r="7205" hidden="1" x14ac:dyDescent="0.15"/>
    <row r="7206" hidden="1" x14ac:dyDescent="0.15"/>
    <row r="7207" hidden="1" x14ac:dyDescent="0.15"/>
    <row r="7208" hidden="1" x14ac:dyDescent="0.15"/>
    <row r="7209" hidden="1" x14ac:dyDescent="0.15"/>
    <row r="7210" hidden="1" x14ac:dyDescent="0.15"/>
    <row r="7211" hidden="1" x14ac:dyDescent="0.15"/>
    <row r="7212" hidden="1" x14ac:dyDescent="0.15"/>
    <row r="7213" hidden="1" x14ac:dyDescent="0.15"/>
    <row r="7214" hidden="1" x14ac:dyDescent="0.15"/>
    <row r="7215" hidden="1" x14ac:dyDescent="0.15"/>
    <row r="7216" hidden="1" x14ac:dyDescent="0.15"/>
    <row r="7217" hidden="1" x14ac:dyDescent="0.15"/>
    <row r="7218" hidden="1" x14ac:dyDescent="0.15"/>
    <row r="7219" hidden="1" x14ac:dyDescent="0.15"/>
    <row r="7220" hidden="1" x14ac:dyDescent="0.15"/>
    <row r="7221" hidden="1" x14ac:dyDescent="0.15"/>
    <row r="7222" hidden="1" x14ac:dyDescent="0.15"/>
    <row r="7223" hidden="1" x14ac:dyDescent="0.15"/>
    <row r="7224" hidden="1" x14ac:dyDescent="0.15"/>
    <row r="7225" hidden="1" x14ac:dyDescent="0.15"/>
    <row r="7226" hidden="1" x14ac:dyDescent="0.15"/>
    <row r="7227" hidden="1" x14ac:dyDescent="0.15"/>
    <row r="7228" hidden="1" x14ac:dyDescent="0.15"/>
    <row r="7229" hidden="1" x14ac:dyDescent="0.15"/>
    <row r="7230" hidden="1" x14ac:dyDescent="0.15"/>
    <row r="7231" hidden="1" x14ac:dyDescent="0.15"/>
    <row r="7232" hidden="1" x14ac:dyDescent="0.15"/>
    <row r="7233" hidden="1" x14ac:dyDescent="0.15"/>
    <row r="7234" hidden="1" x14ac:dyDescent="0.15"/>
    <row r="7235" hidden="1" x14ac:dyDescent="0.15"/>
    <row r="7236" hidden="1" x14ac:dyDescent="0.15"/>
    <row r="7237" hidden="1" x14ac:dyDescent="0.15"/>
    <row r="7238" hidden="1" x14ac:dyDescent="0.15"/>
    <row r="7239" hidden="1" x14ac:dyDescent="0.15"/>
    <row r="7240" hidden="1" x14ac:dyDescent="0.15"/>
    <row r="7241" hidden="1" x14ac:dyDescent="0.15"/>
    <row r="7242" hidden="1" x14ac:dyDescent="0.15"/>
    <row r="7243" hidden="1" x14ac:dyDescent="0.15"/>
    <row r="7244" hidden="1" x14ac:dyDescent="0.15"/>
    <row r="7245" hidden="1" x14ac:dyDescent="0.15"/>
    <row r="7246" hidden="1" x14ac:dyDescent="0.15"/>
    <row r="7247" hidden="1" x14ac:dyDescent="0.15"/>
    <row r="7248" hidden="1" x14ac:dyDescent="0.15"/>
    <row r="7249" hidden="1" x14ac:dyDescent="0.15"/>
    <row r="7250" hidden="1" x14ac:dyDescent="0.15"/>
    <row r="7251" hidden="1" x14ac:dyDescent="0.15"/>
    <row r="7252" hidden="1" x14ac:dyDescent="0.15"/>
    <row r="7253" hidden="1" x14ac:dyDescent="0.15"/>
    <row r="7254" hidden="1" x14ac:dyDescent="0.15"/>
    <row r="7255" hidden="1" x14ac:dyDescent="0.15"/>
    <row r="7256" hidden="1" x14ac:dyDescent="0.15"/>
    <row r="7257" hidden="1" x14ac:dyDescent="0.15"/>
    <row r="7258" hidden="1" x14ac:dyDescent="0.15"/>
    <row r="7259" hidden="1" x14ac:dyDescent="0.15"/>
    <row r="7260" hidden="1" x14ac:dyDescent="0.15"/>
    <row r="7261" hidden="1" x14ac:dyDescent="0.15"/>
    <row r="7262" hidden="1" x14ac:dyDescent="0.15"/>
    <row r="7263" hidden="1" x14ac:dyDescent="0.15"/>
    <row r="7264" hidden="1" x14ac:dyDescent="0.15"/>
    <row r="7265" hidden="1" x14ac:dyDescent="0.15"/>
    <row r="7266" hidden="1" x14ac:dyDescent="0.15"/>
    <row r="7267" hidden="1" x14ac:dyDescent="0.15"/>
    <row r="7268" hidden="1" x14ac:dyDescent="0.15"/>
    <row r="7269" hidden="1" x14ac:dyDescent="0.15"/>
    <row r="7270" hidden="1" x14ac:dyDescent="0.15"/>
    <row r="7271" hidden="1" x14ac:dyDescent="0.15"/>
    <row r="7272" hidden="1" x14ac:dyDescent="0.15"/>
    <row r="7273" hidden="1" x14ac:dyDescent="0.15"/>
    <row r="7274" hidden="1" x14ac:dyDescent="0.15"/>
    <row r="7275" hidden="1" x14ac:dyDescent="0.15"/>
    <row r="7276" hidden="1" x14ac:dyDescent="0.15"/>
    <row r="7277" hidden="1" x14ac:dyDescent="0.15"/>
    <row r="7278" hidden="1" x14ac:dyDescent="0.15"/>
    <row r="7279" hidden="1" x14ac:dyDescent="0.15"/>
    <row r="7280" hidden="1" x14ac:dyDescent="0.15"/>
    <row r="7281" hidden="1" x14ac:dyDescent="0.15"/>
    <row r="7282" hidden="1" x14ac:dyDescent="0.15"/>
    <row r="7283" hidden="1" x14ac:dyDescent="0.15"/>
    <row r="7284" hidden="1" x14ac:dyDescent="0.15"/>
    <row r="7285" hidden="1" x14ac:dyDescent="0.15"/>
    <row r="7286" hidden="1" x14ac:dyDescent="0.15"/>
    <row r="7287" hidden="1" x14ac:dyDescent="0.15"/>
    <row r="7288" hidden="1" x14ac:dyDescent="0.15"/>
    <row r="7289" hidden="1" x14ac:dyDescent="0.15"/>
    <row r="7290" hidden="1" x14ac:dyDescent="0.15"/>
    <row r="7291" hidden="1" x14ac:dyDescent="0.15"/>
    <row r="7292" hidden="1" x14ac:dyDescent="0.15"/>
    <row r="7293" hidden="1" x14ac:dyDescent="0.15"/>
    <row r="7294" hidden="1" x14ac:dyDescent="0.15"/>
    <row r="7295" hidden="1" x14ac:dyDescent="0.15"/>
    <row r="7296" hidden="1" x14ac:dyDescent="0.15"/>
    <row r="7297" hidden="1" x14ac:dyDescent="0.15"/>
    <row r="7298" hidden="1" x14ac:dyDescent="0.15"/>
    <row r="7299" hidden="1" x14ac:dyDescent="0.15"/>
    <row r="7300" hidden="1" x14ac:dyDescent="0.15"/>
    <row r="7301" hidden="1" x14ac:dyDescent="0.15"/>
    <row r="7302" hidden="1" x14ac:dyDescent="0.15"/>
    <row r="7303" hidden="1" x14ac:dyDescent="0.15"/>
    <row r="7304" hidden="1" x14ac:dyDescent="0.15"/>
    <row r="7305" hidden="1" x14ac:dyDescent="0.15"/>
    <row r="7306" hidden="1" x14ac:dyDescent="0.15"/>
    <row r="7307" hidden="1" x14ac:dyDescent="0.15"/>
    <row r="7308" hidden="1" x14ac:dyDescent="0.15"/>
    <row r="7309" hidden="1" x14ac:dyDescent="0.15"/>
    <row r="7310" hidden="1" x14ac:dyDescent="0.15"/>
    <row r="7311" hidden="1" x14ac:dyDescent="0.15"/>
    <row r="7312" hidden="1" x14ac:dyDescent="0.15"/>
    <row r="7313" hidden="1" x14ac:dyDescent="0.15"/>
    <row r="7314" hidden="1" x14ac:dyDescent="0.15"/>
    <row r="7315" hidden="1" x14ac:dyDescent="0.15"/>
    <row r="7316" hidden="1" x14ac:dyDescent="0.15"/>
    <row r="7317" hidden="1" x14ac:dyDescent="0.15"/>
    <row r="7318" hidden="1" x14ac:dyDescent="0.15"/>
    <row r="7319" hidden="1" x14ac:dyDescent="0.15"/>
    <row r="7320" hidden="1" x14ac:dyDescent="0.15"/>
    <row r="7321" hidden="1" x14ac:dyDescent="0.15"/>
    <row r="7322" hidden="1" x14ac:dyDescent="0.15"/>
    <row r="7323" hidden="1" x14ac:dyDescent="0.15"/>
    <row r="7324" hidden="1" x14ac:dyDescent="0.15"/>
    <row r="7325" hidden="1" x14ac:dyDescent="0.15"/>
    <row r="7326" hidden="1" x14ac:dyDescent="0.15"/>
    <row r="7327" hidden="1" x14ac:dyDescent="0.15"/>
    <row r="7328" hidden="1" x14ac:dyDescent="0.15"/>
    <row r="7329" hidden="1" x14ac:dyDescent="0.15"/>
    <row r="7330" hidden="1" x14ac:dyDescent="0.15"/>
    <row r="7331" hidden="1" x14ac:dyDescent="0.15"/>
    <row r="7332" hidden="1" x14ac:dyDescent="0.15"/>
    <row r="7333" hidden="1" x14ac:dyDescent="0.15"/>
    <row r="7334" hidden="1" x14ac:dyDescent="0.15"/>
    <row r="7335" hidden="1" x14ac:dyDescent="0.15"/>
    <row r="7336" hidden="1" x14ac:dyDescent="0.15"/>
    <row r="7337" hidden="1" x14ac:dyDescent="0.15"/>
    <row r="7338" hidden="1" x14ac:dyDescent="0.15"/>
    <row r="7339" hidden="1" x14ac:dyDescent="0.15"/>
    <row r="7340" hidden="1" x14ac:dyDescent="0.15"/>
    <row r="7341" hidden="1" x14ac:dyDescent="0.15"/>
    <row r="7342" hidden="1" x14ac:dyDescent="0.15"/>
    <row r="7343" hidden="1" x14ac:dyDescent="0.15"/>
    <row r="7344" hidden="1" x14ac:dyDescent="0.15"/>
    <row r="7345" hidden="1" x14ac:dyDescent="0.15"/>
    <row r="7346" hidden="1" x14ac:dyDescent="0.15"/>
    <row r="7347" hidden="1" x14ac:dyDescent="0.15"/>
    <row r="7348" hidden="1" x14ac:dyDescent="0.15"/>
    <row r="7349" hidden="1" x14ac:dyDescent="0.15"/>
    <row r="7350" hidden="1" x14ac:dyDescent="0.15"/>
    <row r="7351" hidden="1" x14ac:dyDescent="0.15"/>
    <row r="7352" hidden="1" x14ac:dyDescent="0.15"/>
    <row r="7353" hidden="1" x14ac:dyDescent="0.15"/>
    <row r="7354" hidden="1" x14ac:dyDescent="0.15"/>
    <row r="7355" hidden="1" x14ac:dyDescent="0.15"/>
    <row r="7356" hidden="1" x14ac:dyDescent="0.15"/>
    <row r="7357" hidden="1" x14ac:dyDescent="0.15"/>
    <row r="7358" hidden="1" x14ac:dyDescent="0.15"/>
    <row r="7359" hidden="1" x14ac:dyDescent="0.15"/>
    <row r="7360" hidden="1" x14ac:dyDescent="0.15"/>
    <row r="7361" hidden="1" x14ac:dyDescent="0.15"/>
    <row r="7362" hidden="1" x14ac:dyDescent="0.15"/>
    <row r="7363" hidden="1" x14ac:dyDescent="0.15"/>
    <row r="7364" hidden="1" x14ac:dyDescent="0.15"/>
    <row r="7365" hidden="1" x14ac:dyDescent="0.15"/>
    <row r="7366" hidden="1" x14ac:dyDescent="0.15"/>
    <row r="7367" hidden="1" x14ac:dyDescent="0.15"/>
    <row r="7368" hidden="1" x14ac:dyDescent="0.15"/>
    <row r="7369" hidden="1" x14ac:dyDescent="0.15"/>
    <row r="7370" hidden="1" x14ac:dyDescent="0.15"/>
    <row r="7371" hidden="1" x14ac:dyDescent="0.15"/>
    <row r="7372" hidden="1" x14ac:dyDescent="0.15"/>
    <row r="7373" hidden="1" x14ac:dyDescent="0.15"/>
    <row r="7374" hidden="1" x14ac:dyDescent="0.15"/>
    <row r="7375" hidden="1" x14ac:dyDescent="0.15"/>
    <row r="7376" hidden="1" x14ac:dyDescent="0.15"/>
    <row r="7377" hidden="1" x14ac:dyDescent="0.15"/>
    <row r="7378" hidden="1" x14ac:dyDescent="0.15"/>
    <row r="7379" hidden="1" x14ac:dyDescent="0.15"/>
    <row r="7380" hidden="1" x14ac:dyDescent="0.15"/>
    <row r="7381" hidden="1" x14ac:dyDescent="0.15"/>
    <row r="7382" hidden="1" x14ac:dyDescent="0.15"/>
    <row r="7383" hidden="1" x14ac:dyDescent="0.15"/>
    <row r="7384" hidden="1" x14ac:dyDescent="0.15"/>
    <row r="7385" hidden="1" x14ac:dyDescent="0.15"/>
    <row r="7386" hidden="1" x14ac:dyDescent="0.15"/>
    <row r="7387" hidden="1" x14ac:dyDescent="0.15"/>
    <row r="7388" hidden="1" x14ac:dyDescent="0.15"/>
    <row r="7389" hidden="1" x14ac:dyDescent="0.15"/>
    <row r="7390" hidden="1" x14ac:dyDescent="0.15"/>
    <row r="7391" hidden="1" x14ac:dyDescent="0.15"/>
    <row r="7392" hidden="1" x14ac:dyDescent="0.15"/>
    <row r="7393" hidden="1" x14ac:dyDescent="0.15"/>
    <row r="7394" hidden="1" x14ac:dyDescent="0.15"/>
    <row r="7395" hidden="1" x14ac:dyDescent="0.15"/>
    <row r="7396" hidden="1" x14ac:dyDescent="0.15"/>
    <row r="7397" hidden="1" x14ac:dyDescent="0.15"/>
    <row r="7398" hidden="1" x14ac:dyDescent="0.15"/>
    <row r="7399" hidden="1" x14ac:dyDescent="0.15"/>
    <row r="7400" hidden="1" x14ac:dyDescent="0.15"/>
    <row r="7401" hidden="1" x14ac:dyDescent="0.15"/>
    <row r="7402" hidden="1" x14ac:dyDescent="0.15"/>
    <row r="7403" hidden="1" x14ac:dyDescent="0.15"/>
    <row r="7404" hidden="1" x14ac:dyDescent="0.15"/>
    <row r="7405" hidden="1" x14ac:dyDescent="0.15"/>
    <row r="7406" hidden="1" x14ac:dyDescent="0.15"/>
    <row r="7407" hidden="1" x14ac:dyDescent="0.15"/>
    <row r="7408" hidden="1" x14ac:dyDescent="0.15"/>
    <row r="7409" hidden="1" x14ac:dyDescent="0.15"/>
    <row r="7410" hidden="1" x14ac:dyDescent="0.15"/>
    <row r="7411" hidden="1" x14ac:dyDescent="0.15"/>
    <row r="7412" hidden="1" x14ac:dyDescent="0.15"/>
    <row r="7413" hidden="1" x14ac:dyDescent="0.15"/>
    <row r="7414" hidden="1" x14ac:dyDescent="0.15"/>
    <row r="7415" hidden="1" x14ac:dyDescent="0.15"/>
    <row r="7416" hidden="1" x14ac:dyDescent="0.15"/>
    <row r="7417" hidden="1" x14ac:dyDescent="0.15"/>
    <row r="7418" hidden="1" x14ac:dyDescent="0.15"/>
    <row r="7419" hidden="1" x14ac:dyDescent="0.15"/>
    <row r="7420" hidden="1" x14ac:dyDescent="0.15"/>
    <row r="7421" hidden="1" x14ac:dyDescent="0.15"/>
    <row r="7422" hidden="1" x14ac:dyDescent="0.15"/>
    <row r="7423" hidden="1" x14ac:dyDescent="0.15"/>
    <row r="7424" hidden="1" x14ac:dyDescent="0.15"/>
    <row r="7425" hidden="1" x14ac:dyDescent="0.15"/>
    <row r="7426" hidden="1" x14ac:dyDescent="0.15"/>
    <row r="7427" hidden="1" x14ac:dyDescent="0.15"/>
    <row r="7428" hidden="1" x14ac:dyDescent="0.15"/>
    <row r="7429" hidden="1" x14ac:dyDescent="0.15"/>
    <row r="7430" hidden="1" x14ac:dyDescent="0.15"/>
    <row r="7431" hidden="1" x14ac:dyDescent="0.15"/>
    <row r="7432" hidden="1" x14ac:dyDescent="0.15"/>
    <row r="7433" hidden="1" x14ac:dyDescent="0.15"/>
    <row r="7434" hidden="1" x14ac:dyDescent="0.15"/>
    <row r="7435" hidden="1" x14ac:dyDescent="0.15"/>
    <row r="7436" hidden="1" x14ac:dyDescent="0.15"/>
    <row r="7437" hidden="1" x14ac:dyDescent="0.15"/>
    <row r="7438" hidden="1" x14ac:dyDescent="0.15"/>
    <row r="7439" hidden="1" x14ac:dyDescent="0.15"/>
    <row r="7440" hidden="1" x14ac:dyDescent="0.15"/>
    <row r="7441" hidden="1" x14ac:dyDescent="0.15"/>
    <row r="7442" hidden="1" x14ac:dyDescent="0.15"/>
    <row r="7443" hidden="1" x14ac:dyDescent="0.15"/>
    <row r="7444" hidden="1" x14ac:dyDescent="0.15"/>
    <row r="7445" hidden="1" x14ac:dyDescent="0.15"/>
    <row r="7446" hidden="1" x14ac:dyDescent="0.15"/>
    <row r="7447" hidden="1" x14ac:dyDescent="0.15"/>
    <row r="7448" hidden="1" x14ac:dyDescent="0.15"/>
    <row r="7449" hidden="1" x14ac:dyDescent="0.15"/>
    <row r="7450" hidden="1" x14ac:dyDescent="0.15"/>
    <row r="7451" hidden="1" x14ac:dyDescent="0.15"/>
    <row r="7452" hidden="1" x14ac:dyDescent="0.15"/>
    <row r="7453" hidden="1" x14ac:dyDescent="0.15"/>
    <row r="7454" hidden="1" x14ac:dyDescent="0.15"/>
    <row r="7455" hidden="1" x14ac:dyDescent="0.15"/>
    <row r="7456" hidden="1" x14ac:dyDescent="0.15"/>
    <row r="7457" hidden="1" x14ac:dyDescent="0.15"/>
    <row r="7458" hidden="1" x14ac:dyDescent="0.15"/>
    <row r="7459" hidden="1" x14ac:dyDescent="0.15"/>
    <row r="7460" hidden="1" x14ac:dyDescent="0.15"/>
    <row r="7461" hidden="1" x14ac:dyDescent="0.15"/>
    <row r="7462" hidden="1" x14ac:dyDescent="0.15"/>
    <row r="7463" hidden="1" x14ac:dyDescent="0.15"/>
    <row r="7464" hidden="1" x14ac:dyDescent="0.15"/>
    <row r="7465" hidden="1" x14ac:dyDescent="0.15"/>
    <row r="7466" hidden="1" x14ac:dyDescent="0.15"/>
    <row r="7467" hidden="1" x14ac:dyDescent="0.15"/>
    <row r="7468" hidden="1" x14ac:dyDescent="0.15"/>
    <row r="7469" hidden="1" x14ac:dyDescent="0.15"/>
    <row r="7470" hidden="1" x14ac:dyDescent="0.15"/>
    <row r="7471" hidden="1" x14ac:dyDescent="0.15"/>
    <row r="7472" hidden="1" x14ac:dyDescent="0.15"/>
    <row r="7473" hidden="1" x14ac:dyDescent="0.15"/>
    <row r="7474" hidden="1" x14ac:dyDescent="0.15"/>
    <row r="7475" hidden="1" x14ac:dyDescent="0.15"/>
    <row r="7476" hidden="1" x14ac:dyDescent="0.15"/>
    <row r="7477" hidden="1" x14ac:dyDescent="0.15"/>
    <row r="7478" hidden="1" x14ac:dyDescent="0.15"/>
    <row r="7479" hidden="1" x14ac:dyDescent="0.15"/>
    <row r="7480" hidden="1" x14ac:dyDescent="0.15"/>
    <row r="7481" hidden="1" x14ac:dyDescent="0.15"/>
    <row r="7482" hidden="1" x14ac:dyDescent="0.15"/>
    <row r="7483" hidden="1" x14ac:dyDescent="0.15"/>
    <row r="7484" hidden="1" x14ac:dyDescent="0.15"/>
    <row r="7485" hidden="1" x14ac:dyDescent="0.15"/>
    <row r="7486" hidden="1" x14ac:dyDescent="0.15"/>
    <row r="7487" hidden="1" x14ac:dyDescent="0.15"/>
    <row r="7488" hidden="1" x14ac:dyDescent="0.15"/>
    <row r="7489" hidden="1" x14ac:dyDescent="0.15"/>
    <row r="7490" hidden="1" x14ac:dyDescent="0.15"/>
    <row r="7491" hidden="1" x14ac:dyDescent="0.15"/>
    <row r="7492" hidden="1" x14ac:dyDescent="0.15"/>
    <row r="7493" hidden="1" x14ac:dyDescent="0.15"/>
    <row r="7494" hidden="1" x14ac:dyDescent="0.15"/>
    <row r="7495" hidden="1" x14ac:dyDescent="0.15"/>
    <row r="7496" hidden="1" x14ac:dyDescent="0.15"/>
    <row r="7497" hidden="1" x14ac:dyDescent="0.15"/>
    <row r="7498" hidden="1" x14ac:dyDescent="0.15"/>
    <row r="7499" hidden="1" x14ac:dyDescent="0.15"/>
    <row r="7500" hidden="1" x14ac:dyDescent="0.15"/>
    <row r="7501" hidden="1" x14ac:dyDescent="0.15"/>
    <row r="7502" hidden="1" x14ac:dyDescent="0.15"/>
    <row r="7503" hidden="1" x14ac:dyDescent="0.15"/>
    <row r="7504" hidden="1" x14ac:dyDescent="0.15"/>
    <row r="7505" hidden="1" x14ac:dyDescent="0.15"/>
    <row r="7506" hidden="1" x14ac:dyDescent="0.15"/>
    <row r="7507" hidden="1" x14ac:dyDescent="0.15"/>
    <row r="7508" hidden="1" x14ac:dyDescent="0.15"/>
    <row r="7509" hidden="1" x14ac:dyDescent="0.15"/>
    <row r="7510" hidden="1" x14ac:dyDescent="0.15"/>
    <row r="7511" hidden="1" x14ac:dyDescent="0.15"/>
    <row r="7512" hidden="1" x14ac:dyDescent="0.15"/>
    <row r="7513" hidden="1" x14ac:dyDescent="0.15"/>
    <row r="7514" hidden="1" x14ac:dyDescent="0.15"/>
    <row r="7515" hidden="1" x14ac:dyDescent="0.15"/>
    <row r="7516" hidden="1" x14ac:dyDescent="0.15"/>
    <row r="7517" hidden="1" x14ac:dyDescent="0.15"/>
    <row r="7518" hidden="1" x14ac:dyDescent="0.15"/>
    <row r="7519" hidden="1" x14ac:dyDescent="0.15"/>
    <row r="7520" hidden="1" x14ac:dyDescent="0.15"/>
    <row r="7521" hidden="1" x14ac:dyDescent="0.15"/>
    <row r="7522" hidden="1" x14ac:dyDescent="0.15"/>
    <row r="7523" hidden="1" x14ac:dyDescent="0.15"/>
    <row r="7524" hidden="1" x14ac:dyDescent="0.15"/>
    <row r="7525" hidden="1" x14ac:dyDescent="0.15"/>
    <row r="7526" hidden="1" x14ac:dyDescent="0.15"/>
    <row r="7527" hidden="1" x14ac:dyDescent="0.15"/>
    <row r="7528" hidden="1" x14ac:dyDescent="0.15"/>
    <row r="7529" hidden="1" x14ac:dyDescent="0.15"/>
    <row r="7530" hidden="1" x14ac:dyDescent="0.15"/>
    <row r="7531" hidden="1" x14ac:dyDescent="0.15"/>
    <row r="7532" hidden="1" x14ac:dyDescent="0.15"/>
    <row r="7533" hidden="1" x14ac:dyDescent="0.15"/>
    <row r="7534" hidden="1" x14ac:dyDescent="0.15"/>
    <row r="7535" hidden="1" x14ac:dyDescent="0.15"/>
    <row r="7536" hidden="1" x14ac:dyDescent="0.15"/>
    <row r="7537" hidden="1" x14ac:dyDescent="0.15"/>
    <row r="7538" hidden="1" x14ac:dyDescent="0.15"/>
    <row r="7539" hidden="1" x14ac:dyDescent="0.15"/>
    <row r="7540" hidden="1" x14ac:dyDescent="0.15"/>
    <row r="7541" hidden="1" x14ac:dyDescent="0.15"/>
    <row r="7542" hidden="1" x14ac:dyDescent="0.15"/>
    <row r="7543" hidden="1" x14ac:dyDescent="0.15"/>
    <row r="7544" hidden="1" x14ac:dyDescent="0.15"/>
    <row r="7545" hidden="1" x14ac:dyDescent="0.15"/>
  </sheetData>
  <sheetProtection autoFilter="0"/>
  <autoFilter ref="U4:AA7545" xr:uid="{00000000-0009-0000-0000-000000000000}">
    <filterColumn colId="0">
      <customFilters>
        <customFilter operator="notEqual" val=" "/>
      </customFilters>
    </filterColumn>
    <filterColumn colId="6">
      <filters>
        <filter val="Definitief ontwerp"/>
        <filter val="Gebruik/Exploitatie"/>
        <filter val="Prijs- en contractvorming"/>
        <filter val="Technisch ontwerp / Bestek"/>
        <filter val="Uitvoering - Directievoering"/>
        <filter val="Uitvoering - Uitvoeringsgereed Ontwerp"/>
        <filter val="Voorontwerp"/>
      </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7545 J5:T7545">
    <cfRule type="expression" dxfId="4" priority="5" stopIfTrue="1">
      <formula>$C5&lt;&gt;""</formula>
    </cfRule>
  </conditionalFormatting>
  <conditionalFormatting sqref="I5:I7545">
    <cfRule type="expression" dxfId="3" priority="2" stopIfTrue="1">
      <formula>OR($A5&lt;&gt;"",$B5&lt;&gt;"",AND($A5="",$B5="",$C5=""))</formula>
    </cfRule>
    <cfRule type="expression" dxfId="2" priority="3" stopIfTrue="1">
      <formula>$C5&lt;&gt;""</formula>
    </cfRule>
  </conditionalFormatting>
  <conditionalFormatting sqref="J5:T7545 C5:H7545">
    <cfRule type="expression" dxfId="1" priority="4" stopIfTrue="1">
      <formula>OR($A5&lt;&gt;"",$B5&lt;&gt;"",AND($A5="",$B5="",$C5=""))</formula>
    </cfRule>
  </conditionalFormatting>
  <conditionalFormatting sqref="J5:T7545">
    <cfRule type="expression" dxfId="0" priority="1">
      <formula>AND($A5="",$B5="",$C5="")</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D6A45D-48DB-48E5-B231-9F48081996E8}">
  <ds:schemaRefs>
    <ds:schemaRef ds:uri="http://schemas.microsoft.com/sharepoint/v3/contenttype/forms"/>
  </ds:schemaRefs>
</ds:datastoreItem>
</file>

<file path=customXml/itemProps2.xml><?xml version="1.0" encoding="utf-8"?>
<ds:datastoreItem xmlns:ds="http://schemas.openxmlformats.org/officeDocument/2006/customXml" ds:itemID="{64D18DBA-9162-4C1F-B334-31600F251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Arnold Spruijt</cp:lastModifiedBy>
  <cp:lastPrinted>2019-01-24T13:50:26Z</cp:lastPrinted>
  <dcterms:created xsi:type="dcterms:W3CDTF">2007-02-16T15:50:41Z</dcterms:created>
  <dcterms:modified xsi:type="dcterms:W3CDTF">2024-11-12T08:31:48Z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