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https://aevesbv.sharepoint.com/teams/BUNoordNIC/Gedeelde documenten/General/0. PROJECTEN/Gemeente De Fryske Marren/2025/Rioolpompen/04 Beschrijvend document/"/>
    </mc:Choice>
  </mc:AlternateContent>
  <xr:revisionPtr revIDLastSave="410" documentId="8_{5AB7E7BD-8C5A-4A38-82F7-E5D3C2A2EB85}" xr6:coauthVersionLast="47" xr6:coauthVersionMax="47" xr10:uidLastSave="{7CBD6B26-AEF1-42F0-BA86-05CBB2595AFF}"/>
  <bookViews>
    <workbookView xWindow="28680" yWindow="-120" windowWidth="29040" windowHeight="15840" xr2:uid="{00000000-000D-0000-FFFF-FFFF00000000}"/>
  </bookViews>
  <sheets>
    <sheet name="Toelichting" sheetId="2" r:id="rId1"/>
    <sheet name="Prijzenblad perceel 1" sheetId="1" r:id="rId2"/>
  </sheets>
  <definedNames>
    <definedName name="_xlnm._FilterDatabase" localSheetId="1" hidden="1">'Prijzenblad perceel 1'!$B$3:$E$3</definedName>
    <definedName name="_xlnm.Print_Area" localSheetId="1">'Prijzenblad perceel 1'!$B:$E</definedName>
    <definedName name="_xlnm.Print_Titles" localSheetId="1">'Prijzenblad perceel 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4" i="1"/>
  <c r="B2" i="1"/>
  <c r="G11" i="1" l="1"/>
</calcChain>
</file>

<file path=xl/sharedStrings.xml><?xml version="1.0" encoding="utf-8"?>
<sst xmlns="http://schemas.openxmlformats.org/spreadsheetml/2006/main" count="42" uniqueCount="36">
  <si>
    <t>Artikelomschrijving</t>
  </si>
  <si>
    <t>Toelichting</t>
  </si>
  <si>
    <t xml:space="preserve">Totale inschrijfprijs </t>
  </si>
  <si>
    <t>Prijs in (totaal) €</t>
  </si>
  <si>
    <t>Naam Inschrijver:</t>
  </si>
  <si>
    <t xml:space="preserve">Datum: </t>
  </si>
  <si>
    <t xml:space="preserve">Handtekening: </t>
  </si>
  <si>
    <t xml:space="preserve"> </t>
  </si>
  <si>
    <t>st</t>
  </si>
  <si>
    <t>Prijs in (per eenheid) €</t>
  </si>
  <si>
    <t>Eenheid</t>
  </si>
  <si>
    <t>keer</t>
  </si>
  <si>
    <t>Bestek postnummer</t>
  </si>
  <si>
    <t>Leveren pomp DSP22-05BE of gelijkwaardig 2,6 kW+10m kabel</t>
  </si>
  <si>
    <t>Leveren pomp DSP22-08BE of gelijkwaardig 2,6 kW+10m kabel</t>
  </si>
  <si>
    <t>Leveren pomp DSP22-07BE of gelijkwaardig 2,6 kW+10m chemisch resistente kabel</t>
  </si>
  <si>
    <t>Leveren pomp DSP22-08BH of gelijkwaardig 4 kW+10m kabel</t>
  </si>
  <si>
    <t>Leveren pomp DSP18-5 of gelijkwaardig 2,2 kW+10m chemisch resistente kabel</t>
  </si>
  <si>
    <t>Leveren pomp DSP22-07BE of gelijkwaardig 2,6 kW+20m chemisch resistente kabel</t>
  </si>
  <si>
    <t>Aantal</t>
  </si>
  <si>
    <t>Opstellen berekening type pomp perceel 1</t>
  </si>
  <si>
    <t>U dient alle gevraagde gegevens in alle bladen in te vullen. Dat betekent:</t>
  </si>
  <si>
    <t xml:space="preserve">&gt; </t>
  </si>
  <si>
    <t>Prijzen die niet opgegegeven zijn kunnen niet in rekening worden gebracht.</t>
  </si>
  <si>
    <t>Indien u geen prijzen invult, betekent dit dat voor het gevraagde geen bedrag in rekening wordt gebracht (zijnde 0 euro).</t>
  </si>
  <si>
    <t>U dient de tabbladen 'Toelichting' en 'Inschrijfprijs' na het invullen rechtsgeldig te ondertekenen en getekend en ingescand bij uw inschrijving te voegen, daarnaast eveneens als Excel formulier ingevuld bij uw inschrijving voegen.</t>
  </si>
  <si>
    <t>Deze bijlage en onderliggende werkbladen maken integraal onderdeel uit van het beschrijvend document met referentie zoals hierboven vermeld.</t>
  </si>
  <si>
    <t>De aantallen zijn zo goed mogelijk vastgesteld. Dit is echter een momentopname waar aan geen rechten kunnen worden ontleend.</t>
  </si>
  <si>
    <t>Alle bedragen dienen te worden aangeboden in twee decimalen.</t>
  </si>
  <si>
    <t>Alle prijzen dienen exclusief BTW te zijn.</t>
  </si>
  <si>
    <r>
      <t xml:space="preserve">Inschrijver dient alle </t>
    </r>
    <r>
      <rPr>
        <sz val="9"/>
        <color rgb="FF00B050"/>
        <rFont val="Calibri"/>
        <family val="2"/>
        <scheme val="minor"/>
      </rPr>
      <t>groene velden</t>
    </r>
    <r>
      <rPr>
        <sz val="9"/>
        <color rgb="FF000000"/>
        <rFont val="Calibri"/>
        <family val="2"/>
        <scheme val="minor"/>
      </rPr>
      <t xml:space="preserve"> in te vullen waar reeds een beschrijving in de regel betreffende regel is gegeven. Indien inschrijver een onderdeel/regel aanvult, dient zijn alle </t>
    </r>
    <r>
      <rPr>
        <sz val="9"/>
        <color rgb="FF00B050"/>
        <rFont val="Calibri"/>
        <family val="2"/>
        <scheme val="minor"/>
      </rPr>
      <t>groene velden</t>
    </r>
    <r>
      <rPr>
        <sz val="9"/>
        <color rgb="FF000000"/>
        <rFont val="Calibri"/>
        <family val="2"/>
        <scheme val="minor"/>
      </rPr>
      <t xml:space="preserve"> in deze regel(s) in te vullen. </t>
    </r>
  </si>
  <si>
    <t>Plaats:</t>
  </si>
  <si>
    <t>Functie:</t>
  </si>
  <si>
    <t>Het volgende veld wordt automatisch berekend en beoordeeld.</t>
  </si>
  <si>
    <t>Prijzenblad EA Leverantie Chemische resistente rioolpompen perceel 1</t>
  </si>
  <si>
    <r>
      <t xml:space="preserve">Er wordt beoordeeld op de </t>
    </r>
    <r>
      <rPr>
        <sz val="9"/>
        <color rgb="FFEE0000"/>
        <rFont val="Calibri"/>
        <family val="2"/>
        <scheme val="minor"/>
      </rPr>
      <t>rood gemarkeerde CEL</t>
    </r>
    <r>
      <rPr>
        <sz val="9"/>
        <color rgb="FF000000"/>
        <rFont val="Calibri"/>
        <family val="2"/>
        <scheme val="minor"/>
      </rPr>
      <t>, het totaalbedrag in CEL G11. Dit is de inschrijfprijs voor de Leverantie Chemische resistente rioolpompen perceel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</si>
</sst>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sz val="10"/>
      <color indexed="8"/>
      <name val="Arial"/>
      <family val="2"/>
    </font>
    <font>
      <sz val="11"/>
      <color rgb="FF006100"/>
      <name val="Calibri"/>
      <family val="2"/>
      <scheme val="minor"/>
    </font>
    <font>
      <b/>
      <sz val="16"/>
      <color theme="1"/>
      <name val="Calibri"/>
      <family val="2"/>
      <scheme val="minor"/>
    </font>
    <font>
      <b/>
      <sz val="9"/>
      <color rgb="FF000000"/>
      <name val="Calibri"/>
      <family val="2"/>
      <scheme val="minor"/>
    </font>
    <font>
      <sz val="9"/>
      <color rgb="FF000000"/>
      <name val="Calibri"/>
      <family val="2"/>
      <scheme val="minor"/>
    </font>
    <font>
      <b/>
      <sz val="11"/>
      <color theme="1"/>
      <name val="Calibri"/>
      <family val="2"/>
      <scheme val="minor"/>
    </font>
    <font>
      <sz val="11"/>
      <color theme="1"/>
      <name val="Calibri"/>
      <family val="2"/>
      <scheme val="minor"/>
    </font>
    <font>
      <b/>
      <sz val="11"/>
      <color indexed="8"/>
      <name val="Calibri"/>
      <family val="2"/>
    </font>
    <font>
      <b/>
      <sz val="14"/>
      <color theme="1"/>
      <name val="Calibri"/>
      <family val="2"/>
      <scheme val="minor"/>
    </font>
    <font>
      <sz val="14"/>
      <color rgb="FF9C0006"/>
      <name val="Calibri"/>
      <family val="2"/>
      <scheme val="minor"/>
    </font>
    <font>
      <sz val="9"/>
      <color rgb="FF00B050"/>
      <name val="Calibri"/>
      <family val="2"/>
      <scheme val="minor"/>
    </font>
    <font>
      <sz val="9"/>
      <color rgb="FFEE0000"/>
      <name val="Calibri"/>
      <family val="2"/>
      <scheme val="minor"/>
    </font>
  </fonts>
  <fills count="8">
    <fill>
      <patternFill patternType="none"/>
    </fill>
    <fill>
      <patternFill patternType="gray125"/>
    </fill>
    <fill>
      <patternFill patternType="solid">
        <fgColor theme="4"/>
        <bgColor indexed="0"/>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2F2F2"/>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s>
  <cellStyleXfs count="4">
    <xf numFmtId="0" fontId="0" fillId="0" borderId="0"/>
    <xf numFmtId="0" fontId="1" fillId="0" borderId="0"/>
    <xf numFmtId="0" fontId="2" fillId="4" borderId="0" applyNumberFormat="0" applyBorder="0" applyAlignment="0" applyProtection="0"/>
    <xf numFmtId="44" fontId="7" fillId="0" borderId="0" applyFont="0" applyFill="0" applyBorder="0" applyAlignment="0" applyProtection="0"/>
  </cellStyleXfs>
  <cellXfs count="51">
    <xf numFmtId="0" fontId="0" fillId="0" borderId="0" xfId="0"/>
    <xf numFmtId="0" fontId="0" fillId="6" borderId="0" xfId="0" applyFill="1"/>
    <xf numFmtId="0" fontId="0" fillId="6" borderId="0" xfId="0" applyFill="1" applyAlignment="1">
      <alignment wrapText="1"/>
    </xf>
    <xf numFmtId="0" fontId="0" fillId="7" borderId="7" xfId="0" applyFill="1" applyBorder="1" applyAlignment="1">
      <alignment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vertical="center" wrapText="1"/>
    </xf>
    <xf numFmtId="0" fontId="5" fillId="7" borderId="9" xfId="0" applyFont="1" applyFill="1" applyBorder="1" applyAlignment="1">
      <alignment horizontal="left" vertical="center" wrapText="1"/>
    </xf>
    <xf numFmtId="0" fontId="5" fillId="7" borderId="10" xfId="0" applyFont="1" applyFill="1" applyBorder="1" applyAlignment="1">
      <alignment horizontal="center" vertical="center" wrapText="1"/>
    </xf>
    <xf numFmtId="0" fontId="4" fillId="7" borderId="12" xfId="0" applyFont="1" applyFill="1" applyBorder="1" applyAlignment="1">
      <alignment vertical="center"/>
    </xf>
    <xf numFmtId="0" fontId="4" fillId="7" borderId="14" xfId="0" applyFont="1" applyFill="1" applyBorder="1" applyAlignment="1">
      <alignment vertical="center"/>
    </xf>
    <xf numFmtId="0" fontId="0" fillId="6" borderId="0" xfId="0" applyFill="1" applyAlignment="1">
      <alignment horizontal="center"/>
    </xf>
    <xf numFmtId="0" fontId="0" fillId="6" borderId="0" xfId="0" applyFill="1" applyAlignment="1">
      <alignment vertical="center" wrapText="1"/>
    </xf>
    <xf numFmtId="0" fontId="0" fillId="6" borderId="1" xfId="0" applyFill="1" applyBorder="1" applyAlignment="1">
      <alignment vertical="center" wrapText="1"/>
    </xf>
    <xf numFmtId="0" fontId="8" fillId="2" borderId="23"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6" fillId="3" borderId="25" xfId="0" applyFont="1" applyFill="1" applyBorder="1" applyAlignment="1">
      <alignment vertical="center" wrapText="1"/>
    </xf>
    <xf numFmtId="0" fontId="6" fillId="3" borderId="26" xfId="0" applyFont="1" applyFill="1" applyBorder="1" applyAlignment="1">
      <alignment vertical="center" wrapText="1"/>
    </xf>
    <xf numFmtId="0" fontId="0" fillId="6" borderId="2" xfId="0" applyFill="1" applyBorder="1" applyAlignment="1">
      <alignment horizontal="center"/>
    </xf>
    <xf numFmtId="0" fontId="0" fillId="6" borderId="2" xfId="0" applyFill="1" applyBorder="1"/>
    <xf numFmtId="0" fontId="9" fillId="0" borderId="10" xfId="0" applyFont="1" applyBorder="1"/>
    <xf numFmtId="44" fontId="10" fillId="5" borderId="21" xfId="3" applyFont="1" applyFill="1" applyBorder="1"/>
    <xf numFmtId="0" fontId="0" fillId="6" borderId="14" xfId="0" applyFill="1" applyBorder="1" applyAlignment="1">
      <alignment vertical="top"/>
    </xf>
    <xf numFmtId="44" fontId="2" fillId="6" borderId="29" xfId="2" applyNumberFormat="1" applyFill="1" applyBorder="1"/>
    <xf numFmtId="0" fontId="0" fillId="6" borderId="14" xfId="0" applyFill="1" applyBorder="1"/>
    <xf numFmtId="44" fontId="2" fillId="6" borderId="15" xfId="2" applyNumberFormat="1" applyFill="1" applyBorder="1"/>
    <xf numFmtId="0" fontId="0" fillId="6" borderId="30" xfId="0" applyFill="1" applyBorder="1" applyAlignment="1">
      <alignment vertical="top"/>
    </xf>
    <xf numFmtId="0" fontId="0" fillId="6" borderId="27" xfId="0" applyFill="1" applyBorder="1"/>
    <xf numFmtId="0" fontId="0" fillId="6" borderId="27" xfId="0" applyFill="1" applyBorder="1" applyAlignment="1">
      <alignment horizontal="center"/>
    </xf>
    <xf numFmtId="44" fontId="2" fillId="6" borderId="28" xfId="2" applyNumberFormat="1" applyFill="1" applyBorder="1"/>
    <xf numFmtId="0" fontId="0" fillId="6" borderId="31" xfId="0" applyFill="1" applyBorder="1" applyAlignment="1">
      <alignment vertical="top"/>
    </xf>
    <xf numFmtId="0" fontId="0" fillId="6" borderId="3" xfId="0" applyFill="1" applyBorder="1" applyAlignment="1">
      <alignment vertical="top"/>
    </xf>
    <xf numFmtId="0" fontId="0" fillId="6" borderId="3" xfId="0" applyFill="1" applyBorder="1" applyAlignment="1">
      <alignment horizontal="center"/>
    </xf>
    <xf numFmtId="0" fontId="5" fillId="7" borderId="11" xfId="0" applyFont="1" applyFill="1" applyBorder="1" applyAlignment="1">
      <alignment horizontal="left" vertical="center" wrapText="1"/>
    </xf>
    <xf numFmtId="0" fontId="4" fillId="7" borderId="31" xfId="0" applyFont="1" applyFill="1" applyBorder="1" applyAlignment="1">
      <alignment vertical="center"/>
    </xf>
    <xf numFmtId="0" fontId="5" fillId="7" borderId="8" xfId="0" applyFont="1" applyFill="1" applyBorder="1" applyAlignment="1">
      <alignment horizontal="right" vertical="center" wrapText="1"/>
    </xf>
    <xf numFmtId="0" fontId="4" fillId="7" borderId="6" xfId="0" applyFont="1" applyFill="1" applyBorder="1" applyAlignment="1">
      <alignment horizontal="center" vertical="center" wrapText="1"/>
    </xf>
    <xf numFmtId="0" fontId="4" fillId="7" borderId="16" xfId="0" applyFont="1" applyFill="1" applyBorder="1" applyAlignment="1">
      <alignment horizontal="left" vertical="center"/>
    </xf>
    <xf numFmtId="0" fontId="4" fillId="7" borderId="18" xfId="0" applyFont="1" applyFill="1" applyBorder="1" applyAlignment="1">
      <alignment horizontal="left" vertical="center"/>
    </xf>
    <xf numFmtId="0" fontId="4" fillId="7" borderId="20" xfId="0" applyFont="1" applyFill="1" applyBorder="1" applyAlignment="1">
      <alignment horizontal="left" vertical="center"/>
    </xf>
    <xf numFmtId="0" fontId="3" fillId="6" borderId="4" xfId="0" applyFont="1" applyFill="1" applyBorder="1" applyAlignment="1">
      <alignment horizontal="center"/>
    </xf>
    <xf numFmtId="0" fontId="3" fillId="6" borderId="5" xfId="0" applyFont="1" applyFill="1" applyBorder="1" applyAlignment="1">
      <alignment horizontal="center"/>
    </xf>
    <xf numFmtId="0" fontId="3" fillId="6" borderId="22" xfId="0" applyFont="1" applyFill="1" applyBorder="1" applyAlignment="1">
      <alignment horizontal="center"/>
    </xf>
    <xf numFmtId="0" fontId="7" fillId="4" borderId="13" xfId="2" applyFont="1" applyBorder="1" applyAlignment="1" applyProtection="1">
      <protection locked="0"/>
    </xf>
    <xf numFmtId="0" fontId="7" fillId="4" borderId="29" xfId="2" applyFont="1" applyBorder="1" applyAlignment="1" applyProtection="1">
      <protection locked="0"/>
    </xf>
    <xf numFmtId="0" fontId="2" fillId="4" borderId="15" xfId="2" applyBorder="1" applyAlignment="1" applyProtection="1">
      <alignment vertical="center" wrapText="1"/>
      <protection locked="0"/>
    </xf>
    <xf numFmtId="0" fontId="2" fillId="4" borderId="17" xfId="2" applyBorder="1" applyAlignment="1" applyProtection="1">
      <alignment vertical="center" wrapText="1"/>
      <protection locked="0"/>
    </xf>
    <xf numFmtId="0" fontId="2" fillId="4" borderId="19" xfId="2" applyBorder="1" applyAlignment="1" applyProtection="1">
      <alignment vertical="center" wrapText="1"/>
      <protection locked="0"/>
    </xf>
    <xf numFmtId="0" fontId="2" fillId="4" borderId="21" xfId="2" applyBorder="1" applyAlignment="1" applyProtection="1">
      <alignment vertical="center" wrapText="1"/>
      <protection locked="0"/>
    </xf>
    <xf numFmtId="44" fontId="2" fillId="4" borderId="3" xfId="3" applyFont="1" applyFill="1" applyBorder="1" applyAlignment="1" applyProtection="1">
      <alignment vertical="center" wrapText="1"/>
      <protection locked="0"/>
    </xf>
    <xf numFmtId="44" fontId="2" fillId="4" borderId="2" xfId="3" applyFont="1" applyFill="1" applyBorder="1" applyAlignment="1" applyProtection="1">
      <alignment vertical="center" wrapText="1"/>
      <protection locked="0"/>
    </xf>
    <xf numFmtId="44" fontId="2" fillId="4" borderId="27" xfId="3" applyFont="1" applyFill="1" applyBorder="1" applyAlignment="1" applyProtection="1">
      <alignment vertical="center" wrapText="1"/>
      <protection locked="0"/>
    </xf>
  </cellXfs>
  <cellStyles count="4">
    <cellStyle name="Goed" xfId="2" builtinId="26"/>
    <cellStyle name="Standaard" xfId="0" builtinId="0"/>
    <cellStyle name="Standaard_Blad1" xfId="1" xr:uid="{00000000-0005-0000-0000-000003000000}"/>
    <cellStyle name="Valuta" xfId="3" builtinId="4"/>
  </cellStyles>
  <dxfs count="2">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2"/>
  <sheetViews>
    <sheetView tabSelected="1" zoomScale="130" zoomScaleNormal="130" workbookViewId="0">
      <selection activeCell="C16" sqref="C16"/>
    </sheetView>
  </sheetViews>
  <sheetFormatPr defaultRowHeight="14.4" x14ac:dyDescent="0.3"/>
  <cols>
    <col min="1" max="1" width="1.6640625" style="1" customWidth="1"/>
    <col min="2" max="2" width="13.44140625" style="1" bestFit="1" customWidth="1"/>
    <col min="3" max="3" width="159" style="2" bestFit="1" customWidth="1"/>
    <col min="4" max="16384" width="8.88671875" style="1"/>
  </cols>
  <sheetData>
    <row r="1" spans="2:3" ht="7.8" customHeight="1" thickBot="1" x14ac:dyDescent="0.35"/>
    <row r="2" spans="2:3" ht="21.6" thickBot="1" x14ac:dyDescent="0.45">
      <c r="B2" s="39" t="s">
        <v>34</v>
      </c>
      <c r="C2" s="40"/>
    </row>
    <row r="3" spans="2:3" ht="18.600000000000001" customHeight="1" x14ac:dyDescent="0.3">
      <c r="B3" s="35" t="s">
        <v>1</v>
      </c>
      <c r="C3" s="3"/>
    </row>
    <row r="4" spans="2:3" ht="14.4" customHeight="1" x14ac:dyDescent="0.3">
      <c r="B4" s="4">
        <v>1</v>
      </c>
      <c r="C4" s="5" t="s">
        <v>21</v>
      </c>
    </row>
    <row r="5" spans="2:3" x14ac:dyDescent="0.3">
      <c r="B5" s="34" t="s">
        <v>22</v>
      </c>
      <c r="C5" s="5" t="s">
        <v>30</v>
      </c>
    </row>
    <row r="6" spans="2:3" x14ac:dyDescent="0.3">
      <c r="B6" s="34" t="s">
        <v>22</v>
      </c>
      <c r="C6" s="5" t="s">
        <v>35</v>
      </c>
    </row>
    <row r="7" spans="2:3" x14ac:dyDescent="0.3">
      <c r="B7" s="4"/>
      <c r="C7" s="6" t="s">
        <v>33</v>
      </c>
    </row>
    <row r="8" spans="2:3" x14ac:dyDescent="0.3">
      <c r="B8" s="4">
        <v>2</v>
      </c>
      <c r="C8" s="6" t="s">
        <v>23</v>
      </c>
    </row>
    <row r="9" spans="2:3" x14ac:dyDescent="0.3">
      <c r="B9" s="4">
        <v>3</v>
      </c>
      <c r="C9" s="6" t="s">
        <v>24</v>
      </c>
    </row>
    <row r="10" spans="2:3" ht="24" customHeight="1" x14ac:dyDescent="0.3">
      <c r="B10" s="4">
        <v>4</v>
      </c>
      <c r="C10" s="6" t="s">
        <v>25</v>
      </c>
    </row>
    <row r="11" spans="2:3" x14ac:dyDescent="0.3">
      <c r="B11" s="4">
        <v>5</v>
      </c>
      <c r="C11" s="6" t="s">
        <v>26</v>
      </c>
    </row>
    <row r="12" spans="2:3" x14ac:dyDescent="0.3">
      <c r="B12" s="4">
        <v>6</v>
      </c>
      <c r="C12" s="6" t="s">
        <v>27</v>
      </c>
    </row>
    <row r="13" spans="2:3" x14ac:dyDescent="0.3">
      <c r="B13" s="4">
        <v>7</v>
      </c>
      <c r="C13" s="6" t="s">
        <v>28</v>
      </c>
    </row>
    <row r="14" spans="2:3" ht="15" thickBot="1" x14ac:dyDescent="0.35">
      <c r="B14" s="7">
        <v>8</v>
      </c>
      <c r="C14" s="32" t="s">
        <v>29</v>
      </c>
    </row>
    <row r="15" spans="2:3" ht="15" thickBot="1" x14ac:dyDescent="0.35"/>
    <row r="16" spans="2:3" x14ac:dyDescent="0.3">
      <c r="B16" s="8" t="s">
        <v>4</v>
      </c>
      <c r="C16" s="42" t="s">
        <v>7</v>
      </c>
    </row>
    <row r="17" spans="2:3" x14ac:dyDescent="0.3">
      <c r="B17" s="33" t="s">
        <v>32</v>
      </c>
      <c r="C17" s="43"/>
    </row>
    <row r="18" spans="2:3" x14ac:dyDescent="0.3">
      <c r="B18" s="33" t="s">
        <v>31</v>
      </c>
      <c r="C18" s="43"/>
    </row>
    <row r="19" spans="2:3" x14ac:dyDescent="0.3">
      <c r="B19" s="9" t="s">
        <v>5</v>
      </c>
      <c r="C19" s="44"/>
    </row>
    <row r="20" spans="2:3" ht="14.4" customHeight="1" x14ac:dyDescent="0.3">
      <c r="B20" s="36" t="s">
        <v>6</v>
      </c>
      <c r="C20" s="45"/>
    </row>
    <row r="21" spans="2:3" x14ac:dyDescent="0.3">
      <c r="B21" s="37"/>
      <c r="C21" s="46"/>
    </row>
    <row r="22" spans="2:3" ht="15" thickBot="1" x14ac:dyDescent="0.35">
      <c r="B22" s="38"/>
      <c r="C22" s="47"/>
    </row>
  </sheetData>
  <sheetProtection algorithmName="SHA-512" hashValue="aZ4vL7m0ht589jB/RqycPNfdRM2VSuZKM2YC/dUxLcqSXPBAhYlUe6b1Nh2UejrvQwOTuCXivsm+UvPk4Eqjjg==" saltValue="pLu8WJG2/B4HMXz0FDLEVw==" spinCount="100000" sheet="1" objects="1" scenarios="1" selectLockedCells="1"/>
  <mergeCells count="2">
    <mergeCell ref="B20:B22"/>
    <mergeCell ref="B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11"/>
  <sheetViews>
    <sheetView zoomScale="130" zoomScaleNormal="130" zoomScalePageLayoutView="70" workbookViewId="0">
      <selection activeCell="F4" sqref="F4:F10"/>
    </sheetView>
  </sheetViews>
  <sheetFormatPr defaultRowHeight="14.4" x14ac:dyDescent="0.3"/>
  <cols>
    <col min="1" max="1" width="1.44140625" style="1" customWidth="1"/>
    <col min="2" max="2" width="18.109375" style="1" bestFit="1" customWidth="1"/>
    <col min="3" max="3" width="73.5546875" style="1" bestFit="1" customWidth="1"/>
    <col min="4" max="4" width="7.77734375" style="10" bestFit="1" customWidth="1"/>
    <col min="5" max="5" width="6.44140625" style="10" bestFit="1" customWidth="1"/>
    <col min="6" max="6" width="23.44140625" style="1" bestFit="1" customWidth="1"/>
    <col min="7" max="7" width="19.77734375" style="1" customWidth="1"/>
    <col min="8" max="8" width="13.44140625" style="1" customWidth="1"/>
    <col min="9" max="16384" width="8.88671875" style="1"/>
  </cols>
  <sheetData>
    <row r="1" spans="1:78" ht="6.6" customHeight="1" thickBot="1" x14ac:dyDescent="0.35"/>
    <row r="2" spans="1:78" ht="21.6" thickBot="1" x14ac:dyDescent="0.45">
      <c r="B2" s="39" t="str">
        <f>Toelichting!B2</f>
        <v>Prijzenblad EA Leverantie Chemische resistente rioolpompen perceel 1</v>
      </c>
      <c r="C2" s="41"/>
      <c r="D2" s="41"/>
      <c r="E2" s="41"/>
      <c r="F2" s="41"/>
      <c r="G2" s="40"/>
    </row>
    <row r="3" spans="1:78" s="12" customFormat="1" ht="15" thickBot="1" x14ac:dyDescent="0.35">
      <c r="A3" s="11"/>
      <c r="B3" s="13" t="s">
        <v>12</v>
      </c>
      <c r="C3" s="14" t="s">
        <v>0</v>
      </c>
      <c r="D3" s="14" t="s">
        <v>10</v>
      </c>
      <c r="E3" s="14" t="s">
        <v>19</v>
      </c>
      <c r="F3" s="15" t="s">
        <v>9</v>
      </c>
      <c r="G3" s="16" t="s">
        <v>3</v>
      </c>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row>
    <row r="4" spans="1:78" x14ac:dyDescent="0.3">
      <c r="B4" s="29">
        <v>110110</v>
      </c>
      <c r="C4" s="30" t="s">
        <v>20</v>
      </c>
      <c r="D4" s="31" t="s">
        <v>11</v>
      </c>
      <c r="E4" s="31">
        <v>8</v>
      </c>
      <c r="F4" s="48"/>
      <c r="G4" s="22">
        <f>E4*F4</f>
        <v>0</v>
      </c>
    </row>
    <row r="5" spans="1:78" x14ac:dyDescent="0.3">
      <c r="B5" s="23">
        <v>121110</v>
      </c>
      <c r="C5" s="18" t="s">
        <v>13</v>
      </c>
      <c r="D5" s="17" t="s">
        <v>8</v>
      </c>
      <c r="E5" s="17">
        <v>2</v>
      </c>
      <c r="F5" s="49"/>
      <c r="G5" s="24">
        <f t="shared" ref="G5:G10" si="0">E5*F5</f>
        <v>0</v>
      </c>
    </row>
    <row r="6" spans="1:78" x14ac:dyDescent="0.3">
      <c r="B6" s="21">
        <v>121120</v>
      </c>
      <c r="C6" s="18" t="s">
        <v>14</v>
      </c>
      <c r="D6" s="17" t="s">
        <v>8</v>
      </c>
      <c r="E6" s="17">
        <v>2</v>
      </c>
      <c r="F6" s="49"/>
      <c r="G6" s="24">
        <f t="shared" si="0"/>
        <v>0</v>
      </c>
    </row>
    <row r="7" spans="1:78" x14ac:dyDescent="0.3">
      <c r="B7" s="21">
        <v>121140</v>
      </c>
      <c r="C7" s="18" t="s">
        <v>15</v>
      </c>
      <c r="D7" s="17" t="s">
        <v>8</v>
      </c>
      <c r="E7" s="17">
        <v>70</v>
      </c>
      <c r="F7" s="49"/>
      <c r="G7" s="24">
        <f t="shared" si="0"/>
        <v>0</v>
      </c>
    </row>
    <row r="8" spans="1:78" x14ac:dyDescent="0.3">
      <c r="B8" s="21">
        <v>121160</v>
      </c>
      <c r="C8" s="18" t="s">
        <v>16</v>
      </c>
      <c r="D8" s="17" t="s">
        <v>8</v>
      </c>
      <c r="E8" s="17">
        <v>2</v>
      </c>
      <c r="F8" s="49"/>
      <c r="G8" s="24">
        <f t="shared" si="0"/>
        <v>0</v>
      </c>
    </row>
    <row r="9" spans="1:78" x14ac:dyDescent="0.3">
      <c r="B9" s="21">
        <v>121170</v>
      </c>
      <c r="C9" s="18" t="s">
        <v>17</v>
      </c>
      <c r="D9" s="17" t="s">
        <v>8</v>
      </c>
      <c r="E9" s="17">
        <v>70</v>
      </c>
      <c r="F9" s="49"/>
      <c r="G9" s="24">
        <f t="shared" si="0"/>
        <v>0</v>
      </c>
    </row>
    <row r="10" spans="1:78" ht="15" thickBot="1" x14ac:dyDescent="0.35">
      <c r="B10" s="25">
        <v>121180</v>
      </c>
      <c r="C10" s="26" t="s">
        <v>18</v>
      </c>
      <c r="D10" s="27" t="s">
        <v>8</v>
      </c>
      <c r="E10" s="27">
        <v>70</v>
      </c>
      <c r="F10" s="50"/>
      <c r="G10" s="28">
        <f t="shared" si="0"/>
        <v>0</v>
      </c>
    </row>
    <row r="11" spans="1:78" ht="18.600000000000001" thickBot="1" x14ac:dyDescent="0.4">
      <c r="F11" s="19" t="s">
        <v>2</v>
      </c>
      <c r="G11" s="20">
        <f>SUM(G4:G10)</f>
        <v>0</v>
      </c>
    </row>
  </sheetData>
  <sheetProtection algorithmName="SHA-512" hashValue="2ybdkuPtAxTddC1/1LbQJSHnozAhKP8140JqmYAU3SoPSko+vJk0wcroFgmrrU5an+dnfHkFi0fsHrgqaYzW8w==" saltValue="mzKS7AEvhu9fMmntuWjVsQ==" spinCount="100000" sheet="1" objects="1" scenarios="1" selectLockedCells="1"/>
  <mergeCells count="1">
    <mergeCell ref="B2:G2"/>
  </mergeCells>
  <conditionalFormatting sqref="B4 B6:B10">
    <cfRule type="duplicateValues" dxfId="1" priority="5"/>
    <cfRule type="duplicateValues" dxfId="0" priority="6"/>
  </conditionalFormatting>
  <pageMargins left="0.23622047244094491" right="0.23622047244094491" top="0.74803149606299213" bottom="0.74803149606299213" header="0.31496062992125984" footer="0.31496062992125984"/>
  <pageSetup paperSize="8"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5" ma:contentTypeDescription="Een nieuw document maken." ma:contentTypeScope="" ma:versionID="63cf1f74a8cc13cdce9bbb040967063a">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c42fe82b038c767e0181000fdfdb332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FCFE7E-F04D-41B3-8529-8EE73C293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4A7CB-784B-4AD6-9C39-883B66F0A3BF}">
  <ds:schemaRefs>
    <ds:schemaRef ds:uri="952cad86-3f2a-469d-a467-cbf50821e4fb"/>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f055b4bd-5517-416a-9cd9-bdc121059bc4"/>
    <ds:schemaRef ds:uri="http://www.w3.org/XML/1998/namespace"/>
    <ds:schemaRef ds:uri="http://purl.org/dc/dcmitype/"/>
    <ds:schemaRef ds:uri="df334da4-c630-45b1-95f0-858e998e8867"/>
    <ds:schemaRef ds:uri="118699ed-b0bb-4314-a950-7636bf7a902d"/>
  </ds:schemaRefs>
</ds:datastoreItem>
</file>

<file path=customXml/itemProps3.xml><?xml version="1.0" encoding="utf-8"?>
<ds:datastoreItem xmlns:ds="http://schemas.openxmlformats.org/officeDocument/2006/customXml" ds:itemID="{7143968B-1902-4E14-B549-508886D15B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Prijzenblad perceel 1</vt:lpstr>
      <vt:lpstr>'Prijzenblad perceel 1'!Afdrukbereik</vt:lpstr>
      <vt:lpstr>'Prijzenblad perceel 1'!Afdruktitels</vt:lpstr>
    </vt:vector>
  </TitlesOfParts>
  <Company>Ministerie van Defensie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Kloosterziel, B, CZSK/MI/ML/INKOOP/CNTMGT</dc:creator>
  <cp:lastModifiedBy>Roy Beverwijk</cp:lastModifiedBy>
  <cp:lastPrinted>2023-06-02T13:00:28Z</cp:lastPrinted>
  <dcterms:created xsi:type="dcterms:W3CDTF">2018-05-16T08:06:36Z</dcterms:created>
  <dcterms:modified xsi:type="dcterms:W3CDTF">2025-07-19T17:34:41Z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y fmtid="{D5CDD505-2E9C-101B-9397-08002B2CF9AE}" pid="4" name="_dlc_DocIdItemGuid">
    <vt:lpwstr>aca7b61f-3965-4128-80fe-0907e544d67e</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Rubricering">
    <vt:lpwstr/>
  </property>
  <property fmtid="{D5CDD505-2E9C-101B-9397-08002B2CF9AE}" pid="9" name="Type Document">
    <vt:lpwstr/>
  </property>
</Properties>
</file>