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onvigor365-my.sharepoint.com/personal/gino_zwirs_convigor_nl/Documents/Bureaublad/09.09.2025 - Nota van Inlichtingen 1 - Allemaal digitaal/"/>
    </mc:Choice>
  </mc:AlternateContent>
  <xr:revisionPtr revIDLastSave="3" documentId="8_{068CF0B0-3467-402F-8831-BF48EB891B07}" xr6:coauthVersionLast="47" xr6:coauthVersionMax="47" xr10:uidLastSave="{62C9E2D4-7069-4562-ADFB-DC3DDC42E0F6}"/>
  <bookViews>
    <workbookView xWindow="-120" yWindow="-120" windowWidth="29040" windowHeight="15720" activeTab="1" xr2:uid="{6672B92F-79EE-4932-9C0D-8A336BC92E7D}"/>
  </bookViews>
  <sheets>
    <sheet name="Prijzenblad" sheetId="1" r:id="rId1"/>
    <sheet name="Spec. per prijsonderdeel"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3" i="1"/>
  <c r="F30" i="1"/>
  <c r="F27" i="1"/>
  <c r="F26" i="1"/>
  <c r="F25" i="1"/>
  <c r="F24" i="1"/>
  <c r="F23" i="1"/>
  <c r="F22" i="1"/>
  <c r="F17" i="1"/>
  <c r="F18" i="1"/>
  <c r="F16" i="1"/>
  <c r="F11" i="1"/>
  <c r="F12" i="1"/>
  <c r="F10" i="1"/>
  <c r="B39" i="1" l="1"/>
</calcChain>
</file>

<file path=xl/sharedStrings.xml><?xml version="1.0" encoding="utf-8"?>
<sst xmlns="http://schemas.openxmlformats.org/spreadsheetml/2006/main" count="691" uniqueCount="224">
  <si>
    <t>Bijlage 9 - Prijzenblad</t>
  </si>
  <si>
    <t>Een nadere uitwerking van de acitiviteiten onder een prijsonderdeel zijn opgenomen in tabblad  'spec. per prijsonderdeel'. Alle kosten dienen verdisconteerd te zijn in de eenheidstarieven.</t>
  </si>
  <si>
    <t>Alle gele kolommen dienen door Inschrijver ingevuld te worden.</t>
  </si>
  <si>
    <t>A. Eenheidstarief voor het verwerken van een laptop</t>
  </si>
  <si>
    <t>Omschrijving eenheid</t>
  </si>
  <si>
    <t>Eenheidstarief excl. BTW</t>
  </si>
  <si>
    <t>Maximaal eenheidstarief excl. BTW</t>
  </si>
  <si>
    <t>Fictief aantal</t>
  </si>
  <si>
    <t>Ficitieve inschrijvingssom excl. BTW</t>
  </si>
  <si>
    <t>A1. Het verwerken van een Inzetbare laptop*</t>
  </si>
  <si>
    <t>Prijs per verwerkte laptop</t>
  </si>
  <si>
    <t>A2. Het verwerken van Niet-inzetbare laptop</t>
  </si>
  <si>
    <t>A3. Het verwerken van Reparabele laptop</t>
  </si>
  <si>
    <t>Uurtarief</t>
  </si>
  <si>
    <t>B. Eenheidstarief voor het verwerken van een mobiele telefoons of tablet</t>
  </si>
  <si>
    <t xml:space="preserve">B1. Het verwerken van een volledig Inzetbare mobiele telefoon of tablet </t>
  </si>
  <si>
    <t>Prijs per verwerkte telefoon/tablet</t>
  </si>
  <si>
    <t>B2. Het verwerken van een Niet-inzetbare mobiele telefoon of tablet</t>
  </si>
  <si>
    <t xml:space="preserve">B3. Het verwerken van een een reparabele mobiele telefoon of tablet </t>
  </si>
  <si>
    <t>C Leveren en/of plaatsing van laptoponderdelen</t>
  </si>
  <si>
    <t>C1. Het leveren en plaatsen van een nieuwe harde schijf</t>
  </si>
  <si>
    <t xml:space="preserve">Prijs per geleverde en geplaatste  RAM geheugen </t>
  </si>
  <si>
    <t>C2. Het leveren en plaatsen van nieuwe RAM-geheugen</t>
  </si>
  <si>
    <t>Prijs per geleverde en geplaatste harde schijf</t>
  </si>
  <si>
    <t>C3. Het leveren van adapter voor een laptop (zowel nieuw als refurbished is toegestaan)</t>
  </si>
  <si>
    <t>Prijs per geleverde adapter</t>
  </si>
  <si>
    <t>C4. Het leveren van een kabel voor een laptop (zowel nieuw als refurbished is toegestaan)</t>
  </si>
  <si>
    <t>Prijs per geleverde kabel</t>
  </si>
  <si>
    <t>C5. Het leveren van adapter voor een mobiele telefoons of tablet (zowel nieuw als refurbished is toegestaan)</t>
  </si>
  <si>
    <t>C6. Het leveren van een kabel voor een mobiele telefoons of tablet (zowel nieuw als refurbished is toegestaan)</t>
  </si>
  <si>
    <t>D) Het uitvoeren van dataverwijdering</t>
  </si>
  <si>
    <t>Eenheidstarief</t>
  </si>
  <si>
    <t>D1. Uitvoering van dataverwijdering</t>
  </si>
  <si>
    <t>Prijs per uitgevoerde dataverwijdering</t>
  </si>
  <si>
    <t>E) Het transport van digitale apparaten per pallet binnen Nederland (donateur naar Opdrachtnemer)</t>
  </si>
  <si>
    <t>E1. Transport per pallet binnen Nederland (donateur naar Stichting Allemaal Digitaal)</t>
  </si>
  <si>
    <t>Prijs per pallet (enkele reis)</t>
  </si>
  <si>
    <t>F) Kosten voor opslag bij langere opslag dan 3 maanden</t>
  </si>
  <si>
    <t>F) Opslag per pallet per maand na 3 maanden</t>
  </si>
  <si>
    <t>Prijs per eenheid</t>
  </si>
  <si>
    <t>Fictieve Inschrijvingssom</t>
  </si>
  <si>
    <t>Totale Fictieve Inschrijvingssom</t>
  </si>
  <si>
    <r>
      <rPr>
        <b/>
        <sz val="9"/>
        <color theme="1"/>
        <rFont val="Aptos Narrow"/>
        <family val="2"/>
        <scheme val="minor"/>
      </rPr>
      <t>Toelichting Prijzenblad:</t>
    </r>
    <r>
      <rPr>
        <sz val="9"/>
        <color theme="1"/>
        <rFont val="Aptos Narrow"/>
        <family val="2"/>
        <scheme val="minor"/>
      </rPr>
      <t xml:space="preserve">
- Alle prijzen en tarieven moeten worden aangeboden in euro’s (exclusief btw). 
- De door u in te dienen tarieven zijn vaste - en integrale bedragen waarin alle kosten en verplichtingen uit het Programma van Eisen volledig in zijn verdisconteerd. Dit betekent dat geen aanvullende vergoedingen worden toegestaan gedurende de looptijd van de overeenkomst, tenzij vooraf en schriftelijk overeengekomen met de opdrachtgever. 
- Het is de Inschrijver niet toegestaan om in te schrijven met een negatieve prijs of om een bedrag van nul (0) euro in te vullen. 
- Opgegeven (eenheids)prijzen mogen niet abnormaal laag zijn. Bij de vaststelling of hiervan sprake is neemt Allemaal Digitaal artikel 2.116 van de Aanbestedingswet 2012 in acht. 
- Het is de Inschrijver niet toegestaan manipulatief in te schrijven. Hiermee wordt in deze context bedoeld dat een oneigenlijk middel wordt aangewend om aan de concurrentie van mede-Inschrijvers te ontkomen, respectievelijk dat de aangekondigde maatstaf ter beoordeling van de economisch meest voordelige inschrijving wordt misbruikt, waardoor de door Allemaal Digitaal gehanteerde beoordelingsmethodiek wordt gefrustreerd. 
</t>
    </r>
    <r>
      <rPr>
        <sz val="11"/>
        <color theme="1"/>
        <rFont val="Aptos Narrow"/>
        <family val="2"/>
        <scheme val="minor"/>
      </rPr>
      <t xml:space="preserve">
</t>
    </r>
  </si>
  <si>
    <t>Nummer:</t>
  </si>
  <si>
    <t>Categorie:</t>
  </si>
  <si>
    <t>Eis:</t>
  </si>
  <si>
    <t>A. Verwerken laptops</t>
  </si>
  <si>
    <t>B. Verwerken mobiele telefoons of tablets</t>
  </si>
  <si>
    <t>Overige prijsonderdelen (D, E en F)</t>
  </si>
  <si>
    <t>Algemene bepalingen</t>
  </si>
  <si>
    <t>A1. Het verwerken van een Inzetbare laptop</t>
  </si>
  <si>
    <t>B1. Het verwerken van een volledig Inzetbare mobiele telefoon of tablet</t>
  </si>
  <si>
    <t>C3. Het leveren van adapter</t>
  </si>
  <si>
    <t>C4. Het leveren van een kabel</t>
  </si>
  <si>
    <t>F1. Kosten voor opslag per pallet bij langere opslagperiode dan 3 maanden</t>
  </si>
  <si>
    <t>1.1</t>
  </si>
  <si>
    <t>Dit Programma van Eisen is bindend en maakt onlosmakelijk onderdeel uit van de aanbestedingsdocumentatie voor de opdracht betreffende verwerking, herinzet, distributie, reparatie, garantieafhandeling en afvoer van ICT-apparatuur (laptops, tablets, mobiele telefoons) afkomstig van de Rijksoverheid ten behoeve van maatschappelijke doelen. Deze apparatuur wordt ingezet via maatschappelijke organisaties voor mensen die financieel kwetsbaar zijn.</t>
  </si>
  <si>
    <t>X</t>
  </si>
  <si>
    <t>1.2</t>
  </si>
  <si>
    <t>De opdrachtnemer is verplicht alle werkzaamheden uit te voeren in volledige overeenstemming met de geldende wet- en regelgeving, waaronder de Aanbestedingswet 2012, de Algemene Verordening Gegevensbescherming (AVG), het Besluit Begroting en Verantwoording.</t>
  </si>
  <si>
    <t>1.3</t>
  </si>
  <si>
    <t>De opdrachtnemer verklaart zich te houden aan de integriteitsbepalingen zoals vastgelegd in de Gids Proportionaliteit en Aanbestedingswet 2012. Dit betekent onder meer: uitsluiting van belangenverstrengeling, transparante communicatie over nevenbelangen en verplichting tot het melden van integriteitsschendingen.</t>
  </si>
  <si>
    <t>1.4</t>
  </si>
  <si>
    <t xml:space="preserve">De opdrachtnemer is verplicht alle werkzaamheden uit te voeren in volledige overeenstemming met en in bezit zijn van relevante normen en certificeringen (of gelijkwaardig) betreffende ISO 9001 (voor kwaliteitsmanagement), ISO 14001 (voor milieumanagement) , ISO 27001(voor informatiebeveiliging) </t>
  </si>
  <si>
    <t>1.5</t>
  </si>
  <si>
    <t>1.6</t>
  </si>
  <si>
    <t>1.7</t>
  </si>
  <si>
    <t>1.8</t>
  </si>
  <si>
    <t>Gezien de aard van de apparatuur (mogelijk met restdata of toegang tot overheidsinformatie) is geheimhouding essentieel. Alle gegevens en vertrouwelijke informatie die voortkomt uit de opdracht mogen niet worden gedeeld of gebruikt voor andere doeleinden. Alle persoonsgegevens dienen verwerkt te worden conform de AVG. Opdrachtnemer ondertekent daartoe een afzonderlijke verwerkersovereenkomst.</t>
  </si>
  <si>
    <t>1.9</t>
  </si>
  <si>
    <t xml:space="preserve">De verwerking van de apparaten vindt plaats in Nederland. </t>
  </si>
  <si>
    <t>1.10</t>
  </si>
  <si>
    <t>Om toezicht op naleving te garanderen, behoudt de opdrachtgever het recht om tussentijdse en onaangekondigde audits en inspecties uit te voeren op de locatie van opdrachtnemer. Deze inspecties kunnen fysiek of digitaal plaatsvinden en hebben als doel: steekproeven uitvoeren, procedures toetsen, dataverwijdering controleren en conformiteit met het PvE vaststellen.</t>
  </si>
  <si>
    <t>1.11</t>
  </si>
  <si>
    <t>1.12</t>
  </si>
  <si>
    <t>De opdrachtnemer is verplicht een formele klachtenregeling te hanteren voor het afhandelen van meldingen van gebrekkige dienstverlening, incidenten of fouten. Structurele of herhaalde klachten dienen binnen 5 werkdagen gemeld te worden aan het management van zowel opdrachtgever als opdrachtnemer, inclusief verbetervoorstel.</t>
  </si>
  <si>
    <t>1.13</t>
  </si>
  <si>
    <t xml:space="preserve">De opdrachtnemer conformeert zich gedurende de contractperiode aan de werkwijze en processen van de opdrachtgever met betrekking tot het aanleveren van informatie, het verwerken van de apparaten en het bieden van garantie op de apparaten. </t>
  </si>
  <si>
    <t>1.14</t>
  </si>
  <si>
    <t>Laptops</t>
  </si>
  <si>
    <t>2.1</t>
  </si>
  <si>
    <t>Ontvangst en test van laptops</t>
  </si>
  <si>
    <t>2.1.1</t>
  </si>
  <si>
    <t xml:space="preserve">Opdrachtnemer haalt (optioneel) de apparatuur op bij een overheidslocatie op afroep of volgens een afgesproken rooster. Hierbij wordt een transportprotocol gehanteerd dat dataveiligheid en traceerbaarheid waarborgt. Tevens is het transport verzekerd tegen de economische waarde van de laptops. </t>
  </si>
  <si>
    <t>2.1.2</t>
  </si>
  <si>
    <t>Direct na binnenkomst van apparatuur vindt een registratie plaats, waarbij per apparaat een uniek, numeriek assetnummer wordt toegekend. De gegevens worden vastgelegd in een Excelbestand op basis van het aangeleverde format van de opdrachtgever en gedeeld met de opdrachtgever binnen 5 werkdagen.</t>
  </si>
  <si>
    <t>2.1.3</t>
  </si>
  <si>
    <t>Apparaten worden (indien nodig) gewist conform de NATO NIAPC-standaard, waarbij gecertificeerde software en processen worden toegepast. De toegepaste software (bijv. Blancco, Certus) wordt gespecificeerd in een logbestand dat ter verificatie wordt meegestuurd.</t>
  </si>
  <si>
    <t>2.1.4</t>
  </si>
  <si>
    <t xml:space="preserve">Elk apparaat wordt getest op functionaliteit van onder meer geheugen, opslag, display, batterij, werkgeheugen, toetsenbord, aansluitingen,  netwerkaansluitingen en staat van behuizing. Het resultaat per component wordt gerapporteerd met een code corresponderend aan de daadwerkelijke staat van het component. De rapportage van deze test wordt binnen 4 weken na ontvangst apparaten aangeleverd en bevat de volgende elementen:
Item id, Category, Brand, Product, Screen (inch), Cpu, Mhz, Ram, Ssd/hdd, Optical, Depreciation codes, Serial, Asset tag, Quantity, Project id, Project reference, Status Accu, Opmerkingen.
De opdrachtgever bepaalt op basis van de testresultaten van alle componenten tot "pass" of "fail" van het apparaat. Dit leidt tot indeling in één van de volgende categorieën:
o Inzetbaar: volledig functioneel, inzetbaar na herinstallatie
o Quarantaine: deels defect of incompleet, mogelijk inzetbaar na reparatie
o Vergrendeld: voorzien van BIOS-wachtwoord, firmware-lock of MDM-binding
</t>
  </si>
  <si>
    <t>Reiniging van laptops</t>
  </si>
  <si>
    <t>Inzetbare apparaten worden volledig gereinigd, inclusief het verwijderen van stickers, bedrijfslogo’s, stof, vetvlekken en andere zichtbare gebruikssporen. Bij toetsenborden en ventilatieopeningen wordt gebruikgemaakt van lucht- of borsteltechniek.</t>
  </si>
  <si>
    <t>2.3.1</t>
  </si>
  <si>
    <t>Opslag laptops</t>
  </si>
  <si>
    <t xml:space="preserve">Er geldt een kosteloze opslag van 3 maanden na formele rapportage. </t>
  </si>
  <si>
    <t>2.4.1</t>
  </si>
  <si>
    <t>Uitgifte van laptops</t>
  </si>
  <si>
    <t>Alle inzetbare laptops worden standaard voorzien van een Windows 11 met een schone installatie via imaging of via een nieuwe windows 11 licentie te leveren door de opdrachtnemer. Opdrachtnemer is verantwoordelijk voor correcte installatie, activering en basistests, zodat de laptops werkend worden uitgeleverd.</t>
  </si>
  <si>
    <t>2.4.2</t>
  </si>
  <si>
    <t>Elk apparaat wordt verpakt in een degelijke doos, voorzien van adapter, netsnoer en fysiek welkomstboekje. De verpakking moet bescherming bieden bij verzending via pakketdienst.</t>
  </si>
  <si>
    <t>2.4.3</t>
  </si>
  <si>
    <t>Apparaten worden verzekerd tegen economische waarde opgeslagen in een beveiligde omgeving met cameratoezicht en toegangsregistratie.</t>
  </si>
  <si>
    <t>2.4.4</t>
  </si>
  <si>
    <t>Op aanvraag moet een rapportage van uitgifte gemaakt kunnen worden op merk, type of configuratie gemaakt kunnen worden.</t>
  </si>
  <si>
    <t>2.4.5</t>
  </si>
  <si>
    <r>
      <t>Levering:</t>
    </r>
    <r>
      <rPr>
        <sz val="11"/>
        <color rgb="FF000000"/>
        <rFont val="Aptos Narrow"/>
        <family val="2"/>
        <scheme val="minor"/>
      </rPr>
      <t xml:space="preserve"> Levering vindt uitsluitend plaats na ontvangst van een volledig ingevuld orderformulier. Bij kleine zendingen (&lt;10 apparaten) geldt een verplichting tot verstrekking van track &amp; trace gegevens via de gekozen vervoerder.</t>
    </r>
  </si>
  <si>
    <t>2.5.1</t>
  </si>
  <si>
    <t>Garantieafhandeling laptops</t>
  </si>
  <si>
    <t>De opdrachtnemer staat in voor een garantie van minimaal 24 maanden vanaf de uitleverdatum. Deze garantie omvat defecten aan hardwarecomponenten bij normaal gebruik.</t>
  </si>
  <si>
    <t>2.5.2</t>
  </si>
  <si>
    <t>Er wordt een retourmogelijkheid ingericht via een Antwoordnummer. De opdrachtnemer stelt een RMA-procedure op met reactietermijnen, opvolgmethodiek en standaardformulieren.
Opdrachtnemer meldt binnen 1 werkdag aan opdrachtgever als defect apparaat is ontvangen. Opdrachtnemer ontvangt een service ticket nummer dat in verdere communicatie gebruikt moet worden. Elk apparaat wordt na binnenkomst binnen 3 werkdagen getest en gelogd.</t>
  </si>
  <si>
    <t>2.5.3</t>
  </si>
  <si>
    <t>Reparatie of vervanging mag alleen plaatsvinden na schriftelijk akkoord van de opdrachtgever, inclusief vermelding van het originele assetnummer. Vervangende apparatuur krijgt een nieuw assetnummer dat wordt gelinkt aan het oorspronkelijke.</t>
  </si>
  <si>
    <t>2.6.1</t>
  </si>
  <si>
    <t>Reparaties laptops</t>
  </si>
  <si>
    <t>Reparaties mogen uitsluitend plaatsvinden op basis van schriftelijke goedkeuring na een kosteninschatting die vooraf wordt gedeeld. Na goedkeuring wordt de reparatie uitgevoerd. Alle reparatiehandelingen worden gedocumenteerd, inclusief gebruikte onderdelen, status vóór en na, en doorlooptijd.</t>
  </si>
  <si>
    <t>2.6.2</t>
  </si>
  <si>
    <t xml:space="preserve">SSD’s (minimaal 128GB) en RAM-modules (min. 8GB) worden geleverd en geplaatst op basis van nieuwe aanschaf tegen een vooraf vastgestelde prijs. Adapters/kabels mogen (refurbished) uit eigen voorraad geleverd worden tegen een vaste prijs.  </t>
  </si>
  <si>
    <t>2.6.3</t>
  </si>
  <si>
    <t>Reparatie geschiedt primair via het kannibaliseren van onderdelen van andere apparaten, tenzij schriftelijk is overeengekomen dat nieuwe onderdelen mogen worden gebruikt.</t>
  </si>
  <si>
    <t>2.6.4</t>
  </si>
  <si>
    <t xml:space="preserve">Opdrachtnemer dient de volgende raparaties uit te kunnen voeren:
1 Scherm vervangen
2 Behuizing (achterkant) vervangen
3 Behuizing (bovenzijde) vervangen
4 Systemboard vervangen
6 Main Batterij vervangen
Build-in Batterij vervangen
7 Aan/Uit knop vervangen
8 Touchbar vervangen
9 Front Camera vervangen
10 Keyboard vervangen
11 Microfoon vervangen
12 Audio input connector vervangen
13 Audio output connector vervangen
14 USB connector(en) zij kant vervangen
15 Luidspreker vervangen
16 Harddisk vervangen
17 Oplaad aansluiting reparatie
18 Displayport / HDMI reparatie= Systeembord
19 Wi-Fi chip vervangen
Wi-Fi bekabeling vervangen
20 Fan reparatie
21 DVI Port = Systeembord
22 USB connector(en) Achter zijde = Systeembord
</t>
  </si>
  <si>
    <t>2.7.1</t>
  </si>
  <si>
    <t>Afvoer laptops</t>
  </si>
  <si>
    <t>Afvoer is alleen toegestaan na goedkeuring van de opdrachtgever. Elk apparaat moet worden onderbouwd met een rapport waarin de technische en/of economische onmogelijkheid tot herinzet wordt gemotiveerd.</t>
  </si>
  <si>
    <t>2.7.2</t>
  </si>
  <si>
    <t xml:space="preserve">Apparaten kunnen (na goedkeuring van Opdrachtgever) worden afgevoerd naar:
o Educatieve instellingen voor demontage- of trainingsdoeleinden
o Gecertificeerde e-waste verwerkers die aantoonbaar voldoen aan CENELEC normen. </t>
  </si>
  <si>
    <t>2.7.3</t>
  </si>
  <si>
    <t>Mobiele telefoons en tablets</t>
  </si>
  <si>
    <t>3.1</t>
  </si>
  <si>
    <t>Verwerking van mobiele telefoons en tablets</t>
  </si>
  <si>
    <t>3.1.1</t>
  </si>
  <si>
    <t>De opdrachtnemer haalt indien nodig de apparaten op volgens planning of op afroep. Apparatuur wordt verzekerd vervoerd onder veilige condities met registratie van transport.</t>
  </si>
  <si>
    <t>3.1.2</t>
  </si>
  <si>
    <t>Bij ontvangst wordt per apparaat een uniek, uitsluitend numeriek assetnummer toegekend. Deze nummers worden voorzien van scanbare barcodes en direct opgenomen in een bestaand Excel-format dat met de opdrachtgever wordt gedeeld.</t>
  </si>
  <si>
    <t>3.1.3</t>
  </si>
  <si>
    <t>Mobiele apparaten worden indien nodig gewist conform de NATO NIAPC-standaard. Daarbij wordt aangetoond dat persoonlijke gegevens volledig verwijderd zijn. Toegepaste software en methodiek worden vastgelegd en verantwoord in een dataverwijderingslog.</t>
  </si>
  <si>
    <t>3.1.4</t>
  </si>
  <si>
    <r>
      <t xml:space="preserve">Elk toestel wordt getest op onder meer display, touchfunctie, batterijstatus, camera’s, knoppen, luidsprekers, microfoon, laadaansluiting en behuizing. Het resultaat per component wordt gerapporteerd met een code corresponderend aan de daadwerkelijke staat van het component. De rapportage van deze test wordt binnen 4 weken na ontvangst apparaten aangeleverd en bevat de volgende elementen:
Item id, Category, Brand, Product, Screen (inch), Cpu, Mhz, Ram, Ssd/hdd, Optical, Depreciation codes, Serial, Asset tag, Quantity, Project id, Project reference, Status Accu, Opmerkingen.
De opdrachtgever bepaalt op basis van de testresultaten van alle componenten tot "pass" of "fail" van het apparaat. Dit leidt tot indeling in één van de volgende categorieën:
o </t>
    </r>
    <r>
      <rPr>
        <b/>
        <sz val="11"/>
        <color rgb="FF000000"/>
        <rFont val="Aptos Narrow"/>
        <family val="2"/>
        <scheme val="minor"/>
      </rPr>
      <t xml:space="preserve">Inzetbaar: </t>
    </r>
    <r>
      <rPr>
        <sz val="11"/>
        <color rgb="FF000000"/>
        <rFont val="Aptos Narrow"/>
        <family val="2"/>
        <scheme val="minor"/>
      </rPr>
      <t xml:space="preserve">volledig functioneel, inzetbaar na herinstallatie
o </t>
    </r>
    <r>
      <rPr>
        <b/>
        <sz val="11"/>
        <color rgb="FF000000"/>
        <rFont val="Aptos Narrow"/>
        <family val="2"/>
        <scheme val="minor"/>
      </rPr>
      <t>Quarantaine</t>
    </r>
    <r>
      <rPr>
        <sz val="11"/>
        <color rgb="FF000000"/>
        <rFont val="Aptos Narrow"/>
        <family val="2"/>
        <scheme val="minor"/>
      </rPr>
      <t xml:space="preserve">: deels defect of incompleet, mogelijk inzetbaar na reparatie
o </t>
    </r>
    <r>
      <rPr>
        <b/>
        <sz val="11"/>
        <color rgb="FF000000"/>
        <rFont val="Aptos Narrow"/>
        <family val="2"/>
        <scheme val="minor"/>
      </rPr>
      <t>Vergrendeld:</t>
    </r>
    <r>
      <rPr>
        <sz val="11"/>
        <color rgb="FF000000"/>
        <rFont val="Aptos Narrow"/>
        <family val="2"/>
        <scheme val="minor"/>
      </rPr>
      <t xml:space="preserve"> gekoppeld aan accounts (Google, Apple, KNOX)</t>
    </r>
  </si>
  <si>
    <t>3.1.5</t>
  </si>
  <si>
    <t>Naast testresultaten wordt een depreciatiecode toegekend. De gehanteerde afwaarderingscriteria worden gespecificeerd met onderbouwing per klasse (economisch, cosmetisch, technisch).</t>
  </si>
  <si>
    <t>3.1.6</t>
  </si>
  <si>
    <t>Inzetbare toestellen worden grondig gereinigd. Hierbij geldt: verwijderen van stickers, vlekken, vingerafdrukken, stof en andere sporen van gebruik. Apparaten dienen visueel als nieuw te ogen, met uitzondering van acceptabele krasjes.</t>
  </si>
  <si>
    <t>3.1.7</t>
  </si>
  <si>
    <t>3.2.1</t>
  </si>
  <si>
    <t>Uitgifte van mobiele telefoons en tablets</t>
  </si>
  <si>
    <t>Apparaten worden opgeladen afgeleverd, klaar voor gebruik. Eventuele instellingen die in overleg met opdrachtgever worden bepaald (zoals taal, wifi-instellingen) worden vooraf toegepast.</t>
  </si>
  <si>
    <t xml:space="preserve">Elk apparaat wordt verpakt in een doos met adapter, netsnoer en fysiek welkomtboekje. </t>
  </si>
  <si>
    <t>De opslaglocatie moet beveiligd en verzekerd zijn. Selectie op type, model, capaciteit of doelgroep moet flexibel mogelijk zijn. De opdrachtnemer houdt actuele voorraadlijsten bij.</t>
  </si>
  <si>
    <t>De opdrachtgever verstrekt per levering een orderformulier. Alleen bij volledige ontvangst van gegevens en bevestiging wordt geleverd. Kleine zendingen (&lt;5 stuks) worden voorzien van track &amp; trace. Bij grotere zendingen mogen meerdere apparaten per doos worden geleverd mits individueel traceerbaar.</t>
  </si>
  <si>
    <t>3.3.1</t>
  </si>
  <si>
    <t>Garantieafhandeling mobiele telefoons en tablets</t>
  </si>
  <si>
    <t>3.3.2</t>
  </si>
  <si>
    <t xml:space="preserve">Retournering gebeurt via een Antwoordnummer. Opdrachtnemer meldt binnen 1 werkdag aan opdrachtgever als defect apparaat is ontvangen. Opdrachtnemer ontvangt een service ticket nummer dat in verdere communicatie gebruikt moet worden. </t>
  </si>
  <si>
    <t>3.3.3</t>
  </si>
  <si>
    <t>Na retour wordt het toestel binnen 3 werkdagen getest. De bevindingen worden gedeeld, inclusief voorstel tot reparatie of vervanging. Alleen na expliciete goedkeuring mag worden overgegaan tot verdere afhandeling.</t>
  </si>
  <si>
    <t>3.3.4</t>
  </si>
  <si>
    <t>Retourtoestellen worden tijdelijk in quarantaine geplaatst. Bij vervanging wordt een nieuw assetnummer toegekend en gekoppeld aan het oorspronkelijke nummer.</t>
  </si>
  <si>
    <t>3.4.1</t>
  </si>
  <si>
    <t>Reparaties mobiele telefoons en tablets</t>
  </si>
  <si>
    <t>Reparaties vinden uitsluitend plaats na schriftelijk akkoord. Alleen toestellen met quarantaine-status komen in aanmerking.</t>
  </si>
  <si>
    <t>3.4.2</t>
  </si>
  <si>
    <t>Kannibalisatie is het uitgangspunt. Uitzonderingen zijn alleen toegestaan bij onbeschikbaarheid van onderdelen of expliciet verzoek van de opdrachtgever.</t>
  </si>
  <si>
    <t>3.4.3</t>
  </si>
  <si>
    <t>Opdrachtnemer dient de volgende raparaties uit te kunnen voeren:
1. Schermvervanging
2. Camera (voor/achter)
3. Batterij
4. SIM-houder
5. Home-knop
6. Backcover
7. Luidspreker
8. Microfoon
9. Aansluitingen
10. Screenprotector
11. Aan/uitknop
12. Laadcontact
13. Volumeknop
14. Lichtsensor</t>
  </si>
  <si>
    <t>3.4.4</t>
  </si>
  <si>
    <t>Per apparaat wordt een kosteninschatting vooraf gedeeld. Na goedkeuring wordt de reparatie uitgevoerd. Elke reparatie wordt volledig gerapporteerd, inclusief gebruikte onderdelen en tijdsduur.</t>
  </si>
  <si>
    <t>3.5.1</t>
  </si>
  <si>
    <t>Afvoer van mobiele telefoons en tablets</t>
  </si>
  <si>
    <t>Alleen de opdrachtgever beslist of een toestel als ‘End of Life’ wordt beschouwd. Dit gebeurt op basis van testresultaten, technische status en economische haalbaarheid.</t>
  </si>
  <si>
    <t>3.5.2</t>
  </si>
  <si>
    <t>3.5.3</t>
  </si>
  <si>
    <t>3.6.1</t>
  </si>
  <si>
    <t>Periodieke rapportageverplichtingen</t>
  </si>
  <si>
    <t>4.1</t>
  </si>
  <si>
    <t>Doel van rapportage</t>
  </si>
  <si>
    <t>Rapportage vormt een essentieel controlemiddel binnen de opdracht. De opdrachtnemer stelt de opdrachtgever in staat om op elk moment inzicht te verkrijgen in de status van apparaten, uitgevoerde handelingen, conformiteit met kwaliteitsnormen en het realiseren van hergebruik. Alle rapportages worden digitaal verstrekt, in een door de opdrachtgever vastgesteld format (bij voorkeur Excel of CSV).</t>
  </si>
  <si>
    <t>4.2</t>
  </si>
  <si>
    <t>Minimale rapportagevereisten</t>
  </si>
  <si>
    <t>Voor elk individueel apparaat moet ten minste het volgende worden vastgelegd en periodiek gerapporteerd:
• Item ID, als uniek numeriek assetnummer
• Serienummer van het apparaat
• Type apparaat (laptop, tablet, telefoon)
• Merk en model
• Verwerkingslocatie
• Inslagdatum en -tijd
• Classificatie (inzetbaar / quarantaine / vergrendeld / End of Life)
• Toegepaste verwijdermethode gegevens (software/methode + logcode)
• Componenttestresultaten (pass/fail per onderdeel)
• Reinigingsstatus (uitgevoerd ja/nee, opmerkingen)
• Verwerkingsstatus (datum herinzet, afvoer of opslag)
• Eventuele blokkeringen (bijv. Google/Apple/BIOS-lock)
• Onderbouwing van afwaardering (met vermelding van gebruikte depreciatiecode)</t>
  </si>
  <si>
    <t>Rapportagefrequentie</t>
  </si>
  <si>
    <t>Elk kwartaal levert opdrachtnemer een rapportage op met de status van de huidige voorraad.</t>
  </si>
  <si>
    <t>Bijzondere rapportages</t>
  </si>
  <si>
    <t>De opdrachtgever kan tussentijds verzoeken om aanvullende rapportages, bijvoorbeeld:
• Incidenten- of afwijkingsrapportages (bijv. bij datalek, transportschade of verlies)</t>
  </si>
  <si>
    <t>Format en standaardisatie</t>
  </si>
  <si>
    <t>Alle rapportages worden aangeleverd in het gestandaardiseerde Excel-format dat door de opdrachtgever beschikbaar wordt gesteld bij gunning. Indien opdrachtnemer gebruik maakt van eigen softwaretools, wordt het exportformaat vooraf afgestemd. Bij voorkeur zijn rapportages voorzien van datum-/tijdstempels, filters, validaties en overzichtstabellen.</t>
  </si>
  <si>
    <t>Rapportagebeoordeling en terugkoppeling</t>
  </si>
  <si>
    <t>De opdrachtgever beoordeelt de rapportages op volledigheid, juistheid en bruikbaarheid. Indien tekortkomingen worden vastgesteld, wordt de opdrachtnemer in de gelegenheid gesteld binnen 5 werkdagen een correctie of aanvulling te leveren. Structurele tekortkomingen in de rapportage kunnen aanleiding zijn tot aanvullende eisen, opschorting of (in uiterste geval) ontbinding van de overeenkomst.</t>
  </si>
  <si>
    <t>De verwerking van laptops omvat alle handelingen vanaf het moment van fysieke ontvangst tot aan herinzet, afvoer, opslag en garantie afhandeling. De locatie waar de verwerking zal plaatsvinden dient te voldoen aan alle gestelde vereiste standaarden. Dit betreft onderstaande activiteiten:</t>
  </si>
  <si>
    <t>2.2.1</t>
  </si>
  <si>
    <t>Bewijsstukken: De opdrachtnemer levert per afvoerbatch:
o Lijst met assetnummers
o Verklaring van vernietiging/recycling
o Logistieke overdrachtsdocumenten.
Opdrachtnemer dient de ontvangen laptops te registeren in het Nationale WEEE Register.</t>
  </si>
  <si>
    <t>De verwerking van mobiele apparaten is gericht op dataveilige verwerking, herinzet en transparante rapportage. De locatie waar de verwerking zal plaatsvinden dient te voldoen aan alle gestelde vereiste standaarden. Dit traject omvat:</t>
  </si>
  <si>
    <t>3.3.5</t>
  </si>
  <si>
    <t>3.5.4</t>
  </si>
  <si>
    <t>3.6.2</t>
  </si>
  <si>
    <t>3.6.3</t>
  </si>
  <si>
    <t>Alle afvoeracties worden gedocumenteerd. Logistieke overdrachtsformulieren en vernietigingsverklaringen maken onderdeel uit van de verantwoordingsplicht. Tevens dienen de mobiele telefoons en tablets aangemeld te worden bij het Nationale WEEE Register.</t>
  </si>
  <si>
    <t>4.3</t>
  </si>
  <si>
    <t>4.4</t>
  </si>
  <si>
    <t>4.5</t>
  </si>
  <si>
    <t>4.6</t>
  </si>
  <si>
    <t>2.6.5</t>
  </si>
  <si>
    <t xml:space="preserve">Er geldt een kosteloze opslag van 3 maanden na versturen van de formele rapportage. </t>
  </si>
  <si>
    <t>Alle data, rapportages, formats, analyses en documentatie voortvloeiend uit deze overeenkomstblijven volledig eigendom van de opdrachtgever. De opdrachtnemer verkrijgt geen rechten op deze gegevens en mag deze niet commercieel gebruiken.</t>
  </si>
  <si>
    <t>Gedurende alle fasen van de overeenkomst geldt een onvoorwaardelijke verplichting tot:
• Transparante en volledige rapportage aan de opdrachtgever;
• Volledige traceerbaarheid van elke handeling per apparaat;
• Voorafgaande schriftelijke goedkeuring voor essentiële stappen zoals afvoer, herclassificatie, vervanging of wijziging in status van apparatuur. Deze eisen dienen om risico’s op datalekken, onterechte afvoer en onjuist hergebruik te voorkomen.
- Indien de opdrachtnemer voornemens is werkzaamheden te verrichten waarvoor kosten in rekening worden gebracht, dient  opdrachtnemer hiervoor voorafgaand aan de uitvoering schriftelijke goedkeuring van de opdrachtgever te verkrijgen. Dit geldt ongeacht de aard of omvang van de werkzaamheden. Zonder deze voorafgaande schriftelijke goedkeuring kunnen geen aanspraken worden gemaakt op vergoeding van de betreffende kosten.</t>
  </si>
  <si>
    <t xml:space="preserve">Opdrachtnemer blijft gedurende de looptijd van de overeenkomst voldoen aan geldende regelgeving zoals bepaald vanuit rijksoverheid. Een voorbeeld hiervan is aankomende R2 certificering. </t>
  </si>
  <si>
    <t>3.6.4</t>
  </si>
  <si>
    <t>Opdrachtnemer garandeert minimaal 12 maanden garantie op hardwarecomponenten. Uitgesloten zijn gebruikersschade, vochtschade of valincidenten, tenzij anders afgesproken.</t>
  </si>
  <si>
    <t>Opslag mobiele telefoons en tablets</t>
  </si>
  <si>
    <t xml:space="preserve">Per toestel wordt gerapporteerd waarom het niet inzetbaar is. Mogelijke routes zijn:
o Hergebruik in educatieve projecten
o Recycling via gecertificeerde verwerkers op basis van CENELEC normen.
</t>
  </si>
  <si>
    <t>Tabblad 2 - Nadere specificatie - prijzenblad</t>
  </si>
  <si>
    <t xml:space="preserve">Indien beschikbaar kan Opdrachtgever ook zelf SSD’s (minimaal 128GB) en RAM-modules (min. 8GB) leveren. Opdrachtnemer plaatst deze SSD en RAM-modules op basis van het in de Inschrijving vastgelegde uurtarief. </t>
  </si>
  <si>
    <t>2.5.4</t>
  </si>
  <si>
    <t>De handelingen die uitgevoerd moeten worden voor garantieafhandeling zijn voor kosten van Opdrachtnemer met uitzondering van het mogelijk leveren van nieuwe onderdelen. Vervanging van apparaat vindt plaats uit voorraad Opdrachtgever.</t>
  </si>
  <si>
    <t>3.4.5</t>
  </si>
  <si>
    <t xml:space="preserve">* Dataverwijdering is geen onderdeel van het eenheidstarief onder A1 - Het verwerken van inzetbare laptops en A3 - Het verwerken van reparabele laptops. Indien dataverwijdering van toepassing mag Opdrachtnemer hiervoor de kosten onder onderdeel D in rekening brengen.
** Bij reparatie van een laptop (A3) mag Opdrachtnemer zowel de kosten voor de verwerking van een laptop (A1) in rekening brengen als het uurtarief (A3) * het aantal uren dat benodigd is om de reparatie uit te voeren. Reparaties mogen uitsluitend na goedkeuring van Opdrachtgever worden uitgevoerd en in beginsel op basis van kanibalisatie of met door Opdrachtgever beschikbaar gestelde onderdelen. 
**Indien onderdelen benoemd onder C (Leveren en/of plaatsing van laptoponderdelen) moeten worden geleverd en gemonteerd dan betreft de kosten: Het verwerken van een inzetbare laptop (A1) en de genoemde kosten onder (C), Ter verduidelijking: Er mag geen uurtarief (A3) in rekening worden gebracht. </t>
  </si>
  <si>
    <t>* Bij reparatie van een mobiele telefoon of tablet mag Opdrachtnemer zowel de kosten voor de verwerking van een mobiele telefoon of tablet (B1)  in rekening brengen als het uurtarief (B3) * het aantal uren dat benodigd is om de reparatie uit te voeren. 
**Reparaties mogen uitsluitend na goedkeuring van Opdrachtgever worden uitgevoerd en in beginsel op basis van kanibalisatie of met door Opdrachtgever beschikbaar gestelde onderdelen.</t>
  </si>
  <si>
    <t>B3. Het verwerken van een een reparabele mobiele telefoon of tablet*</t>
  </si>
  <si>
    <t>Opdrachtnemer dient  maandelijks een minimale beschikbare capaciteit te hebben van 2.400 laptops en 500 mobiele telefoons of tablets voor het op verzoek van Opdrachtgever verwerken van Digitale apparaten.
Opdrachtgever maakt de capaciteitsbehoefte kenbaar tijdens een kwartaalmeeting, met als uitgangspunt dat opdrachten minimaal één maand van tevoren worden aangekondigd.</t>
  </si>
  <si>
    <t>De verwerking van de Digitale apparaten dient volledig in overeenstemming met de AEEA regeling (art 11) uitgevoerd te worden. De verwerking dient uitgevoerd te worden door een organisatie die beschikt over het CENELEC NEN-EN 50614 conformity certificaat en dient de afvoer te verrichten conform CENELEC NEN-EN 50625..</t>
  </si>
  <si>
    <t>Naam Inschrijver:</t>
  </si>
  <si>
    <t>&lt;Naam Inschrijver&gt;</t>
  </si>
  <si>
    <r>
      <rPr>
        <sz val="11"/>
        <color rgb="FFFF0000"/>
        <rFont val="Aptos"/>
        <family val="2"/>
      </rPr>
      <t>Komt te vervallen: Gebruikte kabels worden niet hergebruikt.</t>
    </r>
    <r>
      <rPr>
        <sz val="11"/>
        <color rgb="FF00B050"/>
        <rFont val="Aptos"/>
        <family val="2"/>
      </rPr>
      <t xml:space="preserve"> Aangepast n.a.v. NvI 1: Kabels mogen zowel refurbished als nieuw worden aangeboden, mits technisch veilig, functioneel en passend bij het apparaat.</t>
    </r>
    <r>
      <rPr>
        <sz val="11"/>
        <color rgb="FF000000"/>
        <rFont val="Aptos"/>
        <family val="2"/>
        <charset val="1"/>
      </rPr>
      <t>Opdrachtnemer meldt proactief het benodigde aantal nieuwe laders/kabels op basis van de voorraad, deze worden door opdrachtgever geleverd.</t>
    </r>
  </si>
  <si>
    <r>
      <t xml:space="preserve">Alleen na goedkeuring van de opdrachtgever. Rapportage met assetnummers, status en verwerkingsroute is verplicht. Afvoer geschiedt conform </t>
    </r>
    <r>
      <rPr>
        <sz val="11"/>
        <color theme="9" tint="-0.249977111117893"/>
        <rFont val="Aptos"/>
        <family val="2"/>
      </rPr>
      <t xml:space="preserve">CENELEC normen via gecertificeerde verwerkers.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</si>
</sst>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8"/>
      <color theme="0"/>
      <name val="Aptos Narrow"/>
      <family val="2"/>
      <scheme val="minor"/>
    </font>
    <font>
      <sz val="9"/>
      <color theme="1"/>
      <name val="Aptos Narrow"/>
      <family val="2"/>
      <scheme val="minor"/>
    </font>
    <font>
      <b/>
      <sz val="9"/>
      <color theme="1"/>
      <name val="Aptos Narrow"/>
      <family val="2"/>
      <scheme val="minor"/>
    </font>
    <font>
      <sz val="8"/>
      <color theme="1"/>
      <name val="Aptos Narrow"/>
      <family val="2"/>
      <scheme val="minor"/>
    </font>
    <font>
      <sz val="10"/>
      <color rgb="FF000000"/>
      <name val="Calibri Light"/>
      <family val="2"/>
    </font>
    <font>
      <b/>
      <sz val="10"/>
      <color rgb="FF000000"/>
      <name val="Calibri Light"/>
      <family val="2"/>
    </font>
    <font>
      <sz val="10"/>
      <color theme="1"/>
      <name val="Calibri Light"/>
      <family val="2"/>
    </font>
    <font>
      <b/>
      <sz val="11"/>
      <color rgb="FFFFFFFF"/>
      <name val="Aptos Narrow"/>
      <family val="2"/>
      <scheme val="minor"/>
    </font>
    <font>
      <b/>
      <sz val="11"/>
      <color rgb="FF000000"/>
      <name val="Aptos Narrow"/>
      <family val="2"/>
      <scheme val="minor"/>
    </font>
    <font>
      <b/>
      <sz val="11"/>
      <color rgb="FF000000"/>
      <name val="Aptos"/>
      <family val="2"/>
    </font>
    <font>
      <sz val="11"/>
      <color rgb="FF000000"/>
      <name val="Aptos"/>
      <family val="2"/>
    </font>
    <font>
      <sz val="11"/>
      <color rgb="FF000000"/>
      <name val="Aptos Narrow"/>
      <family val="2"/>
      <scheme val="minor"/>
    </font>
    <font>
      <sz val="11"/>
      <color rgb="FF000000"/>
      <name val="Aptos"/>
      <family val="2"/>
      <charset val="1"/>
    </font>
    <font>
      <sz val="8"/>
      <name val="Aptos Narrow"/>
      <family val="2"/>
      <scheme val="minor"/>
    </font>
    <font>
      <b/>
      <sz val="8"/>
      <color rgb="FF000000"/>
      <name val="Aptos"/>
      <family val="2"/>
    </font>
    <font>
      <sz val="11"/>
      <color theme="1"/>
      <name val="Aptos Narrow"/>
      <family val="2"/>
      <scheme val="minor"/>
    </font>
    <font>
      <sz val="11"/>
      <color rgb="FF000000"/>
      <name val="Aptos Narrow"/>
      <family val="2"/>
      <scheme val="minor"/>
    </font>
    <font>
      <sz val="11"/>
      <color theme="1"/>
      <name val="Aptos"/>
      <family val="2"/>
    </font>
    <font>
      <sz val="11"/>
      <color rgb="FF00B050"/>
      <name val="Aptos"/>
      <family val="2"/>
    </font>
    <font>
      <sz val="11"/>
      <color rgb="FFFF0000"/>
      <name val="Aptos"/>
      <family val="2"/>
    </font>
    <font>
      <sz val="11"/>
      <color theme="9" tint="-0.249977111117893"/>
      <name val="Aptos"/>
      <family val="2"/>
    </font>
  </fonts>
  <fills count="12">
    <fill>
      <patternFill patternType="none"/>
    </fill>
    <fill>
      <patternFill patternType="gray125"/>
    </fill>
    <fill>
      <patternFill patternType="solid">
        <fgColor rgb="FFEE0000"/>
        <bgColor indexed="64"/>
      </patternFill>
    </fill>
    <fill>
      <patternFill patternType="solid">
        <fgColor rgb="FFFFFF00"/>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rgb="FF000000"/>
      </patternFill>
    </fill>
    <fill>
      <patternFill patternType="solid">
        <fgColor rgb="FFD0D0D0"/>
        <bgColor rgb="FF000000"/>
      </patternFill>
    </fill>
    <fill>
      <patternFill patternType="solid">
        <fgColor rgb="FFE7FFE7"/>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5">
    <xf numFmtId="0" fontId="0" fillId="0" borderId="0" xfId="0"/>
    <xf numFmtId="0" fontId="4" fillId="2" borderId="1" xfId="0" applyFont="1" applyFill="1" applyBorder="1" applyAlignment="1">
      <alignment vertical="top"/>
    </xf>
    <xf numFmtId="0" fontId="0" fillId="0" borderId="1" xfId="0" applyBorder="1"/>
    <xf numFmtId="0" fontId="0" fillId="0" borderId="1" xfId="0" applyBorder="1" applyAlignment="1">
      <alignment vertical="top"/>
    </xf>
    <xf numFmtId="0" fontId="0" fillId="0" borderId="0" xfId="0" applyAlignment="1">
      <alignment vertical="top"/>
    </xf>
    <xf numFmtId="0" fontId="2" fillId="2" borderId="0" xfId="0" applyFont="1" applyFill="1" applyAlignment="1">
      <alignment wrapText="1"/>
    </xf>
    <xf numFmtId="0" fontId="4" fillId="2" borderId="0" xfId="0" applyFont="1" applyFill="1" applyAlignment="1">
      <alignment vertical="top"/>
    </xf>
    <xf numFmtId="44" fontId="0" fillId="0" borderId="1" xfId="1" applyFont="1" applyBorder="1" applyAlignment="1">
      <alignment vertical="top"/>
    </xf>
    <xf numFmtId="0" fontId="4" fillId="2" borderId="1" xfId="0" applyFont="1" applyFill="1" applyBorder="1" applyAlignment="1">
      <alignment wrapText="1"/>
    </xf>
    <xf numFmtId="0" fontId="3" fillId="0" borderId="1" xfId="0" applyFont="1" applyBorder="1"/>
    <xf numFmtId="44" fontId="0" fillId="5" borderId="1" xfId="1" applyFont="1" applyFill="1" applyBorder="1"/>
    <xf numFmtId="0" fontId="0" fillId="6" borderId="0" xfId="0" applyFill="1" applyAlignment="1">
      <alignment vertical="top" wrapText="1"/>
    </xf>
    <xf numFmtId="0" fontId="0" fillId="7" borderId="0" xfId="0" applyFill="1"/>
    <xf numFmtId="0" fontId="3"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center"/>
    </xf>
    <xf numFmtId="0" fontId="11" fillId="0" borderId="1" xfId="0" applyFont="1" applyBorder="1"/>
    <xf numFmtId="0" fontId="2" fillId="2" borderId="2" xfId="0" applyFont="1" applyFill="1" applyBorder="1"/>
    <xf numFmtId="0" fontId="4" fillId="2" borderId="2" xfId="0" applyFont="1" applyFill="1" applyBorder="1" applyAlignment="1">
      <alignment vertical="top"/>
    </xf>
    <xf numFmtId="0" fontId="9" fillId="0" borderId="1" xfId="0" applyFont="1" applyBorder="1" applyAlignment="1">
      <alignment horizontal="left" vertical="center" wrapText="1"/>
    </xf>
    <xf numFmtId="0" fontId="4" fillId="2" borderId="2" xfId="0" applyFont="1" applyFill="1" applyBorder="1" applyAlignment="1">
      <alignment horizontal="center" vertical="top"/>
    </xf>
    <xf numFmtId="0" fontId="12" fillId="8" borderId="3" xfId="0" applyFont="1" applyFill="1" applyBorder="1" applyAlignment="1">
      <alignment horizontal="left"/>
    </xf>
    <xf numFmtId="0" fontId="12" fillId="8" borderId="4" xfId="0" applyFont="1" applyFill="1" applyBorder="1" applyAlignment="1">
      <alignment vertical="center"/>
    </xf>
    <xf numFmtId="0" fontId="12" fillId="8" borderId="5" xfId="0" applyFont="1" applyFill="1" applyBorder="1" applyAlignment="1">
      <alignment vertical="top"/>
    </xf>
    <xf numFmtId="0" fontId="13" fillId="9" borderId="6" xfId="0" applyFont="1" applyFill="1" applyBorder="1" applyAlignment="1">
      <alignment horizontal="center" vertical="top"/>
    </xf>
    <xf numFmtId="0" fontId="14" fillId="0" borderId="1" xfId="0" applyFont="1" applyBorder="1" applyAlignment="1">
      <alignment vertical="top"/>
    </xf>
    <xf numFmtId="0" fontId="14" fillId="0" borderId="2" xfId="0" applyFont="1" applyBorder="1" applyAlignment="1">
      <alignment vertical="top"/>
    </xf>
    <xf numFmtId="0" fontId="16" fillId="0" borderId="0" xfId="0" applyFont="1" applyAlignment="1">
      <alignment vertical="top" wrapText="1"/>
    </xf>
    <xf numFmtId="0" fontId="14" fillId="0" borderId="11" xfId="0" applyFont="1" applyBorder="1" applyAlignment="1">
      <alignment vertical="top"/>
    </xf>
    <xf numFmtId="0" fontId="16" fillId="0" borderId="0" xfId="0" applyFont="1" applyAlignment="1">
      <alignment horizontal="left" vertical="top"/>
    </xf>
    <xf numFmtId="0" fontId="16" fillId="0" borderId="0" xfId="0" applyFont="1" applyAlignment="1">
      <alignment vertical="top"/>
    </xf>
    <xf numFmtId="0" fontId="14" fillId="0" borderId="17" xfId="0" applyFont="1" applyBorder="1" applyAlignment="1">
      <alignment vertical="top"/>
    </xf>
    <xf numFmtId="0" fontId="13" fillId="9" borderId="3" xfId="0" applyFont="1" applyFill="1" applyBorder="1" applyAlignment="1">
      <alignment horizontal="left" vertical="top"/>
    </xf>
    <xf numFmtId="0" fontId="13" fillId="0" borderId="1" xfId="0" applyFont="1" applyBorder="1" applyAlignment="1">
      <alignment vertical="top"/>
    </xf>
    <xf numFmtId="0" fontId="13" fillId="0" borderId="11" xfId="0" applyFont="1" applyBorder="1" applyAlignment="1">
      <alignment vertical="top"/>
    </xf>
    <xf numFmtId="0" fontId="13" fillId="9" borderId="12" xfId="0" applyFont="1" applyFill="1" applyBorder="1" applyAlignment="1">
      <alignment horizontal="left" vertical="top"/>
    </xf>
    <xf numFmtId="0" fontId="19" fillId="9" borderId="7" xfId="0" applyFont="1" applyFill="1" applyBorder="1" applyAlignment="1">
      <alignment vertical="top" wrapText="1"/>
    </xf>
    <xf numFmtId="0" fontId="15" fillId="0" borderId="20" xfId="0" applyFont="1" applyBorder="1" applyAlignment="1">
      <alignment vertical="top" wrapText="1"/>
    </xf>
    <xf numFmtId="0" fontId="16" fillId="0" borderId="20" xfId="0" applyFont="1" applyBorder="1" applyAlignment="1">
      <alignment vertical="top" wrapText="1"/>
    </xf>
    <xf numFmtId="0" fontId="16" fillId="0" borderId="21" xfId="0" applyFont="1" applyBorder="1" applyAlignment="1">
      <alignment vertical="top" wrapText="1"/>
    </xf>
    <xf numFmtId="0" fontId="0" fillId="10" borderId="1" xfId="0" applyFill="1" applyBorder="1" applyAlignment="1">
      <alignment horizontal="center" vertical="center"/>
    </xf>
    <xf numFmtId="0" fontId="4" fillId="4" borderId="23" xfId="0" applyFont="1" applyFill="1" applyBorder="1" applyAlignment="1">
      <alignment horizontal="left"/>
    </xf>
    <xf numFmtId="0" fontId="13" fillId="9" borderId="1" xfId="0" applyFont="1" applyFill="1" applyBorder="1" applyAlignment="1">
      <alignment horizontal="center" vertical="top"/>
    </xf>
    <xf numFmtId="0" fontId="19" fillId="9" borderId="1" xfId="0" applyFont="1" applyFill="1" applyBorder="1" applyAlignment="1">
      <alignment vertical="top" wrapText="1"/>
    </xf>
    <xf numFmtId="0" fontId="16" fillId="0" borderId="1" xfId="0" applyFont="1" applyBorder="1" applyAlignment="1">
      <alignment vertical="top" wrapText="1"/>
    </xf>
    <xf numFmtId="0" fontId="17" fillId="0" borderId="20" xfId="0" applyFont="1" applyBorder="1" applyAlignment="1">
      <alignment vertical="top" wrapText="1"/>
    </xf>
    <xf numFmtId="0" fontId="0" fillId="7" borderId="1" xfId="0" applyFill="1" applyBorder="1" applyAlignment="1">
      <alignment horizontal="center" vertical="center"/>
    </xf>
    <xf numFmtId="0" fontId="4" fillId="2" borderId="15" xfId="0" applyFont="1" applyFill="1" applyBorder="1" applyAlignment="1">
      <alignment vertical="top" wrapText="1"/>
    </xf>
    <xf numFmtId="0" fontId="0" fillId="0" borderId="15" xfId="0" applyBorder="1"/>
    <xf numFmtId="0" fontId="4" fillId="2" borderId="15" xfId="0" applyFont="1" applyFill="1" applyBorder="1" applyAlignment="1">
      <alignment vertical="top"/>
    </xf>
    <xf numFmtId="0" fontId="9" fillId="0" borderId="15" xfId="0" applyFont="1" applyBorder="1" applyAlignment="1">
      <alignment horizontal="left" vertical="center"/>
    </xf>
    <xf numFmtId="0" fontId="0" fillId="7" borderId="15" xfId="0" applyFill="1" applyBorder="1"/>
    <xf numFmtId="0" fontId="0" fillId="0" borderId="1" xfId="0" applyBorder="1" applyAlignment="1">
      <alignment horizontal="center" vertical="center"/>
    </xf>
    <xf numFmtId="0" fontId="20" fillId="0" borderId="1" xfId="0" applyFont="1" applyBorder="1" applyAlignment="1">
      <alignment vertical="top"/>
    </xf>
    <xf numFmtId="0" fontId="0" fillId="7" borderId="1" xfId="0" applyFill="1" applyBorder="1"/>
    <xf numFmtId="0" fontId="21" fillId="0" borderId="15" xfId="0" applyFont="1" applyBorder="1" applyAlignment="1">
      <alignment vertical="top" wrapText="1"/>
    </xf>
    <xf numFmtId="0" fontId="15" fillId="0" borderId="15" xfId="0" applyFont="1" applyBorder="1" applyAlignment="1">
      <alignment vertical="top" wrapText="1"/>
    </xf>
    <xf numFmtId="0" fontId="16" fillId="0" borderId="15" xfId="0" applyFont="1" applyBorder="1" applyAlignment="1">
      <alignment vertical="top" wrapText="1"/>
    </xf>
    <xf numFmtId="0" fontId="0" fillId="0" borderId="15" xfId="0" applyBorder="1" applyAlignment="1">
      <alignment vertical="top" wrapText="1"/>
    </xf>
    <xf numFmtId="0" fontId="15" fillId="0" borderId="7" xfId="0" applyFont="1" applyBorder="1" applyAlignment="1">
      <alignment vertical="top" wrapText="1"/>
    </xf>
    <xf numFmtId="0" fontId="16" fillId="0" borderId="7" xfId="0" applyFont="1" applyBorder="1" applyAlignment="1">
      <alignment vertical="top" wrapText="1"/>
    </xf>
    <xf numFmtId="0" fontId="13" fillId="0" borderId="7" xfId="0" applyFont="1" applyBorder="1" applyAlignment="1">
      <alignment vertical="top" wrapText="1"/>
    </xf>
    <xf numFmtId="0" fontId="17" fillId="0" borderId="7" xfId="0" applyFont="1" applyBorder="1" applyAlignment="1">
      <alignment vertical="top" wrapText="1"/>
    </xf>
    <xf numFmtId="0" fontId="21" fillId="0" borderId="24" xfId="0" applyFont="1" applyBorder="1" applyAlignment="1">
      <alignment vertical="top" wrapText="1"/>
    </xf>
    <xf numFmtId="0" fontId="16" fillId="0" borderId="25" xfId="0" applyFont="1" applyBorder="1" applyAlignment="1">
      <alignment vertical="top" wrapText="1"/>
    </xf>
    <xf numFmtId="0" fontId="17" fillId="0" borderId="25" xfId="0" applyFont="1" applyBorder="1" applyAlignment="1">
      <alignment vertical="top" wrapText="1"/>
    </xf>
    <xf numFmtId="0" fontId="16" fillId="0" borderId="9" xfId="0" applyFont="1" applyBorder="1" applyAlignment="1">
      <alignment vertical="top" wrapText="1"/>
    </xf>
    <xf numFmtId="0" fontId="17" fillId="0" borderId="26" xfId="0" applyFont="1" applyBorder="1" applyAlignment="1">
      <alignment vertical="top" wrapText="1"/>
    </xf>
    <xf numFmtId="0" fontId="0" fillId="0" borderId="2" xfId="0" applyBorder="1" applyAlignment="1">
      <alignment horizontal="center"/>
    </xf>
    <xf numFmtId="0" fontId="0" fillId="7" borderId="2" xfId="0" applyFill="1" applyBorder="1" applyAlignment="1">
      <alignment horizontal="center" vertical="center"/>
    </xf>
    <xf numFmtId="0" fontId="0" fillId="10" borderId="2" xfId="0" applyFill="1" applyBorder="1" applyAlignment="1">
      <alignment horizontal="center" vertical="center"/>
    </xf>
    <xf numFmtId="0" fontId="16" fillId="0" borderId="2" xfId="0" applyFont="1" applyBorder="1" applyAlignment="1">
      <alignment horizontal="left" vertical="top" wrapText="1"/>
    </xf>
    <xf numFmtId="0" fontId="16" fillId="0" borderId="27" xfId="0" applyFont="1" applyBorder="1" applyAlignment="1">
      <alignment vertical="top" wrapText="1"/>
    </xf>
    <xf numFmtId="0" fontId="16" fillId="0" borderId="28" xfId="0" applyFont="1" applyBorder="1" applyAlignment="1">
      <alignment vertical="top" wrapText="1"/>
    </xf>
    <xf numFmtId="0" fontId="15" fillId="7" borderId="27" xfId="0" applyFont="1" applyFill="1" applyBorder="1" applyAlignment="1">
      <alignment vertical="top" wrapText="1"/>
    </xf>
    <xf numFmtId="0" fontId="22" fillId="0" borderId="25" xfId="0" applyFont="1" applyBorder="1" applyAlignment="1">
      <alignment vertical="top" wrapText="1"/>
    </xf>
    <xf numFmtId="0" fontId="14" fillId="0" borderId="7" xfId="0" applyFont="1" applyBorder="1" applyAlignment="1">
      <alignment vertical="top" wrapText="1"/>
    </xf>
    <xf numFmtId="0" fontId="13" fillId="0" borderId="15" xfId="0" applyFont="1" applyBorder="1" applyAlignment="1">
      <alignment horizontal="center" vertical="top"/>
    </xf>
    <xf numFmtId="0" fontId="14" fillId="0" borderId="15" xfId="0" applyFont="1" applyBorder="1" applyAlignment="1">
      <alignment vertical="top"/>
    </xf>
    <xf numFmtId="0" fontId="13" fillId="0" borderId="6" xfId="0" applyFont="1" applyBorder="1" applyAlignment="1">
      <alignment horizontal="center" vertical="top"/>
    </xf>
    <xf numFmtId="0" fontId="13" fillId="0" borderId="8" xfId="0" applyFont="1" applyBorder="1" applyAlignment="1">
      <alignment horizontal="center" vertical="top"/>
    </xf>
    <xf numFmtId="0" fontId="13" fillId="0" borderId="10" xfId="0" applyFont="1" applyBorder="1" applyAlignment="1">
      <alignment horizontal="center" vertical="top"/>
    </xf>
    <xf numFmtId="0" fontId="13" fillId="0" borderId="1" xfId="0" applyFont="1" applyBorder="1" applyAlignment="1">
      <alignment horizontal="center" vertical="top"/>
    </xf>
    <xf numFmtId="0" fontId="13" fillId="0" borderId="16" xfId="0" applyFont="1" applyBorder="1" applyAlignment="1">
      <alignment horizontal="center" vertical="top"/>
    </xf>
    <xf numFmtId="0" fontId="4" fillId="2" borderId="0" xfId="0" applyFont="1" applyFill="1" applyAlignment="1">
      <alignment horizontal="center" vertical="top"/>
    </xf>
    <xf numFmtId="0" fontId="0" fillId="7" borderId="0" xfId="0" applyFill="1" applyAlignment="1">
      <alignment horizontal="center"/>
    </xf>
    <xf numFmtId="0" fontId="4" fillId="2" borderId="1" xfId="0" applyFont="1" applyFill="1" applyBorder="1" applyAlignment="1">
      <alignment horizontal="center" vertical="top"/>
    </xf>
    <xf numFmtId="0" fontId="0" fillId="0" borderId="0" xfId="0" applyAlignment="1">
      <alignment horizontal="center"/>
    </xf>
    <xf numFmtId="0" fontId="4" fillId="2" borderId="15" xfId="0" applyFont="1" applyFill="1" applyBorder="1" applyAlignment="1">
      <alignment horizontal="center" vertical="top"/>
    </xf>
    <xf numFmtId="0" fontId="4" fillId="2" borderId="15" xfId="0" applyFont="1" applyFill="1" applyBorder="1" applyAlignment="1">
      <alignment horizontal="center" vertical="top" wrapText="1"/>
    </xf>
    <xf numFmtId="44" fontId="0" fillId="7" borderId="1" xfId="1" applyFont="1" applyFill="1" applyBorder="1" applyAlignment="1">
      <alignment horizontal="center" vertical="top"/>
    </xf>
    <xf numFmtId="0" fontId="0" fillId="7" borderId="1" xfId="0" applyFill="1" applyBorder="1" applyAlignment="1">
      <alignment horizontal="center" vertical="top"/>
    </xf>
    <xf numFmtId="0" fontId="0" fillId="7" borderId="1" xfId="0" applyFill="1" applyBorder="1" applyAlignment="1">
      <alignment horizontal="center"/>
    </xf>
    <xf numFmtId="44" fontId="0" fillId="7" borderId="15" xfId="1" applyFont="1" applyFill="1" applyBorder="1" applyAlignment="1">
      <alignment horizontal="center" vertical="top"/>
    </xf>
    <xf numFmtId="0" fontId="0" fillId="7" borderId="15" xfId="0" applyFill="1" applyBorder="1" applyAlignment="1">
      <alignment horizontal="center"/>
    </xf>
    <xf numFmtId="44" fontId="0" fillId="3" borderId="1" xfId="1" applyFont="1" applyFill="1" applyBorder="1" applyAlignment="1" applyProtection="1">
      <alignment horizontal="center" vertical="top"/>
      <protection locked="0"/>
    </xf>
    <xf numFmtId="44" fontId="0" fillId="3" borderId="15" xfId="1" applyFont="1" applyFill="1" applyBorder="1" applyAlignment="1" applyProtection="1">
      <alignment horizontal="center" vertical="top"/>
      <protection locked="0"/>
    </xf>
    <xf numFmtId="0" fontId="4" fillId="4" borderId="1" xfId="0" applyFont="1" applyFill="1" applyBorder="1" applyAlignment="1">
      <alignment horizontal="center"/>
    </xf>
    <xf numFmtId="0" fontId="0" fillId="3" borderId="1" xfId="0" applyFill="1" applyBorder="1" applyAlignment="1" applyProtection="1">
      <alignment horizontal="center"/>
      <protection locked="0"/>
    </xf>
    <xf numFmtId="0" fontId="15" fillId="0" borderId="25" xfId="0" applyFont="1" applyBorder="1" applyAlignment="1">
      <alignment vertical="top" wrapText="1"/>
    </xf>
    <xf numFmtId="0" fontId="5" fillId="2" borderId="0" xfId="0" applyFont="1" applyFill="1" applyAlignment="1">
      <alignment horizontal="center"/>
    </xf>
    <xf numFmtId="0" fontId="4" fillId="4" borderId="1" xfId="0" applyFont="1" applyFill="1" applyBorder="1" applyAlignment="1">
      <alignment horizontal="left"/>
    </xf>
    <xf numFmtId="0" fontId="8" fillId="11" borderId="0" xfId="0" applyFont="1" applyFill="1" applyAlignment="1">
      <alignment horizontal="left" vertical="top" wrapText="1"/>
    </xf>
    <xf numFmtId="0" fontId="0" fillId="3" borderId="15" xfId="0" applyFill="1" applyBorder="1" applyAlignment="1">
      <alignment horizontal="left"/>
    </xf>
    <xf numFmtId="0" fontId="14" fillId="9" borderId="13" xfId="0" applyFont="1" applyFill="1" applyBorder="1" applyAlignment="1">
      <alignment horizontal="center" vertical="top"/>
    </xf>
    <xf numFmtId="0" fontId="14" fillId="9" borderId="14" xfId="0" applyFont="1" applyFill="1" applyBorder="1" applyAlignment="1">
      <alignment horizontal="center" vertical="top"/>
    </xf>
    <xf numFmtId="0" fontId="14" fillId="9" borderId="18" xfId="0" applyFont="1" applyFill="1" applyBorder="1" applyAlignment="1">
      <alignment horizontal="left" vertical="top"/>
    </xf>
    <xf numFmtId="0" fontId="14" fillId="9" borderId="19" xfId="0" applyFont="1" applyFill="1" applyBorder="1" applyAlignment="1">
      <alignment horizontal="left" vertical="top"/>
    </xf>
    <xf numFmtId="0" fontId="3" fillId="7" borderId="0" xfId="0" applyFont="1" applyFill="1" applyAlignment="1">
      <alignment horizontal="left"/>
    </xf>
    <xf numFmtId="0" fontId="14" fillId="9" borderId="1" xfId="0" applyFont="1" applyFill="1" applyBorder="1" applyAlignment="1">
      <alignment horizontal="left" vertical="top"/>
    </xf>
    <xf numFmtId="0" fontId="4" fillId="4" borderId="23" xfId="0" applyFont="1" applyFill="1" applyBorder="1" applyAlignment="1">
      <alignment horizontal="center" wrapText="1"/>
    </xf>
    <xf numFmtId="0" fontId="4" fillId="4" borderId="22" xfId="0" applyFont="1" applyFill="1" applyBorder="1" applyAlignment="1">
      <alignment horizontal="left"/>
    </xf>
    <xf numFmtId="0" fontId="4" fillId="4" borderId="23" xfId="0" applyFont="1" applyFill="1" applyBorder="1" applyAlignment="1">
      <alignment horizontal="left"/>
    </xf>
    <xf numFmtId="0" fontId="14" fillId="9" borderId="20" xfId="0" applyFont="1" applyFill="1" applyBorder="1" applyAlignment="1">
      <alignment horizontal="left" vertical="top"/>
    </xf>
    <xf numFmtId="0" fontId="14" fillId="9" borderId="29" xfId="0" applyFont="1" applyFill="1" applyBorder="1" applyAlignment="1">
      <alignment horizontal="left" vertical="top"/>
    </xf>
  </cellXfs>
  <cellStyles count="2">
    <cellStyle name="Standaard" xfId="0" builtinId="0"/>
    <cellStyle name="Valuta" xfId="1" builtinId="4"/>
  </cellStyles>
  <dxfs count="0"/>
  <tableStyles count="0" defaultTableStyle="TableStyleMedium2" defaultPivotStyle="PivotStyleLight16"/>
  <colors>
    <mruColors>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C273-861D-4A3B-8BEE-5E147B9CDEC2}">
  <dimension ref="A1:J44"/>
  <sheetViews>
    <sheetView workbookViewId="0">
      <selection activeCell="B9" sqref="B9"/>
    </sheetView>
  </sheetViews>
  <sheetFormatPr defaultColWidth="0" defaultRowHeight="15" zeroHeight="1" x14ac:dyDescent="0.25"/>
  <cols>
    <col min="1" max="1" width="99" customWidth="1"/>
    <col min="2" max="2" width="50.85546875" customWidth="1"/>
    <col min="3" max="3" width="26.7109375" customWidth="1"/>
    <col min="4" max="4" width="33.140625" customWidth="1"/>
    <col min="5" max="5" width="19.85546875" customWidth="1"/>
    <col min="6" max="6" width="37.28515625" customWidth="1"/>
    <col min="7" max="7" width="17.28515625" customWidth="1"/>
    <col min="8" max="9" width="9.140625" customWidth="1"/>
    <col min="10" max="10" width="0" hidden="1" customWidth="1"/>
    <col min="11" max="16384" width="9.140625" hidden="1"/>
  </cols>
  <sheetData>
    <row r="1" spans="1:9" ht="24" x14ac:dyDescent="0.4">
      <c r="A1" s="100" t="s">
        <v>0</v>
      </c>
      <c r="B1" s="100"/>
      <c r="C1" s="100"/>
      <c r="D1" s="100"/>
      <c r="E1" s="100"/>
      <c r="F1" s="100"/>
      <c r="G1" s="12"/>
      <c r="H1" s="12"/>
      <c r="I1" s="12"/>
    </row>
    <row r="2" spans="1:9" x14ac:dyDescent="0.25">
      <c r="A2" s="12"/>
      <c r="B2" s="12"/>
      <c r="C2" s="12"/>
      <c r="D2" s="12"/>
      <c r="E2" s="12"/>
      <c r="F2" s="12"/>
      <c r="G2" s="12"/>
      <c r="H2" s="12"/>
      <c r="I2" s="12"/>
    </row>
    <row r="3" spans="1:9" x14ac:dyDescent="0.25">
      <c r="A3" s="97" t="s">
        <v>220</v>
      </c>
      <c r="B3" s="12"/>
      <c r="C3" s="12"/>
      <c r="D3" s="12"/>
      <c r="E3" s="12"/>
      <c r="F3" s="12"/>
      <c r="G3" s="12"/>
      <c r="H3" s="12"/>
      <c r="I3" s="12"/>
    </row>
    <row r="4" spans="1:9" x14ac:dyDescent="0.25">
      <c r="A4" s="98" t="s">
        <v>221</v>
      </c>
      <c r="B4" s="12"/>
      <c r="C4" s="12"/>
      <c r="D4" s="12"/>
      <c r="E4" s="12"/>
      <c r="F4" s="12"/>
      <c r="G4" s="12"/>
      <c r="H4" s="12"/>
      <c r="I4" s="12"/>
    </row>
    <row r="5" spans="1:9" x14ac:dyDescent="0.25">
      <c r="A5" s="12"/>
      <c r="B5" s="12"/>
      <c r="C5" s="12"/>
      <c r="D5" s="12"/>
      <c r="E5" s="12"/>
      <c r="F5" s="12"/>
      <c r="G5" s="12"/>
      <c r="H5" s="12"/>
      <c r="I5" s="12"/>
    </row>
    <row r="6" spans="1:9" x14ac:dyDescent="0.25">
      <c r="A6" s="51" t="s">
        <v>1</v>
      </c>
      <c r="B6" s="51"/>
      <c r="C6" s="51"/>
      <c r="D6" s="12"/>
      <c r="E6" s="12"/>
      <c r="F6" s="12"/>
      <c r="G6" s="12"/>
      <c r="H6" s="12"/>
      <c r="I6" s="12"/>
    </row>
    <row r="7" spans="1:9" x14ac:dyDescent="0.25">
      <c r="A7" s="103" t="s">
        <v>2</v>
      </c>
      <c r="B7" s="103"/>
      <c r="C7" s="103"/>
      <c r="D7" s="12"/>
      <c r="E7" s="12"/>
      <c r="F7" s="12"/>
      <c r="G7" s="12"/>
      <c r="H7" s="12"/>
      <c r="I7" s="12"/>
    </row>
    <row r="8" spans="1:9" x14ac:dyDescent="0.25">
      <c r="A8" s="12"/>
      <c r="B8" s="12"/>
      <c r="C8" s="12"/>
      <c r="D8" s="12"/>
      <c r="E8" s="12"/>
      <c r="F8" s="12"/>
      <c r="G8" s="12"/>
      <c r="H8" s="12"/>
      <c r="I8" s="12"/>
    </row>
    <row r="9" spans="1:9" ht="15" customHeight="1" x14ac:dyDescent="0.25">
      <c r="A9" s="17" t="s">
        <v>3</v>
      </c>
      <c r="B9" s="18" t="s">
        <v>4</v>
      </c>
      <c r="C9" s="20" t="s">
        <v>5</v>
      </c>
      <c r="D9" s="20" t="s">
        <v>6</v>
      </c>
      <c r="E9" s="20" t="s">
        <v>7</v>
      </c>
      <c r="F9" s="18" t="s">
        <v>8</v>
      </c>
      <c r="G9" s="12"/>
      <c r="H9" s="12"/>
      <c r="I9" s="12"/>
    </row>
    <row r="10" spans="1:9" ht="15.75" customHeight="1" x14ac:dyDescent="0.25">
      <c r="A10" s="19" t="s">
        <v>9</v>
      </c>
      <c r="B10" s="3" t="s">
        <v>10</v>
      </c>
      <c r="C10" s="95"/>
      <c r="D10" s="90">
        <v>33</v>
      </c>
      <c r="E10" s="91">
        <v>24900</v>
      </c>
      <c r="F10" s="7">
        <f>C10*E10</f>
        <v>0</v>
      </c>
      <c r="G10" s="12"/>
      <c r="H10" s="12"/>
      <c r="I10" s="12"/>
    </row>
    <row r="11" spans="1:9" x14ac:dyDescent="0.25">
      <c r="A11" s="19" t="s">
        <v>11</v>
      </c>
      <c r="B11" s="3" t="s">
        <v>10</v>
      </c>
      <c r="C11" s="95"/>
      <c r="D11" s="90">
        <v>6.5</v>
      </c>
      <c r="E11" s="91">
        <v>2450</v>
      </c>
      <c r="F11" s="7">
        <f t="shared" ref="F11:F12" si="0">C11*E11</f>
        <v>0</v>
      </c>
      <c r="G11" s="12"/>
      <c r="H11" s="12"/>
      <c r="I11" s="12"/>
    </row>
    <row r="12" spans="1:9" ht="17.25" customHeight="1" x14ac:dyDescent="0.25">
      <c r="A12" s="19" t="s">
        <v>12</v>
      </c>
      <c r="B12" s="3" t="s">
        <v>13</v>
      </c>
      <c r="C12" s="95"/>
      <c r="D12" s="90">
        <v>50</v>
      </c>
      <c r="E12" s="91">
        <v>1225</v>
      </c>
      <c r="F12" s="7">
        <f t="shared" si="0"/>
        <v>0</v>
      </c>
      <c r="G12" s="12"/>
      <c r="H12" s="12"/>
      <c r="I12" s="12"/>
    </row>
    <row r="13" spans="1:9" ht="39" customHeight="1" x14ac:dyDescent="0.25">
      <c r="A13" s="102" t="s">
        <v>215</v>
      </c>
      <c r="B13" s="102"/>
      <c r="C13" s="102"/>
      <c r="D13" s="102"/>
      <c r="E13" s="102"/>
      <c r="F13" s="102"/>
      <c r="G13" s="12"/>
      <c r="H13" s="12"/>
      <c r="I13" s="12"/>
    </row>
    <row r="14" spans="1:9" ht="15" customHeight="1" x14ac:dyDescent="0.25">
      <c r="A14" s="13"/>
      <c r="B14" s="4"/>
      <c r="C14" s="4"/>
      <c r="D14" s="4"/>
      <c r="E14" s="4"/>
      <c r="F14" s="4"/>
      <c r="G14" s="12"/>
      <c r="H14" s="12"/>
      <c r="I14" s="12"/>
    </row>
    <row r="15" spans="1:9" ht="17.25" customHeight="1" x14ac:dyDescent="0.25">
      <c r="A15" s="17" t="s">
        <v>14</v>
      </c>
      <c r="B15" s="18" t="s">
        <v>4</v>
      </c>
      <c r="C15" s="18" t="s">
        <v>5</v>
      </c>
      <c r="D15" s="18" t="s">
        <v>6</v>
      </c>
      <c r="E15" s="20" t="s">
        <v>7</v>
      </c>
      <c r="F15" s="18" t="s">
        <v>8</v>
      </c>
      <c r="G15" s="12"/>
      <c r="H15" s="12"/>
      <c r="I15" s="12"/>
    </row>
    <row r="16" spans="1:9" ht="17.25" customHeight="1" x14ac:dyDescent="0.25">
      <c r="A16" s="19" t="s">
        <v>15</v>
      </c>
      <c r="B16" s="53" t="s">
        <v>16</v>
      </c>
      <c r="C16" s="95"/>
      <c r="D16" s="90">
        <v>22</v>
      </c>
      <c r="E16" s="91">
        <v>5000</v>
      </c>
      <c r="F16" s="7">
        <f>C16*E16</f>
        <v>0</v>
      </c>
      <c r="G16" s="12"/>
      <c r="H16" s="12"/>
      <c r="I16" s="12"/>
    </row>
    <row r="17" spans="1:9" ht="17.25" customHeight="1" x14ac:dyDescent="0.25">
      <c r="A17" s="19" t="s">
        <v>17</v>
      </c>
      <c r="B17" s="3" t="s">
        <v>16</v>
      </c>
      <c r="C17" s="95"/>
      <c r="D17" s="90">
        <v>4.5</v>
      </c>
      <c r="E17" s="91">
        <v>1250</v>
      </c>
      <c r="F17" s="7">
        <f t="shared" ref="F17:F18" si="1">C17*E17</f>
        <v>0</v>
      </c>
      <c r="G17" s="12"/>
      <c r="H17" s="12"/>
      <c r="I17" s="12"/>
    </row>
    <row r="18" spans="1:9" ht="19.5" customHeight="1" x14ac:dyDescent="0.25">
      <c r="A18" s="19" t="s">
        <v>217</v>
      </c>
      <c r="B18" s="3" t="s">
        <v>13</v>
      </c>
      <c r="C18" s="95"/>
      <c r="D18" s="90">
        <v>50</v>
      </c>
      <c r="E18" s="91">
        <v>250</v>
      </c>
      <c r="F18" s="7">
        <f t="shared" si="1"/>
        <v>0</v>
      </c>
      <c r="G18" s="12"/>
      <c r="H18" s="12"/>
      <c r="I18" s="12"/>
    </row>
    <row r="19" spans="1:9" ht="30" customHeight="1" x14ac:dyDescent="0.25">
      <c r="A19" s="102" t="s">
        <v>216</v>
      </c>
      <c r="B19" s="102"/>
      <c r="C19" s="102"/>
      <c r="D19" s="102"/>
      <c r="E19" s="102"/>
      <c r="F19" s="102"/>
      <c r="G19" s="12"/>
      <c r="H19" s="12"/>
      <c r="I19" s="12"/>
    </row>
    <row r="20" spans="1:9" x14ac:dyDescent="0.25">
      <c r="A20" s="14"/>
      <c r="B20" s="4"/>
      <c r="C20" s="4"/>
      <c r="D20" s="4"/>
      <c r="G20" s="12"/>
      <c r="H20" s="12"/>
      <c r="I20" s="12"/>
    </row>
    <row r="21" spans="1:9" x14ac:dyDescent="0.25">
      <c r="A21" s="5" t="s">
        <v>19</v>
      </c>
      <c r="B21" s="18" t="s">
        <v>4</v>
      </c>
      <c r="C21" s="6" t="s">
        <v>5</v>
      </c>
      <c r="D21" s="18" t="s">
        <v>6</v>
      </c>
      <c r="E21" s="84" t="s">
        <v>7</v>
      </c>
      <c r="F21" s="6" t="s">
        <v>8</v>
      </c>
      <c r="G21" s="12"/>
      <c r="H21" s="12"/>
      <c r="I21" s="12"/>
    </row>
    <row r="22" spans="1:9" x14ac:dyDescent="0.25">
      <c r="A22" s="19" t="s">
        <v>20</v>
      </c>
      <c r="B22" s="3" t="s">
        <v>21</v>
      </c>
      <c r="C22" s="95"/>
      <c r="D22" s="90">
        <v>12.5</v>
      </c>
      <c r="E22" s="92">
        <v>5000</v>
      </c>
      <c r="F22" s="7">
        <f t="shared" ref="F22:F27" si="2">C22*E22</f>
        <v>0</v>
      </c>
      <c r="G22" s="12"/>
      <c r="H22" s="12"/>
      <c r="I22" s="12"/>
    </row>
    <row r="23" spans="1:9" x14ac:dyDescent="0.25">
      <c r="A23" s="19" t="s">
        <v>22</v>
      </c>
      <c r="B23" s="3" t="s">
        <v>23</v>
      </c>
      <c r="C23" s="95"/>
      <c r="D23" s="90">
        <v>5</v>
      </c>
      <c r="E23" s="92">
        <v>5000</v>
      </c>
      <c r="F23" s="7">
        <f t="shared" si="2"/>
        <v>0</v>
      </c>
      <c r="G23" s="12"/>
      <c r="H23" s="12"/>
      <c r="I23" s="12"/>
    </row>
    <row r="24" spans="1:9" x14ac:dyDescent="0.25">
      <c r="A24" s="19" t="s">
        <v>24</v>
      </c>
      <c r="B24" s="3" t="s">
        <v>25</v>
      </c>
      <c r="C24" s="95"/>
      <c r="D24" s="90">
        <v>15</v>
      </c>
      <c r="E24" s="92">
        <v>500</v>
      </c>
      <c r="F24" s="7">
        <f t="shared" si="2"/>
        <v>0</v>
      </c>
      <c r="G24" s="12"/>
      <c r="H24" s="12"/>
      <c r="I24" s="12"/>
    </row>
    <row r="25" spans="1:9" x14ac:dyDescent="0.25">
      <c r="A25" s="19" t="s">
        <v>26</v>
      </c>
      <c r="B25" s="3" t="s">
        <v>27</v>
      </c>
      <c r="C25" s="95"/>
      <c r="D25" s="90">
        <v>6.5</v>
      </c>
      <c r="E25" s="92">
        <v>500</v>
      </c>
      <c r="F25" s="7">
        <f t="shared" si="2"/>
        <v>0</v>
      </c>
      <c r="G25" s="12"/>
      <c r="H25" s="12"/>
      <c r="I25" s="12"/>
    </row>
    <row r="26" spans="1:9" x14ac:dyDescent="0.25">
      <c r="A26" s="19" t="s">
        <v>28</v>
      </c>
      <c r="B26" s="3" t="s">
        <v>25</v>
      </c>
      <c r="C26" s="95"/>
      <c r="D26" s="90">
        <v>6.5</v>
      </c>
      <c r="E26" s="92">
        <v>250</v>
      </c>
      <c r="F26" s="7">
        <f t="shared" si="2"/>
        <v>0</v>
      </c>
      <c r="G26" s="12"/>
      <c r="H26" s="12"/>
      <c r="I26" s="12"/>
    </row>
    <row r="27" spans="1:9" x14ac:dyDescent="0.25">
      <c r="A27" s="19" t="s">
        <v>29</v>
      </c>
      <c r="B27" s="3" t="s">
        <v>27</v>
      </c>
      <c r="C27" s="95"/>
      <c r="D27" s="90">
        <v>6.5</v>
      </c>
      <c r="E27" s="92">
        <v>250</v>
      </c>
      <c r="F27" s="7">
        <f t="shared" si="2"/>
        <v>0</v>
      </c>
      <c r="G27" s="12"/>
      <c r="H27" s="12"/>
      <c r="I27" s="12"/>
    </row>
    <row r="28" spans="1:9" x14ac:dyDescent="0.25">
      <c r="A28" s="12"/>
      <c r="B28" s="12"/>
      <c r="C28" s="12"/>
      <c r="D28" s="12"/>
      <c r="E28" s="85"/>
      <c r="F28" s="12"/>
      <c r="G28" s="12"/>
      <c r="H28" s="12"/>
      <c r="I28" s="12"/>
    </row>
    <row r="29" spans="1:9" x14ac:dyDescent="0.25">
      <c r="A29" s="8" t="s">
        <v>30</v>
      </c>
      <c r="B29" s="1" t="s">
        <v>4</v>
      </c>
      <c r="C29" s="1" t="s">
        <v>31</v>
      </c>
      <c r="D29" s="1" t="s">
        <v>6</v>
      </c>
      <c r="E29" s="86" t="s">
        <v>7</v>
      </c>
      <c r="F29" s="1" t="s">
        <v>8</v>
      </c>
      <c r="G29" s="12"/>
      <c r="H29" s="12"/>
      <c r="I29" s="12"/>
    </row>
    <row r="30" spans="1:9" x14ac:dyDescent="0.25">
      <c r="A30" s="16" t="s">
        <v>32</v>
      </c>
      <c r="B30" s="2" t="s">
        <v>33</v>
      </c>
      <c r="C30" s="95"/>
      <c r="D30" s="90">
        <v>9</v>
      </c>
      <c r="E30" s="92">
        <v>1000</v>
      </c>
      <c r="F30" s="7">
        <f t="shared" ref="F30" si="3">C30*E30</f>
        <v>0</v>
      </c>
      <c r="G30" s="12"/>
      <c r="H30" s="12"/>
      <c r="I30" s="12"/>
    </row>
    <row r="31" spans="1:9" x14ac:dyDescent="0.25">
      <c r="E31" s="87"/>
      <c r="G31" s="12"/>
      <c r="H31" s="12"/>
      <c r="I31" s="12"/>
    </row>
    <row r="32" spans="1:9" ht="18" customHeight="1" x14ac:dyDescent="0.25">
      <c r="A32" s="47" t="s">
        <v>34</v>
      </c>
      <c r="B32" s="49" t="s">
        <v>4</v>
      </c>
      <c r="C32" s="49" t="s">
        <v>31</v>
      </c>
      <c r="D32" s="49" t="s">
        <v>6</v>
      </c>
      <c r="E32" s="88" t="s">
        <v>7</v>
      </c>
      <c r="F32" s="49" t="s">
        <v>8</v>
      </c>
      <c r="G32" s="12"/>
      <c r="H32" s="12"/>
      <c r="I32" s="12"/>
    </row>
    <row r="33" spans="1:10" x14ac:dyDescent="0.25">
      <c r="A33" s="50" t="s">
        <v>35</v>
      </c>
      <c r="B33" s="48" t="s">
        <v>36</v>
      </c>
      <c r="C33" s="96"/>
      <c r="D33" s="93">
        <v>50</v>
      </c>
      <c r="E33" s="94">
        <v>200</v>
      </c>
      <c r="F33" s="7">
        <f t="shared" ref="F33" si="4">C33*E33</f>
        <v>0</v>
      </c>
      <c r="G33" s="12"/>
      <c r="H33" s="12"/>
      <c r="I33" s="12"/>
    </row>
    <row r="34" spans="1:10" x14ac:dyDescent="0.25">
      <c r="A34" s="15"/>
      <c r="E34" s="87"/>
      <c r="G34" s="12"/>
      <c r="H34" s="12"/>
      <c r="I34" s="12"/>
    </row>
    <row r="35" spans="1:10" x14ac:dyDescent="0.25">
      <c r="A35" s="47" t="s">
        <v>37</v>
      </c>
      <c r="B35" s="47" t="s">
        <v>4</v>
      </c>
      <c r="C35" s="47" t="s">
        <v>31</v>
      </c>
      <c r="D35" s="47" t="s">
        <v>6</v>
      </c>
      <c r="E35" s="89" t="s">
        <v>7</v>
      </c>
      <c r="F35" s="47" t="s">
        <v>8</v>
      </c>
      <c r="G35" s="12"/>
      <c r="H35" s="12"/>
      <c r="I35" s="12"/>
    </row>
    <row r="36" spans="1:10" x14ac:dyDescent="0.25">
      <c r="A36" s="48" t="s">
        <v>38</v>
      </c>
      <c r="B36" s="48" t="s">
        <v>39</v>
      </c>
      <c r="C36" s="96"/>
      <c r="D36" s="93">
        <v>15</v>
      </c>
      <c r="E36" s="94">
        <v>200</v>
      </c>
      <c r="F36" s="7">
        <f t="shared" ref="F36" si="5">C36*E36</f>
        <v>0</v>
      </c>
      <c r="G36" s="12"/>
      <c r="H36" s="12"/>
      <c r="I36" s="12"/>
    </row>
    <row r="37" spans="1:10" x14ac:dyDescent="0.25">
      <c r="A37" s="12"/>
      <c r="B37" s="12"/>
      <c r="C37" s="12"/>
      <c r="D37" s="12"/>
      <c r="E37" s="12"/>
      <c r="F37" s="12"/>
      <c r="G37" s="12"/>
      <c r="H37" s="12"/>
      <c r="I37" s="12"/>
    </row>
    <row r="38" spans="1:10" x14ac:dyDescent="0.25">
      <c r="A38" s="101" t="s">
        <v>40</v>
      </c>
      <c r="B38" s="101"/>
      <c r="C38" s="12"/>
      <c r="D38" s="12"/>
      <c r="E38" s="12"/>
      <c r="F38" s="12"/>
      <c r="G38" s="12"/>
      <c r="H38" s="12"/>
      <c r="I38" s="12"/>
    </row>
    <row r="39" spans="1:10" x14ac:dyDescent="0.25">
      <c r="A39" s="9" t="s">
        <v>41</v>
      </c>
      <c r="B39" s="10">
        <f>F36+F33+F30+F25+F24+F23+F22+F18+F17+F16+F12+F11+F10+F26+F27</f>
        <v>0</v>
      </c>
      <c r="C39" s="12"/>
      <c r="D39" s="12"/>
      <c r="E39" s="12"/>
      <c r="F39" s="12"/>
      <c r="G39" s="12"/>
      <c r="H39" s="12"/>
      <c r="I39" s="12"/>
    </row>
    <row r="40" spans="1:10" x14ac:dyDescent="0.25">
      <c r="A40" s="12"/>
      <c r="B40" s="12"/>
      <c r="C40" s="12"/>
      <c r="D40" s="12"/>
      <c r="E40" s="12"/>
      <c r="F40" s="12"/>
      <c r="G40" s="12"/>
      <c r="H40" s="12"/>
      <c r="I40" s="12"/>
    </row>
    <row r="41" spans="1:10" ht="146.25" customHeight="1" x14ac:dyDescent="0.25">
      <c r="A41" s="11" t="s">
        <v>42</v>
      </c>
      <c r="B41" s="12"/>
      <c r="C41" s="12"/>
      <c r="D41" s="12"/>
      <c r="E41" s="12"/>
      <c r="F41" s="12"/>
      <c r="G41" s="12"/>
      <c r="H41" s="12"/>
      <c r="I41" s="12"/>
    </row>
    <row r="42" spans="1:10" x14ac:dyDescent="0.25">
      <c r="A42" s="12"/>
      <c r="B42" s="12"/>
      <c r="C42" s="12"/>
      <c r="D42" s="12"/>
      <c r="E42" s="12"/>
      <c r="F42" s="12"/>
      <c r="G42" s="12"/>
      <c r="H42" s="12"/>
      <c r="I42" s="12"/>
      <c r="J42" s="12"/>
    </row>
    <row r="43" spans="1:10" x14ac:dyDescent="0.25">
      <c r="A43" s="12"/>
      <c r="B43" s="12"/>
      <c r="C43" s="12"/>
      <c r="D43" s="12"/>
      <c r="E43" s="12"/>
      <c r="F43" s="12"/>
      <c r="G43" s="12"/>
      <c r="H43" s="12"/>
      <c r="I43" s="12"/>
      <c r="J43" s="12"/>
    </row>
    <row r="44" spans="1:10" hidden="1" x14ac:dyDescent="0.25">
      <c r="G44" s="12"/>
      <c r="H44" s="12"/>
      <c r="I44" s="12"/>
    </row>
  </sheetData>
  <sheetProtection algorithmName="SHA-512" hashValue="lqfUUQWC7eAEASCWy0XR079ipjfbOauhihI7T9WUwX85Xez4dULGLcF9cqZaEmN75+wXH+OQ3MQj3/PsuHIpog==" saltValue="Y0aRaWO95xZ+I1WUbLRywg==" spinCount="100000" sheet="1" objects="1" scenarios="1"/>
  <mergeCells count="5">
    <mergeCell ref="A1:F1"/>
    <mergeCell ref="A38:B38"/>
    <mergeCell ref="A13:F13"/>
    <mergeCell ref="A19:F19"/>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E8CB1-6EF2-46A1-A860-F533382F823F}">
  <dimension ref="A1:T92"/>
  <sheetViews>
    <sheetView tabSelected="1" topLeftCell="C44" zoomScaleNormal="100" workbookViewId="0">
      <selection activeCell="F23" sqref="F23"/>
    </sheetView>
  </sheetViews>
  <sheetFormatPr defaultRowHeight="15" zeroHeight="1" x14ac:dyDescent="0.25"/>
  <cols>
    <col min="1" max="1" width="9.140625" style="12"/>
    <col min="2" max="2" width="53.140625" style="12" customWidth="1"/>
    <col min="3" max="3" width="91.7109375" style="12" customWidth="1"/>
    <col min="4" max="6" width="15.7109375" style="12" customWidth="1"/>
    <col min="7" max="7" width="2.140625" style="12" customWidth="1"/>
    <col min="8" max="10" width="15.7109375" style="12" customWidth="1"/>
    <col min="11" max="11" width="1.5703125" style="12" customWidth="1"/>
    <col min="12" max="15" width="15.7109375" style="12" customWidth="1"/>
    <col min="16" max="16" width="2" style="12" customWidth="1"/>
    <col min="17" max="19" width="15.7109375" style="12" customWidth="1"/>
    <col min="20" max="16384" width="9.140625" style="12"/>
  </cols>
  <sheetData>
    <row r="1" spans="1:20" customFormat="1" x14ac:dyDescent="0.25">
      <c r="A1" s="108" t="s">
        <v>210</v>
      </c>
      <c r="B1" s="108"/>
      <c r="C1" s="108"/>
      <c r="D1" s="12"/>
      <c r="E1" s="12"/>
      <c r="F1" s="12"/>
      <c r="G1" s="12"/>
      <c r="H1" s="12"/>
      <c r="I1" s="12"/>
      <c r="J1" s="12"/>
      <c r="K1" s="12"/>
      <c r="L1" s="12"/>
      <c r="M1" s="12"/>
      <c r="N1" s="12"/>
      <c r="O1" s="12"/>
      <c r="P1" s="12"/>
      <c r="Q1" s="12"/>
      <c r="R1" s="12"/>
      <c r="S1" s="12"/>
      <c r="T1" s="12"/>
    </row>
    <row r="2" spans="1:20" customFormat="1" ht="15.75" thickBot="1" x14ac:dyDescent="0.3">
      <c r="A2" s="12"/>
      <c r="B2" s="12"/>
      <c r="C2" s="12"/>
      <c r="D2" s="12"/>
      <c r="E2" s="12"/>
      <c r="F2" s="12"/>
      <c r="G2" s="12"/>
      <c r="H2" s="12"/>
      <c r="I2" s="12"/>
      <c r="J2" s="12"/>
      <c r="K2" s="12"/>
      <c r="L2" s="12"/>
      <c r="M2" s="12"/>
      <c r="N2" s="12"/>
      <c r="O2" s="12"/>
      <c r="P2" s="12"/>
      <c r="Q2" s="12"/>
      <c r="R2" s="12"/>
      <c r="S2" s="12"/>
      <c r="T2" s="12"/>
    </row>
    <row r="3" spans="1:20" customFormat="1" x14ac:dyDescent="0.25">
      <c r="A3" s="21" t="s">
        <v>43</v>
      </c>
      <c r="B3" s="22" t="s">
        <v>44</v>
      </c>
      <c r="C3" s="23" t="s">
        <v>45</v>
      </c>
      <c r="D3" s="111" t="s">
        <v>46</v>
      </c>
      <c r="E3" s="112"/>
      <c r="F3" s="112"/>
      <c r="H3" s="112" t="s">
        <v>47</v>
      </c>
      <c r="I3" s="112"/>
      <c r="J3" s="112"/>
      <c r="L3" s="112" t="s">
        <v>19</v>
      </c>
      <c r="M3" s="112"/>
      <c r="N3" s="112"/>
      <c r="O3" s="41"/>
      <c r="Q3" s="110" t="s">
        <v>48</v>
      </c>
      <c r="R3" s="110"/>
      <c r="S3" s="110"/>
      <c r="T3" s="12"/>
    </row>
    <row r="4" spans="1:20" customFormat="1" ht="56.25" x14ac:dyDescent="0.25">
      <c r="A4" s="24"/>
      <c r="B4" s="113" t="s">
        <v>49</v>
      </c>
      <c r="C4" s="114"/>
      <c r="D4" s="36" t="s">
        <v>50</v>
      </c>
      <c r="E4" s="36" t="s">
        <v>11</v>
      </c>
      <c r="F4" s="36" t="s">
        <v>12</v>
      </c>
      <c r="H4" s="36" t="s">
        <v>51</v>
      </c>
      <c r="I4" s="36" t="s">
        <v>17</v>
      </c>
      <c r="J4" s="36" t="s">
        <v>18</v>
      </c>
      <c r="L4" s="36" t="s">
        <v>20</v>
      </c>
      <c r="M4" s="36" t="s">
        <v>22</v>
      </c>
      <c r="N4" s="36" t="s">
        <v>52</v>
      </c>
      <c r="O4" s="36" t="s">
        <v>53</v>
      </c>
      <c r="Q4" s="36" t="s">
        <v>32</v>
      </c>
      <c r="R4" s="36" t="s">
        <v>35</v>
      </c>
      <c r="S4" s="36" t="s">
        <v>54</v>
      </c>
      <c r="T4" s="12"/>
    </row>
    <row r="5" spans="1:20" customFormat="1" ht="90" x14ac:dyDescent="0.25">
      <c r="A5" s="79" t="s">
        <v>55</v>
      </c>
      <c r="B5" s="25" t="s">
        <v>49</v>
      </c>
      <c r="C5" s="37" t="s">
        <v>56</v>
      </c>
      <c r="D5" s="40" t="s">
        <v>57</v>
      </c>
      <c r="E5" s="40" t="s">
        <v>57</v>
      </c>
      <c r="F5" s="40" t="s">
        <v>57</v>
      </c>
      <c r="H5" s="40" t="s">
        <v>57</v>
      </c>
      <c r="I5" s="40" t="s">
        <v>57</v>
      </c>
      <c r="J5" s="40" t="s">
        <v>57</v>
      </c>
      <c r="L5" s="40" t="s">
        <v>57</v>
      </c>
      <c r="M5" s="40" t="s">
        <v>57</v>
      </c>
      <c r="N5" s="40" t="s">
        <v>57</v>
      </c>
      <c r="O5" s="40" t="s">
        <v>57</v>
      </c>
      <c r="Q5" s="40" t="s">
        <v>57</v>
      </c>
      <c r="R5" s="40" t="s">
        <v>57</v>
      </c>
      <c r="S5" s="40" t="s">
        <v>57</v>
      </c>
      <c r="T5" s="12"/>
    </row>
    <row r="6" spans="1:20" customFormat="1" ht="50.25" customHeight="1" x14ac:dyDescent="0.25">
      <c r="A6" s="79" t="s">
        <v>58</v>
      </c>
      <c r="B6" s="25" t="s">
        <v>49</v>
      </c>
      <c r="C6" s="37" t="s">
        <v>59</v>
      </c>
      <c r="D6" s="40" t="s">
        <v>57</v>
      </c>
      <c r="E6" s="40" t="s">
        <v>57</v>
      </c>
      <c r="F6" s="40" t="s">
        <v>57</v>
      </c>
      <c r="H6" s="40" t="s">
        <v>57</v>
      </c>
      <c r="I6" s="40" t="s">
        <v>57</v>
      </c>
      <c r="J6" s="40" t="s">
        <v>57</v>
      </c>
      <c r="L6" s="40" t="s">
        <v>57</v>
      </c>
      <c r="M6" s="40" t="s">
        <v>57</v>
      </c>
      <c r="N6" s="40" t="s">
        <v>57</v>
      </c>
      <c r="O6" s="40" t="s">
        <v>57</v>
      </c>
      <c r="Q6" s="40" t="s">
        <v>57</v>
      </c>
      <c r="R6" s="40" t="s">
        <v>57</v>
      </c>
      <c r="S6" s="40" t="s">
        <v>57</v>
      </c>
      <c r="T6" s="12"/>
    </row>
    <row r="7" spans="1:20" customFormat="1" ht="60.75" customHeight="1" x14ac:dyDescent="0.25">
      <c r="A7" s="79" t="s">
        <v>60</v>
      </c>
      <c r="B7" s="25" t="s">
        <v>49</v>
      </c>
      <c r="C7" s="38" t="s">
        <v>61</v>
      </c>
      <c r="D7" s="40" t="s">
        <v>57</v>
      </c>
      <c r="E7" s="40" t="s">
        <v>57</v>
      </c>
      <c r="F7" s="40" t="s">
        <v>57</v>
      </c>
      <c r="H7" s="40" t="s">
        <v>57</v>
      </c>
      <c r="I7" s="40" t="s">
        <v>57</v>
      </c>
      <c r="J7" s="40" t="s">
        <v>57</v>
      </c>
      <c r="L7" s="40" t="s">
        <v>57</v>
      </c>
      <c r="M7" s="40" t="s">
        <v>57</v>
      </c>
      <c r="N7" s="40" t="s">
        <v>57</v>
      </c>
      <c r="O7" s="40" t="s">
        <v>57</v>
      </c>
      <c r="Q7" s="40" t="s">
        <v>57</v>
      </c>
      <c r="R7" s="40" t="s">
        <v>57</v>
      </c>
      <c r="S7" s="40" t="s">
        <v>57</v>
      </c>
      <c r="T7" s="12"/>
    </row>
    <row r="8" spans="1:20" customFormat="1" ht="60" x14ac:dyDescent="0.25">
      <c r="A8" s="79" t="s">
        <v>62</v>
      </c>
      <c r="B8" s="25" t="s">
        <v>49</v>
      </c>
      <c r="C8" s="37" t="s">
        <v>63</v>
      </c>
      <c r="D8" s="40" t="s">
        <v>57</v>
      </c>
      <c r="E8" s="40" t="s">
        <v>57</v>
      </c>
      <c r="F8" s="40" t="s">
        <v>57</v>
      </c>
      <c r="H8" s="40" t="s">
        <v>57</v>
      </c>
      <c r="I8" s="40" t="s">
        <v>57</v>
      </c>
      <c r="J8" s="40" t="s">
        <v>57</v>
      </c>
      <c r="L8" s="40" t="s">
        <v>57</v>
      </c>
      <c r="M8" s="40" t="s">
        <v>57</v>
      </c>
      <c r="N8" s="40" t="s">
        <v>57</v>
      </c>
      <c r="O8" s="40" t="s">
        <v>57</v>
      </c>
      <c r="Q8" s="40" t="s">
        <v>57</v>
      </c>
      <c r="R8" s="40" t="s">
        <v>57</v>
      </c>
      <c r="S8" s="40" t="s">
        <v>57</v>
      </c>
      <c r="T8" s="12"/>
    </row>
    <row r="9" spans="1:20" customFormat="1" ht="60" x14ac:dyDescent="0.25">
      <c r="A9" s="79" t="s">
        <v>64</v>
      </c>
      <c r="B9" s="25" t="s">
        <v>49</v>
      </c>
      <c r="C9" s="56" t="s">
        <v>219</v>
      </c>
      <c r="D9" s="40" t="s">
        <v>57</v>
      </c>
      <c r="E9" s="40" t="s">
        <v>57</v>
      </c>
      <c r="F9" s="40" t="s">
        <v>57</v>
      </c>
      <c r="H9" s="40" t="s">
        <v>57</v>
      </c>
      <c r="I9" s="40" t="s">
        <v>57</v>
      </c>
      <c r="J9" s="40" t="s">
        <v>57</v>
      </c>
      <c r="L9" s="40" t="s">
        <v>57</v>
      </c>
      <c r="M9" s="40" t="s">
        <v>57</v>
      </c>
      <c r="N9" s="40" t="s">
        <v>57</v>
      </c>
      <c r="O9" s="40" t="s">
        <v>57</v>
      </c>
      <c r="Q9" s="40" t="s">
        <v>57</v>
      </c>
      <c r="R9" s="40" t="s">
        <v>57</v>
      </c>
      <c r="S9" s="40" t="s">
        <v>57</v>
      </c>
      <c r="T9" s="12"/>
    </row>
    <row r="10" spans="1:20" customFormat="1" ht="38.25" customHeight="1" x14ac:dyDescent="0.25">
      <c r="A10" s="80" t="s">
        <v>65</v>
      </c>
      <c r="B10" s="26" t="s">
        <v>49</v>
      </c>
      <c r="C10" s="37" t="s">
        <v>205</v>
      </c>
      <c r="D10" s="40" t="s">
        <v>57</v>
      </c>
      <c r="E10" s="40" t="s">
        <v>57</v>
      </c>
      <c r="F10" s="40" t="s">
        <v>57</v>
      </c>
      <c r="H10" s="40" t="s">
        <v>57</v>
      </c>
      <c r="I10" s="40" t="s">
        <v>57</v>
      </c>
      <c r="J10" s="40" t="s">
        <v>57</v>
      </c>
      <c r="L10" s="40" t="s">
        <v>57</v>
      </c>
      <c r="M10" s="40" t="s">
        <v>57</v>
      </c>
      <c r="N10" s="40" t="s">
        <v>57</v>
      </c>
      <c r="O10" s="40" t="s">
        <v>57</v>
      </c>
      <c r="Q10" s="40" t="s">
        <v>57</v>
      </c>
      <c r="R10" s="40" t="s">
        <v>57</v>
      </c>
      <c r="S10" s="40" t="s">
        <v>57</v>
      </c>
      <c r="T10" s="12"/>
    </row>
    <row r="11" spans="1:20" customFormat="1" ht="165" x14ac:dyDescent="0.25">
      <c r="A11" s="79" t="s">
        <v>66</v>
      </c>
      <c r="B11" s="25" t="s">
        <v>49</v>
      </c>
      <c r="C11" s="55" t="s">
        <v>204</v>
      </c>
      <c r="D11" s="40" t="s">
        <v>57</v>
      </c>
      <c r="E11" s="40" t="s">
        <v>57</v>
      </c>
      <c r="F11" s="40" t="s">
        <v>57</v>
      </c>
      <c r="H11" s="40" t="s">
        <v>57</v>
      </c>
      <c r="I11" s="40" t="s">
        <v>57</v>
      </c>
      <c r="J11" s="40" t="s">
        <v>57</v>
      </c>
      <c r="L11" s="40" t="s">
        <v>57</v>
      </c>
      <c r="M11" s="40" t="s">
        <v>57</v>
      </c>
      <c r="N11" s="40" t="s">
        <v>57</v>
      </c>
      <c r="O11" s="40" t="s">
        <v>57</v>
      </c>
      <c r="Q11" s="40" t="s">
        <v>57</v>
      </c>
      <c r="R11" s="40" t="s">
        <v>57</v>
      </c>
      <c r="S11" s="40" t="s">
        <v>57</v>
      </c>
      <c r="T11" s="12"/>
    </row>
    <row r="12" spans="1:20" customFormat="1" ht="75" x14ac:dyDescent="0.25">
      <c r="A12" s="79" t="s">
        <v>67</v>
      </c>
      <c r="B12" s="25" t="s">
        <v>49</v>
      </c>
      <c r="C12" s="56" t="s">
        <v>68</v>
      </c>
      <c r="D12" s="40" t="s">
        <v>57</v>
      </c>
      <c r="E12" s="40" t="s">
        <v>57</v>
      </c>
      <c r="F12" s="40" t="s">
        <v>57</v>
      </c>
      <c r="H12" s="40" t="s">
        <v>57</v>
      </c>
      <c r="I12" s="40" t="s">
        <v>57</v>
      </c>
      <c r="J12" s="40" t="s">
        <v>57</v>
      </c>
      <c r="L12" s="40" t="s">
        <v>57</v>
      </c>
      <c r="M12" s="40" t="s">
        <v>57</v>
      </c>
      <c r="N12" s="40" t="s">
        <v>57</v>
      </c>
      <c r="O12" s="40" t="s">
        <v>57</v>
      </c>
      <c r="Q12" s="40" t="s">
        <v>57</v>
      </c>
      <c r="R12" s="40" t="s">
        <v>57</v>
      </c>
      <c r="S12" s="40" t="s">
        <v>57</v>
      </c>
      <c r="T12" s="12"/>
    </row>
    <row r="13" spans="1:20" customFormat="1" x14ac:dyDescent="0.25">
      <c r="A13" s="79" t="s">
        <v>69</v>
      </c>
      <c r="B13" s="25" t="s">
        <v>49</v>
      </c>
      <c r="C13" s="38" t="s">
        <v>70</v>
      </c>
      <c r="D13" s="40" t="s">
        <v>57</v>
      </c>
      <c r="E13" s="40" t="s">
        <v>57</v>
      </c>
      <c r="F13" s="40" t="s">
        <v>57</v>
      </c>
      <c r="H13" s="40" t="s">
        <v>57</v>
      </c>
      <c r="I13" s="40" t="s">
        <v>57</v>
      </c>
      <c r="J13" s="40" t="s">
        <v>57</v>
      </c>
      <c r="L13" s="40" t="s">
        <v>57</v>
      </c>
      <c r="M13" s="40" t="s">
        <v>57</v>
      </c>
      <c r="N13" s="40" t="s">
        <v>57</v>
      </c>
      <c r="O13" s="40" t="s">
        <v>57</v>
      </c>
      <c r="Q13" s="40" t="s">
        <v>57</v>
      </c>
      <c r="R13" s="40" t="s">
        <v>57</v>
      </c>
      <c r="S13" s="40" t="s">
        <v>57</v>
      </c>
      <c r="T13" s="12"/>
    </row>
    <row r="14" spans="1:20" customFormat="1" ht="61.5" customHeight="1" x14ac:dyDescent="0.25">
      <c r="A14" s="79" t="s">
        <v>71</v>
      </c>
      <c r="B14" s="25" t="s">
        <v>49</v>
      </c>
      <c r="C14" s="57" t="s">
        <v>72</v>
      </c>
      <c r="D14" s="40" t="s">
        <v>57</v>
      </c>
      <c r="E14" s="40" t="s">
        <v>57</v>
      </c>
      <c r="F14" s="40" t="s">
        <v>57</v>
      </c>
      <c r="H14" s="40" t="s">
        <v>57</v>
      </c>
      <c r="I14" s="40" t="s">
        <v>57</v>
      </c>
      <c r="J14" s="40" t="s">
        <v>57</v>
      </c>
      <c r="L14" s="40" t="s">
        <v>57</v>
      </c>
      <c r="M14" s="40" t="s">
        <v>57</v>
      </c>
      <c r="N14" s="40" t="s">
        <v>57</v>
      </c>
      <c r="O14" s="40" t="s">
        <v>57</v>
      </c>
      <c r="Q14" s="40" t="s">
        <v>57</v>
      </c>
      <c r="R14" s="40" t="s">
        <v>57</v>
      </c>
      <c r="S14" s="40" t="s">
        <v>57</v>
      </c>
      <c r="T14" s="12"/>
    </row>
    <row r="15" spans="1:20" customFormat="1" ht="45" x14ac:dyDescent="0.25">
      <c r="A15" s="79" t="s">
        <v>73</v>
      </c>
      <c r="B15" s="25" t="s">
        <v>49</v>
      </c>
      <c r="C15" s="38" t="s">
        <v>203</v>
      </c>
      <c r="D15" s="40" t="s">
        <v>57</v>
      </c>
      <c r="E15" s="40" t="s">
        <v>57</v>
      </c>
      <c r="F15" s="40" t="s">
        <v>57</v>
      </c>
      <c r="H15" s="40" t="s">
        <v>57</v>
      </c>
      <c r="I15" s="40" t="s">
        <v>57</v>
      </c>
      <c r="J15" s="40" t="s">
        <v>57</v>
      </c>
      <c r="L15" s="40" t="s">
        <v>57</v>
      </c>
      <c r="M15" s="40" t="s">
        <v>57</v>
      </c>
      <c r="N15" s="40" t="s">
        <v>57</v>
      </c>
      <c r="O15" s="40" t="s">
        <v>57</v>
      </c>
      <c r="Q15" s="40" t="s">
        <v>57</v>
      </c>
      <c r="R15" s="40" t="s">
        <v>57</v>
      </c>
      <c r="S15" s="40" t="s">
        <v>57</v>
      </c>
      <c r="T15" s="12"/>
    </row>
    <row r="16" spans="1:20" customFormat="1" ht="60" x14ac:dyDescent="0.25">
      <c r="A16" s="79" t="s">
        <v>74</v>
      </c>
      <c r="B16" s="25" t="s">
        <v>49</v>
      </c>
      <c r="C16" s="38" t="s">
        <v>75</v>
      </c>
      <c r="D16" s="40" t="s">
        <v>57</v>
      </c>
      <c r="E16" s="40" t="s">
        <v>57</v>
      </c>
      <c r="F16" s="40" t="s">
        <v>57</v>
      </c>
      <c r="H16" s="40" t="s">
        <v>57</v>
      </c>
      <c r="I16" s="40" t="s">
        <v>57</v>
      </c>
      <c r="J16" s="40" t="s">
        <v>57</v>
      </c>
      <c r="L16" s="40" t="s">
        <v>57</v>
      </c>
      <c r="M16" s="40" t="s">
        <v>57</v>
      </c>
      <c r="N16" s="40" t="s">
        <v>57</v>
      </c>
      <c r="O16" s="40" t="s">
        <v>57</v>
      </c>
      <c r="Q16" s="40" t="s">
        <v>57</v>
      </c>
      <c r="R16" s="40" t="s">
        <v>57</v>
      </c>
      <c r="S16" s="40" t="s">
        <v>57</v>
      </c>
      <c r="T16" s="12"/>
    </row>
    <row r="17" spans="1:20" customFormat="1" ht="45.75" thickBot="1" x14ac:dyDescent="0.3">
      <c r="A17" s="81" t="s">
        <v>76</v>
      </c>
      <c r="B17" s="28" t="s">
        <v>49</v>
      </c>
      <c r="C17" s="58" t="s">
        <v>77</v>
      </c>
      <c r="D17" s="40" t="s">
        <v>57</v>
      </c>
      <c r="E17" s="40" t="s">
        <v>57</v>
      </c>
      <c r="F17" s="40" t="s">
        <v>57</v>
      </c>
      <c r="H17" s="40" t="s">
        <v>57</v>
      </c>
      <c r="I17" s="40" t="s">
        <v>57</v>
      </c>
      <c r="J17" s="40" t="s">
        <v>57</v>
      </c>
      <c r="L17" s="40" t="s">
        <v>57</v>
      </c>
      <c r="M17" s="40" t="s">
        <v>57</v>
      </c>
      <c r="N17" s="40" t="s">
        <v>57</v>
      </c>
      <c r="O17" s="40" t="s">
        <v>57</v>
      </c>
      <c r="Q17" s="40" t="s">
        <v>57</v>
      </c>
      <c r="R17" s="40" t="s">
        <v>57</v>
      </c>
      <c r="S17" s="40" t="s">
        <v>57</v>
      </c>
      <c r="T17" s="12"/>
    </row>
    <row r="18" spans="1:20" customFormat="1" ht="93.75" customHeight="1" x14ac:dyDescent="0.25">
      <c r="A18" s="77" t="s">
        <v>78</v>
      </c>
      <c r="B18" s="78" t="s">
        <v>49</v>
      </c>
      <c r="C18" s="58" t="s">
        <v>218</v>
      </c>
      <c r="D18" s="40" t="s">
        <v>57</v>
      </c>
      <c r="E18" s="40" t="s">
        <v>57</v>
      </c>
      <c r="F18" s="40" t="s">
        <v>57</v>
      </c>
      <c r="H18" s="40" t="s">
        <v>57</v>
      </c>
      <c r="I18" s="40" t="s">
        <v>57</v>
      </c>
      <c r="J18" s="40" t="s">
        <v>57</v>
      </c>
      <c r="L18" s="40" t="s">
        <v>57</v>
      </c>
      <c r="M18" s="40" t="s">
        <v>57</v>
      </c>
      <c r="N18" s="40" t="s">
        <v>57</v>
      </c>
      <c r="O18" s="40" t="s">
        <v>57</v>
      </c>
      <c r="Q18" s="40" t="s">
        <v>57</v>
      </c>
      <c r="R18" s="40" t="s">
        <v>57</v>
      </c>
      <c r="S18" s="40" t="s">
        <v>57</v>
      </c>
      <c r="T18" s="12"/>
    </row>
    <row r="19" spans="1:20" customFormat="1" x14ac:dyDescent="0.25">
      <c r="A19" s="29"/>
      <c r="B19" s="30"/>
      <c r="C19" s="27"/>
      <c r="T19" s="12"/>
    </row>
    <row r="20" spans="1:20" customFormat="1" ht="56.25" x14ac:dyDescent="0.25">
      <c r="A20" s="42">
        <v>2</v>
      </c>
      <c r="B20" s="109" t="s">
        <v>79</v>
      </c>
      <c r="C20" s="109"/>
      <c r="D20" s="43" t="s">
        <v>50</v>
      </c>
      <c r="E20" s="43" t="s">
        <v>11</v>
      </c>
      <c r="F20" s="43" t="s">
        <v>12</v>
      </c>
      <c r="H20" s="43" t="s">
        <v>51</v>
      </c>
      <c r="I20" s="43" t="s">
        <v>17</v>
      </c>
      <c r="J20" s="43" t="s">
        <v>18</v>
      </c>
      <c r="L20" s="36" t="s">
        <v>20</v>
      </c>
      <c r="M20" s="36" t="s">
        <v>22</v>
      </c>
      <c r="N20" s="36" t="s">
        <v>52</v>
      </c>
      <c r="O20" s="36" t="s">
        <v>53</v>
      </c>
      <c r="Q20" s="36" t="s">
        <v>32</v>
      </c>
      <c r="R20" s="36" t="s">
        <v>35</v>
      </c>
      <c r="S20" s="36" t="s">
        <v>54</v>
      </c>
      <c r="T20" s="12"/>
    </row>
    <row r="21" spans="1:20" customFormat="1" ht="60" x14ac:dyDescent="0.25">
      <c r="A21" s="82" t="s">
        <v>80</v>
      </c>
      <c r="B21" s="33" t="s">
        <v>81</v>
      </c>
      <c r="C21" s="59" t="s">
        <v>188</v>
      </c>
      <c r="D21" s="40" t="s">
        <v>57</v>
      </c>
      <c r="E21" s="40" t="s">
        <v>57</v>
      </c>
      <c r="F21" s="46"/>
      <c r="H21" s="2"/>
      <c r="I21" s="2"/>
      <c r="J21" s="2"/>
      <c r="L21" s="46"/>
      <c r="M21" s="46"/>
      <c r="N21" s="46"/>
      <c r="O21" s="46"/>
      <c r="Q21" s="40" t="s">
        <v>57</v>
      </c>
      <c r="R21" s="40" t="s">
        <v>57</v>
      </c>
      <c r="S21" s="40" t="s">
        <v>57</v>
      </c>
      <c r="T21" s="12"/>
    </row>
    <row r="22" spans="1:20" customFormat="1" ht="60" x14ac:dyDescent="0.25">
      <c r="A22" s="82" t="s">
        <v>82</v>
      </c>
      <c r="B22" s="33" t="s">
        <v>81</v>
      </c>
      <c r="C22" s="60" t="s">
        <v>83</v>
      </c>
      <c r="D22" s="2"/>
      <c r="E22" s="2"/>
      <c r="F22" s="2"/>
      <c r="H22" s="2"/>
      <c r="I22" s="2"/>
      <c r="J22" s="2"/>
      <c r="L22" s="2"/>
      <c r="M22" s="2"/>
      <c r="N22" s="2"/>
      <c r="O22" s="2"/>
      <c r="Q22" s="2"/>
      <c r="R22" s="40" t="s">
        <v>57</v>
      </c>
      <c r="S22" s="2"/>
      <c r="T22" s="12"/>
    </row>
    <row r="23" spans="1:20" customFormat="1" ht="60" x14ac:dyDescent="0.25">
      <c r="A23" s="82" t="s">
        <v>84</v>
      </c>
      <c r="B23" s="33" t="s">
        <v>81</v>
      </c>
      <c r="C23" s="60" t="s">
        <v>85</v>
      </c>
      <c r="D23" s="40" t="s">
        <v>57</v>
      </c>
      <c r="E23" s="40" t="s">
        <v>57</v>
      </c>
      <c r="F23" s="46"/>
      <c r="H23" s="2"/>
      <c r="I23" s="2"/>
      <c r="J23" s="2"/>
      <c r="L23" s="2"/>
      <c r="M23" s="2"/>
      <c r="N23" s="2"/>
      <c r="O23" s="2"/>
      <c r="Q23" s="2"/>
      <c r="R23" s="2"/>
      <c r="S23" s="2"/>
      <c r="T23" s="12"/>
    </row>
    <row r="24" spans="1:20" customFormat="1" ht="45" x14ac:dyDescent="0.25">
      <c r="A24" s="82" t="s">
        <v>86</v>
      </c>
      <c r="B24" s="33" t="s">
        <v>81</v>
      </c>
      <c r="C24" s="60" t="s">
        <v>87</v>
      </c>
      <c r="D24" s="2"/>
      <c r="E24" s="2"/>
      <c r="F24" s="54"/>
      <c r="H24" s="2"/>
      <c r="I24" s="2"/>
      <c r="J24" s="2"/>
      <c r="L24" s="2"/>
      <c r="M24" s="2"/>
      <c r="N24" s="2"/>
      <c r="O24" s="2"/>
      <c r="Q24" s="40" t="s">
        <v>57</v>
      </c>
      <c r="R24" s="2"/>
      <c r="S24" s="2"/>
      <c r="T24" s="12"/>
    </row>
    <row r="25" spans="1:20" customFormat="1" ht="210.75" customHeight="1" x14ac:dyDescent="0.25">
      <c r="A25" s="82" t="s">
        <v>88</v>
      </c>
      <c r="B25" s="33" t="s">
        <v>81</v>
      </c>
      <c r="C25" s="60" t="s">
        <v>89</v>
      </c>
      <c r="D25" s="40" t="s">
        <v>57</v>
      </c>
      <c r="E25" s="40" t="s">
        <v>57</v>
      </c>
      <c r="F25" s="46"/>
      <c r="H25" s="2"/>
      <c r="I25" s="2"/>
      <c r="J25" s="2"/>
      <c r="L25" s="2"/>
      <c r="M25" s="2"/>
      <c r="N25" s="2"/>
      <c r="O25" s="2"/>
      <c r="Q25" s="2"/>
      <c r="R25" s="2"/>
      <c r="S25" s="2"/>
      <c r="T25" s="12"/>
    </row>
    <row r="26" spans="1:20" customFormat="1" ht="45" x14ac:dyDescent="0.25">
      <c r="A26" s="82" t="s">
        <v>189</v>
      </c>
      <c r="B26" s="33" t="s">
        <v>90</v>
      </c>
      <c r="C26" s="44" t="s">
        <v>91</v>
      </c>
      <c r="D26" s="40" t="s">
        <v>57</v>
      </c>
      <c r="E26" s="2"/>
      <c r="F26" s="46"/>
      <c r="H26" s="2"/>
      <c r="I26" s="2"/>
      <c r="J26" s="2"/>
      <c r="L26" s="2"/>
      <c r="M26" s="2"/>
      <c r="N26" s="2"/>
      <c r="O26" s="2"/>
      <c r="Q26" s="2"/>
      <c r="R26" s="2"/>
      <c r="S26" s="2"/>
      <c r="T26" s="12"/>
    </row>
    <row r="27" spans="1:20" customFormat="1" x14ac:dyDescent="0.25">
      <c r="A27" s="82" t="s">
        <v>92</v>
      </c>
      <c r="B27" s="33" t="s">
        <v>93</v>
      </c>
      <c r="C27" s="44" t="s">
        <v>94</v>
      </c>
      <c r="D27" s="40" t="s">
        <v>57</v>
      </c>
      <c r="E27" s="40" t="s">
        <v>57</v>
      </c>
      <c r="F27" s="46"/>
      <c r="H27" s="2"/>
      <c r="I27" s="2"/>
      <c r="J27" s="2"/>
      <c r="L27" s="2"/>
      <c r="M27" s="2"/>
      <c r="N27" s="2"/>
      <c r="O27" s="2"/>
      <c r="Q27" s="2"/>
      <c r="R27" s="2"/>
      <c r="S27" s="40" t="s">
        <v>57</v>
      </c>
      <c r="T27" s="12"/>
    </row>
    <row r="28" spans="1:20" customFormat="1" ht="60" x14ac:dyDescent="0.25">
      <c r="A28" s="82" t="s">
        <v>95</v>
      </c>
      <c r="B28" s="33" t="s">
        <v>96</v>
      </c>
      <c r="C28" s="60" t="s">
        <v>97</v>
      </c>
      <c r="D28" s="40" t="s">
        <v>57</v>
      </c>
      <c r="E28" s="2"/>
      <c r="F28" s="46"/>
      <c r="H28" s="2"/>
      <c r="I28" s="2"/>
      <c r="J28" s="2"/>
      <c r="L28" s="2"/>
      <c r="M28" s="2"/>
      <c r="N28" s="2"/>
      <c r="O28" s="2"/>
      <c r="Q28" s="46"/>
      <c r="R28" s="2"/>
      <c r="S28" s="2"/>
      <c r="T28" s="12"/>
    </row>
    <row r="29" spans="1:20" customFormat="1" ht="30" x14ac:dyDescent="0.25">
      <c r="A29" s="82" t="s">
        <v>98</v>
      </c>
      <c r="B29" s="33" t="s">
        <v>96</v>
      </c>
      <c r="C29" s="60" t="s">
        <v>99</v>
      </c>
      <c r="D29" s="40" t="s">
        <v>57</v>
      </c>
      <c r="E29" s="2"/>
      <c r="F29" s="46"/>
      <c r="H29" s="2"/>
      <c r="I29" s="2"/>
      <c r="J29" s="2"/>
      <c r="L29" s="2"/>
      <c r="M29" s="2"/>
      <c r="N29" s="40" t="s">
        <v>57</v>
      </c>
      <c r="O29" s="40" t="s">
        <v>57</v>
      </c>
      <c r="Q29" s="2"/>
      <c r="R29" s="2"/>
      <c r="S29" s="2"/>
      <c r="T29" s="12"/>
    </row>
    <row r="30" spans="1:20" customFormat="1" ht="30" x14ac:dyDescent="0.25">
      <c r="A30" s="82" t="s">
        <v>100</v>
      </c>
      <c r="B30" s="33" t="s">
        <v>96</v>
      </c>
      <c r="C30" s="60" t="s">
        <v>101</v>
      </c>
      <c r="D30" s="40" t="s">
        <v>57</v>
      </c>
      <c r="E30" s="40" t="s">
        <v>57</v>
      </c>
      <c r="F30" s="46"/>
      <c r="H30" s="2"/>
      <c r="I30" s="2"/>
      <c r="J30" s="2"/>
      <c r="L30" s="2"/>
      <c r="M30" s="2"/>
      <c r="N30" s="2"/>
      <c r="O30" s="2"/>
      <c r="Q30" s="2"/>
      <c r="R30" s="2"/>
      <c r="S30" s="2"/>
      <c r="T30" s="12"/>
    </row>
    <row r="31" spans="1:20" customFormat="1" ht="30" x14ac:dyDescent="0.25">
      <c r="A31" s="82" t="s">
        <v>102</v>
      </c>
      <c r="B31" s="33" t="s">
        <v>96</v>
      </c>
      <c r="C31" s="60" t="s">
        <v>103</v>
      </c>
      <c r="D31" s="40" t="s">
        <v>57</v>
      </c>
      <c r="E31" s="46"/>
      <c r="F31" s="46"/>
      <c r="H31" s="2"/>
      <c r="I31" s="2"/>
      <c r="J31" s="2"/>
      <c r="L31" s="2"/>
      <c r="M31" s="2"/>
      <c r="N31" s="2"/>
      <c r="O31" s="2"/>
      <c r="Q31" s="2"/>
      <c r="R31" s="2"/>
      <c r="S31" s="2"/>
      <c r="T31" s="12"/>
    </row>
    <row r="32" spans="1:20" customFormat="1" ht="45" x14ac:dyDescent="0.25">
      <c r="A32" s="82" t="s">
        <v>104</v>
      </c>
      <c r="B32" s="33" t="s">
        <v>96</v>
      </c>
      <c r="C32" s="61" t="s">
        <v>105</v>
      </c>
      <c r="D32" s="40" t="s">
        <v>57</v>
      </c>
      <c r="E32" s="2"/>
      <c r="F32" s="46"/>
      <c r="H32" s="2"/>
      <c r="I32" s="2"/>
      <c r="J32" s="2"/>
      <c r="L32" s="46"/>
      <c r="M32" s="46"/>
      <c r="N32" s="46"/>
      <c r="O32" s="46"/>
      <c r="Q32" s="2"/>
      <c r="R32" s="2"/>
      <c r="S32" s="2"/>
      <c r="T32" s="12"/>
    </row>
    <row r="33" spans="1:20" customFormat="1" ht="30" x14ac:dyDescent="0.25">
      <c r="A33" s="82" t="s">
        <v>106</v>
      </c>
      <c r="B33" s="25" t="s">
        <v>107</v>
      </c>
      <c r="C33" s="62" t="s">
        <v>108</v>
      </c>
      <c r="D33" s="40" t="s">
        <v>57</v>
      </c>
      <c r="E33" s="2"/>
      <c r="F33" s="46"/>
      <c r="H33" s="2"/>
      <c r="I33" s="2"/>
      <c r="J33" s="2"/>
      <c r="L33" s="40" t="s">
        <v>57</v>
      </c>
      <c r="M33" s="40" t="s">
        <v>57</v>
      </c>
      <c r="N33" s="40" t="s">
        <v>57</v>
      </c>
      <c r="O33" s="40" t="s">
        <v>57</v>
      </c>
      <c r="Q33" s="2"/>
      <c r="R33" s="2"/>
      <c r="S33" s="2"/>
      <c r="T33" s="12"/>
    </row>
    <row r="34" spans="1:20" customFormat="1" ht="90" x14ac:dyDescent="0.25">
      <c r="A34" s="82" t="s">
        <v>109</v>
      </c>
      <c r="B34" s="25" t="s">
        <v>107</v>
      </c>
      <c r="C34" s="62" t="s">
        <v>110</v>
      </c>
      <c r="D34" s="40" t="s">
        <v>57</v>
      </c>
      <c r="E34" s="2"/>
      <c r="F34" s="46"/>
      <c r="H34" s="2"/>
      <c r="I34" s="2"/>
      <c r="J34" s="2"/>
      <c r="L34" s="46"/>
      <c r="M34" s="46"/>
      <c r="N34" s="2"/>
      <c r="O34" s="2"/>
      <c r="Q34" s="2"/>
      <c r="R34" s="2"/>
      <c r="S34" s="2"/>
      <c r="T34" s="12"/>
    </row>
    <row r="35" spans="1:20" customFormat="1" ht="45" x14ac:dyDescent="0.25">
      <c r="A35" s="82" t="s">
        <v>111</v>
      </c>
      <c r="B35" s="25" t="s">
        <v>107</v>
      </c>
      <c r="C35" s="62" t="s">
        <v>112</v>
      </c>
      <c r="D35" s="40" t="s">
        <v>57</v>
      </c>
      <c r="E35" s="2"/>
      <c r="F35" s="40" t="s">
        <v>57</v>
      </c>
      <c r="H35" s="2"/>
      <c r="I35" s="2"/>
      <c r="J35" s="2"/>
      <c r="L35" s="40" t="s">
        <v>57</v>
      </c>
      <c r="M35" s="40" t="s">
        <v>57</v>
      </c>
      <c r="N35" s="40" t="s">
        <v>57</v>
      </c>
      <c r="O35" s="40" t="s">
        <v>57</v>
      </c>
      <c r="Q35" s="2"/>
      <c r="R35" s="2"/>
      <c r="S35" s="2"/>
      <c r="T35" s="12"/>
    </row>
    <row r="36" spans="1:20" customFormat="1" ht="45" x14ac:dyDescent="0.25">
      <c r="A36" s="82" t="s">
        <v>212</v>
      </c>
      <c r="B36" s="25" t="s">
        <v>107</v>
      </c>
      <c r="C36" s="62" t="s">
        <v>213</v>
      </c>
      <c r="D36" s="40" t="s">
        <v>57</v>
      </c>
      <c r="E36" s="2"/>
      <c r="F36" s="46"/>
      <c r="H36" s="2"/>
      <c r="I36" s="2"/>
      <c r="J36" s="2"/>
      <c r="L36" s="40" t="s">
        <v>57</v>
      </c>
      <c r="M36" s="40" t="s">
        <v>57</v>
      </c>
      <c r="N36" s="40" t="s">
        <v>57</v>
      </c>
      <c r="O36" s="40" t="s">
        <v>57</v>
      </c>
      <c r="Q36" s="2"/>
      <c r="R36" s="2"/>
      <c r="S36" s="2"/>
      <c r="T36" s="12"/>
    </row>
    <row r="37" spans="1:20" customFormat="1" ht="60" x14ac:dyDescent="0.25">
      <c r="A37" s="82" t="s">
        <v>113</v>
      </c>
      <c r="B37" s="33" t="s">
        <v>114</v>
      </c>
      <c r="C37" s="62" t="s">
        <v>115</v>
      </c>
      <c r="D37" s="46"/>
      <c r="E37" s="46"/>
      <c r="F37" s="40" t="s">
        <v>57</v>
      </c>
      <c r="H37" s="2"/>
      <c r="I37" s="2"/>
      <c r="J37" s="2"/>
      <c r="L37" s="40" t="s">
        <v>57</v>
      </c>
      <c r="M37" s="40" t="s">
        <v>57</v>
      </c>
      <c r="N37" s="40" t="s">
        <v>57</v>
      </c>
      <c r="O37" s="40" t="s">
        <v>57</v>
      </c>
      <c r="Q37" s="2"/>
      <c r="R37" s="2"/>
      <c r="S37" s="2"/>
      <c r="T37" s="12"/>
    </row>
    <row r="38" spans="1:20" customFormat="1" ht="45" x14ac:dyDescent="0.25">
      <c r="A38" s="82" t="s">
        <v>116</v>
      </c>
      <c r="B38" s="33" t="s">
        <v>114</v>
      </c>
      <c r="C38" s="62" t="s">
        <v>117</v>
      </c>
      <c r="D38" s="46"/>
      <c r="E38" s="54"/>
      <c r="F38" s="46"/>
      <c r="H38" s="2"/>
      <c r="I38" s="2"/>
      <c r="J38" s="2"/>
      <c r="L38" s="40" t="s">
        <v>57</v>
      </c>
      <c r="M38" s="40" t="s">
        <v>57</v>
      </c>
      <c r="N38" s="40" t="s">
        <v>57</v>
      </c>
      <c r="O38" s="40" t="s">
        <v>57</v>
      </c>
      <c r="Q38" s="2"/>
      <c r="R38" s="2"/>
      <c r="S38" s="2"/>
      <c r="T38" s="12"/>
    </row>
    <row r="39" spans="1:20" customFormat="1" ht="45" x14ac:dyDescent="0.25">
      <c r="A39" s="82" t="s">
        <v>118</v>
      </c>
      <c r="B39" s="76" t="s">
        <v>114</v>
      </c>
      <c r="C39" s="62" t="s">
        <v>211</v>
      </c>
      <c r="D39" s="46"/>
      <c r="E39" s="54"/>
      <c r="F39" s="46"/>
      <c r="H39" s="2"/>
      <c r="I39" s="2"/>
      <c r="J39" s="2"/>
      <c r="L39" s="2"/>
      <c r="M39" s="2"/>
      <c r="N39" s="2"/>
      <c r="O39" s="2"/>
      <c r="Q39" s="2"/>
      <c r="R39" s="2"/>
      <c r="S39" s="2"/>
      <c r="T39" s="12"/>
    </row>
    <row r="40" spans="1:20" customFormat="1" ht="30" x14ac:dyDescent="0.25">
      <c r="A40" s="82" t="s">
        <v>120</v>
      </c>
      <c r="B40" s="33" t="s">
        <v>114</v>
      </c>
      <c r="C40" s="62" t="s">
        <v>119</v>
      </c>
      <c r="D40" s="2"/>
      <c r="E40" s="2"/>
      <c r="F40" s="40" t="s">
        <v>57</v>
      </c>
      <c r="H40" s="2"/>
      <c r="I40" s="2"/>
      <c r="J40" s="2"/>
      <c r="L40" s="46"/>
      <c r="M40" s="46"/>
      <c r="N40" s="46"/>
      <c r="O40" s="46"/>
      <c r="Q40" s="2"/>
      <c r="R40" s="2"/>
      <c r="S40" s="2"/>
      <c r="T40" s="12"/>
    </row>
    <row r="41" spans="1:20" customFormat="1" ht="365.25" customHeight="1" x14ac:dyDescent="0.25">
      <c r="A41" s="82" t="s">
        <v>201</v>
      </c>
      <c r="B41" s="33" t="s">
        <v>114</v>
      </c>
      <c r="C41" s="60" t="s">
        <v>121</v>
      </c>
      <c r="D41" s="2"/>
      <c r="E41" s="2"/>
      <c r="F41" s="40" t="s">
        <v>57</v>
      </c>
      <c r="H41" s="2"/>
      <c r="I41" s="2"/>
      <c r="J41" s="2"/>
      <c r="L41" s="46"/>
      <c r="M41" s="46"/>
      <c r="N41" s="54"/>
      <c r="O41" s="54"/>
      <c r="Q41" s="2"/>
      <c r="R41" s="2"/>
      <c r="S41" s="2"/>
      <c r="T41" s="12"/>
    </row>
    <row r="42" spans="1:20" customFormat="1" ht="45" x14ac:dyDescent="0.25">
      <c r="A42" s="82" t="s">
        <v>122</v>
      </c>
      <c r="B42" s="33" t="s">
        <v>123</v>
      </c>
      <c r="C42" s="62" t="s">
        <v>124</v>
      </c>
      <c r="D42" s="46"/>
      <c r="E42" s="40" t="s">
        <v>57</v>
      </c>
      <c r="F42" s="46"/>
      <c r="H42" s="2"/>
      <c r="I42" s="2"/>
      <c r="J42" s="2"/>
      <c r="L42" s="2"/>
      <c r="M42" s="2"/>
      <c r="N42" s="2"/>
      <c r="O42" s="2"/>
      <c r="Q42" s="2"/>
      <c r="R42" s="2"/>
      <c r="S42" s="2"/>
      <c r="T42" s="12"/>
    </row>
    <row r="43" spans="1:20" customFormat="1" ht="45" x14ac:dyDescent="0.25">
      <c r="A43" s="82" t="s">
        <v>125</v>
      </c>
      <c r="B43" s="33" t="s">
        <v>123</v>
      </c>
      <c r="C43" s="60" t="s">
        <v>126</v>
      </c>
      <c r="D43" s="46"/>
      <c r="E43" s="40" t="s">
        <v>57</v>
      </c>
      <c r="F43" s="46"/>
      <c r="H43" s="2"/>
      <c r="I43" s="2"/>
      <c r="J43" s="2"/>
      <c r="L43" s="2"/>
      <c r="M43" s="2"/>
      <c r="N43" s="2"/>
      <c r="O43" s="2"/>
      <c r="Q43" s="2"/>
      <c r="R43" s="2"/>
      <c r="S43" s="2"/>
      <c r="T43" s="12"/>
    </row>
    <row r="44" spans="1:20" customFormat="1" ht="90.75" thickBot="1" x14ac:dyDescent="0.3">
      <c r="A44" s="82" t="s">
        <v>127</v>
      </c>
      <c r="B44" s="33" t="s">
        <v>123</v>
      </c>
      <c r="C44" s="63" t="s">
        <v>190</v>
      </c>
      <c r="D44" s="46"/>
      <c r="E44" s="40" t="s">
        <v>57</v>
      </c>
      <c r="F44" s="46"/>
      <c r="H44" s="2"/>
      <c r="I44" s="2"/>
      <c r="J44" s="2"/>
      <c r="L44" s="2"/>
      <c r="M44" s="2"/>
      <c r="N44" s="2"/>
      <c r="O44" s="2"/>
      <c r="Q44" s="2"/>
      <c r="R44" s="2"/>
      <c r="S44" s="2"/>
      <c r="T44" s="12"/>
    </row>
    <row r="45" spans="1:20" customFormat="1" ht="15.75" thickBot="1" x14ac:dyDescent="0.3">
      <c r="A45" s="29"/>
      <c r="B45" s="30"/>
      <c r="C45" s="27"/>
      <c r="T45" s="12"/>
    </row>
    <row r="46" spans="1:20" customFormat="1" ht="56.25" x14ac:dyDescent="0.25">
      <c r="A46" s="32">
        <v>3</v>
      </c>
      <c r="B46" s="106" t="s">
        <v>128</v>
      </c>
      <c r="C46" s="107"/>
      <c r="D46" s="43" t="s">
        <v>50</v>
      </c>
      <c r="E46" s="43" t="s">
        <v>11</v>
      </c>
      <c r="F46" s="43" t="s">
        <v>12</v>
      </c>
      <c r="H46" s="43" t="s">
        <v>51</v>
      </c>
      <c r="I46" s="43" t="s">
        <v>17</v>
      </c>
      <c r="J46" s="43" t="s">
        <v>18</v>
      </c>
      <c r="L46" s="36" t="s">
        <v>20</v>
      </c>
      <c r="M46" s="36" t="s">
        <v>22</v>
      </c>
      <c r="N46" s="36" t="s">
        <v>52</v>
      </c>
      <c r="O46" s="36" t="s">
        <v>53</v>
      </c>
      <c r="Q46" s="36" t="s">
        <v>32</v>
      </c>
      <c r="R46" s="36" t="s">
        <v>35</v>
      </c>
      <c r="S46" s="36" t="s">
        <v>54</v>
      </c>
      <c r="T46" s="12"/>
    </row>
    <row r="47" spans="1:20" customFormat="1" ht="45" x14ac:dyDescent="0.25">
      <c r="A47" s="79" t="s">
        <v>129</v>
      </c>
      <c r="B47" s="25" t="s">
        <v>130</v>
      </c>
      <c r="C47" s="64" t="s">
        <v>191</v>
      </c>
      <c r="D47" s="2"/>
      <c r="E47" s="2"/>
      <c r="F47" s="2"/>
      <c r="H47" s="40" t="s">
        <v>57</v>
      </c>
      <c r="I47" s="40" t="s">
        <v>57</v>
      </c>
      <c r="J47" s="46"/>
      <c r="L47" s="2"/>
      <c r="M47" s="2"/>
      <c r="N47" s="2"/>
      <c r="O47" s="2"/>
      <c r="Q47" s="40" t="s">
        <v>57</v>
      </c>
      <c r="R47" s="40" t="s">
        <v>57</v>
      </c>
      <c r="S47" s="40" t="s">
        <v>57</v>
      </c>
      <c r="T47" s="12"/>
    </row>
    <row r="48" spans="1:20" customFormat="1" ht="30" x14ac:dyDescent="0.25">
      <c r="A48" s="79" t="s">
        <v>131</v>
      </c>
      <c r="B48" s="25" t="s">
        <v>130</v>
      </c>
      <c r="C48" s="65" t="s">
        <v>132</v>
      </c>
      <c r="D48" s="2"/>
      <c r="E48" s="2"/>
      <c r="F48" s="2"/>
      <c r="H48" s="46"/>
      <c r="I48" s="46"/>
      <c r="J48" s="46"/>
      <c r="L48" s="2"/>
      <c r="M48" s="2"/>
      <c r="N48" s="2"/>
      <c r="O48" s="2"/>
      <c r="Q48" s="2"/>
      <c r="R48" s="40" t="s">
        <v>57</v>
      </c>
      <c r="S48" s="52"/>
      <c r="T48" s="12"/>
    </row>
    <row r="49" spans="1:20" customFormat="1" ht="45" x14ac:dyDescent="0.25">
      <c r="A49" s="79" t="s">
        <v>133</v>
      </c>
      <c r="B49" s="25" t="s">
        <v>130</v>
      </c>
      <c r="C49" s="65" t="s">
        <v>134</v>
      </c>
      <c r="D49" s="2"/>
      <c r="E49" s="2"/>
      <c r="F49" s="2"/>
      <c r="H49" s="40" t="s">
        <v>57</v>
      </c>
      <c r="I49" s="40" t="s">
        <v>57</v>
      </c>
      <c r="J49" s="46"/>
      <c r="L49" s="2"/>
      <c r="M49" s="2"/>
      <c r="N49" s="2"/>
      <c r="O49" s="2"/>
      <c r="Q49" s="2"/>
      <c r="R49" s="2"/>
      <c r="S49" s="2"/>
      <c r="T49" s="12"/>
    </row>
    <row r="50" spans="1:20" customFormat="1" ht="45" x14ac:dyDescent="0.25">
      <c r="A50" s="79" t="s">
        <v>135</v>
      </c>
      <c r="B50" s="25" t="s">
        <v>130</v>
      </c>
      <c r="C50" s="65" t="s">
        <v>136</v>
      </c>
      <c r="D50" s="46"/>
      <c r="E50" s="2"/>
      <c r="F50" s="2"/>
      <c r="H50" s="2"/>
      <c r="I50" s="2"/>
      <c r="J50" s="46"/>
      <c r="L50" s="2"/>
      <c r="M50" s="2"/>
      <c r="N50" s="2"/>
      <c r="O50" s="2"/>
      <c r="Q50" s="40" t="s">
        <v>57</v>
      </c>
      <c r="R50" s="2"/>
      <c r="S50" s="2"/>
      <c r="T50" s="12"/>
    </row>
    <row r="51" spans="1:20" customFormat="1" ht="195" x14ac:dyDescent="0.25">
      <c r="A51" s="80" t="s">
        <v>137</v>
      </c>
      <c r="B51" s="26" t="s">
        <v>130</v>
      </c>
      <c r="C51" s="64" t="s">
        <v>138</v>
      </c>
      <c r="D51" s="2"/>
      <c r="E51" s="2"/>
      <c r="F51" s="2"/>
      <c r="H51" s="40" t="s">
        <v>57</v>
      </c>
      <c r="I51" s="40" t="s">
        <v>57</v>
      </c>
      <c r="J51" s="46"/>
      <c r="L51" s="2"/>
      <c r="M51" s="2"/>
      <c r="N51" s="2"/>
      <c r="O51" s="2"/>
      <c r="Q51" s="2"/>
      <c r="R51" s="2"/>
      <c r="S51" s="2"/>
      <c r="T51" s="12"/>
    </row>
    <row r="52" spans="1:20" customFormat="1" ht="45" x14ac:dyDescent="0.25">
      <c r="A52" s="79" t="s">
        <v>139</v>
      </c>
      <c r="B52" s="25" t="s">
        <v>130</v>
      </c>
      <c r="C52" s="65" t="s">
        <v>140</v>
      </c>
      <c r="D52" s="2"/>
      <c r="E52" s="2"/>
      <c r="F52" s="2"/>
      <c r="H52" s="40" t="s">
        <v>57</v>
      </c>
      <c r="I52" s="40" t="s">
        <v>57</v>
      </c>
      <c r="J52" s="46"/>
      <c r="L52" s="2"/>
      <c r="M52" s="2"/>
      <c r="N52" s="2"/>
      <c r="O52" s="2"/>
      <c r="Q52" s="2"/>
      <c r="R52" s="2"/>
      <c r="S52" s="2"/>
      <c r="T52" s="12"/>
    </row>
    <row r="53" spans="1:20" customFormat="1" ht="45" x14ac:dyDescent="0.25">
      <c r="A53" s="79" t="s">
        <v>141</v>
      </c>
      <c r="B53" s="25" t="s">
        <v>130</v>
      </c>
      <c r="C53" s="65" t="s">
        <v>142</v>
      </c>
      <c r="D53" s="2"/>
      <c r="E53" s="2"/>
      <c r="F53" s="2"/>
      <c r="H53" s="40" t="s">
        <v>57</v>
      </c>
      <c r="I53" s="2"/>
      <c r="J53" s="46"/>
      <c r="L53" s="2"/>
      <c r="M53" s="2"/>
      <c r="N53" s="2"/>
      <c r="O53" s="2"/>
      <c r="Q53" s="2"/>
      <c r="R53" s="2"/>
      <c r="S53" s="2"/>
      <c r="T53" s="12"/>
    </row>
    <row r="54" spans="1:20" customFormat="1" ht="60" x14ac:dyDescent="0.25">
      <c r="A54" s="79" t="s">
        <v>143</v>
      </c>
      <c r="B54" s="25" t="s">
        <v>130</v>
      </c>
      <c r="C54" s="99" t="s">
        <v>222</v>
      </c>
      <c r="D54" s="2"/>
      <c r="E54" s="2"/>
      <c r="F54" s="2"/>
      <c r="H54" s="2"/>
      <c r="I54" s="2"/>
      <c r="J54" s="54"/>
      <c r="L54" s="2"/>
      <c r="M54" s="2"/>
      <c r="N54" s="40" t="s">
        <v>57</v>
      </c>
      <c r="O54" s="40" t="s">
        <v>57</v>
      </c>
      <c r="Q54" s="2"/>
      <c r="R54" s="2"/>
      <c r="S54" s="2"/>
      <c r="T54" s="12"/>
    </row>
    <row r="55" spans="1:20" customFormat="1" ht="15.75" thickBot="1" x14ac:dyDescent="0.3">
      <c r="A55" s="81" t="s">
        <v>144</v>
      </c>
      <c r="B55" s="34" t="s">
        <v>208</v>
      </c>
      <c r="C55" s="39" t="s">
        <v>202</v>
      </c>
      <c r="D55" s="2"/>
      <c r="E55" s="2"/>
      <c r="F55" s="2"/>
      <c r="H55" s="40" t="s">
        <v>57</v>
      </c>
      <c r="I55" s="40" t="s">
        <v>57</v>
      </c>
      <c r="J55" s="40" t="s">
        <v>57</v>
      </c>
      <c r="L55" s="2"/>
      <c r="M55" s="2"/>
      <c r="N55" s="2"/>
      <c r="O55" s="2"/>
      <c r="Q55" s="2"/>
      <c r="R55" s="2"/>
      <c r="S55" s="40" t="s">
        <v>57</v>
      </c>
      <c r="T55" s="12"/>
    </row>
    <row r="56" spans="1:20" customFormat="1" ht="33" customHeight="1" x14ac:dyDescent="0.25">
      <c r="A56" s="79" t="s">
        <v>150</v>
      </c>
      <c r="B56" s="33" t="s">
        <v>145</v>
      </c>
      <c r="C56" s="65" t="s">
        <v>146</v>
      </c>
      <c r="D56" s="2"/>
      <c r="E56" s="2"/>
      <c r="F56" s="2"/>
      <c r="H56" s="40" t="s">
        <v>57</v>
      </c>
      <c r="I56" s="2"/>
      <c r="J56" s="46"/>
      <c r="L56" s="2"/>
      <c r="M56" s="2"/>
      <c r="N56" s="2"/>
      <c r="O56" s="2"/>
      <c r="Q56" s="2"/>
      <c r="R56" s="2"/>
      <c r="S56" s="2"/>
      <c r="T56" s="12"/>
    </row>
    <row r="57" spans="1:20" customFormat="1" ht="15.75" customHeight="1" x14ac:dyDescent="0.25">
      <c r="A57" s="79" t="s">
        <v>152</v>
      </c>
      <c r="B57" s="33" t="s">
        <v>145</v>
      </c>
      <c r="C57" s="65" t="s">
        <v>147</v>
      </c>
      <c r="D57" s="2"/>
      <c r="E57" s="2"/>
      <c r="F57" s="2"/>
      <c r="H57" s="40" t="s">
        <v>57</v>
      </c>
      <c r="I57" s="2"/>
      <c r="J57" s="46"/>
      <c r="L57" s="2"/>
      <c r="M57" s="2"/>
      <c r="N57" s="40" t="s">
        <v>57</v>
      </c>
      <c r="O57" s="40" t="s">
        <v>57</v>
      </c>
      <c r="Q57" s="2"/>
      <c r="R57" s="2"/>
      <c r="S57" s="2"/>
      <c r="T57" s="12"/>
    </row>
    <row r="58" spans="1:20" customFormat="1" ht="30" x14ac:dyDescent="0.25">
      <c r="A58" s="79" t="s">
        <v>154</v>
      </c>
      <c r="B58" s="33" t="s">
        <v>145</v>
      </c>
      <c r="C58" s="65" t="s">
        <v>148</v>
      </c>
      <c r="D58" s="2"/>
      <c r="E58" s="2"/>
      <c r="F58" s="2"/>
      <c r="H58" s="40" t="s">
        <v>57</v>
      </c>
      <c r="I58" s="40" t="s">
        <v>57</v>
      </c>
      <c r="J58" s="46"/>
      <c r="L58" s="2"/>
      <c r="M58" s="2"/>
      <c r="N58" s="2"/>
      <c r="O58" s="2"/>
      <c r="Q58" s="2"/>
      <c r="R58" s="2"/>
      <c r="S58" s="40" t="s">
        <v>57</v>
      </c>
      <c r="T58" s="12"/>
    </row>
    <row r="59" spans="1:20" customFormat="1" ht="60" x14ac:dyDescent="0.25">
      <c r="A59" s="79" t="s">
        <v>156</v>
      </c>
      <c r="B59" s="33" t="s">
        <v>145</v>
      </c>
      <c r="C59" s="65" t="s">
        <v>149</v>
      </c>
      <c r="D59" s="2"/>
      <c r="E59" s="2"/>
      <c r="F59" s="2"/>
      <c r="H59" s="40" t="s">
        <v>57</v>
      </c>
      <c r="I59" s="2"/>
      <c r="J59" s="46"/>
      <c r="L59" s="2"/>
      <c r="M59" s="2"/>
      <c r="N59" s="2"/>
      <c r="O59" s="2"/>
      <c r="Q59" s="2"/>
      <c r="R59" s="2"/>
      <c r="S59" s="2"/>
      <c r="T59" s="12"/>
    </row>
    <row r="60" spans="1:20" customFormat="1" ht="30" x14ac:dyDescent="0.25">
      <c r="A60" s="79" t="s">
        <v>192</v>
      </c>
      <c r="B60" s="33" t="s">
        <v>145</v>
      </c>
      <c r="C60" s="64" t="s">
        <v>101</v>
      </c>
      <c r="D60" s="2"/>
      <c r="E60" s="2"/>
      <c r="F60" s="2"/>
      <c r="H60" s="40" t="s">
        <v>57</v>
      </c>
      <c r="I60" s="40" t="s">
        <v>57</v>
      </c>
      <c r="J60" s="46"/>
      <c r="L60" s="2"/>
      <c r="M60" s="2"/>
      <c r="N60" s="2"/>
      <c r="O60" s="2"/>
      <c r="Q60" s="2"/>
      <c r="R60" s="2"/>
      <c r="S60" s="40" t="s">
        <v>57</v>
      </c>
      <c r="T60" s="12"/>
    </row>
    <row r="61" spans="1:20" customFormat="1" ht="30" x14ac:dyDescent="0.25">
      <c r="A61" s="79" t="s">
        <v>158</v>
      </c>
      <c r="B61" s="25" t="s">
        <v>151</v>
      </c>
      <c r="C61" s="75" t="s">
        <v>207</v>
      </c>
      <c r="D61" s="2"/>
      <c r="E61" s="2"/>
      <c r="F61" s="2"/>
      <c r="H61" s="40" t="s">
        <v>57</v>
      </c>
      <c r="I61" s="2"/>
      <c r="J61" s="40" t="s">
        <v>57</v>
      </c>
      <c r="L61" s="46"/>
      <c r="M61" s="46"/>
      <c r="N61" s="40" t="s">
        <v>57</v>
      </c>
      <c r="O61" s="40" t="s">
        <v>57</v>
      </c>
      <c r="Q61" s="2"/>
      <c r="R61" s="2"/>
      <c r="S61" s="2"/>
      <c r="T61" s="12"/>
    </row>
    <row r="62" spans="1:20" customFormat="1" ht="45" x14ac:dyDescent="0.25">
      <c r="A62" s="79" t="s">
        <v>161</v>
      </c>
      <c r="B62" s="25" t="s">
        <v>151</v>
      </c>
      <c r="C62" s="65" t="s">
        <v>153</v>
      </c>
      <c r="D62" s="2"/>
      <c r="E62" s="2"/>
      <c r="F62" s="2"/>
      <c r="H62" s="40" t="s">
        <v>57</v>
      </c>
      <c r="I62" s="2"/>
      <c r="J62" s="46"/>
      <c r="L62" s="54"/>
      <c r="M62" s="54"/>
      <c r="N62" s="2"/>
      <c r="O62" s="2"/>
      <c r="Q62" s="2"/>
      <c r="R62" s="2"/>
      <c r="S62" s="2"/>
      <c r="T62" s="12"/>
    </row>
    <row r="63" spans="1:20" customFormat="1" ht="45" x14ac:dyDescent="0.25">
      <c r="A63" s="79" t="s">
        <v>163</v>
      </c>
      <c r="B63" s="25" t="s">
        <v>151</v>
      </c>
      <c r="C63" s="65" t="s">
        <v>155</v>
      </c>
      <c r="D63" s="2"/>
      <c r="E63" s="2"/>
      <c r="F63" s="2"/>
      <c r="H63" s="40" t="s">
        <v>57</v>
      </c>
      <c r="I63" s="2"/>
      <c r="J63" s="46"/>
      <c r="L63" s="54"/>
      <c r="M63" s="54"/>
      <c r="N63" s="2"/>
      <c r="O63" s="2"/>
      <c r="Q63" s="2"/>
      <c r="R63" s="2"/>
      <c r="S63" s="2"/>
      <c r="T63" s="12"/>
    </row>
    <row r="64" spans="1:20" customFormat="1" ht="30" x14ac:dyDescent="0.25">
      <c r="A64" s="79" t="s">
        <v>165</v>
      </c>
      <c r="B64" s="25" t="s">
        <v>151</v>
      </c>
      <c r="C64" s="65" t="s">
        <v>157</v>
      </c>
      <c r="D64" s="2"/>
      <c r="E64" s="2"/>
      <c r="F64" s="2"/>
      <c r="H64" s="40" t="s">
        <v>57</v>
      </c>
      <c r="I64" s="2"/>
      <c r="J64" s="46"/>
      <c r="L64" s="54"/>
      <c r="M64" s="54"/>
      <c r="N64" s="2"/>
      <c r="O64" s="2"/>
      <c r="Q64" s="2"/>
      <c r="R64" s="2"/>
      <c r="S64" s="2"/>
      <c r="T64" s="12"/>
    </row>
    <row r="65" spans="1:20" customFormat="1" ht="45" x14ac:dyDescent="0.25">
      <c r="A65" s="79" t="s">
        <v>214</v>
      </c>
      <c r="B65" s="25" t="s">
        <v>151</v>
      </c>
      <c r="C65" s="65" t="s">
        <v>213</v>
      </c>
      <c r="D65" s="2"/>
      <c r="E65" s="2"/>
      <c r="F65" s="2"/>
      <c r="H65" s="40" t="s">
        <v>57</v>
      </c>
      <c r="I65" s="2"/>
      <c r="J65" s="46"/>
      <c r="L65" s="54"/>
      <c r="M65" s="54"/>
      <c r="N65" s="2"/>
      <c r="O65" s="2"/>
      <c r="Q65" s="2"/>
      <c r="R65" s="2"/>
      <c r="S65" s="2"/>
      <c r="T65" s="12"/>
    </row>
    <row r="66" spans="1:20" customFormat="1" ht="30" x14ac:dyDescent="0.25">
      <c r="A66" s="79" t="s">
        <v>167</v>
      </c>
      <c r="B66" s="25" t="s">
        <v>159</v>
      </c>
      <c r="C66" s="65" t="s">
        <v>160</v>
      </c>
      <c r="D66" s="2"/>
      <c r="E66" s="2"/>
      <c r="F66" s="2"/>
      <c r="H66" s="46"/>
      <c r="I66" s="46"/>
      <c r="J66" s="40" t="s">
        <v>57</v>
      </c>
      <c r="L66" s="46"/>
      <c r="M66" s="46"/>
      <c r="N66" s="2"/>
      <c r="O66" s="2"/>
      <c r="Q66" s="2"/>
      <c r="R66" s="2"/>
      <c r="S66" s="2"/>
      <c r="T66" s="12"/>
    </row>
    <row r="67" spans="1:20" customFormat="1" ht="30" x14ac:dyDescent="0.25">
      <c r="A67" s="79" t="s">
        <v>170</v>
      </c>
      <c r="B67" s="25" t="s">
        <v>159</v>
      </c>
      <c r="C67" s="65" t="s">
        <v>162</v>
      </c>
      <c r="D67" s="2"/>
      <c r="E67" s="2"/>
      <c r="F67" s="2"/>
      <c r="H67" s="46"/>
      <c r="I67" s="2"/>
      <c r="J67" s="40" t="s">
        <v>57</v>
      </c>
      <c r="L67" s="46"/>
      <c r="M67" s="46"/>
      <c r="N67" s="2"/>
      <c r="O67" s="2"/>
      <c r="Q67" s="2"/>
      <c r="R67" s="2"/>
      <c r="S67" s="2"/>
      <c r="T67" s="12"/>
    </row>
    <row r="68" spans="1:20" customFormat="1" ht="225" x14ac:dyDescent="0.25">
      <c r="A68" s="79" t="s">
        <v>171</v>
      </c>
      <c r="B68" s="26" t="s">
        <v>159</v>
      </c>
      <c r="C68" s="64" t="s">
        <v>164</v>
      </c>
      <c r="D68" s="2"/>
      <c r="E68" s="2"/>
      <c r="F68" s="2"/>
      <c r="H68" s="46"/>
      <c r="I68" s="2"/>
      <c r="J68" s="40" t="s">
        <v>57</v>
      </c>
      <c r="L68" s="2"/>
      <c r="M68" s="2"/>
      <c r="N68" s="2"/>
      <c r="O68" s="2"/>
      <c r="Q68" s="2"/>
      <c r="R68" s="2"/>
      <c r="S68" s="2"/>
      <c r="T68" s="12"/>
    </row>
    <row r="69" spans="1:20" customFormat="1" ht="45" x14ac:dyDescent="0.25">
      <c r="A69" s="79" t="s">
        <v>193</v>
      </c>
      <c r="B69" s="25" t="s">
        <v>159</v>
      </c>
      <c r="C69" s="65" t="s">
        <v>166</v>
      </c>
      <c r="D69" s="2"/>
      <c r="E69" s="2"/>
      <c r="F69" s="2"/>
      <c r="H69" s="46"/>
      <c r="I69" s="40" t="s">
        <v>57</v>
      </c>
      <c r="J69" s="46"/>
      <c r="L69" s="2"/>
      <c r="M69" s="2"/>
      <c r="N69" s="2"/>
      <c r="O69" s="2"/>
      <c r="Q69" s="2"/>
      <c r="R69" s="2"/>
      <c r="S69" s="2"/>
      <c r="T69" s="12"/>
    </row>
    <row r="70" spans="1:20" customFormat="1" ht="30" x14ac:dyDescent="0.25">
      <c r="A70" s="79" t="s">
        <v>172</v>
      </c>
      <c r="B70" s="25" t="s">
        <v>168</v>
      </c>
      <c r="C70" s="45" t="s">
        <v>169</v>
      </c>
      <c r="D70" s="2"/>
      <c r="E70" s="2"/>
      <c r="F70" s="2"/>
      <c r="H70" s="46"/>
      <c r="I70" s="40" t="s">
        <v>57</v>
      </c>
      <c r="J70" s="46"/>
      <c r="L70" s="2"/>
      <c r="M70" s="2"/>
      <c r="N70" s="2"/>
      <c r="O70" s="2"/>
      <c r="Q70" s="2"/>
      <c r="R70" s="2"/>
      <c r="S70" s="2"/>
      <c r="T70" s="12"/>
    </row>
    <row r="71" spans="1:20" customFormat="1" ht="60" x14ac:dyDescent="0.25">
      <c r="A71" s="80" t="s">
        <v>194</v>
      </c>
      <c r="B71" s="26" t="s">
        <v>168</v>
      </c>
      <c r="C71" s="71" t="s">
        <v>209</v>
      </c>
      <c r="D71" s="68"/>
      <c r="E71" s="68"/>
      <c r="F71" s="68"/>
      <c r="H71" s="69"/>
      <c r="I71" s="70" t="s">
        <v>57</v>
      </c>
      <c r="J71" s="69"/>
      <c r="L71" s="68"/>
      <c r="M71" s="68"/>
      <c r="N71" s="68"/>
      <c r="O71" s="68"/>
      <c r="Q71" s="68"/>
      <c r="R71" s="68"/>
      <c r="S71" s="68"/>
      <c r="T71" s="12"/>
    </row>
    <row r="72" spans="1:20" customFormat="1" ht="45.75" thickBot="1" x14ac:dyDescent="0.3">
      <c r="A72" s="79" t="s">
        <v>195</v>
      </c>
      <c r="B72" s="25" t="s">
        <v>168</v>
      </c>
      <c r="C72" s="67" t="s">
        <v>196</v>
      </c>
      <c r="D72" s="2"/>
      <c r="E72" s="2"/>
      <c r="F72" s="2"/>
      <c r="H72" s="46"/>
      <c r="I72" s="40" t="s">
        <v>57</v>
      </c>
      <c r="J72" s="46"/>
      <c r="L72" s="2"/>
      <c r="M72" s="2"/>
      <c r="N72" s="2"/>
      <c r="O72" s="2"/>
      <c r="Q72" s="2"/>
      <c r="R72" s="2"/>
      <c r="S72" s="2"/>
      <c r="T72" s="12"/>
    </row>
    <row r="73" spans="1:20" customFormat="1" ht="45.75" thickBot="1" x14ac:dyDescent="0.3">
      <c r="A73" s="79" t="s">
        <v>206</v>
      </c>
      <c r="B73" s="25" t="s">
        <v>168</v>
      </c>
      <c r="C73" s="67" t="s">
        <v>223</v>
      </c>
      <c r="D73" s="2"/>
      <c r="E73" s="2"/>
      <c r="F73" s="2"/>
      <c r="H73" s="40" t="s">
        <v>57</v>
      </c>
      <c r="I73" s="40" t="s">
        <v>57</v>
      </c>
      <c r="J73" s="46"/>
      <c r="L73" s="2"/>
      <c r="M73" s="2"/>
      <c r="N73" s="2"/>
      <c r="O73" s="2"/>
      <c r="Q73" s="2"/>
      <c r="R73" s="2"/>
      <c r="S73" s="2"/>
      <c r="T73" s="12"/>
    </row>
    <row r="74" spans="1:20" customFormat="1" ht="15.75" thickBot="1" x14ac:dyDescent="0.3">
      <c r="A74" s="29"/>
      <c r="B74" s="30"/>
      <c r="C74" s="30"/>
      <c r="T74" s="12"/>
    </row>
    <row r="75" spans="1:20" customFormat="1" ht="56.25" x14ac:dyDescent="0.25">
      <c r="A75" s="35">
        <v>4</v>
      </c>
      <c r="B75" s="104" t="s">
        <v>173</v>
      </c>
      <c r="C75" s="105"/>
      <c r="D75" s="43" t="s">
        <v>50</v>
      </c>
      <c r="E75" s="43" t="s">
        <v>11</v>
      </c>
      <c r="F75" s="43" t="s">
        <v>12</v>
      </c>
      <c r="H75" s="43" t="s">
        <v>51</v>
      </c>
      <c r="I75" s="43" t="s">
        <v>17</v>
      </c>
      <c r="J75" s="43" t="s">
        <v>18</v>
      </c>
      <c r="L75" s="36" t="s">
        <v>20</v>
      </c>
      <c r="M75" s="36" t="s">
        <v>22</v>
      </c>
      <c r="N75" s="36" t="s">
        <v>52</v>
      </c>
      <c r="O75" s="36" t="s">
        <v>53</v>
      </c>
      <c r="Q75" s="36" t="s">
        <v>32</v>
      </c>
      <c r="R75" s="36" t="s">
        <v>35</v>
      </c>
      <c r="S75" s="36" t="s">
        <v>54</v>
      </c>
      <c r="T75" s="12"/>
    </row>
    <row r="76" spans="1:20" customFormat="1" ht="75" x14ac:dyDescent="0.25">
      <c r="A76" s="83" t="s">
        <v>174</v>
      </c>
      <c r="B76" s="31" t="s">
        <v>175</v>
      </c>
      <c r="C76" s="66" t="s">
        <v>176</v>
      </c>
      <c r="D76" s="40" t="s">
        <v>57</v>
      </c>
      <c r="E76" s="40" t="s">
        <v>57</v>
      </c>
      <c r="F76" s="40" t="s">
        <v>57</v>
      </c>
      <c r="H76" s="40" t="s">
        <v>57</v>
      </c>
      <c r="I76" s="40" t="s">
        <v>57</v>
      </c>
      <c r="J76" s="40" t="s">
        <v>57</v>
      </c>
      <c r="L76" s="40" t="s">
        <v>57</v>
      </c>
      <c r="M76" s="40" t="s">
        <v>57</v>
      </c>
      <c r="N76" s="40" t="s">
        <v>57</v>
      </c>
      <c r="O76" s="40" t="s">
        <v>57</v>
      </c>
      <c r="Q76" s="40" t="s">
        <v>57</v>
      </c>
      <c r="R76" s="40" t="s">
        <v>57</v>
      </c>
      <c r="S76" s="40" t="s">
        <v>57</v>
      </c>
      <c r="T76" s="12"/>
    </row>
    <row r="77" spans="1:20" customFormat="1" ht="225" x14ac:dyDescent="0.25">
      <c r="A77" s="82" t="s">
        <v>177</v>
      </c>
      <c r="B77" s="25" t="s">
        <v>178</v>
      </c>
      <c r="C77" s="72" t="s">
        <v>179</v>
      </c>
      <c r="D77" s="40" t="s">
        <v>57</v>
      </c>
      <c r="E77" s="40" t="s">
        <v>57</v>
      </c>
      <c r="F77" s="40" t="s">
        <v>57</v>
      </c>
      <c r="H77" s="40" t="s">
        <v>57</v>
      </c>
      <c r="I77" s="40" t="s">
        <v>57</v>
      </c>
      <c r="J77" s="40" t="s">
        <v>57</v>
      </c>
      <c r="L77" s="2"/>
      <c r="M77" s="2"/>
      <c r="N77" s="2"/>
      <c r="O77" s="2"/>
      <c r="Q77" s="2"/>
      <c r="R77" s="2"/>
      <c r="S77" s="2"/>
      <c r="T77" s="12"/>
    </row>
    <row r="78" spans="1:20" customFormat="1" x14ac:dyDescent="0.25">
      <c r="A78" s="82" t="s">
        <v>197</v>
      </c>
      <c r="B78" s="25" t="s">
        <v>180</v>
      </c>
      <c r="C78" s="73" t="s">
        <v>181</v>
      </c>
      <c r="D78" s="40" t="s">
        <v>57</v>
      </c>
      <c r="E78" s="40" t="s">
        <v>57</v>
      </c>
      <c r="F78" s="40" t="s">
        <v>57</v>
      </c>
      <c r="H78" s="40" t="s">
        <v>57</v>
      </c>
      <c r="I78" s="40" t="s">
        <v>57</v>
      </c>
      <c r="J78" s="40" t="s">
        <v>57</v>
      </c>
      <c r="L78" s="2"/>
      <c r="M78" s="2"/>
      <c r="N78" s="2"/>
      <c r="O78" s="2"/>
      <c r="Q78" s="2"/>
      <c r="R78" s="2"/>
      <c r="S78" s="2"/>
      <c r="T78" s="12"/>
    </row>
    <row r="79" spans="1:20" customFormat="1" ht="30" x14ac:dyDescent="0.25">
      <c r="A79" s="82" t="s">
        <v>198</v>
      </c>
      <c r="B79" s="25" t="s">
        <v>182</v>
      </c>
      <c r="C79" s="72" t="s">
        <v>183</v>
      </c>
      <c r="D79" s="40" t="s">
        <v>57</v>
      </c>
      <c r="E79" s="40" t="s">
        <v>57</v>
      </c>
      <c r="F79" s="40" t="s">
        <v>57</v>
      </c>
      <c r="H79" s="40" t="s">
        <v>57</v>
      </c>
      <c r="I79" s="40" t="s">
        <v>57</v>
      </c>
      <c r="J79" s="40" t="s">
        <v>57</v>
      </c>
      <c r="L79" s="2"/>
      <c r="M79" s="2"/>
      <c r="N79" s="2"/>
      <c r="O79" s="2"/>
      <c r="Q79" s="40" t="s">
        <v>57</v>
      </c>
      <c r="R79" s="2"/>
      <c r="S79" s="2"/>
      <c r="T79" s="12"/>
    </row>
    <row r="80" spans="1:20" customFormat="1" ht="60" x14ac:dyDescent="0.25">
      <c r="A80" s="82" t="s">
        <v>199</v>
      </c>
      <c r="B80" s="25" t="s">
        <v>184</v>
      </c>
      <c r="C80" s="72" t="s">
        <v>185</v>
      </c>
      <c r="D80" s="40" t="s">
        <v>57</v>
      </c>
      <c r="E80" s="40" t="s">
        <v>57</v>
      </c>
      <c r="F80" s="40" t="s">
        <v>57</v>
      </c>
      <c r="H80" s="40" t="s">
        <v>57</v>
      </c>
      <c r="I80" s="40" t="s">
        <v>57</v>
      </c>
      <c r="J80" s="40" t="s">
        <v>57</v>
      </c>
      <c r="L80" s="40" t="s">
        <v>57</v>
      </c>
      <c r="M80" s="40" t="s">
        <v>57</v>
      </c>
      <c r="N80" s="40" t="s">
        <v>57</v>
      </c>
      <c r="O80" s="40" t="s">
        <v>57</v>
      </c>
      <c r="Q80" s="40" t="s">
        <v>57</v>
      </c>
      <c r="R80" s="2"/>
      <c r="S80" s="2"/>
      <c r="T80" s="12"/>
    </row>
    <row r="81" spans="1:20" customFormat="1" ht="75" x14ac:dyDescent="0.25">
      <c r="A81" s="82" t="s">
        <v>200</v>
      </c>
      <c r="B81" s="25" t="s">
        <v>186</v>
      </c>
      <c r="C81" s="74" t="s">
        <v>187</v>
      </c>
      <c r="D81" s="40" t="s">
        <v>57</v>
      </c>
      <c r="E81" s="40" t="s">
        <v>57</v>
      </c>
      <c r="F81" s="40" t="s">
        <v>57</v>
      </c>
      <c r="H81" s="40" t="s">
        <v>57</v>
      </c>
      <c r="I81" s="40" t="s">
        <v>57</v>
      </c>
      <c r="J81" s="40" t="s">
        <v>57</v>
      </c>
      <c r="L81" s="40" t="s">
        <v>57</v>
      </c>
      <c r="M81" s="40" t="s">
        <v>57</v>
      </c>
      <c r="N81" s="40" t="s">
        <v>57</v>
      </c>
      <c r="O81" s="40" t="s">
        <v>57</v>
      </c>
      <c r="Q81" s="40" t="s">
        <v>57</v>
      </c>
      <c r="R81" s="2"/>
      <c r="S81" s="2"/>
      <c r="T81" s="12"/>
    </row>
    <row r="82" spans="1:20" x14ac:dyDescent="0.25"/>
    <row r="83" spans="1:20" x14ac:dyDescent="0.25"/>
    <row r="84" spans="1:20" x14ac:dyDescent="0.25"/>
    <row r="85" spans="1:20" x14ac:dyDescent="0.25"/>
    <row r="86" spans="1:20" x14ac:dyDescent="0.25"/>
    <row r="87" spans="1:20" x14ac:dyDescent="0.25"/>
    <row r="88" spans="1:20" x14ac:dyDescent="0.25"/>
    <row r="89" spans="1:20" x14ac:dyDescent="0.25"/>
    <row r="90" spans="1:20" x14ac:dyDescent="0.25"/>
    <row r="91" spans="1:20" x14ac:dyDescent="0.25"/>
    <row r="92" spans="1:20" x14ac:dyDescent="0.25"/>
  </sheetData>
  <sheetProtection algorithmName="SHA-512" hashValue="aQtwYjXn5j16NxonKpW5Ajd/hloYgY+jK+ShuDjla2YW7hh+x4TyyM5V+lcZ2rf+WO7kHKioi4tvuIVaErqp/w==" saltValue="3V+1LWOPrfAQy++Ri8YJhw==" spinCount="100000" sheet="1" objects="1" scenarios="1"/>
  <mergeCells count="9">
    <mergeCell ref="B75:C75"/>
    <mergeCell ref="B46:C46"/>
    <mergeCell ref="A1:C1"/>
    <mergeCell ref="B20:C20"/>
    <mergeCell ref="Q3:S3"/>
    <mergeCell ref="D3:F3"/>
    <mergeCell ref="H3:J3"/>
    <mergeCell ref="L3:N3"/>
    <mergeCell ref="B4:C4"/>
  </mergeCells>
  <phoneticPr fontId="1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ea6bca-dd12-45d1-8f2b-f8b20a39c9e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83415776E2CC45BED66F6AE7456B38" ma:contentTypeVersion="15" ma:contentTypeDescription="Een nieuw document maken." ma:contentTypeScope="" ma:versionID="7e074008b04a53e6686dbedac76e60e3">
  <xsd:schema xmlns:xsd="http://www.w3.org/2001/XMLSchema" xmlns:xs="http://www.w3.org/2001/XMLSchema" xmlns:p="http://schemas.microsoft.com/office/2006/metadata/properties" xmlns:ns2="a5ea6bca-dd12-45d1-8f2b-f8b20a39c9e2" xmlns:ns3="55d42995-733a-4afb-b8ff-46bbe0af1d44" targetNamespace="http://schemas.microsoft.com/office/2006/metadata/properties" ma:root="true" ma:fieldsID="cec4f3e0779ddb11037ce810c2a9ab50" ns2:_="" ns3:_="">
    <xsd:import namespace="a5ea6bca-dd12-45d1-8f2b-f8b20a39c9e2"/>
    <xsd:import namespace="55d42995-733a-4afb-b8ff-46bbe0af1d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a6bca-dd12-45d1-8f2b-f8b20a39c9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af28a54-548e-4d78-bdff-de73c3b03f1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5d42995-733a-4afb-b8ff-46bbe0af1d44"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2D3E8-AAE8-424C-9C74-99CE47642F33}">
  <ds:schemaRefs>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purl.org/dc/dcmitype/"/>
    <ds:schemaRef ds:uri="http://schemas.openxmlformats.org/package/2006/metadata/core-properties"/>
    <ds:schemaRef ds:uri="9d36aded-d26f-444e-9fee-6091fa6c2347"/>
    <ds:schemaRef ds:uri="a5ea6bca-dd12-45d1-8f2b-f8b20a39c9e2"/>
  </ds:schemaRefs>
</ds:datastoreItem>
</file>

<file path=customXml/itemProps2.xml><?xml version="1.0" encoding="utf-8"?>
<ds:datastoreItem xmlns:ds="http://schemas.openxmlformats.org/officeDocument/2006/customXml" ds:itemID="{1A0ADEEB-2C97-47B5-A8AD-966CFE383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a6bca-dd12-45d1-8f2b-f8b20a39c9e2"/>
    <ds:schemaRef ds:uri="55d42995-733a-4afb-b8ff-46bbe0af1d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257098-23DC-4C92-B9D9-747C301C0C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Spec. per prijsonderdeel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Zwirs</dc:creator>
  <cp:keywords/>
  <dc:description/>
  <cp:lastModifiedBy>Gino Zwirs</cp:lastModifiedBy>
  <cp:revision/>
  <dcterms:created xsi:type="dcterms:W3CDTF">2025-07-07T06:58:44Z</dcterms:created>
  <dcterms:modified xsi:type="dcterms:W3CDTF">2025-09-09T18:55:09Z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0x010100C283415776E2CC45BED66F6AE7456B38</vt:lpwstr>
  </property>
</Properties>
</file>