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Inkoop en Aanbesteding\4 AANBESTEDINGEN\2024 Aanbestedingen\SWF 24086 Postverzending\2. Aanbestedingsdocumenten\Definitief\"/>
    </mc:Choice>
  </mc:AlternateContent>
  <xr:revisionPtr revIDLastSave="0" documentId="13_ncr:1_{95910C6A-D74B-4006-9CC1-B2FBE165C4EF}" xr6:coauthVersionLast="47" xr6:coauthVersionMax="47" xr10:uidLastSave="{00000000-0000-0000-0000-000000000000}"/>
  <bookViews>
    <workbookView xWindow="-120" yWindow="-120" windowWidth="29040" windowHeight="1584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1" i="1" l="1"/>
  <c r="E18" i="1"/>
  <c r="E19" i="1"/>
  <c r="E23" i="1"/>
  <c r="E24" i="1"/>
  <c r="E28" i="1"/>
  <c r="E29" i="1"/>
  <c r="E30" i="1"/>
  <c r="E31" i="1"/>
  <c r="E32" i="1"/>
  <c r="E33" i="1"/>
  <c r="E37" i="1"/>
  <c r="E38" i="1"/>
  <c r="E39" i="1"/>
  <c r="E40" i="1"/>
  <c r="E41" i="1"/>
  <c r="E42" i="1"/>
  <c r="E46" i="1"/>
  <c r="E47" i="1"/>
  <c r="E48" i="1"/>
  <c r="E49" i="1"/>
  <c r="E50" i="1"/>
  <c r="E54" i="1"/>
  <c r="E55" i="1"/>
  <c r="E56" i="1"/>
  <c r="E57" i="1"/>
  <c r="E58" i="1"/>
  <c r="E62" i="1"/>
  <c r="E63" i="1"/>
  <c r="E64" i="1"/>
  <c r="E65" i="1"/>
  <c r="E66" i="1"/>
  <c r="E70" i="1"/>
  <c r="E71" i="1"/>
  <c r="E72" i="1"/>
  <c r="E73" i="1"/>
  <c r="E74" i="1"/>
  <c r="E78" i="1"/>
  <c r="E79" i="1"/>
  <c r="E80" i="1"/>
  <c r="E81" i="1"/>
  <c r="E85" i="1"/>
  <c r="E86" i="1"/>
  <c r="E87" i="1"/>
  <c r="E88" i="1"/>
  <c r="E90" i="1"/>
  <c r="E91" i="1"/>
  <c r="E92" i="1"/>
  <c r="E93" i="1"/>
  <c r="E99" i="1"/>
  <c r="E100" i="1"/>
  <c r="E101" i="1"/>
  <c r="E102" i="1"/>
  <c r="E104" i="1"/>
  <c r="E105" i="1"/>
  <c r="E109" i="1"/>
  <c r="E110" i="1"/>
  <c r="E111" i="1"/>
  <c r="E112" i="1"/>
  <c r="E114" i="1"/>
  <c r="E115" i="1"/>
  <c r="E119" i="1"/>
  <c r="E123" i="1"/>
  <c r="E127" i="1"/>
</calcChain>
</file>

<file path=xl/sharedStrings.xml><?xml version="1.0" encoding="utf-8"?>
<sst xmlns="http://schemas.openxmlformats.org/spreadsheetml/2006/main" count="97" uniqueCount="71">
  <si>
    <t>Dienst</t>
  </si>
  <si>
    <t xml:space="preserve">Totaal bedrag waarvoor wordt ingeschreven </t>
  </si>
  <si>
    <t>Note: voor ieder onderdeel geldt bezorging in Nederland, tenzij anders vermeld</t>
  </si>
  <si>
    <t>Prijs per stuk 0 - 20 gram:</t>
  </si>
  <si>
    <t>Prijs per stuk 21 - 50 gram:</t>
  </si>
  <si>
    <t>Prijs per stuk 51 -100 gram:</t>
  </si>
  <si>
    <t>Prijs per stuk 101 - 350 gram:</t>
  </si>
  <si>
    <t>Prijs per stuk 351 - 500 gram:</t>
  </si>
  <si>
    <t>Prijs per stuk 501 - 2000 gram:</t>
  </si>
  <si>
    <t>Verzending 24 - 48 uur - homogene post (drukwerk/mailing) vanaf 250 stuks</t>
  </si>
  <si>
    <t>Verzending &gt; 48 uur - homogene post (drukwerk/mailing) vanaf 250 stuks</t>
  </si>
  <si>
    <t>Pakketten  24 - 48 uur</t>
  </si>
  <si>
    <t>Verzending  Binnenland</t>
  </si>
  <si>
    <t xml:space="preserve">Prijs per stuk 0 - 20 gram: </t>
  </si>
  <si>
    <t>Verzending 24 - 48 uur - gemengde brievenbuspost  (klein en groot), aantallen zijn variabel</t>
  </si>
  <si>
    <t>Verzending &gt; 48 uur - gemengde brievenbuspost (klein en groot), aantallen zijn variabel</t>
  </si>
  <si>
    <t xml:space="preserve">Briefpost  0 - 20 gram met een minimum aantal van 1 stuk </t>
  </si>
  <si>
    <t xml:space="preserve">Briefpost 21 - 30 gram met een minimum aantal van 1 stuk </t>
  </si>
  <si>
    <t xml:space="preserve">Briefpost 31 - 40 gram met een minimum aantal van 1 stuk </t>
  </si>
  <si>
    <t xml:space="preserve">Briefpost 41 - 50 gram met een minimum aantal van 1 stuk </t>
  </si>
  <si>
    <t>Verzending  Buitenland</t>
  </si>
  <si>
    <r>
      <t>Standaard pakketten,</t>
    </r>
    <r>
      <rPr>
        <b/>
        <sz val="10"/>
        <rFont val="Trebuchet MS"/>
        <family val="2"/>
      </rPr>
      <t xml:space="preserve"> </t>
    </r>
    <r>
      <rPr>
        <sz val="10"/>
        <rFont val="Trebuchet MS"/>
        <family val="2"/>
      </rPr>
      <t>0 - 2 kg</t>
    </r>
    <r>
      <rPr>
        <b/>
        <sz val="10"/>
        <rFont val="Trebuchet MS"/>
        <family val="2"/>
      </rPr>
      <t xml:space="preserve"> </t>
    </r>
    <r>
      <rPr>
        <sz val="10"/>
        <rFont val="Trebuchet MS"/>
        <family val="2"/>
      </rPr>
      <t xml:space="preserve">met een minimum aantal van 1 stuk </t>
    </r>
  </si>
  <si>
    <r>
      <t>Standaard pakketten,</t>
    </r>
    <r>
      <rPr>
        <b/>
        <sz val="10"/>
        <rFont val="Trebuchet MS"/>
        <family val="2"/>
      </rPr>
      <t xml:space="preserve"> </t>
    </r>
    <r>
      <rPr>
        <sz val="10"/>
        <rFont val="Trebuchet MS"/>
        <family val="2"/>
      </rPr>
      <t>2 - 5 kg</t>
    </r>
    <r>
      <rPr>
        <b/>
        <sz val="10"/>
        <rFont val="Trebuchet MS"/>
        <family val="2"/>
      </rPr>
      <t xml:space="preserve"> </t>
    </r>
    <r>
      <rPr>
        <sz val="10"/>
        <rFont val="Trebuchet MS"/>
        <family val="2"/>
      </rPr>
      <t xml:space="preserve">met een minimum aantal van 1 stuk </t>
    </r>
  </si>
  <si>
    <r>
      <t>Aangetekende pakketten,</t>
    </r>
    <r>
      <rPr>
        <b/>
        <sz val="10"/>
        <rFont val="Trebuchet MS"/>
        <family val="2"/>
      </rPr>
      <t xml:space="preserve"> </t>
    </r>
    <r>
      <rPr>
        <sz val="10"/>
        <rFont val="Trebuchet MS"/>
        <family val="2"/>
      </rPr>
      <t xml:space="preserve">10 - 20 kg met een minimum aantal van 1 stuk </t>
    </r>
  </si>
  <si>
    <r>
      <t>Aangetekende pakketten,</t>
    </r>
    <r>
      <rPr>
        <b/>
        <sz val="10"/>
        <rFont val="Trebuchet MS"/>
        <family val="2"/>
      </rPr>
      <t xml:space="preserve"> </t>
    </r>
    <r>
      <rPr>
        <sz val="10"/>
        <rFont val="Trebuchet MS"/>
        <family val="2"/>
      </rPr>
      <t>5 - 10 kg met een minimum aantal van 1 stuk</t>
    </r>
    <r>
      <rPr>
        <b/>
        <sz val="10"/>
        <rFont val="Trebuchet MS"/>
        <family val="2"/>
      </rPr>
      <t xml:space="preserve"> </t>
    </r>
  </si>
  <si>
    <r>
      <t>Aangetekende pakketten,</t>
    </r>
    <r>
      <rPr>
        <b/>
        <sz val="10"/>
        <rFont val="Trebuchet MS"/>
        <family val="2"/>
      </rPr>
      <t xml:space="preserve"> </t>
    </r>
    <r>
      <rPr>
        <sz val="10"/>
        <rFont val="Trebuchet MS"/>
        <family val="2"/>
      </rPr>
      <t xml:space="preserve">2 - 5 kg met een minimum aantal van 1 stuk </t>
    </r>
  </si>
  <si>
    <r>
      <t>Aangetekende pakketten,</t>
    </r>
    <r>
      <rPr>
        <b/>
        <sz val="10"/>
        <rFont val="Trebuchet MS"/>
        <family val="2"/>
      </rPr>
      <t xml:space="preserve"> </t>
    </r>
    <r>
      <rPr>
        <sz val="10"/>
        <rFont val="Trebuchet MS"/>
        <family val="2"/>
      </rPr>
      <t xml:space="preserve">0 - 2 kg met een minimum aantal van 1 stuk </t>
    </r>
  </si>
  <si>
    <t>Verzending 24 -48 uur - aangetekend, met een minimum van 1 stuk</t>
  </si>
  <si>
    <t>Verzending Priority post - binnen Europa, met een minimum aantal van 1 stuk</t>
  </si>
  <si>
    <t>Verzending Priority post - buiten Europa, met een minimum aantal van 1 stuk</t>
  </si>
  <si>
    <t>Verzending Aangetekend Priority post - binnen Europa, met een minimum aantal van 1 stuk</t>
  </si>
  <si>
    <r>
      <t xml:space="preserve">Aangetekende brieven, </t>
    </r>
    <r>
      <rPr>
        <b/>
        <sz val="10"/>
        <rFont val="Trebuchet MS"/>
        <family val="2"/>
      </rPr>
      <t xml:space="preserve"> </t>
    </r>
    <r>
      <rPr>
        <sz val="10"/>
        <rFont val="Trebuchet MS"/>
        <family val="2"/>
      </rPr>
      <t xml:space="preserve">0 - 20 gram met een minimum aantal van 1 stuk </t>
    </r>
  </si>
  <si>
    <t xml:space="preserve">Aangetekende brieven, 21 - 50 gram met een minimum aantal van 1 stuk </t>
  </si>
  <si>
    <t xml:space="preserve">Aangetekende brieven, 51 - 350 gram met een minimum aantal van 1 stuk </t>
  </si>
  <si>
    <t xml:space="preserve">Aangetekende brieven, 351 - 2000 gram met een minimum aantal van 1 stuk </t>
  </si>
  <si>
    <t>Verzending Aangetekend Priority post - buiten Europa, met een minimum aantal van 1 stuk</t>
  </si>
  <si>
    <t>0 - 20 gram (klein)</t>
  </si>
  <si>
    <t>51 - 100 gram (groot)</t>
  </si>
  <si>
    <t>101 - 350 gram (groot)</t>
  </si>
  <si>
    <t>20 - 50 gram (groot)</t>
  </si>
  <si>
    <t>21 - 50 gram (klein)</t>
  </si>
  <si>
    <r>
      <t>Standaard pakketten,</t>
    </r>
    <r>
      <rPr>
        <b/>
        <sz val="10"/>
        <rFont val="Trebuchet MS"/>
        <family val="2"/>
      </rPr>
      <t xml:space="preserve"> </t>
    </r>
    <r>
      <rPr>
        <sz val="10"/>
        <rFont val="Trebuchet MS"/>
        <family val="2"/>
      </rPr>
      <t xml:space="preserve">0 - 5 kg met een minimum aantal van 1 stuk </t>
    </r>
  </si>
  <si>
    <t xml:space="preserve">Bijlage. Prijzenblad SWF 24086 Postdiensten  </t>
  </si>
  <si>
    <t>Getekend ter akkoord</t>
  </si>
  <si>
    <t>Naam Inschrijver</t>
  </si>
  <si>
    <t>Naam tekenbevoegde</t>
  </si>
  <si>
    <t>Datum</t>
  </si>
  <si>
    <t>Handtekening</t>
  </si>
  <si>
    <r>
      <t xml:space="preserve">Het is </t>
    </r>
    <r>
      <rPr>
        <b/>
        <u/>
        <sz val="11"/>
        <color theme="1"/>
        <rFont val="Calibri"/>
        <family val="2"/>
        <scheme val="minor"/>
      </rPr>
      <t>NIET</t>
    </r>
    <r>
      <rPr>
        <sz val="11"/>
        <color theme="1"/>
        <rFont val="Calibri"/>
        <family val="2"/>
        <scheme val="minor"/>
      </rPr>
      <t xml:space="preserve"> toegestaan de opmaak van de prijsbijlage anders dan aangegeven te wijzigen. Het door een Inschrijver zelfstandig wijzigen van de opmaak van deze bijlage maakt de Inschrijving onvergelijkbaar met andere Inschrijvingen en kan leiden tot uitsluiting van Inschrijver. </t>
    </r>
  </si>
  <si>
    <t xml:space="preserve">Het Prijsformat dient rechtsgeldig ondertekend te worden door een persoon die blijkens het handelsregister of een volmacht van degene die blijkens het handelsregister bevoegd is om Inschrijver te vertegenwoordigen. </t>
  </si>
  <si>
    <r>
      <t xml:space="preserve">Het compleet ingevulde en rechtsgeldige ondertekende Prijsformat dient </t>
    </r>
    <r>
      <rPr>
        <b/>
        <u/>
        <sz val="11"/>
        <color theme="1"/>
        <rFont val="Calibri"/>
        <family val="2"/>
        <scheme val="minor"/>
      </rPr>
      <t>als PDF bestand en ondertekend</t>
    </r>
    <r>
      <rPr>
        <sz val="11"/>
        <color theme="1"/>
        <rFont val="Calibri"/>
        <family val="2"/>
        <scheme val="minor"/>
      </rPr>
      <t xml:space="preserve"> worden toegevoegd aan de Inschrijving.</t>
    </r>
  </si>
  <si>
    <t>Aantallen</t>
  </si>
  <si>
    <t>Totaal</t>
  </si>
  <si>
    <t>Inschrijver dient enkel de "licht-grijze" cellen in te vullen</t>
  </si>
  <si>
    <t xml:space="preserve">Aangetekende brieven,  0 - 100 gram met een minimum aantal van 1 stuk </t>
  </si>
  <si>
    <t>0 - 50 gram (groot)</t>
  </si>
  <si>
    <t>Prijs per stuk 0 - 50 gram:</t>
  </si>
  <si>
    <t>Prijs per stuk 51 - 100 gram:</t>
  </si>
  <si>
    <r>
      <t>Standaard pakketten,</t>
    </r>
    <r>
      <rPr>
        <b/>
        <sz val="10"/>
        <rFont val="Trebuchet MS"/>
        <family val="2"/>
      </rPr>
      <t xml:space="preserve"> </t>
    </r>
    <r>
      <rPr>
        <sz val="10"/>
        <rFont val="Trebuchet MS"/>
        <family val="2"/>
      </rPr>
      <t xml:space="preserve">5 - 10 kg met een minimum aantal van 1 stuk </t>
    </r>
  </si>
  <si>
    <r>
      <t>Standaard pakketten,</t>
    </r>
    <r>
      <rPr>
        <b/>
        <sz val="10"/>
        <rFont val="Trebuchet MS"/>
        <family val="2"/>
      </rPr>
      <t xml:space="preserve"> </t>
    </r>
    <r>
      <rPr>
        <sz val="10"/>
        <rFont val="Trebuchet MS"/>
        <family val="2"/>
      </rPr>
      <t xml:space="preserve">10 - 20 kg met een minimum aantal van 1 stuk </t>
    </r>
  </si>
  <si>
    <r>
      <t>Standaard pakketten,</t>
    </r>
    <r>
      <rPr>
        <b/>
        <sz val="10"/>
        <rFont val="Trebuchet MS"/>
        <family val="2"/>
      </rPr>
      <t xml:space="preserve"> </t>
    </r>
    <r>
      <rPr>
        <sz val="10"/>
        <rFont val="Trebuchet MS"/>
        <family val="2"/>
      </rPr>
      <t xml:space="preserve">20 - 30 kg met een minimum aantal van 1 stuk </t>
    </r>
  </si>
  <si>
    <t>Note: voor ieder onderdeel geldt dat er bij de prijsvorming moet worden uitgegaan van een minimale dagelijkse verzending van 250 stuks, tenzij anders vermeld</t>
  </si>
  <si>
    <t xml:space="preserve">Verzending 24 - 48 uur brievenbuspost (klein)  aantallen zijn variabel </t>
  </si>
  <si>
    <t xml:space="preserve">Verzending &gt; 48 uur  brievenbuspost (klein)  aantallen zijn variabel </t>
  </si>
  <si>
    <t>Prijs per stuk  0 - 20 gram</t>
  </si>
  <si>
    <t>Prijs per stuk 21 - 50 gram</t>
  </si>
  <si>
    <t xml:space="preserve">Verzending 24 - 48 uur  brievenbuspost (groot)  aantallen zijn variabel </t>
  </si>
  <si>
    <t xml:space="preserve">Verzending &gt; 48 uur  brievenbuspost (groot)  aantallen zijn variabel </t>
  </si>
  <si>
    <t>Incidentele haalrit, prijs per rit.</t>
  </si>
  <si>
    <t>Breng- en haalservice naar/van Stadhuis Sneek van alle poststukken en pakketten, prijs per rit</t>
  </si>
  <si>
    <t>Inschrijfprijs per stuk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</si>
</sst>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0.00_);_(&quot;$&quot;* \(#,##0.00\);_(&quot;$&quot;* &quot;-&quot;??_);_(@_)"/>
  </numFmts>
  <fonts count="18" x14ac:knownFonts="1">
    <font>
      <sz val="11"/>
      <color theme="1"/>
      <name val="Calibri"/>
      <family val="2"/>
      <scheme val="minor"/>
    </font>
    <font>
      <sz val="10"/>
      <color theme="1"/>
      <name val="Trebuchet MS"/>
      <family val="2"/>
    </font>
    <font>
      <b/>
      <sz val="10"/>
      <color theme="1"/>
      <name val="Trebuchet MS"/>
      <family val="2"/>
    </font>
    <font>
      <i/>
      <sz val="10"/>
      <color theme="1"/>
      <name val="Trebuchet MS"/>
      <family val="2"/>
    </font>
    <font>
      <b/>
      <sz val="10"/>
      <color theme="0"/>
      <name val="Trebuchet MS"/>
      <family val="2"/>
    </font>
    <font>
      <sz val="11"/>
      <color theme="1"/>
      <name val="Trebuchet MS"/>
      <family val="2"/>
    </font>
    <font>
      <b/>
      <sz val="11"/>
      <color theme="1"/>
      <name val="Trebuchet MS"/>
      <family val="2"/>
    </font>
    <font>
      <sz val="10"/>
      <name val="MS Sans Serif"/>
      <family val="2"/>
    </font>
    <font>
      <b/>
      <sz val="11"/>
      <name val="Trebuchet MS"/>
      <family val="2"/>
    </font>
    <font>
      <sz val="10"/>
      <color rgb="FFFF0000"/>
      <name val="Trebuchet MS"/>
      <family val="2"/>
    </font>
    <font>
      <sz val="10"/>
      <name val="Trebuchet MS"/>
      <family val="2"/>
    </font>
    <font>
      <b/>
      <sz val="10"/>
      <name val="Trebuchet MS"/>
      <family val="2"/>
    </font>
    <font>
      <i/>
      <sz val="11"/>
      <color theme="1"/>
      <name val="Trebuchet MS"/>
      <family val="2"/>
    </font>
    <font>
      <sz val="11"/>
      <color rgb="FFFF0000"/>
      <name val="Trebuchet MS"/>
      <family val="2"/>
    </font>
    <font>
      <sz val="11"/>
      <color theme="1"/>
      <name val="Calibri"/>
      <family val="2"/>
      <scheme val="minor"/>
    </font>
    <font>
      <b/>
      <sz val="11"/>
      <color theme="1"/>
      <name val="Calibri"/>
      <family val="2"/>
      <scheme val="minor"/>
    </font>
    <font>
      <b/>
      <u/>
      <sz val="11"/>
      <color theme="1"/>
      <name val="Calibri"/>
      <family val="2"/>
      <scheme val="minor"/>
    </font>
    <font>
      <sz val="11"/>
      <name val="Trebuchet MS"/>
      <family val="2"/>
    </font>
  </fonts>
  <fills count="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s>
  <cellStyleXfs count="5">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44" fontId="14" fillId="0" borderId="0" applyFont="0" applyFill="0" applyBorder="0" applyAlignment="0" applyProtection="0"/>
  </cellStyleXfs>
  <cellXfs count="132">
    <xf numFmtId="0" fontId="0" fillId="0" borderId="0" xfId="0"/>
    <xf numFmtId="0" fontId="5" fillId="0" borderId="0" xfId="0" applyFont="1"/>
    <xf numFmtId="0" fontId="5" fillId="0" borderId="0" xfId="0" applyFont="1" applyFill="1" applyBorder="1"/>
    <xf numFmtId="0" fontId="4" fillId="3" borderId="1" xfId="0" applyFont="1" applyFill="1" applyBorder="1" applyProtection="1"/>
    <xf numFmtId="0" fontId="4" fillId="3" borderId="4" xfId="0" applyFont="1" applyFill="1" applyBorder="1"/>
    <xf numFmtId="0" fontId="1" fillId="2" borderId="7" xfId="0" applyFont="1" applyFill="1" applyBorder="1" applyAlignment="1">
      <alignment horizontal="left" wrapText="1"/>
    </xf>
    <xf numFmtId="44" fontId="1" fillId="2" borderId="2" xfId="0" applyNumberFormat="1" applyFont="1" applyFill="1" applyBorder="1" applyProtection="1">
      <protection locked="0"/>
    </xf>
    <xf numFmtId="0" fontId="5" fillId="0" borderId="2" xfId="0" applyFont="1" applyBorder="1"/>
    <xf numFmtId="44" fontId="1" fillId="4" borderId="1" xfId="0" applyNumberFormat="1" applyFont="1" applyFill="1" applyBorder="1" applyProtection="1">
      <protection locked="0"/>
    </xf>
    <xf numFmtId="0" fontId="15" fillId="2" borderId="13" xfId="0" applyFont="1" applyFill="1" applyBorder="1" applyAlignment="1">
      <alignment vertical="center" wrapText="1"/>
    </xf>
    <xf numFmtId="0" fontId="15" fillId="2" borderId="18" xfId="0" applyFont="1" applyFill="1" applyBorder="1" applyAlignment="1">
      <alignment vertical="center" wrapText="1"/>
    </xf>
    <xf numFmtId="44" fontId="1" fillId="4" borderId="6" xfId="0" applyNumberFormat="1" applyFont="1" applyFill="1" applyBorder="1" applyProtection="1">
      <protection locked="0"/>
    </xf>
    <xf numFmtId="0" fontId="5" fillId="2" borderId="0" xfId="0" applyFont="1" applyFill="1"/>
    <xf numFmtId="0" fontId="6" fillId="2" borderId="0" xfId="0" applyFont="1" applyFill="1"/>
    <xf numFmtId="0" fontId="3" fillId="2" borderId="0" xfId="0" applyFont="1" applyFill="1"/>
    <xf numFmtId="0" fontId="5" fillId="2" borderId="0" xfId="0" applyFont="1" applyFill="1" applyBorder="1"/>
    <xf numFmtId="0" fontId="2" fillId="2" borderId="0" xfId="0" applyFont="1" applyFill="1" applyProtection="1"/>
    <xf numFmtId="0" fontId="1" fillId="2" borderId="0" xfId="0" applyFont="1" applyFill="1" applyProtection="1"/>
    <xf numFmtId="0" fontId="12" fillId="2" borderId="0" xfId="0" applyFont="1" applyFill="1"/>
    <xf numFmtId="0" fontId="5" fillId="2" borderId="0" xfId="0" applyFont="1" applyFill="1" applyBorder="1" applyAlignment="1"/>
    <xf numFmtId="0" fontId="2" fillId="2" borderId="0" xfId="0" applyFont="1" applyFill="1" applyBorder="1" applyProtection="1"/>
    <xf numFmtId="0" fontId="1" fillId="2" borderId="0" xfId="0" applyFont="1" applyFill="1" applyBorder="1" applyAlignment="1" applyProtection="1">
      <alignment vertical="center" wrapText="1"/>
    </xf>
    <xf numFmtId="0" fontId="5" fillId="2" borderId="2" xfId="0" applyFont="1" applyFill="1" applyBorder="1"/>
    <xf numFmtId="0" fontId="10" fillId="2" borderId="5" xfId="0" applyFont="1" applyFill="1" applyBorder="1" applyAlignment="1">
      <alignment vertical="center" wrapText="1"/>
    </xf>
    <xf numFmtId="0" fontId="5" fillId="2" borderId="7" xfId="0" applyFont="1" applyFill="1" applyBorder="1"/>
    <xf numFmtId="0" fontId="9" fillId="2" borderId="7" xfId="0" applyFont="1" applyFill="1" applyBorder="1" applyAlignment="1">
      <alignment vertical="center" wrapText="1"/>
    </xf>
    <xf numFmtId="0" fontId="10" fillId="2" borderId="4" xfId="0" applyFont="1" applyFill="1" applyBorder="1" applyProtection="1"/>
    <xf numFmtId="0" fontId="10" fillId="2" borderId="5" xfId="0" applyFont="1" applyFill="1" applyBorder="1" applyProtection="1"/>
    <xf numFmtId="0" fontId="10" fillId="2" borderId="7" xfId="0" applyFont="1" applyFill="1" applyBorder="1" applyProtection="1"/>
    <xf numFmtId="0" fontId="9" fillId="2" borderId="7" xfId="0" applyFont="1" applyFill="1" applyBorder="1" applyProtection="1"/>
    <xf numFmtId="0" fontId="1" fillId="2" borderId="4" xfId="0" applyFont="1" applyFill="1" applyBorder="1"/>
    <xf numFmtId="0" fontId="1" fillId="2" borderId="5" xfId="0" applyFont="1" applyFill="1" applyBorder="1"/>
    <xf numFmtId="0" fontId="1" fillId="2" borderId="5" xfId="0" applyFont="1" applyFill="1" applyBorder="1" applyAlignment="1">
      <alignment horizontal="left" wrapText="1"/>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4" xfId="0" applyFont="1" applyFill="1" applyBorder="1" applyAlignment="1" applyProtection="1">
      <alignment wrapText="1"/>
    </xf>
    <xf numFmtId="0" fontId="10" fillId="2" borderId="5" xfId="0" applyFont="1" applyFill="1" applyBorder="1" applyAlignment="1" applyProtection="1">
      <alignment wrapText="1"/>
    </xf>
    <xf numFmtId="0" fontId="10" fillId="2" borderId="8" xfId="0" applyFont="1" applyFill="1" applyBorder="1" applyAlignment="1" applyProtection="1">
      <alignment wrapText="1"/>
    </xf>
    <xf numFmtId="0" fontId="10" fillId="2" borderId="5" xfId="0" applyFont="1" applyFill="1" applyBorder="1" applyAlignment="1" applyProtection="1">
      <alignment vertical="center" wrapText="1"/>
    </xf>
    <xf numFmtId="0" fontId="10" fillId="2" borderId="8" xfId="0" applyFont="1" applyFill="1" applyBorder="1" applyAlignment="1">
      <alignment vertical="center" wrapText="1"/>
    </xf>
    <xf numFmtId="0" fontId="10" fillId="2" borderId="7" xfId="0" applyFont="1" applyFill="1" applyBorder="1" applyAlignment="1" applyProtection="1">
      <alignment vertical="center" wrapText="1"/>
    </xf>
    <xf numFmtId="0" fontId="1" fillId="2" borderId="28" xfId="0" applyFont="1" applyFill="1" applyBorder="1" applyProtection="1"/>
    <xf numFmtId="0" fontId="1" fillId="2" borderId="5" xfId="0" applyFont="1" applyFill="1" applyBorder="1" applyProtection="1"/>
    <xf numFmtId="44" fontId="5" fillId="2" borderId="11" xfId="0" applyNumberFormat="1" applyFont="1" applyFill="1" applyBorder="1"/>
    <xf numFmtId="44" fontId="1" fillId="2" borderId="0" xfId="0" applyNumberFormat="1" applyFont="1" applyFill="1" applyBorder="1" applyProtection="1">
      <protection locked="0"/>
    </xf>
    <xf numFmtId="0" fontId="5" fillId="2" borderId="14" xfId="0" applyFont="1" applyFill="1" applyBorder="1"/>
    <xf numFmtId="0" fontId="5" fillId="2" borderId="3" xfId="0" applyFont="1" applyFill="1" applyBorder="1"/>
    <xf numFmtId="0" fontId="5" fillId="2" borderId="12" xfId="0" applyFont="1" applyFill="1" applyBorder="1"/>
    <xf numFmtId="0" fontId="10" fillId="2" borderId="0" xfId="0" applyFont="1" applyFill="1" applyBorder="1" applyAlignment="1" applyProtection="1">
      <alignment vertical="center" wrapText="1"/>
    </xf>
    <xf numFmtId="0" fontId="10" fillId="2" borderId="0" xfId="0" applyFont="1" applyFill="1" applyBorder="1" applyAlignment="1">
      <alignment vertical="center" wrapText="1"/>
    </xf>
    <xf numFmtId="0" fontId="1" fillId="2" borderId="0" xfId="0" applyFont="1" applyFill="1" applyBorder="1" applyAlignment="1">
      <alignment horizontal="left" wrapText="1"/>
    </xf>
    <xf numFmtId="0" fontId="1" fillId="2" borderId="0" xfId="0" applyFont="1" applyFill="1" applyBorder="1" applyAlignment="1" applyProtection="1">
      <alignment horizontal="left" wrapText="1"/>
    </xf>
    <xf numFmtId="0" fontId="9" fillId="2" borderId="0" xfId="0" applyFont="1" applyFill="1" applyBorder="1" applyProtection="1"/>
    <xf numFmtId="0" fontId="9" fillId="2" borderId="0" xfId="0" applyFont="1" applyFill="1" applyBorder="1" applyAlignment="1">
      <alignment vertical="center" wrapText="1"/>
    </xf>
    <xf numFmtId="44" fontId="1" fillId="2" borderId="0" xfId="0" applyNumberFormat="1" applyFont="1" applyFill="1" applyBorder="1" applyProtection="1"/>
    <xf numFmtId="0" fontId="5" fillId="2" borderId="11" xfId="0" applyFont="1" applyFill="1" applyBorder="1"/>
    <xf numFmtId="0" fontId="5" fillId="2" borderId="1" xfId="0" applyFont="1" applyFill="1" applyBorder="1"/>
    <xf numFmtId="3" fontId="5" fillId="2" borderId="6" xfId="0" applyNumberFormat="1" applyFont="1" applyFill="1" applyBorder="1"/>
    <xf numFmtId="3" fontId="5" fillId="2" borderId="9" xfId="0" applyNumberFormat="1" applyFont="1" applyFill="1" applyBorder="1"/>
    <xf numFmtId="3" fontId="5" fillId="2" borderId="3" xfId="0" applyNumberFormat="1" applyFont="1" applyFill="1" applyBorder="1"/>
    <xf numFmtId="3" fontId="5" fillId="2" borderId="1" xfId="0" applyNumberFormat="1" applyFont="1" applyFill="1" applyBorder="1"/>
    <xf numFmtId="0" fontId="13" fillId="2" borderId="2" xfId="0" applyFont="1" applyFill="1" applyBorder="1"/>
    <xf numFmtId="44" fontId="5" fillId="5" borderId="6" xfId="0" applyNumberFormat="1" applyFont="1" applyFill="1" applyBorder="1"/>
    <xf numFmtId="44" fontId="5" fillId="5" borderId="1" xfId="0" applyNumberFormat="1" applyFont="1" applyFill="1" applyBorder="1"/>
    <xf numFmtId="0" fontId="17" fillId="2" borderId="1" xfId="0" applyFont="1" applyFill="1" applyBorder="1"/>
    <xf numFmtId="0" fontId="4" fillId="3" borderId="15" xfId="0" applyFont="1" applyFill="1" applyBorder="1" applyAlignment="1" applyProtection="1">
      <alignment vertical="center" wrapText="1"/>
    </xf>
    <xf numFmtId="0" fontId="4" fillId="3" borderId="10" xfId="0" applyFont="1" applyFill="1" applyBorder="1" applyAlignment="1" applyProtection="1">
      <alignment vertical="center" wrapText="1"/>
    </xf>
    <xf numFmtId="0" fontId="4" fillId="3" borderId="22" xfId="0" applyFont="1" applyFill="1" applyBorder="1" applyAlignment="1" applyProtection="1">
      <alignment vertical="center" wrapText="1"/>
    </xf>
    <xf numFmtId="0" fontId="17" fillId="2" borderId="3" xfId="0" applyFont="1" applyFill="1" applyBorder="1"/>
    <xf numFmtId="0" fontId="1" fillId="2" borderId="8" xfId="0" applyFont="1" applyFill="1" applyBorder="1" applyProtection="1"/>
    <xf numFmtId="44" fontId="5" fillId="5" borderId="11" xfId="0" applyNumberFormat="1" applyFont="1" applyFill="1" applyBorder="1"/>
    <xf numFmtId="44" fontId="1" fillId="4" borderId="9" xfId="0" applyNumberFormat="1" applyFont="1" applyFill="1" applyBorder="1" applyProtection="1">
      <protection locked="0"/>
    </xf>
    <xf numFmtId="0" fontId="1" fillId="0" borderId="5" xfId="0" applyFont="1" applyBorder="1"/>
    <xf numFmtId="0" fontId="9" fillId="2" borderId="3" xfId="0" applyFont="1" applyFill="1" applyBorder="1" applyProtection="1"/>
    <xf numFmtId="0" fontId="4" fillId="3" borderId="9" xfId="0" applyFont="1" applyFill="1" applyBorder="1" applyAlignment="1" applyProtection="1">
      <alignment vertical="center" wrapText="1"/>
    </xf>
    <xf numFmtId="0" fontId="4" fillId="3" borderId="2" xfId="0" applyFont="1" applyFill="1" applyBorder="1" applyAlignment="1" applyProtection="1">
      <alignment vertical="center" wrapText="1"/>
    </xf>
    <xf numFmtId="0" fontId="4" fillId="3" borderId="11" xfId="0" applyFont="1" applyFill="1" applyBorder="1" applyAlignment="1" applyProtection="1">
      <alignment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 fillId="2" borderId="7"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7" xfId="0" applyFont="1" applyFill="1" applyBorder="1" applyAlignment="1" applyProtection="1">
      <alignment horizontal="center" wrapText="1"/>
    </xf>
    <xf numFmtId="0" fontId="1" fillId="2" borderId="3" xfId="0" applyFont="1" applyFill="1" applyBorder="1" applyAlignment="1" applyProtection="1">
      <alignment horizontal="center" wrapText="1"/>
    </xf>
    <xf numFmtId="0" fontId="4" fillId="3" borderId="7" xfId="0" applyFont="1" applyFill="1" applyBorder="1" applyAlignment="1" applyProtection="1">
      <alignment wrapText="1"/>
    </xf>
    <xf numFmtId="0" fontId="4" fillId="3" borderId="3" xfId="0" applyFont="1" applyFill="1" applyBorder="1" applyAlignment="1" applyProtection="1">
      <alignment wrapText="1"/>
    </xf>
    <xf numFmtId="0" fontId="4" fillId="3" borderId="12" xfId="0" applyFont="1" applyFill="1" applyBorder="1" applyAlignment="1" applyProtection="1">
      <alignment wrapText="1"/>
    </xf>
    <xf numFmtId="0" fontId="4" fillId="3" borderId="15" xfId="0" applyFont="1" applyFill="1" applyBorder="1" applyProtection="1"/>
    <xf numFmtId="0" fontId="4" fillId="3" borderId="10" xfId="0" applyFont="1" applyFill="1" applyBorder="1" applyProtection="1"/>
    <xf numFmtId="0" fontId="4" fillId="3" borderId="22" xfId="0" applyFont="1" applyFill="1" applyBorder="1" applyProtection="1"/>
    <xf numFmtId="44" fontId="1" fillId="4" borderId="29" xfId="0" applyNumberFormat="1" applyFont="1" applyFill="1" applyBorder="1" applyAlignment="1" applyProtection="1">
      <alignment horizontal="center"/>
      <protection locked="0"/>
    </xf>
    <xf numFmtId="44" fontId="1" fillId="4" borderId="24" xfId="0" applyNumberFormat="1" applyFont="1" applyFill="1" applyBorder="1" applyAlignment="1" applyProtection="1">
      <alignment horizontal="center"/>
      <protection locked="0"/>
    </xf>
    <xf numFmtId="44" fontId="1" fillId="4" borderId="25" xfId="0" applyNumberFormat="1" applyFont="1" applyFill="1" applyBorder="1" applyAlignment="1" applyProtection="1">
      <alignment horizontal="center"/>
      <protection locked="0"/>
    </xf>
    <xf numFmtId="44" fontId="1" fillId="4" borderId="23" xfId="0" applyNumberFormat="1" applyFont="1" applyFill="1" applyBorder="1" applyAlignment="1" applyProtection="1">
      <alignment horizontal="center"/>
      <protection locked="0"/>
    </xf>
    <xf numFmtId="44" fontId="1" fillId="4" borderId="0" xfId="0" applyNumberFormat="1" applyFont="1" applyFill="1" applyBorder="1" applyAlignment="1" applyProtection="1">
      <alignment horizontal="center"/>
      <protection locked="0"/>
    </xf>
    <xf numFmtId="44" fontId="1" fillId="4" borderId="26" xfId="0" applyNumberFormat="1" applyFont="1" applyFill="1" applyBorder="1" applyAlignment="1" applyProtection="1">
      <alignment horizontal="center"/>
      <protection locked="0"/>
    </xf>
    <xf numFmtId="44" fontId="1" fillId="4" borderId="27" xfId="0" applyNumberFormat="1" applyFont="1" applyFill="1" applyBorder="1" applyAlignment="1" applyProtection="1">
      <alignment horizontal="center"/>
      <protection locked="0"/>
    </xf>
    <xf numFmtId="44" fontId="1" fillId="4" borderId="28" xfId="0" applyNumberFormat="1" applyFont="1" applyFill="1" applyBorder="1" applyAlignment="1" applyProtection="1">
      <alignment horizontal="center"/>
      <protection locked="0"/>
    </xf>
    <xf numFmtId="44" fontId="1" fillId="4" borderId="19" xfId="0" applyNumberFormat="1" applyFont="1" applyFill="1" applyBorder="1" applyAlignment="1" applyProtection="1">
      <alignment horizontal="center"/>
      <protection locked="0"/>
    </xf>
    <xf numFmtId="0" fontId="15" fillId="2" borderId="20"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18" xfId="0" applyFont="1" applyFill="1" applyBorder="1" applyAlignment="1">
      <alignment horizontal="left" vertical="center" wrapText="1"/>
    </xf>
    <xf numFmtId="44" fontId="1" fillId="4" borderId="16" xfId="0" applyNumberFormat="1" applyFont="1" applyFill="1" applyBorder="1" applyProtection="1">
      <protection locked="0"/>
    </xf>
    <xf numFmtId="44" fontId="1" fillId="4" borderId="30" xfId="0" applyNumberFormat="1" applyFont="1" applyFill="1" applyBorder="1" applyProtection="1">
      <protection locked="0"/>
    </xf>
    <xf numFmtId="44" fontId="1" fillId="4" borderId="17" xfId="0" applyNumberFormat="1" applyFont="1" applyFill="1" applyBorder="1" applyProtection="1">
      <protection locked="0"/>
    </xf>
    <xf numFmtId="0" fontId="16" fillId="2" borderId="16" xfId="0" applyFont="1" applyFill="1" applyBorder="1" applyAlignment="1">
      <alignment horizontal="left" vertical="center"/>
    </xf>
    <xf numFmtId="0" fontId="16" fillId="2" borderId="30" xfId="0" applyFont="1" applyFill="1" applyBorder="1" applyAlignment="1">
      <alignment horizontal="left" vertical="center"/>
    </xf>
    <xf numFmtId="0" fontId="16" fillId="2" borderId="17" xfId="0" applyFont="1" applyFill="1" applyBorder="1" applyAlignment="1">
      <alignment horizontal="left" vertical="center"/>
    </xf>
    <xf numFmtId="44" fontId="8" fillId="6" borderId="29" xfId="4" applyFont="1" applyFill="1" applyBorder="1" applyAlignment="1" applyProtection="1">
      <alignment horizontal="center" vertical="center"/>
    </xf>
    <xf numFmtId="44" fontId="8" fillId="6" borderId="25" xfId="4" applyFont="1" applyFill="1" applyBorder="1" applyAlignment="1" applyProtection="1">
      <alignment horizontal="center" vertical="center"/>
    </xf>
    <xf numFmtId="44" fontId="8" fillId="6" borderId="27" xfId="4" applyFont="1" applyFill="1" applyBorder="1" applyAlignment="1" applyProtection="1">
      <alignment horizontal="center" vertical="center"/>
    </xf>
    <xf numFmtId="44" fontId="8" fillId="6" borderId="19" xfId="4" applyFont="1" applyFill="1" applyBorder="1" applyAlignment="1" applyProtection="1">
      <alignment horizontal="center" vertical="center"/>
    </xf>
    <xf numFmtId="0" fontId="8" fillId="2" borderId="29" xfId="0" applyFont="1" applyFill="1" applyBorder="1" applyAlignment="1" applyProtection="1">
      <alignment horizontal="left" vertical="center"/>
    </xf>
    <xf numFmtId="0" fontId="8" fillId="2" borderId="24"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28" xfId="0" applyFont="1" applyFill="1" applyBorder="1" applyAlignment="1" applyProtection="1">
      <alignment horizontal="left" vertical="center"/>
    </xf>
    <xf numFmtId="0" fontId="0" fillId="2" borderId="0" xfId="0" applyFill="1" applyAlignment="1">
      <alignment horizontal="center" vertical="center" wrapText="1"/>
    </xf>
    <xf numFmtId="0" fontId="11" fillId="2" borderId="0" xfId="0" applyFont="1" applyFill="1" applyAlignment="1" applyProtection="1">
      <alignment vertical="top" wrapText="1"/>
    </xf>
    <xf numFmtId="0" fontId="2" fillId="2" borderId="0" xfId="0" applyFont="1" applyFill="1" applyProtection="1"/>
    <xf numFmtId="0" fontId="4" fillId="3" borderId="9" xfId="0" applyFont="1" applyFill="1" applyBorder="1" applyAlignment="1" applyProtection="1">
      <alignment horizontal="left"/>
    </xf>
    <xf numFmtId="0" fontId="4" fillId="3" borderId="2" xfId="0" applyFont="1" applyFill="1" applyBorder="1" applyAlignment="1" applyProtection="1">
      <alignment horizontal="left"/>
    </xf>
    <xf numFmtId="0" fontId="4" fillId="3" borderId="11" xfId="0" applyFont="1" applyFill="1" applyBorder="1" applyAlignment="1" applyProtection="1">
      <alignment horizontal="left"/>
    </xf>
    <xf numFmtId="0" fontId="4" fillId="3" borderId="15" xfId="0" applyFont="1" applyFill="1" applyBorder="1" applyAlignment="1" applyProtection="1">
      <alignment horizontal="left" vertical="center" wrapText="1"/>
    </xf>
    <xf numFmtId="0" fontId="4" fillId="3" borderId="10" xfId="0" applyFont="1" applyFill="1" applyBorder="1" applyAlignment="1" applyProtection="1">
      <alignment horizontal="left" vertical="center" wrapText="1"/>
    </xf>
    <xf numFmtId="0" fontId="4" fillId="3" borderId="22" xfId="0" applyFont="1" applyFill="1" applyBorder="1" applyAlignment="1" applyProtection="1">
      <alignment horizontal="left" vertical="center" wrapText="1"/>
    </xf>
    <xf numFmtId="0" fontId="4" fillId="3" borderId="9" xfId="0" applyFont="1" applyFill="1" applyBorder="1" applyProtection="1"/>
    <xf numFmtId="0" fontId="4" fillId="3" borderId="2" xfId="0" applyFont="1" applyFill="1" applyBorder="1" applyProtection="1"/>
    <xf numFmtId="0" fontId="4" fillId="3" borderId="11" xfId="0" applyFont="1" applyFill="1" applyBorder="1" applyProtection="1"/>
    <xf numFmtId="0" fontId="4" fillId="3" borderId="9" xfId="0" applyFont="1" applyFill="1" applyBorder="1" applyAlignment="1" applyProtection="1">
      <alignment wrapText="1"/>
    </xf>
    <xf numFmtId="0" fontId="4" fillId="3" borderId="2" xfId="0" applyFont="1" applyFill="1" applyBorder="1" applyAlignment="1" applyProtection="1">
      <alignment wrapText="1"/>
    </xf>
    <xf numFmtId="0" fontId="4" fillId="3" borderId="11" xfId="0" applyFont="1" applyFill="1" applyBorder="1" applyAlignment="1" applyProtection="1">
      <alignment wrapText="1"/>
    </xf>
    <xf numFmtId="0" fontId="1" fillId="2" borderId="7" xfId="0" applyFont="1" applyFill="1" applyBorder="1" applyAlignment="1" applyProtection="1">
      <alignment horizontal="center"/>
    </xf>
    <xf numFmtId="0" fontId="1" fillId="2" borderId="3" xfId="0" applyFont="1" applyFill="1" applyBorder="1" applyAlignment="1" applyProtection="1">
      <alignment horizontal="center"/>
    </xf>
  </cellXfs>
  <cellStyles count="5">
    <cellStyle name="Procent 2" xfId="2" xr:uid="{00000000-0005-0000-0000-000000000000}"/>
    <cellStyle name="Standaard" xfId="0" builtinId="0"/>
    <cellStyle name="Standaard 2" xfId="1" xr:uid="{00000000-0005-0000-0000-000002000000}"/>
    <cellStyle name="Valuta" xfId="4" builtinId="4"/>
    <cellStyle name="Valuta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3895724</xdr:colOff>
      <xdr:row>1</xdr:row>
      <xdr:rowOff>19050</xdr:rowOff>
    </xdr:from>
    <xdr:to>
      <xdr:col>4</xdr:col>
      <xdr:colOff>329433</xdr:colOff>
      <xdr:row>4</xdr:row>
      <xdr:rowOff>28575</xdr:rowOff>
    </xdr:to>
    <xdr:pic>
      <xdr:nvPicPr>
        <xdr:cNvPr id="2" name="Afbeelding 1">
          <a:extLst>
            <a:ext uri="{FF2B5EF4-FFF2-40B4-BE49-F238E27FC236}">
              <a16:creationId xmlns:a16="http://schemas.microsoft.com/office/drawing/2014/main" id="{0977211F-5D99-0E71-6E59-2D6B34EAB5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5324" y="228600"/>
          <a:ext cx="422515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63"/>
  <sheetViews>
    <sheetView tabSelected="1" topLeftCell="A110" workbookViewId="0">
      <selection activeCell="G133" sqref="G133"/>
    </sheetView>
  </sheetViews>
  <sheetFormatPr defaultRowHeight="16.5" x14ac:dyDescent="0.3"/>
  <cols>
    <col min="1" max="1" width="9.140625" style="12"/>
    <col min="2" max="2" width="85.7109375" style="1" customWidth="1"/>
    <col min="3" max="3" width="21.7109375" style="1" customWidth="1"/>
    <col min="4" max="4" width="12.7109375" style="12" customWidth="1"/>
    <col min="5" max="5" width="17.140625" style="12" customWidth="1"/>
    <col min="6" max="19" width="9.140625" style="12"/>
    <col min="20" max="16384" width="9.140625" style="1"/>
  </cols>
  <sheetData>
    <row r="1" spans="1:18" s="12" customFormat="1" x14ac:dyDescent="0.3"/>
    <row r="2" spans="1:18" s="12" customFormat="1" x14ac:dyDescent="0.3">
      <c r="B2" s="13" t="s">
        <v>42</v>
      </c>
    </row>
    <row r="3" spans="1:18" s="12" customFormat="1" x14ac:dyDescent="0.3"/>
    <row r="4" spans="1:18" s="12" customFormat="1" x14ac:dyDescent="0.3">
      <c r="B4" s="14" t="s">
        <v>53</v>
      </c>
    </row>
    <row r="5" spans="1:18" s="12" customFormat="1" x14ac:dyDescent="0.3">
      <c r="B5" s="14"/>
    </row>
    <row r="6" spans="1:18" s="12" customFormat="1" ht="33.75" customHeight="1" x14ac:dyDescent="0.3">
      <c r="B6" s="115" t="s">
        <v>48</v>
      </c>
      <c r="C6" s="115"/>
      <c r="D6" s="115"/>
      <c r="E6" s="115"/>
    </row>
    <row r="7" spans="1:18" s="12" customFormat="1" x14ac:dyDescent="0.3">
      <c r="B7" s="14"/>
    </row>
    <row r="8" spans="1:18" s="12" customFormat="1" ht="30.75" customHeight="1" x14ac:dyDescent="0.3">
      <c r="B8" s="115" t="s">
        <v>49</v>
      </c>
      <c r="C8" s="115"/>
      <c r="D8" s="115"/>
      <c r="E8" s="115"/>
    </row>
    <row r="9" spans="1:18" s="12" customFormat="1" x14ac:dyDescent="0.3">
      <c r="B9" s="14"/>
    </row>
    <row r="10" spans="1:18" s="12" customFormat="1" ht="44.25" customHeight="1" x14ac:dyDescent="0.3">
      <c r="B10" s="115" t="s">
        <v>50</v>
      </c>
      <c r="C10" s="115"/>
      <c r="D10" s="115"/>
      <c r="E10" s="115"/>
    </row>
    <row r="11" spans="1:18" s="12" customFormat="1" x14ac:dyDescent="0.3">
      <c r="B11" s="14"/>
    </row>
    <row r="12" spans="1:18" s="15" customFormat="1" ht="32.25" customHeight="1" x14ac:dyDescent="0.3">
      <c r="B12" s="116" t="s">
        <v>61</v>
      </c>
      <c r="C12" s="116"/>
      <c r="D12" s="116"/>
      <c r="E12" s="116"/>
    </row>
    <row r="13" spans="1:18" s="15" customFormat="1" x14ac:dyDescent="0.3">
      <c r="B13" s="117" t="s">
        <v>2</v>
      </c>
      <c r="C13" s="117"/>
      <c r="D13" s="117"/>
      <c r="E13" s="117"/>
    </row>
    <row r="14" spans="1:18" s="15" customFormat="1" x14ac:dyDescent="0.3">
      <c r="B14" s="16"/>
      <c r="C14" s="17"/>
    </row>
    <row r="15" spans="1:18" s="15" customFormat="1" x14ac:dyDescent="0.3">
      <c r="B15" s="17"/>
      <c r="C15" s="17"/>
    </row>
    <row r="16" spans="1:18" s="2" customFormat="1" x14ac:dyDescent="0.3">
      <c r="A16" s="15"/>
      <c r="B16" s="118" t="s">
        <v>12</v>
      </c>
      <c r="C16" s="119"/>
      <c r="D16" s="119"/>
      <c r="E16" s="120"/>
      <c r="F16" s="15"/>
      <c r="G16" s="15"/>
      <c r="H16" s="15"/>
      <c r="I16" s="15"/>
      <c r="J16" s="15"/>
      <c r="K16" s="15"/>
      <c r="L16" s="15"/>
      <c r="M16" s="15"/>
      <c r="N16" s="15"/>
      <c r="O16" s="15"/>
      <c r="P16" s="15"/>
      <c r="Q16" s="15"/>
      <c r="R16" s="15"/>
    </row>
    <row r="17" spans="1:18" s="2" customFormat="1" x14ac:dyDescent="0.3">
      <c r="A17" s="15"/>
      <c r="B17" s="4" t="s">
        <v>62</v>
      </c>
      <c r="C17" s="3" t="s">
        <v>70</v>
      </c>
      <c r="D17" s="3" t="s">
        <v>51</v>
      </c>
      <c r="E17" s="3" t="s">
        <v>52</v>
      </c>
      <c r="F17" s="15"/>
      <c r="G17" s="15"/>
      <c r="H17" s="15"/>
      <c r="I17" s="15"/>
      <c r="J17" s="15"/>
      <c r="K17" s="15"/>
      <c r="L17" s="15"/>
      <c r="M17" s="15"/>
      <c r="N17" s="15"/>
      <c r="O17" s="15"/>
      <c r="P17" s="15"/>
      <c r="Q17" s="15"/>
      <c r="R17" s="15"/>
    </row>
    <row r="18" spans="1:18" s="2" customFormat="1" x14ac:dyDescent="0.3">
      <c r="A18" s="15"/>
      <c r="B18" s="23" t="s">
        <v>64</v>
      </c>
      <c r="C18" s="8">
        <v>0</v>
      </c>
      <c r="D18" s="58">
        <v>112000</v>
      </c>
      <c r="E18" s="63">
        <f>C18*D18</f>
        <v>0</v>
      </c>
      <c r="F18" s="15"/>
      <c r="G18" s="15"/>
      <c r="H18" s="15"/>
      <c r="I18" s="15"/>
      <c r="J18" s="15"/>
      <c r="K18" s="15"/>
      <c r="L18" s="15"/>
      <c r="M18" s="15"/>
      <c r="N18" s="15"/>
      <c r="O18" s="15"/>
      <c r="P18" s="15"/>
      <c r="Q18" s="15"/>
      <c r="R18" s="15"/>
    </row>
    <row r="19" spans="1:18" s="2" customFormat="1" x14ac:dyDescent="0.3">
      <c r="A19" s="15"/>
      <c r="B19" s="23" t="s">
        <v>65</v>
      </c>
      <c r="C19" s="8">
        <v>0</v>
      </c>
      <c r="D19" s="57">
        <v>7500</v>
      </c>
      <c r="E19" s="62">
        <f>C19*D19</f>
        <v>0</v>
      </c>
      <c r="F19" s="15"/>
      <c r="G19" s="15"/>
      <c r="H19" s="15"/>
      <c r="I19" s="15"/>
      <c r="J19" s="15"/>
      <c r="K19" s="15"/>
      <c r="L19" s="15"/>
      <c r="M19" s="15"/>
      <c r="N19" s="15"/>
      <c r="O19" s="15"/>
      <c r="P19" s="15"/>
      <c r="Q19" s="15"/>
      <c r="R19" s="15"/>
    </row>
    <row r="20" spans="1:18" s="2" customFormat="1" x14ac:dyDescent="0.3">
      <c r="A20" s="15"/>
      <c r="B20" s="24"/>
      <c r="C20" s="6"/>
      <c r="D20" s="22"/>
      <c r="E20" s="55"/>
      <c r="F20" s="15"/>
      <c r="G20" s="15"/>
      <c r="H20" s="15"/>
      <c r="I20" s="15"/>
      <c r="J20" s="15"/>
      <c r="K20" s="15"/>
      <c r="L20" s="15"/>
      <c r="M20" s="15"/>
      <c r="N20" s="15"/>
      <c r="O20" s="15"/>
      <c r="P20" s="15"/>
      <c r="Q20" s="15"/>
      <c r="R20" s="15"/>
    </row>
    <row r="21" spans="1:18" s="15" customFormat="1" x14ac:dyDescent="0.3">
      <c r="B21" s="53"/>
      <c r="C21" s="44"/>
    </row>
    <row r="22" spans="1:18" s="2" customFormat="1" x14ac:dyDescent="0.3">
      <c r="A22" s="15"/>
      <c r="B22" s="121" t="s">
        <v>63</v>
      </c>
      <c r="C22" s="122"/>
      <c r="D22" s="122"/>
      <c r="E22" s="123"/>
      <c r="F22" s="15"/>
      <c r="G22" s="15"/>
      <c r="H22" s="15"/>
      <c r="I22" s="15"/>
      <c r="J22" s="15"/>
      <c r="K22" s="15"/>
      <c r="L22" s="15"/>
      <c r="M22" s="15"/>
      <c r="N22" s="15"/>
      <c r="O22" s="15"/>
      <c r="P22" s="15"/>
      <c r="Q22" s="15"/>
      <c r="R22" s="15"/>
    </row>
    <row r="23" spans="1:18" s="2" customFormat="1" x14ac:dyDescent="0.3">
      <c r="A23" s="15"/>
      <c r="B23" s="23" t="s">
        <v>64</v>
      </c>
      <c r="C23" s="8">
        <v>0</v>
      </c>
      <c r="D23" s="56">
        <v>1</v>
      </c>
      <c r="E23" s="63">
        <f t="shared" ref="E23:E24" si="0">C23*D23</f>
        <v>0</v>
      </c>
      <c r="F23" s="15"/>
      <c r="G23" s="15"/>
      <c r="H23" s="15"/>
      <c r="I23" s="15"/>
      <c r="J23" s="15"/>
      <c r="K23" s="15"/>
      <c r="L23" s="15"/>
      <c r="M23" s="15"/>
      <c r="N23" s="15"/>
      <c r="O23" s="15"/>
      <c r="P23" s="15"/>
      <c r="Q23" s="15"/>
      <c r="R23" s="15"/>
    </row>
    <row r="24" spans="1:18" s="2" customFormat="1" x14ac:dyDescent="0.3">
      <c r="A24" s="15"/>
      <c r="B24" s="23" t="s">
        <v>65</v>
      </c>
      <c r="C24" s="8">
        <v>0</v>
      </c>
      <c r="D24" s="56">
        <v>1</v>
      </c>
      <c r="E24" s="63">
        <f t="shared" si="0"/>
        <v>0</v>
      </c>
      <c r="F24" s="15"/>
      <c r="G24" s="15"/>
      <c r="H24" s="15"/>
      <c r="I24" s="15"/>
      <c r="J24" s="15"/>
      <c r="K24" s="15"/>
      <c r="L24" s="15"/>
      <c r="M24" s="15"/>
      <c r="N24" s="15"/>
      <c r="O24" s="15"/>
      <c r="P24" s="15"/>
      <c r="Q24" s="15"/>
      <c r="R24" s="15"/>
    </row>
    <row r="25" spans="1:18" s="2" customFormat="1" x14ac:dyDescent="0.3">
      <c r="A25" s="15"/>
      <c r="B25" s="25"/>
      <c r="C25" s="6"/>
      <c r="D25" s="46"/>
      <c r="E25" s="47"/>
      <c r="F25" s="15"/>
      <c r="G25" s="15"/>
      <c r="H25" s="15"/>
      <c r="I25" s="15"/>
      <c r="J25" s="15"/>
      <c r="K25" s="15"/>
      <c r="L25" s="15"/>
      <c r="M25" s="15"/>
      <c r="N25" s="15"/>
      <c r="O25" s="15"/>
      <c r="P25" s="15"/>
      <c r="Q25" s="15"/>
      <c r="R25" s="15"/>
    </row>
    <row r="26" spans="1:18" s="15" customFormat="1" x14ac:dyDescent="0.3">
      <c r="B26" s="21"/>
      <c r="C26" s="54"/>
    </row>
    <row r="27" spans="1:18" s="2" customFormat="1" x14ac:dyDescent="0.3">
      <c r="A27" s="15"/>
      <c r="B27" s="74" t="s">
        <v>14</v>
      </c>
      <c r="C27" s="75"/>
      <c r="D27" s="75"/>
      <c r="E27" s="76"/>
      <c r="F27" s="15"/>
      <c r="G27" s="15"/>
      <c r="H27" s="15"/>
      <c r="I27" s="15"/>
      <c r="J27" s="15"/>
      <c r="K27" s="15"/>
      <c r="L27" s="15"/>
      <c r="M27" s="15"/>
      <c r="N27" s="15"/>
      <c r="O27" s="15"/>
      <c r="P27" s="15"/>
      <c r="Q27" s="15"/>
      <c r="R27" s="15"/>
    </row>
    <row r="28" spans="1:18" s="2" customFormat="1" x14ac:dyDescent="0.3">
      <c r="A28" s="15"/>
      <c r="B28" s="26" t="s">
        <v>13</v>
      </c>
      <c r="C28" s="8">
        <v>0</v>
      </c>
      <c r="D28" s="60">
        <v>2000</v>
      </c>
      <c r="E28" s="63">
        <f t="shared" ref="E28:E33" si="1">C28*D28</f>
        <v>0</v>
      </c>
      <c r="F28" s="15"/>
      <c r="G28" s="15"/>
      <c r="H28" s="15"/>
      <c r="I28" s="15"/>
      <c r="J28" s="15"/>
      <c r="K28" s="15"/>
      <c r="L28" s="15"/>
      <c r="M28" s="15"/>
      <c r="N28" s="15"/>
      <c r="O28" s="15"/>
      <c r="P28" s="15"/>
      <c r="Q28" s="15"/>
      <c r="R28" s="15"/>
    </row>
    <row r="29" spans="1:18" s="2" customFormat="1" x14ac:dyDescent="0.3">
      <c r="A29" s="15"/>
      <c r="B29" s="27" t="s">
        <v>4</v>
      </c>
      <c r="C29" s="8">
        <v>0</v>
      </c>
      <c r="D29" s="60">
        <v>15000</v>
      </c>
      <c r="E29" s="63">
        <f t="shared" si="1"/>
        <v>0</v>
      </c>
      <c r="F29" s="15"/>
      <c r="G29" s="15"/>
      <c r="H29" s="15"/>
      <c r="I29" s="15"/>
      <c r="J29" s="15"/>
      <c r="K29" s="15"/>
      <c r="L29" s="15"/>
      <c r="M29" s="15"/>
      <c r="N29" s="15"/>
      <c r="O29" s="15"/>
      <c r="P29" s="15"/>
      <c r="Q29" s="15"/>
      <c r="R29" s="15"/>
    </row>
    <row r="30" spans="1:18" s="2" customFormat="1" x14ac:dyDescent="0.3">
      <c r="A30" s="15"/>
      <c r="B30" s="27" t="s">
        <v>5</v>
      </c>
      <c r="C30" s="8">
        <v>0</v>
      </c>
      <c r="D30" s="60">
        <v>3200</v>
      </c>
      <c r="E30" s="63">
        <f t="shared" si="1"/>
        <v>0</v>
      </c>
      <c r="F30" s="15"/>
      <c r="G30" s="15"/>
      <c r="H30" s="15"/>
      <c r="I30" s="15"/>
      <c r="J30" s="15"/>
      <c r="K30" s="15"/>
      <c r="L30" s="15"/>
      <c r="M30" s="15"/>
      <c r="N30" s="15"/>
      <c r="O30" s="15"/>
      <c r="P30" s="15"/>
      <c r="Q30" s="15"/>
      <c r="R30" s="15"/>
    </row>
    <row r="31" spans="1:18" s="15" customFormat="1" x14ac:dyDescent="0.3">
      <c r="B31" s="27" t="s">
        <v>6</v>
      </c>
      <c r="C31" s="8">
        <v>0</v>
      </c>
      <c r="D31" s="60">
        <v>1000</v>
      </c>
      <c r="E31" s="63">
        <f t="shared" si="1"/>
        <v>0</v>
      </c>
    </row>
    <row r="32" spans="1:18" s="2" customFormat="1" x14ac:dyDescent="0.3">
      <c r="A32" s="15"/>
      <c r="B32" s="27" t="s">
        <v>7</v>
      </c>
      <c r="C32" s="8">
        <v>0</v>
      </c>
      <c r="D32" s="56">
        <v>200</v>
      </c>
      <c r="E32" s="63">
        <f t="shared" si="1"/>
        <v>0</v>
      </c>
      <c r="F32" s="15"/>
      <c r="G32" s="15"/>
      <c r="H32" s="15"/>
      <c r="I32" s="15"/>
      <c r="J32" s="15"/>
      <c r="K32" s="15"/>
      <c r="L32" s="15"/>
      <c r="M32" s="15"/>
      <c r="N32" s="15"/>
      <c r="O32" s="15"/>
      <c r="P32" s="15"/>
      <c r="Q32" s="15"/>
      <c r="R32" s="15"/>
    </row>
    <row r="33" spans="1:19" s="2" customFormat="1" x14ac:dyDescent="0.3">
      <c r="A33" s="15"/>
      <c r="B33" s="27" t="s">
        <v>8</v>
      </c>
      <c r="C33" s="8">
        <v>0</v>
      </c>
      <c r="D33" s="56">
        <v>200</v>
      </c>
      <c r="E33" s="63">
        <f t="shared" si="1"/>
        <v>0</v>
      </c>
      <c r="F33" s="15"/>
      <c r="G33" s="15"/>
      <c r="H33" s="15"/>
      <c r="I33" s="15"/>
      <c r="J33" s="15"/>
      <c r="K33" s="15"/>
      <c r="L33" s="15"/>
      <c r="M33" s="15"/>
      <c r="N33" s="15"/>
      <c r="O33" s="15"/>
      <c r="P33" s="15"/>
      <c r="Q33" s="15"/>
      <c r="R33" s="15"/>
    </row>
    <row r="34" spans="1:19" s="2" customFormat="1" x14ac:dyDescent="0.3">
      <c r="A34" s="15"/>
      <c r="B34" s="28"/>
      <c r="C34" s="6"/>
      <c r="D34" s="59"/>
      <c r="E34" s="47"/>
      <c r="F34" s="15"/>
      <c r="G34" s="15"/>
      <c r="H34" s="15"/>
      <c r="I34" s="15"/>
      <c r="J34" s="15"/>
      <c r="K34" s="15"/>
      <c r="L34" s="15"/>
      <c r="M34" s="15"/>
      <c r="N34" s="15"/>
      <c r="O34" s="15"/>
      <c r="P34" s="15"/>
      <c r="Q34" s="15"/>
      <c r="R34" s="15"/>
    </row>
    <row r="35" spans="1:19" s="2" customFormat="1" x14ac:dyDescent="0.3">
      <c r="A35" s="15"/>
      <c r="B35" s="52"/>
      <c r="C35" s="44"/>
      <c r="D35" s="15"/>
      <c r="E35" s="12"/>
      <c r="F35" s="15"/>
      <c r="G35" s="15"/>
      <c r="H35" s="15"/>
      <c r="I35" s="15"/>
      <c r="J35" s="15"/>
      <c r="K35" s="15"/>
      <c r="L35" s="15"/>
      <c r="M35" s="15"/>
      <c r="N35" s="15"/>
      <c r="O35" s="15"/>
      <c r="P35" s="15"/>
      <c r="Q35" s="15"/>
      <c r="R35" s="15"/>
    </row>
    <row r="36" spans="1:19" s="2" customFormat="1" x14ac:dyDescent="0.3">
      <c r="A36" s="15"/>
      <c r="B36" s="74" t="s">
        <v>15</v>
      </c>
      <c r="C36" s="75"/>
      <c r="D36" s="75"/>
      <c r="E36" s="76"/>
      <c r="F36" s="15"/>
      <c r="G36" s="15"/>
      <c r="H36" s="15"/>
      <c r="I36" s="15"/>
      <c r="J36" s="15"/>
      <c r="K36" s="15"/>
      <c r="L36" s="15"/>
      <c r="M36" s="15"/>
      <c r="N36" s="15"/>
      <c r="O36" s="15"/>
      <c r="P36" s="15"/>
      <c r="Q36" s="15"/>
      <c r="R36" s="15"/>
    </row>
    <row r="37" spans="1:19" s="2" customFormat="1" x14ac:dyDescent="0.3">
      <c r="A37" s="15"/>
      <c r="B37" s="26" t="s">
        <v>3</v>
      </c>
      <c r="C37" s="8">
        <v>0</v>
      </c>
      <c r="D37" s="56">
        <v>1</v>
      </c>
      <c r="E37" s="63">
        <f t="shared" ref="E37:E42" si="2">C37*D37</f>
        <v>0</v>
      </c>
      <c r="F37" s="15"/>
      <c r="G37" s="15"/>
      <c r="H37" s="15"/>
      <c r="I37" s="15"/>
      <c r="J37" s="15"/>
      <c r="K37" s="15"/>
      <c r="L37" s="15"/>
      <c r="M37" s="15"/>
      <c r="N37" s="15"/>
      <c r="O37" s="15"/>
      <c r="P37" s="15"/>
      <c r="Q37" s="15"/>
      <c r="R37" s="15"/>
    </row>
    <row r="38" spans="1:19" s="2" customFormat="1" x14ac:dyDescent="0.3">
      <c r="A38" s="15"/>
      <c r="B38" s="27" t="s">
        <v>4</v>
      </c>
      <c r="C38" s="8">
        <v>0</v>
      </c>
      <c r="D38" s="56">
        <v>1</v>
      </c>
      <c r="E38" s="63">
        <f t="shared" si="2"/>
        <v>0</v>
      </c>
      <c r="F38" s="15"/>
      <c r="G38" s="15"/>
      <c r="H38" s="15"/>
      <c r="I38" s="15"/>
      <c r="J38" s="15"/>
      <c r="K38" s="15"/>
      <c r="L38" s="15"/>
      <c r="M38" s="15"/>
      <c r="N38" s="15"/>
      <c r="O38" s="15"/>
      <c r="P38" s="15"/>
      <c r="Q38" s="15"/>
      <c r="R38" s="15"/>
    </row>
    <row r="39" spans="1:19" s="2" customFormat="1" x14ac:dyDescent="0.3">
      <c r="A39" s="15"/>
      <c r="B39" s="27" t="s">
        <v>5</v>
      </c>
      <c r="C39" s="8">
        <v>0</v>
      </c>
      <c r="D39" s="56">
        <v>1</v>
      </c>
      <c r="E39" s="63">
        <f t="shared" si="2"/>
        <v>0</v>
      </c>
      <c r="F39" s="15"/>
      <c r="G39" s="15"/>
      <c r="H39" s="15"/>
      <c r="I39" s="15"/>
      <c r="J39" s="15"/>
      <c r="K39" s="15"/>
      <c r="L39" s="15"/>
      <c r="M39" s="15"/>
      <c r="N39" s="15"/>
      <c r="O39" s="15"/>
      <c r="P39" s="15"/>
      <c r="Q39" s="15"/>
      <c r="R39" s="15"/>
    </row>
    <row r="40" spans="1:19" s="15" customFormat="1" x14ac:dyDescent="0.3">
      <c r="B40" s="27" t="s">
        <v>6</v>
      </c>
      <c r="C40" s="8">
        <v>0</v>
      </c>
      <c r="D40" s="56">
        <v>1</v>
      </c>
      <c r="E40" s="63">
        <f t="shared" si="2"/>
        <v>0</v>
      </c>
      <c r="F40" s="12"/>
      <c r="G40" s="12"/>
      <c r="H40" s="12"/>
      <c r="I40" s="12"/>
      <c r="J40" s="12"/>
      <c r="K40" s="12"/>
      <c r="L40" s="12"/>
      <c r="M40" s="12"/>
      <c r="N40" s="12"/>
      <c r="O40" s="12"/>
      <c r="P40" s="12"/>
    </row>
    <row r="41" spans="1:19" s="2" customFormat="1" x14ac:dyDescent="0.3">
      <c r="A41" s="15"/>
      <c r="B41" s="27" t="s">
        <v>7</v>
      </c>
      <c r="C41" s="8">
        <v>0</v>
      </c>
      <c r="D41" s="56">
        <v>1</v>
      </c>
      <c r="E41" s="63">
        <f t="shared" si="2"/>
        <v>0</v>
      </c>
      <c r="F41" s="12"/>
      <c r="G41" s="12"/>
      <c r="H41" s="12"/>
      <c r="I41" s="12"/>
      <c r="J41" s="12"/>
      <c r="K41" s="12"/>
      <c r="L41" s="12"/>
      <c r="M41" s="12"/>
      <c r="N41" s="12"/>
      <c r="O41" s="12"/>
      <c r="P41" s="12"/>
      <c r="Q41" s="15"/>
      <c r="R41" s="15"/>
    </row>
    <row r="42" spans="1:19" s="2" customFormat="1" x14ac:dyDescent="0.3">
      <c r="A42" s="15"/>
      <c r="B42" s="27" t="s">
        <v>8</v>
      </c>
      <c r="C42" s="8">
        <v>0</v>
      </c>
      <c r="D42" s="56">
        <v>1</v>
      </c>
      <c r="E42" s="63">
        <f t="shared" si="2"/>
        <v>0</v>
      </c>
      <c r="F42" s="12"/>
      <c r="G42" s="12"/>
      <c r="H42" s="12"/>
      <c r="I42" s="12"/>
      <c r="J42" s="12"/>
      <c r="K42" s="12"/>
      <c r="L42" s="12"/>
      <c r="M42" s="12"/>
      <c r="N42" s="12"/>
      <c r="O42" s="12"/>
      <c r="P42" s="12"/>
      <c r="Q42" s="15"/>
      <c r="R42" s="15"/>
    </row>
    <row r="43" spans="1:19" s="2" customFormat="1" x14ac:dyDescent="0.3">
      <c r="A43" s="15"/>
      <c r="B43" s="29"/>
      <c r="C43" s="6"/>
      <c r="D43" s="46"/>
      <c r="E43" s="47"/>
      <c r="F43" s="12"/>
      <c r="G43" s="12"/>
      <c r="H43" s="12"/>
      <c r="I43" s="12"/>
      <c r="J43" s="12"/>
      <c r="K43" s="12"/>
      <c r="L43" s="12"/>
      <c r="M43" s="12"/>
      <c r="N43" s="12"/>
      <c r="O43" s="12"/>
      <c r="P43" s="12"/>
      <c r="Q43" s="15"/>
      <c r="R43" s="15"/>
    </row>
    <row r="44" spans="1:19" x14ac:dyDescent="0.3">
      <c r="B44" s="52"/>
      <c r="C44" s="44"/>
      <c r="D44" s="15"/>
      <c r="E44" s="15"/>
      <c r="S44" s="1"/>
    </row>
    <row r="45" spans="1:19" x14ac:dyDescent="0.3">
      <c r="B45" s="65" t="s">
        <v>66</v>
      </c>
      <c r="C45" s="66"/>
      <c r="D45" s="66"/>
      <c r="E45" s="67"/>
      <c r="S45" s="1"/>
    </row>
    <row r="46" spans="1:19" x14ac:dyDescent="0.3">
      <c r="B46" s="26" t="s">
        <v>56</v>
      </c>
      <c r="C46" s="8">
        <v>0</v>
      </c>
      <c r="D46" s="60">
        <v>3000</v>
      </c>
      <c r="E46" s="63">
        <f t="shared" ref="E46:E50" si="3">C46*D46</f>
        <v>0</v>
      </c>
      <c r="S46" s="1"/>
    </row>
    <row r="47" spans="1:19" x14ac:dyDescent="0.3">
      <c r="B47" s="27" t="s">
        <v>57</v>
      </c>
      <c r="C47" s="8">
        <v>0</v>
      </c>
      <c r="D47" s="60">
        <v>1250</v>
      </c>
      <c r="E47" s="63">
        <f t="shared" si="3"/>
        <v>0</v>
      </c>
      <c r="S47" s="1"/>
    </row>
    <row r="48" spans="1:19" x14ac:dyDescent="0.3">
      <c r="B48" s="27" t="s">
        <v>6</v>
      </c>
      <c r="C48" s="8">
        <v>0</v>
      </c>
      <c r="D48" s="60">
        <v>1000</v>
      </c>
      <c r="E48" s="63">
        <f t="shared" si="3"/>
        <v>0</v>
      </c>
      <c r="S48" s="1"/>
    </row>
    <row r="49" spans="1:19" s="12" customFormat="1" x14ac:dyDescent="0.3">
      <c r="B49" s="27" t="s">
        <v>7</v>
      </c>
      <c r="C49" s="8">
        <v>0</v>
      </c>
      <c r="D49" s="56">
        <v>500</v>
      </c>
      <c r="E49" s="63">
        <f t="shared" si="3"/>
        <v>0</v>
      </c>
    </row>
    <row r="50" spans="1:19" x14ac:dyDescent="0.3">
      <c r="B50" s="27" t="s">
        <v>8</v>
      </c>
      <c r="C50" s="8">
        <v>0</v>
      </c>
      <c r="D50" s="56">
        <v>1</v>
      </c>
      <c r="E50" s="63">
        <f t="shared" si="3"/>
        <v>0</v>
      </c>
      <c r="S50" s="1"/>
    </row>
    <row r="51" spans="1:19" x14ac:dyDescent="0.3">
      <c r="B51" s="24"/>
      <c r="C51" s="22"/>
      <c r="D51" s="22"/>
      <c r="E51" s="55"/>
      <c r="S51" s="1"/>
    </row>
    <row r="52" spans="1:19" x14ac:dyDescent="0.3">
      <c r="B52" s="46"/>
      <c r="C52" s="12"/>
      <c r="D52" s="46"/>
      <c r="E52" s="46"/>
      <c r="S52" s="1"/>
    </row>
    <row r="53" spans="1:19" x14ac:dyDescent="0.3">
      <c r="B53" s="65" t="s">
        <v>67</v>
      </c>
      <c r="C53" s="66"/>
      <c r="D53" s="66"/>
      <c r="E53" s="67"/>
      <c r="S53" s="1"/>
    </row>
    <row r="54" spans="1:19" x14ac:dyDescent="0.3">
      <c r="B54" s="26" t="s">
        <v>56</v>
      </c>
      <c r="C54" s="8">
        <v>0</v>
      </c>
      <c r="D54" s="56">
        <v>1</v>
      </c>
      <c r="E54" s="63">
        <f t="shared" ref="E54:E58" si="4">C54*D54</f>
        <v>0</v>
      </c>
      <c r="S54" s="1"/>
    </row>
    <row r="55" spans="1:19" x14ac:dyDescent="0.3">
      <c r="B55" s="27" t="s">
        <v>57</v>
      </c>
      <c r="C55" s="8">
        <v>0</v>
      </c>
      <c r="D55" s="56">
        <v>1</v>
      </c>
      <c r="E55" s="63">
        <f t="shared" si="4"/>
        <v>0</v>
      </c>
      <c r="S55" s="1"/>
    </row>
    <row r="56" spans="1:19" x14ac:dyDescent="0.3">
      <c r="B56" s="27" t="s">
        <v>6</v>
      </c>
      <c r="C56" s="8">
        <v>0</v>
      </c>
      <c r="D56" s="56">
        <v>1</v>
      </c>
      <c r="E56" s="63">
        <f t="shared" si="4"/>
        <v>0</v>
      </c>
      <c r="S56" s="1"/>
    </row>
    <row r="57" spans="1:19" s="12" customFormat="1" x14ac:dyDescent="0.3">
      <c r="B57" s="27" t="s">
        <v>7</v>
      </c>
      <c r="C57" s="8">
        <v>0</v>
      </c>
      <c r="D57" s="56">
        <v>1</v>
      </c>
      <c r="E57" s="63">
        <f t="shared" si="4"/>
        <v>0</v>
      </c>
    </row>
    <row r="58" spans="1:19" x14ac:dyDescent="0.3">
      <c r="B58" s="27" t="s">
        <v>8</v>
      </c>
      <c r="C58" s="8">
        <v>0</v>
      </c>
      <c r="D58" s="56">
        <v>1</v>
      </c>
      <c r="E58" s="63">
        <f t="shared" si="4"/>
        <v>0</v>
      </c>
      <c r="S58" s="1"/>
    </row>
    <row r="59" spans="1:19" x14ac:dyDescent="0.3">
      <c r="B59" s="24"/>
      <c r="C59" s="12"/>
      <c r="D59" s="22"/>
      <c r="E59" s="55"/>
      <c r="S59" s="1"/>
    </row>
    <row r="60" spans="1:19" x14ac:dyDescent="0.3">
      <c r="A60" s="15"/>
      <c r="B60" s="73"/>
      <c r="C60" s="6"/>
      <c r="D60" s="46"/>
      <c r="E60" s="68"/>
      <c r="S60" s="1"/>
    </row>
    <row r="61" spans="1:19" x14ac:dyDescent="0.3">
      <c r="B61" s="74" t="s">
        <v>9</v>
      </c>
      <c r="C61" s="75"/>
      <c r="D61" s="75"/>
      <c r="E61" s="76"/>
      <c r="S61" s="1"/>
    </row>
    <row r="62" spans="1:19" x14ac:dyDescent="0.3">
      <c r="B62" s="30" t="s">
        <v>36</v>
      </c>
      <c r="C62" s="8">
        <v>0</v>
      </c>
      <c r="D62" s="60">
        <v>68000</v>
      </c>
      <c r="E62" s="63">
        <f t="shared" ref="E62:E66" si="5">C62*D62</f>
        <v>0</v>
      </c>
      <c r="S62" s="1"/>
    </row>
    <row r="63" spans="1:19" x14ac:dyDescent="0.3">
      <c r="B63" s="31" t="s">
        <v>40</v>
      </c>
      <c r="C63" s="8">
        <v>0</v>
      </c>
      <c r="D63" s="60">
        <v>1300</v>
      </c>
      <c r="E63" s="63">
        <f t="shared" si="5"/>
        <v>0</v>
      </c>
      <c r="S63" s="1"/>
    </row>
    <row r="64" spans="1:19" x14ac:dyDescent="0.3">
      <c r="B64" s="72" t="s">
        <v>55</v>
      </c>
      <c r="C64" s="8">
        <v>0</v>
      </c>
      <c r="D64" s="60">
        <v>3000</v>
      </c>
      <c r="E64" s="63">
        <f t="shared" si="5"/>
        <v>0</v>
      </c>
      <c r="S64" s="1"/>
    </row>
    <row r="65" spans="2:19" s="12" customFormat="1" x14ac:dyDescent="0.3">
      <c r="B65" s="32" t="s">
        <v>37</v>
      </c>
      <c r="C65" s="8">
        <v>0</v>
      </c>
      <c r="D65" s="60">
        <v>1200</v>
      </c>
      <c r="E65" s="63">
        <f t="shared" si="5"/>
        <v>0</v>
      </c>
    </row>
    <row r="66" spans="2:19" x14ac:dyDescent="0.3">
      <c r="B66" s="32" t="s">
        <v>38</v>
      </c>
      <c r="C66" s="8">
        <v>0</v>
      </c>
      <c r="D66" s="60">
        <v>5000</v>
      </c>
      <c r="E66" s="63">
        <f t="shared" si="5"/>
        <v>0</v>
      </c>
      <c r="S66" s="1"/>
    </row>
    <row r="67" spans="2:19" x14ac:dyDescent="0.3">
      <c r="B67" s="81"/>
      <c r="C67" s="82"/>
      <c r="D67" s="46"/>
      <c r="E67" s="47"/>
      <c r="S67" s="1"/>
    </row>
    <row r="68" spans="2:19" x14ac:dyDescent="0.3">
      <c r="B68" s="51"/>
      <c r="C68" s="15"/>
      <c r="S68" s="1"/>
    </row>
    <row r="69" spans="2:19" x14ac:dyDescent="0.3">
      <c r="B69" s="74" t="s">
        <v>10</v>
      </c>
      <c r="C69" s="75"/>
      <c r="D69" s="75"/>
      <c r="E69" s="76"/>
      <c r="S69" s="1"/>
    </row>
    <row r="70" spans="2:19" x14ac:dyDescent="0.3">
      <c r="B70" s="30" t="s">
        <v>36</v>
      </c>
      <c r="C70" s="8">
        <v>0</v>
      </c>
      <c r="D70" s="60">
        <v>30000</v>
      </c>
      <c r="E70" s="63">
        <f t="shared" ref="E70:E74" si="6">C70*D70</f>
        <v>0</v>
      </c>
      <c r="S70" s="1"/>
    </row>
    <row r="71" spans="2:19" x14ac:dyDescent="0.3">
      <c r="B71" s="32" t="s">
        <v>40</v>
      </c>
      <c r="C71" s="8">
        <v>0</v>
      </c>
      <c r="D71" s="60">
        <v>3500</v>
      </c>
      <c r="E71" s="63">
        <f t="shared" si="6"/>
        <v>0</v>
      </c>
      <c r="S71" s="1"/>
    </row>
    <row r="72" spans="2:19" s="12" customFormat="1" x14ac:dyDescent="0.3">
      <c r="B72" s="31" t="s">
        <v>39</v>
      </c>
      <c r="C72" s="8">
        <v>0</v>
      </c>
      <c r="D72" s="56">
        <v>500</v>
      </c>
      <c r="E72" s="63">
        <f t="shared" si="6"/>
        <v>0</v>
      </c>
    </row>
    <row r="73" spans="2:19" x14ac:dyDescent="0.3">
      <c r="B73" s="32" t="s">
        <v>37</v>
      </c>
      <c r="C73" s="8">
        <v>0</v>
      </c>
      <c r="D73" s="60">
        <v>3000</v>
      </c>
      <c r="E73" s="63">
        <f t="shared" si="6"/>
        <v>0</v>
      </c>
      <c r="S73" s="1"/>
    </row>
    <row r="74" spans="2:19" x14ac:dyDescent="0.3">
      <c r="B74" s="32" t="s">
        <v>38</v>
      </c>
      <c r="C74" s="8">
        <v>0</v>
      </c>
      <c r="D74" s="60">
        <v>1000</v>
      </c>
      <c r="E74" s="63">
        <f t="shared" si="6"/>
        <v>0</v>
      </c>
      <c r="S74" s="1"/>
    </row>
    <row r="75" spans="2:19" x14ac:dyDescent="0.3">
      <c r="B75" s="5"/>
      <c r="C75" s="7"/>
      <c r="D75" s="46"/>
      <c r="E75" s="47"/>
      <c r="S75" s="1"/>
    </row>
    <row r="76" spans="2:19" x14ac:dyDescent="0.3">
      <c r="B76" s="50"/>
      <c r="C76" s="15"/>
      <c r="S76" s="1"/>
    </row>
    <row r="77" spans="2:19" x14ac:dyDescent="0.3">
      <c r="B77" s="74" t="s">
        <v>11</v>
      </c>
      <c r="C77" s="75"/>
      <c r="D77" s="75"/>
      <c r="E77" s="76"/>
      <c r="S77" s="1"/>
    </row>
    <row r="78" spans="2:19" x14ac:dyDescent="0.3">
      <c r="B78" s="33" t="s">
        <v>41</v>
      </c>
      <c r="C78" s="8">
        <v>0</v>
      </c>
      <c r="D78" s="56">
        <v>100</v>
      </c>
      <c r="E78" s="63">
        <f t="shared" ref="E78:E81" si="7">C78*D78</f>
        <v>0</v>
      </c>
      <c r="S78" s="1"/>
    </row>
    <row r="79" spans="2:19" x14ac:dyDescent="0.3">
      <c r="B79" s="23" t="s">
        <v>58</v>
      </c>
      <c r="C79" s="8">
        <v>0</v>
      </c>
      <c r="D79" s="56">
        <v>1</v>
      </c>
      <c r="E79" s="63">
        <f t="shared" si="7"/>
        <v>0</v>
      </c>
      <c r="S79" s="1"/>
    </row>
    <row r="80" spans="2:19" x14ac:dyDescent="0.3">
      <c r="B80" s="23" t="s">
        <v>59</v>
      </c>
      <c r="C80" s="8">
        <v>0</v>
      </c>
      <c r="D80" s="56">
        <v>1</v>
      </c>
      <c r="E80" s="63">
        <f t="shared" si="7"/>
        <v>0</v>
      </c>
      <c r="S80" s="1"/>
    </row>
    <row r="81" spans="1:19" x14ac:dyDescent="0.3">
      <c r="B81" s="23" t="s">
        <v>60</v>
      </c>
      <c r="C81" s="8">
        <v>0</v>
      </c>
      <c r="D81" s="56">
        <v>1</v>
      </c>
      <c r="E81" s="63">
        <f t="shared" si="7"/>
        <v>0</v>
      </c>
      <c r="S81" s="1"/>
    </row>
    <row r="82" spans="1:19" x14ac:dyDescent="0.3">
      <c r="B82" s="34"/>
      <c r="C82" s="6"/>
      <c r="D82" s="46"/>
      <c r="E82" s="47"/>
      <c r="S82" s="1"/>
    </row>
    <row r="83" spans="1:19" x14ac:dyDescent="0.3">
      <c r="B83" s="50"/>
      <c r="C83" s="44"/>
      <c r="S83" s="1"/>
    </row>
    <row r="84" spans="1:19" s="12" customFormat="1" x14ac:dyDescent="0.3">
      <c r="A84" s="15"/>
      <c r="B84" s="74" t="s">
        <v>27</v>
      </c>
      <c r="C84" s="75"/>
      <c r="D84" s="75"/>
      <c r="E84" s="76"/>
    </row>
    <row r="85" spans="1:19" s="12" customFormat="1" x14ac:dyDescent="0.3">
      <c r="B85" s="35" t="s">
        <v>31</v>
      </c>
      <c r="C85" s="8">
        <v>0</v>
      </c>
      <c r="D85" s="56">
        <v>400</v>
      </c>
      <c r="E85" s="63">
        <f t="shared" ref="E85:E88" si="8">C85*D85</f>
        <v>0</v>
      </c>
    </row>
    <row r="86" spans="1:19" x14ac:dyDescent="0.3">
      <c r="B86" s="36" t="s">
        <v>32</v>
      </c>
      <c r="C86" s="8">
        <v>0</v>
      </c>
      <c r="D86" s="56">
        <v>40</v>
      </c>
      <c r="E86" s="63">
        <f t="shared" si="8"/>
        <v>0</v>
      </c>
      <c r="S86" s="1"/>
    </row>
    <row r="87" spans="1:19" x14ac:dyDescent="0.3">
      <c r="B87" s="36" t="s">
        <v>33</v>
      </c>
      <c r="C87" s="8">
        <v>0</v>
      </c>
      <c r="D87" s="56">
        <v>1</v>
      </c>
      <c r="E87" s="63">
        <f t="shared" si="8"/>
        <v>0</v>
      </c>
      <c r="S87" s="1"/>
    </row>
    <row r="88" spans="1:19" x14ac:dyDescent="0.3">
      <c r="B88" s="36" t="s">
        <v>34</v>
      </c>
      <c r="C88" s="8">
        <v>0</v>
      </c>
      <c r="D88" s="56">
        <v>1</v>
      </c>
      <c r="E88" s="63">
        <f t="shared" si="8"/>
        <v>0</v>
      </c>
      <c r="S88" s="1"/>
    </row>
    <row r="89" spans="1:19" x14ac:dyDescent="0.3">
      <c r="B89" s="37"/>
      <c r="C89" s="6"/>
      <c r="D89" s="15"/>
      <c r="E89" s="45"/>
      <c r="S89" s="1"/>
    </row>
    <row r="90" spans="1:19" x14ac:dyDescent="0.3">
      <c r="B90" s="38" t="s">
        <v>26</v>
      </c>
      <c r="C90" s="8">
        <v>0</v>
      </c>
      <c r="D90" s="56">
        <v>1</v>
      </c>
      <c r="E90" s="63">
        <f t="shared" ref="E90:E93" si="9">C90*D90</f>
        <v>0</v>
      </c>
      <c r="S90" s="1"/>
    </row>
    <row r="91" spans="1:19" x14ac:dyDescent="0.3">
      <c r="B91" s="38" t="s">
        <v>25</v>
      </c>
      <c r="C91" s="8">
        <v>0</v>
      </c>
      <c r="D91" s="56">
        <v>1</v>
      </c>
      <c r="E91" s="63">
        <f t="shared" si="9"/>
        <v>0</v>
      </c>
      <c r="S91" s="1"/>
    </row>
    <row r="92" spans="1:19" x14ac:dyDescent="0.3">
      <c r="B92" s="38" t="s">
        <v>24</v>
      </c>
      <c r="C92" s="8">
        <v>0</v>
      </c>
      <c r="D92" s="56">
        <v>1</v>
      </c>
      <c r="E92" s="63">
        <f t="shared" si="9"/>
        <v>0</v>
      </c>
      <c r="S92" s="1"/>
    </row>
    <row r="93" spans="1:19" x14ac:dyDescent="0.3">
      <c r="B93" s="38" t="s">
        <v>23</v>
      </c>
      <c r="C93" s="8">
        <v>0</v>
      </c>
      <c r="D93" s="56">
        <v>1</v>
      </c>
      <c r="E93" s="63">
        <f t="shared" si="9"/>
        <v>0</v>
      </c>
      <c r="S93" s="1"/>
    </row>
    <row r="94" spans="1:19" x14ac:dyDescent="0.3">
      <c r="B94" s="79"/>
      <c r="C94" s="80"/>
      <c r="D94" s="46"/>
      <c r="E94" s="47"/>
      <c r="S94" s="1"/>
    </row>
    <row r="95" spans="1:19" x14ac:dyDescent="0.3">
      <c r="B95" s="21"/>
      <c r="C95" s="44"/>
      <c r="S95" s="1"/>
    </row>
    <row r="96" spans="1:19" s="12" customFormat="1" x14ac:dyDescent="0.3">
      <c r="B96" s="21"/>
      <c r="C96" s="44"/>
    </row>
    <row r="97" spans="2:19" x14ac:dyDescent="0.3">
      <c r="B97" s="86" t="s">
        <v>20</v>
      </c>
      <c r="C97" s="87"/>
      <c r="D97" s="87"/>
      <c r="E97" s="88"/>
      <c r="S97" s="1"/>
    </row>
    <row r="98" spans="2:19" x14ac:dyDescent="0.3">
      <c r="B98" s="83" t="s">
        <v>28</v>
      </c>
      <c r="C98" s="84"/>
      <c r="D98" s="84"/>
      <c r="E98" s="85"/>
      <c r="S98" s="1"/>
    </row>
    <row r="99" spans="2:19" x14ac:dyDescent="0.3">
      <c r="B99" s="33" t="s">
        <v>16</v>
      </c>
      <c r="C99" s="8">
        <v>0</v>
      </c>
      <c r="D99" s="56">
        <v>1</v>
      </c>
      <c r="E99" s="63">
        <f t="shared" ref="E99:E102" si="10">C99*D99</f>
        <v>0</v>
      </c>
      <c r="S99" s="1"/>
    </row>
    <row r="100" spans="2:19" x14ac:dyDescent="0.3">
      <c r="B100" s="23" t="s">
        <v>17</v>
      </c>
      <c r="C100" s="8">
        <v>0</v>
      </c>
      <c r="D100" s="56">
        <v>1</v>
      </c>
      <c r="E100" s="63">
        <f t="shared" si="10"/>
        <v>0</v>
      </c>
      <c r="S100" s="1"/>
    </row>
    <row r="101" spans="2:19" x14ac:dyDescent="0.3">
      <c r="B101" s="23" t="s">
        <v>18</v>
      </c>
      <c r="C101" s="8">
        <v>0</v>
      </c>
      <c r="D101" s="56">
        <v>1</v>
      </c>
      <c r="E101" s="63">
        <f t="shared" si="10"/>
        <v>0</v>
      </c>
      <c r="S101" s="1"/>
    </row>
    <row r="102" spans="2:19" x14ac:dyDescent="0.3">
      <c r="B102" s="23" t="s">
        <v>19</v>
      </c>
      <c r="C102" s="8">
        <v>0</v>
      </c>
      <c r="D102" s="56">
        <v>1</v>
      </c>
      <c r="E102" s="63">
        <f t="shared" si="10"/>
        <v>0</v>
      </c>
      <c r="S102" s="1"/>
    </row>
    <row r="103" spans="2:19" x14ac:dyDescent="0.3">
      <c r="B103" s="39"/>
      <c r="C103" s="6"/>
      <c r="D103" s="15"/>
      <c r="E103" s="45"/>
      <c r="S103" s="1"/>
    </row>
    <row r="104" spans="2:19" x14ac:dyDescent="0.3">
      <c r="B104" s="23" t="s">
        <v>21</v>
      </c>
      <c r="C104" s="8">
        <v>0</v>
      </c>
      <c r="D104" s="56">
        <v>1</v>
      </c>
      <c r="E104" s="63">
        <f t="shared" ref="E104:E105" si="11">C104*D104</f>
        <v>0</v>
      </c>
      <c r="S104" s="1"/>
    </row>
    <row r="105" spans="2:19" x14ac:dyDescent="0.3">
      <c r="B105" s="23" t="s">
        <v>22</v>
      </c>
      <c r="C105" s="8">
        <v>0</v>
      </c>
      <c r="D105" s="56">
        <v>1</v>
      </c>
      <c r="E105" s="63">
        <f t="shared" si="11"/>
        <v>0</v>
      </c>
      <c r="S105" s="1"/>
    </row>
    <row r="106" spans="2:19" s="12" customFormat="1" x14ac:dyDescent="0.3">
      <c r="B106" s="79"/>
      <c r="C106" s="80"/>
      <c r="D106" s="46"/>
      <c r="E106" s="47"/>
    </row>
    <row r="107" spans="2:19" x14ac:dyDescent="0.3">
      <c r="B107" s="21"/>
      <c r="C107" s="44"/>
      <c r="S107" s="1"/>
    </row>
    <row r="108" spans="2:19" x14ac:dyDescent="0.3">
      <c r="B108" s="127" t="s">
        <v>29</v>
      </c>
      <c r="C108" s="128"/>
      <c r="D108" s="128"/>
      <c r="E108" s="129"/>
      <c r="S108" s="1"/>
    </row>
    <row r="109" spans="2:19" x14ac:dyDescent="0.3">
      <c r="B109" s="33" t="s">
        <v>16</v>
      </c>
      <c r="C109" s="8">
        <v>0</v>
      </c>
      <c r="D109" s="56">
        <v>1</v>
      </c>
      <c r="E109" s="63">
        <f t="shared" ref="E109:E112" si="12">C109*D109</f>
        <v>0</v>
      </c>
      <c r="S109" s="1"/>
    </row>
    <row r="110" spans="2:19" s="12" customFormat="1" x14ac:dyDescent="0.3">
      <c r="B110" s="23" t="s">
        <v>17</v>
      </c>
      <c r="C110" s="8">
        <v>0</v>
      </c>
      <c r="D110" s="56">
        <v>1</v>
      </c>
      <c r="E110" s="63">
        <f t="shared" si="12"/>
        <v>0</v>
      </c>
    </row>
    <row r="111" spans="2:19" x14ac:dyDescent="0.3">
      <c r="B111" s="23" t="s">
        <v>18</v>
      </c>
      <c r="C111" s="8">
        <v>0</v>
      </c>
      <c r="D111" s="56">
        <v>1</v>
      </c>
      <c r="E111" s="63">
        <f t="shared" si="12"/>
        <v>0</v>
      </c>
      <c r="S111" s="1"/>
    </row>
    <row r="112" spans="2:19" x14ac:dyDescent="0.3">
      <c r="B112" s="23" t="s">
        <v>19</v>
      </c>
      <c r="C112" s="8">
        <v>0</v>
      </c>
      <c r="D112" s="56">
        <v>1</v>
      </c>
      <c r="E112" s="63">
        <f t="shared" si="12"/>
        <v>0</v>
      </c>
      <c r="S112" s="1"/>
    </row>
    <row r="113" spans="2:19" x14ac:dyDescent="0.3">
      <c r="B113" s="39"/>
      <c r="C113" s="6"/>
      <c r="D113" s="15"/>
      <c r="E113" s="45"/>
      <c r="S113" s="1"/>
    </row>
    <row r="114" spans="2:19" s="12" customFormat="1" x14ac:dyDescent="0.3">
      <c r="B114" s="23" t="s">
        <v>21</v>
      </c>
      <c r="C114" s="8">
        <v>0</v>
      </c>
      <c r="D114" s="56">
        <v>1</v>
      </c>
      <c r="E114" s="63">
        <f t="shared" ref="E114:E115" si="13">C114*D114</f>
        <v>0</v>
      </c>
    </row>
    <row r="115" spans="2:19" x14ac:dyDescent="0.3">
      <c r="B115" s="23" t="s">
        <v>22</v>
      </c>
      <c r="C115" s="8">
        <v>0</v>
      </c>
      <c r="D115" s="56">
        <v>1</v>
      </c>
      <c r="E115" s="63">
        <f t="shared" si="13"/>
        <v>0</v>
      </c>
      <c r="S115" s="1"/>
    </row>
    <row r="116" spans="2:19" x14ac:dyDescent="0.3">
      <c r="B116" s="77"/>
      <c r="C116" s="78"/>
      <c r="D116" s="46"/>
      <c r="E116" s="47"/>
      <c r="S116" s="1"/>
    </row>
    <row r="117" spans="2:19" x14ac:dyDescent="0.3">
      <c r="B117" s="49"/>
      <c r="C117" s="44"/>
      <c r="S117" s="1"/>
    </row>
    <row r="118" spans="2:19" s="12" customFormat="1" x14ac:dyDescent="0.3">
      <c r="B118" s="127" t="s">
        <v>30</v>
      </c>
      <c r="C118" s="128"/>
      <c r="D118" s="128"/>
      <c r="E118" s="129"/>
    </row>
    <row r="119" spans="2:19" x14ac:dyDescent="0.3">
      <c r="B119" s="33" t="s">
        <v>54</v>
      </c>
      <c r="C119" s="8">
        <v>0</v>
      </c>
      <c r="D119" s="56">
        <v>1</v>
      </c>
      <c r="E119" s="63">
        <f t="shared" ref="E119" si="14">C119*D119</f>
        <v>0</v>
      </c>
      <c r="S119" s="1"/>
    </row>
    <row r="120" spans="2:19" x14ac:dyDescent="0.3">
      <c r="B120" s="40"/>
      <c r="C120" s="6"/>
      <c r="D120" s="46"/>
      <c r="E120" s="47"/>
      <c r="S120" s="1"/>
    </row>
    <row r="121" spans="2:19" s="12" customFormat="1" x14ac:dyDescent="0.3">
      <c r="B121" s="48"/>
      <c r="C121" s="44"/>
    </row>
    <row r="122" spans="2:19" x14ac:dyDescent="0.3">
      <c r="B122" s="127" t="s">
        <v>35</v>
      </c>
      <c r="C122" s="128"/>
      <c r="D122" s="128"/>
      <c r="E122" s="129"/>
      <c r="S122" s="1"/>
    </row>
    <row r="123" spans="2:19" x14ac:dyDescent="0.3">
      <c r="B123" s="33" t="s">
        <v>54</v>
      </c>
      <c r="C123" s="8">
        <v>0</v>
      </c>
      <c r="D123" s="56">
        <v>1</v>
      </c>
      <c r="E123" s="63">
        <f t="shared" ref="E123" si="15">C123*D123</f>
        <v>0</v>
      </c>
      <c r="S123" s="1"/>
    </row>
    <row r="124" spans="2:19" x14ac:dyDescent="0.3">
      <c r="B124" s="34"/>
      <c r="C124" s="6"/>
      <c r="D124" s="46"/>
      <c r="E124" s="47"/>
      <c r="S124" s="1"/>
    </row>
    <row r="125" spans="2:19" x14ac:dyDescent="0.3">
      <c r="B125" s="12"/>
      <c r="C125" s="44"/>
      <c r="S125" s="1"/>
    </row>
    <row r="126" spans="2:19" x14ac:dyDescent="0.3">
      <c r="B126" s="124" t="s">
        <v>0</v>
      </c>
      <c r="C126" s="125"/>
      <c r="D126" s="125"/>
      <c r="E126" s="126"/>
      <c r="S126" s="1"/>
    </row>
    <row r="127" spans="2:19" x14ac:dyDescent="0.3">
      <c r="B127" s="42" t="s">
        <v>69</v>
      </c>
      <c r="C127" s="11">
        <v>0</v>
      </c>
      <c r="D127" s="64">
        <v>250</v>
      </c>
      <c r="E127" s="63">
        <f>C127*D127</f>
        <v>0</v>
      </c>
      <c r="F127" s="18"/>
      <c r="S127" s="1"/>
    </row>
    <row r="128" spans="2:19" x14ac:dyDescent="0.3">
      <c r="B128" s="69" t="s">
        <v>68</v>
      </c>
      <c r="C128" s="71">
        <v>0</v>
      </c>
      <c r="D128" s="64">
        <v>1</v>
      </c>
      <c r="E128" s="70">
        <v>0</v>
      </c>
      <c r="F128" s="18"/>
      <c r="S128" s="1"/>
    </row>
    <row r="129" spans="2:19" x14ac:dyDescent="0.3">
      <c r="B129" s="130"/>
      <c r="C129" s="131"/>
      <c r="D129" s="61"/>
      <c r="E129" s="43"/>
      <c r="S129" s="1"/>
    </row>
    <row r="130" spans="2:19" ht="17.25" thickBot="1" x14ac:dyDescent="0.35">
      <c r="B130" s="20"/>
      <c r="C130" s="41"/>
      <c r="D130" s="15"/>
      <c r="S130" s="1"/>
    </row>
    <row r="131" spans="2:19" x14ac:dyDescent="0.3">
      <c r="B131" s="111" t="s">
        <v>1</v>
      </c>
      <c r="C131" s="112"/>
      <c r="D131" s="107">
        <f>SUM(E127:E128,E123:E123,E119:E119,E114:E115,E109:E112,E104:E105,E99:E102,E90:E93,E85:E88,E78:E81,E70:E74,E62:E66,E37:E42,E28:E33,E23:E24,E18:E19,E54:E58,E46:E50)</f>
        <v>0</v>
      </c>
      <c r="E131" s="108"/>
      <c r="S131" s="1"/>
    </row>
    <row r="132" spans="2:19" s="12" customFormat="1" ht="17.25" thickBot="1" x14ac:dyDescent="0.35">
      <c r="B132" s="113"/>
      <c r="C132" s="114"/>
      <c r="D132" s="109"/>
      <c r="E132" s="110"/>
    </row>
    <row r="133" spans="2:19" s="12" customFormat="1" ht="17.25" thickBot="1" x14ac:dyDescent="0.35"/>
    <row r="134" spans="2:19" s="12" customFormat="1" ht="17.25" thickBot="1" x14ac:dyDescent="0.35">
      <c r="B134" s="104" t="s">
        <v>43</v>
      </c>
      <c r="C134" s="105"/>
      <c r="D134" s="105"/>
      <c r="E134" s="106"/>
    </row>
    <row r="135" spans="2:19" s="12" customFormat="1" ht="17.25" thickBot="1" x14ac:dyDescent="0.35">
      <c r="B135" s="9" t="s">
        <v>44</v>
      </c>
      <c r="C135" s="101"/>
      <c r="D135" s="102"/>
      <c r="E135" s="103"/>
    </row>
    <row r="136" spans="2:19" s="12" customFormat="1" ht="17.25" thickBot="1" x14ac:dyDescent="0.35">
      <c r="B136" s="10" t="s">
        <v>45</v>
      </c>
      <c r="C136" s="101"/>
      <c r="D136" s="102"/>
      <c r="E136" s="103"/>
    </row>
    <row r="137" spans="2:19" s="12" customFormat="1" ht="17.25" thickBot="1" x14ac:dyDescent="0.35">
      <c r="B137" s="10" t="s">
        <v>46</v>
      </c>
      <c r="C137" s="101"/>
      <c r="D137" s="102"/>
      <c r="E137" s="103"/>
    </row>
    <row r="138" spans="2:19" s="12" customFormat="1" x14ac:dyDescent="0.3">
      <c r="B138" s="98" t="s">
        <v>47</v>
      </c>
      <c r="C138" s="89"/>
      <c r="D138" s="90"/>
      <c r="E138" s="91"/>
    </row>
    <row r="139" spans="2:19" s="12" customFormat="1" x14ac:dyDescent="0.3">
      <c r="B139" s="99"/>
      <c r="C139" s="92"/>
      <c r="D139" s="93"/>
      <c r="E139" s="94"/>
    </row>
    <row r="140" spans="2:19" s="12" customFormat="1" x14ac:dyDescent="0.3">
      <c r="B140" s="99"/>
      <c r="C140" s="92"/>
      <c r="D140" s="93"/>
      <c r="E140" s="94"/>
    </row>
    <row r="141" spans="2:19" s="12" customFormat="1" x14ac:dyDescent="0.3">
      <c r="B141" s="99"/>
      <c r="C141" s="92"/>
      <c r="D141" s="93"/>
      <c r="E141" s="94"/>
    </row>
    <row r="142" spans="2:19" s="12" customFormat="1" ht="17.25" thickBot="1" x14ac:dyDescent="0.35">
      <c r="B142" s="100"/>
      <c r="C142" s="95"/>
      <c r="D142" s="96"/>
      <c r="E142" s="97"/>
    </row>
    <row r="143" spans="2:19" s="12" customFormat="1" x14ac:dyDescent="0.3">
      <c r="E143" s="18"/>
    </row>
    <row r="144" spans="2:19" s="12" customFormat="1" x14ac:dyDescent="0.3">
      <c r="E144" s="18"/>
    </row>
    <row r="145" spans="2:6" s="12" customFormat="1" x14ac:dyDescent="0.3">
      <c r="B145" s="15"/>
      <c r="C145" s="15"/>
      <c r="D145" s="15"/>
      <c r="E145" s="18"/>
    </row>
    <row r="146" spans="2:6" s="12" customFormat="1" x14ac:dyDescent="0.3">
      <c r="B146" s="15"/>
      <c r="C146" s="15"/>
      <c r="D146" s="15"/>
      <c r="E146" s="18"/>
      <c r="F146" s="15"/>
    </row>
    <row r="147" spans="2:6" s="12" customFormat="1" x14ac:dyDescent="0.3">
      <c r="B147" s="19"/>
      <c r="C147" s="19"/>
      <c r="D147" s="15"/>
      <c r="E147" s="18"/>
    </row>
    <row r="148" spans="2:6" s="12" customFormat="1" x14ac:dyDescent="0.3">
      <c r="B148" s="19"/>
      <c r="C148" s="19"/>
      <c r="D148" s="15"/>
      <c r="E148" s="18"/>
    </row>
    <row r="149" spans="2:6" s="12" customFormat="1" x14ac:dyDescent="0.3">
      <c r="B149" s="15"/>
      <c r="C149" s="15"/>
      <c r="D149" s="15"/>
      <c r="E149" s="18"/>
    </row>
    <row r="150" spans="2:6" s="12" customFormat="1" x14ac:dyDescent="0.3">
      <c r="B150" s="15"/>
      <c r="C150" s="15"/>
      <c r="D150" s="15"/>
      <c r="E150" s="18"/>
    </row>
    <row r="151" spans="2:6" s="12" customFormat="1" x14ac:dyDescent="0.3">
      <c r="B151" s="15"/>
      <c r="C151" s="15"/>
      <c r="D151" s="15"/>
      <c r="E151" s="18"/>
    </row>
    <row r="152" spans="2:6" s="12" customFormat="1" x14ac:dyDescent="0.3">
      <c r="B152" s="15"/>
      <c r="C152" s="15"/>
      <c r="D152" s="15"/>
      <c r="E152" s="18"/>
    </row>
    <row r="153" spans="2:6" x14ac:dyDescent="0.3">
      <c r="B153" s="15"/>
      <c r="C153" s="15"/>
      <c r="D153" s="15"/>
      <c r="E153" s="18"/>
    </row>
    <row r="154" spans="2:6" x14ac:dyDescent="0.3">
      <c r="B154" s="15"/>
      <c r="C154" s="15"/>
      <c r="D154" s="15"/>
      <c r="E154" s="18"/>
    </row>
    <row r="155" spans="2:6" x14ac:dyDescent="0.3">
      <c r="B155" s="15"/>
      <c r="C155" s="15"/>
      <c r="D155" s="15"/>
      <c r="E155" s="18"/>
    </row>
    <row r="156" spans="2:6" x14ac:dyDescent="0.3">
      <c r="B156" s="12"/>
      <c r="C156" s="12"/>
      <c r="E156" s="18"/>
    </row>
    <row r="157" spans="2:6" x14ac:dyDescent="0.3">
      <c r="B157" s="12"/>
      <c r="C157" s="12"/>
      <c r="E157" s="18"/>
    </row>
    <row r="158" spans="2:6" x14ac:dyDescent="0.3">
      <c r="B158" s="18"/>
      <c r="C158" s="18"/>
      <c r="D158" s="18"/>
      <c r="E158" s="18"/>
    </row>
    <row r="159" spans="2:6" x14ac:dyDescent="0.3">
      <c r="B159" s="12"/>
      <c r="C159" s="12"/>
    </row>
    <row r="160" spans="2:6" x14ac:dyDescent="0.3">
      <c r="B160" s="12"/>
      <c r="C160" s="12"/>
    </row>
    <row r="161" spans="2:3" x14ac:dyDescent="0.3">
      <c r="B161" s="12"/>
      <c r="C161" s="12"/>
    </row>
    <row r="162" spans="2:3" x14ac:dyDescent="0.3">
      <c r="B162" s="12"/>
      <c r="C162" s="12"/>
    </row>
    <row r="163" spans="2:3" x14ac:dyDescent="0.3">
      <c r="B163" s="12"/>
      <c r="C163" s="12"/>
    </row>
  </sheetData>
  <sheetProtection algorithmName="SHA-512" hashValue="RJHJ+OJc7jPfGBz8pAFpLBzFp1N/RI1PCAacXMOHjwbauKyzgoGmQwnzm+05XFCBWC2yd/+bdqKMww8B0qDrwg==" saltValue="yebMKIx+j5dh7vcPbpvx0w==" spinCount="100000" sheet="1" objects="1" scenarios="1"/>
  <mergeCells count="32">
    <mergeCell ref="B134:E134"/>
    <mergeCell ref="D131:E132"/>
    <mergeCell ref="B131:C132"/>
    <mergeCell ref="B6:E6"/>
    <mergeCell ref="B8:E8"/>
    <mergeCell ref="B10:E10"/>
    <mergeCell ref="B12:E12"/>
    <mergeCell ref="B13:E13"/>
    <mergeCell ref="B16:E16"/>
    <mergeCell ref="B22:E22"/>
    <mergeCell ref="B126:E126"/>
    <mergeCell ref="B122:E122"/>
    <mergeCell ref="B118:E118"/>
    <mergeCell ref="B108:E108"/>
    <mergeCell ref="B129:C129"/>
    <mergeCell ref="B61:E61"/>
    <mergeCell ref="C138:E142"/>
    <mergeCell ref="B138:B142"/>
    <mergeCell ref="C135:E135"/>
    <mergeCell ref="C136:E136"/>
    <mergeCell ref="C137:E137"/>
    <mergeCell ref="B27:E27"/>
    <mergeCell ref="B36:E36"/>
    <mergeCell ref="B116:C116"/>
    <mergeCell ref="B106:C106"/>
    <mergeCell ref="B94:C94"/>
    <mergeCell ref="B67:C67"/>
    <mergeCell ref="B98:E98"/>
    <mergeCell ref="B97:E97"/>
    <mergeCell ref="B84:E84"/>
    <mergeCell ref="B77:E77"/>
    <mergeCell ref="B69:E69"/>
  </mergeCells>
  <pageMargins left="0.7" right="0.7" top="0.75" bottom="0.75" header="0.3" footer="0.3"/>
  <pageSetup paperSize="8"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ISZF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Iris Woensdregt</dc:creator>
  <cp:lastModifiedBy>Friso Dijkstra</cp:lastModifiedBy>
  <cp:lastPrinted>2024-11-18T12:44:04Z</cp:lastPrinted>
  <dcterms:created xsi:type="dcterms:W3CDTF">2019-01-29T13:18:45Z</dcterms:created>
  <dcterms:modified xsi:type="dcterms:W3CDTF">2025-07-18T12:17:04Z</dcterms:modified>
</cp:coreProperties>
</file>