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rocnijmegen2.sharepoint.com/teams/0172-INK/Gschijf/06_Inkoopprojecten/2025/Uitzend- en detacheringskrachten EvM/3, Nota van Inlichtingen/"/>
    </mc:Choice>
  </mc:AlternateContent>
  <xr:revisionPtr revIDLastSave="2" documentId="8_{95397BCB-33C8-4B3E-AF26-FCCC6C5D664A}" xr6:coauthVersionLast="47" xr6:coauthVersionMax="47" xr10:uidLastSave="{B332107D-F511-45AC-A8E4-BDE1E4CA37CA}"/>
  <bookViews>
    <workbookView xWindow="-120" yWindow="-120" windowWidth="29040" windowHeight="15720" xr2:uid="{00000000-000D-0000-FFFF-FFFF00000000}"/>
  </bookViews>
  <sheets>
    <sheet name="Toelichting" sheetId="5" r:id="rId1"/>
    <sheet name="Perceel 1 OP " sheetId="4" r:id="rId2"/>
    <sheet name="Perceel 2 OBP" sheetId="6" r:id="rId3"/>
    <sheet name="Omrekenfactor " sheetId="1" r:id="rId4"/>
  </sheets>
  <definedNames>
    <definedName name="_xlnm.Print_Area" localSheetId="1">'Perceel 1 OP '!$A$1:$I$57</definedName>
    <definedName name="_xlnm.Print_Area" localSheetId="2">'Perceel 2 OBP'!$A$1:$I$58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ghlEK2oIQk2/GDhlS9nclNbMfEuA=="/>
    </ext>
  </extLst>
</workbook>
</file>

<file path=xl/calcChain.xml><?xml version="1.0" encoding="utf-8"?>
<calcChain xmlns="http://schemas.openxmlformats.org/spreadsheetml/2006/main">
  <c r="C18" i="1" l="1"/>
  <c r="C17" i="1"/>
  <c r="I56" i="6"/>
  <c r="D56" i="6"/>
  <c r="E18" i="1" l="1"/>
  <c r="E17" i="1"/>
  <c r="H49" i="6"/>
  <c r="C49" i="6"/>
  <c r="H45" i="6"/>
  <c r="C45" i="6"/>
  <c r="H29" i="6"/>
  <c r="C29" i="6"/>
  <c r="H24" i="6"/>
  <c r="I25" i="6" s="1"/>
  <c r="C24" i="6"/>
  <c r="D25" i="6" s="1"/>
  <c r="D30" i="6" s="1"/>
  <c r="D46" i="6" s="1"/>
  <c r="D50" i="6" s="1"/>
  <c r="D54" i="6" s="1"/>
  <c r="H48" i="4"/>
  <c r="C48" i="4"/>
  <c r="H44" i="4"/>
  <c r="C44" i="4"/>
  <c r="H28" i="4"/>
  <c r="C28" i="4"/>
  <c r="H23" i="4"/>
  <c r="I24" i="4" s="1"/>
  <c r="C23" i="4"/>
  <c r="D24" i="4" s="1"/>
  <c r="I30" i="6" l="1"/>
  <c r="I46" i="6" s="1"/>
  <c r="I50" i="6" s="1"/>
  <c r="I54" i="6" s="1"/>
  <c r="I29" i="4"/>
  <c r="I45" i="4" s="1"/>
  <c r="I49" i="4" s="1"/>
  <c r="I53" i="4" s="1"/>
  <c r="I55" i="4" s="1"/>
  <c r="C11" i="1" s="1"/>
  <c r="E19" i="1"/>
  <c r="D29" i="4"/>
  <c r="D45" i="4" s="1"/>
  <c r="D49" i="4" s="1"/>
  <c r="D53" i="4" s="1"/>
  <c r="D55" i="4" s="1"/>
  <c r="C10" i="1" s="1"/>
  <c r="E11" i="1" l="1"/>
  <c r="E10" i="1"/>
  <c r="E12" i="1" l="1"/>
</calcChain>
</file>

<file path=xl/sharedStrings.xml><?xml version="1.0" encoding="utf-8"?>
<sst xmlns="http://schemas.openxmlformats.org/spreadsheetml/2006/main" count="183" uniqueCount="65">
  <si>
    <t>Perceel 1: Onderwijzend Personeel (OP)</t>
  </si>
  <si>
    <t>Naam inschrijver</t>
  </si>
  <si>
    <t>Onderdeel</t>
  </si>
  <si>
    <t>omrekenfactor</t>
  </si>
  <si>
    <t>Weging</t>
  </si>
  <si>
    <t>totaal</t>
  </si>
  <si>
    <t>a</t>
  </si>
  <si>
    <t>Regulier OP (ABU fase A / NBBU fase 1/2)</t>
  </si>
  <si>
    <t>b</t>
  </si>
  <si>
    <t>Regulier OP (ABU fase B / NBBU fase 3)</t>
  </si>
  <si>
    <t>Gewogen omrekenfactor</t>
  </si>
  <si>
    <t>De omrekenfactor bestaat uit de marge voor de dienstverlening + alle loonkosten gerelateerde componenten zoals: de door uitlener opgegeven bedrijfseigen percentages en algemeen geldende percentages voor werkgeverslasten (zoals premies sociale verzekering en loonbelasting), en diverse reserveringen en voorzieningen zoals voor verlofrechten, vakantiegeld, ziekte en een reservering voor eventuele transitievergoeding etc.</t>
  </si>
  <si>
    <t>Regulier OBP (ABU fase A / NBBU fase 1/2)</t>
  </si>
  <si>
    <t>Regulier OBP (ABU fase B / NBBU fase 3)</t>
  </si>
  <si>
    <t>Blok 1</t>
  </si>
  <si>
    <t>Blok 2</t>
  </si>
  <si>
    <t>Blok 3</t>
  </si>
  <si>
    <t>Blok 4</t>
  </si>
  <si>
    <t>Kostprijs</t>
  </si>
  <si>
    <t>Op het eerste tabblad 'Toelichting' worden eisen beschreven met betrekking tot dit prijzenblad</t>
  </si>
  <si>
    <t>Uitzenden - Fase A (NBBU Fase 1,2)</t>
  </si>
  <si>
    <t>Detacheren - Fase B (NBBU Fase 3)</t>
  </si>
  <si>
    <t>Bruto loon</t>
  </si>
  <si>
    <t>Vakantiedagen</t>
  </si>
  <si>
    <t>Erkende feestdagen</t>
  </si>
  <si>
    <t>Opleidingsdagen</t>
  </si>
  <si>
    <t>Kort verzuim</t>
  </si>
  <si>
    <t>Buitengewoon verlof</t>
  </si>
  <si>
    <t>Reguliere leegloop</t>
  </si>
  <si>
    <t>Reservering leegloop</t>
  </si>
  <si>
    <t>Reservering ziekteverzuim</t>
  </si>
  <si>
    <t>Vakantieuitkering</t>
  </si>
  <si>
    <t>Eindejaarsuitkering</t>
  </si>
  <si>
    <t>WW (awf)</t>
  </si>
  <si>
    <t>WW Sectorfonds</t>
  </si>
  <si>
    <t>Werkhervattingskas</t>
  </si>
  <si>
    <t>- ZW-premie</t>
  </si>
  <si>
    <t>- WGA-flex</t>
  </si>
  <si>
    <t>WAO/WIA Basispremie</t>
  </si>
  <si>
    <t>ZVW premie</t>
  </si>
  <si>
    <t>Pensioenpremie StiPP</t>
  </si>
  <si>
    <t>Opleidingen</t>
  </si>
  <si>
    <t>Transitievergoeding incl. sociale lasten</t>
  </si>
  <si>
    <t>Aanvullende Ziektewet/Arbeidsongeschiktheid</t>
  </si>
  <si>
    <t>Sociaal Fonds &amp; Calamiteitenfonds</t>
  </si>
  <si>
    <t>PAWW</t>
  </si>
  <si>
    <t>Overige directe lasten*</t>
  </si>
  <si>
    <t>Bureaumarge</t>
  </si>
  <si>
    <t>Omrekenfactor</t>
  </si>
  <si>
    <t>*</t>
  </si>
  <si>
    <t>Eisen met betrekking tot het prijzenblad</t>
  </si>
  <si>
    <t xml:space="preserve">Wijzigingen in of gevolg van wettelijke regelingen en percentages die opdrachtnemer verplicht is om te volgen, worden halfjaarlijks geëvalueerd en mogen conform de wettelijke wijzigingen aangepast worden na het evaluatiemoment. Binnen dit halfjaar staan de tarieven vast. </t>
  </si>
  <si>
    <t>Als bij Blok 4 'Overige directe lasten' een percentage wordt ingevuld dan bij de  asterisk (*) een toelichting geven om welke overige directe lasten het gaat</t>
  </si>
  <si>
    <t>Met betrekking tot de marge voor de dienstverlening stelt ROC Nijmegen de volgende eisen:</t>
  </si>
  <si>
    <t xml:space="preserve">A. De marge is niet afhankelijk van de afname van het aantal uren door ROC Nijmegen; </t>
  </si>
  <si>
    <t xml:space="preserve">B. De marge is niet afhankelijk van het uurloon en de loonsomfactor; </t>
  </si>
  <si>
    <t>C. De marge staat gedurende de gehele contractperiode vast.</t>
  </si>
  <si>
    <t>Vergoedingen die niet in het prijzenblad zijn opgenomen, maar vanwege wet- en regelgeving door opdrachtnemer wel aan een flexibele arbeidskracht vergoed moeten worden, mogen separaat bij ROC Nijmegen in rekening worden gebracht. Voordat dergelijke vergoedingen bij ROC Nijmegen in rekening worden gebracht, wordt zij hierover geïnformeerd met een onderbouwing van de kosten den de toepasselijke wet- en regelgeving</t>
  </si>
  <si>
    <t>Perceel 2: Onderwijzend Personeel (OP)</t>
  </si>
  <si>
    <t>Inschrijver dient de gele velden in het prijzenblad 'Perceel 1 OP' en 'Perceel 2 OBP' in te vullen. Het tarief dient te worden uitgedrukt in omrekenfactoren voor uitzenden in de fasen A en B. De omrekenfactoren worden omgerekend naar een gewogen omrekenfactor. De offerte met de laagste gewogen omrekenfactor zal hiervoor de maximale score ontvangen. De overige offertes worden in verhouding doorberekend ten opzichte van de laagste prijsaanbieder met behulp van onderstaande formule: (laagste gewogen omrekenfactor : te beoordelen gewogen omrekenfactor) x maximaal aantal punten = score</t>
  </si>
  <si>
    <t>Bijlage Prijzenblad</t>
  </si>
  <si>
    <t>Europese aanbesteding "Inhuur flexibele arbeidskrachten (uitzenden)"</t>
  </si>
  <si>
    <t>Perceel 2 : Ondersteunend en beheer personeel (OBP)</t>
  </si>
  <si>
    <t>%</t>
  </si>
  <si>
    <t>Alleen indien ontwikkelingen in de kostprijzen aanleiding geven tot een (noodzakelijke) aanpassing van de marge voor de dienstverlening, treden opdrachtnemer en ROC Nijmegen in overleg over een aanpassing van de marge. De eerste mogelijkheid hiervoor is 1 januari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</si>
</sst>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rial"/>
    </font>
    <font>
      <sz val="11"/>
      <color theme="1"/>
      <name val="Calibri"/>
      <family val="2"/>
      <scheme val="minor"/>
    </font>
    <font>
      <sz val="11"/>
      <color theme="1"/>
      <name val="Calibri"/>
      <family val="2"/>
      <scheme val="minor"/>
    </font>
    <font>
      <b/>
      <sz val="14"/>
      <color theme="1"/>
      <name val="Calibri"/>
      <family val="2"/>
    </font>
    <font>
      <sz val="11"/>
      <color theme="1"/>
      <name val="Calibri"/>
      <family val="2"/>
    </font>
    <font>
      <b/>
      <sz val="11"/>
      <color theme="1"/>
      <name val="Calibri"/>
      <family val="2"/>
    </font>
    <font>
      <sz val="11"/>
      <name val="Arial"/>
      <family val="2"/>
    </font>
    <font>
      <i/>
      <sz val="11"/>
      <color theme="1"/>
      <name val="Calibri"/>
      <family val="2"/>
    </font>
    <font>
      <b/>
      <sz val="12"/>
      <color theme="1"/>
      <name val="Calibri"/>
      <family val="2"/>
    </font>
    <font>
      <sz val="11"/>
      <color theme="1"/>
      <name val="Arial"/>
      <family val="2"/>
    </font>
    <font>
      <b/>
      <sz val="11"/>
      <color theme="1"/>
      <name val="Calibri"/>
      <family val="2"/>
      <scheme val="minor"/>
    </font>
    <font>
      <sz val="11"/>
      <color rgb="FF000000"/>
      <name val="Calibri"/>
      <family val="2"/>
    </font>
  </fonts>
  <fills count="9">
    <fill>
      <patternFill patternType="none"/>
    </fill>
    <fill>
      <patternFill patternType="gray125"/>
    </fill>
    <fill>
      <patternFill patternType="solid">
        <fgColor rgb="FFFFFF00"/>
        <bgColor rgb="FFFFFF00"/>
      </patternFill>
    </fill>
    <fill>
      <patternFill patternType="solid">
        <fgColor rgb="FFDADADA"/>
        <bgColor rgb="FFDADADA"/>
      </patternFill>
    </fill>
    <fill>
      <patternFill patternType="solid">
        <fgColor rgb="FFDEEAF6"/>
        <bgColor rgb="FFDEEAF6"/>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4" tint="0.79998168889431442"/>
        <bgColor rgb="FFFFFF00"/>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2" fillId="0" borderId="0"/>
  </cellStyleXfs>
  <cellXfs count="56">
    <xf numFmtId="0" fontId="0" fillId="0" borderId="0" xfId="0"/>
    <xf numFmtId="0" fontId="3" fillId="0" borderId="0" xfId="0" applyFont="1"/>
    <xf numFmtId="0" fontId="4" fillId="0" borderId="0" xfId="0" applyFont="1"/>
    <xf numFmtId="0" fontId="5" fillId="0" borderId="0" xfId="0" applyFont="1"/>
    <xf numFmtId="0" fontId="4" fillId="0" borderId="1" xfId="0" applyFont="1" applyBorder="1"/>
    <xf numFmtId="0" fontId="4" fillId="3" borderId="1" xfId="0" applyFont="1" applyFill="1" applyBorder="1"/>
    <xf numFmtId="0" fontId="4" fillId="3" borderId="1" xfId="0" applyFont="1" applyFill="1" applyBorder="1" applyAlignment="1">
      <alignment wrapText="1"/>
    </xf>
    <xf numFmtId="0" fontId="7" fillId="0" borderId="1" xfId="0" applyFont="1" applyBorder="1"/>
    <xf numFmtId="0" fontId="4" fillId="0" borderId="0" xfId="0" applyFont="1" applyAlignment="1">
      <alignment horizontal="right"/>
    </xf>
    <xf numFmtId="0" fontId="9" fillId="5" borderId="0" xfId="0" applyFont="1" applyFill="1"/>
    <xf numFmtId="0" fontId="0" fillId="5" borderId="0" xfId="0" applyFill="1"/>
    <xf numFmtId="0" fontId="2" fillId="0" borderId="0" xfId="1"/>
    <xf numFmtId="0" fontId="2" fillId="0" borderId="0" xfId="1" applyAlignment="1">
      <alignment horizontal="right"/>
    </xf>
    <xf numFmtId="0" fontId="2" fillId="0" borderId="0" xfId="1" applyAlignment="1">
      <alignment horizontal="center"/>
    </xf>
    <xf numFmtId="0" fontId="10" fillId="0" borderId="0" xfId="1" applyFont="1"/>
    <xf numFmtId="0" fontId="2" fillId="0" borderId="8" xfId="1" applyBorder="1"/>
    <xf numFmtId="0" fontId="2" fillId="0" borderId="10" xfId="1" applyBorder="1"/>
    <xf numFmtId="0" fontId="2" fillId="0" borderId="11" xfId="1" applyBorder="1"/>
    <xf numFmtId="2" fontId="2" fillId="0" borderId="11" xfId="1" applyNumberFormat="1" applyBorder="1"/>
    <xf numFmtId="10" fontId="2" fillId="0" borderId="0" xfId="1" applyNumberFormat="1"/>
    <xf numFmtId="0" fontId="2" fillId="7" borderId="0" xfId="1" applyFill="1"/>
    <xf numFmtId="0" fontId="2" fillId="0" borderId="0" xfId="1" quotePrefix="1"/>
    <xf numFmtId="2" fontId="10" fillId="0" borderId="11" xfId="1" applyNumberFormat="1" applyFont="1" applyBorder="1"/>
    <xf numFmtId="0" fontId="2" fillId="0" borderId="13" xfId="1" applyBorder="1"/>
    <xf numFmtId="0" fontId="10" fillId="0" borderId="12" xfId="1" applyFont="1" applyBorder="1" applyAlignment="1">
      <alignment horizontal="right"/>
    </xf>
    <xf numFmtId="0" fontId="10" fillId="0" borderId="12" xfId="1" applyFont="1" applyBorder="1"/>
    <xf numFmtId="2" fontId="10" fillId="0" borderId="14" xfId="1" applyNumberFormat="1" applyFont="1" applyBorder="1"/>
    <xf numFmtId="0" fontId="10" fillId="0" borderId="0" xfId="1" applyFont="1" applyAlignment="1">
      <alignment horizontal="right" vertical="top"/>
    </xf>
    <xf numFmtId="0" fontId="2" fillId="0" borderId="0" xfId="1" applyAlignment="1">
      <alignment wrapText="1"/>
    </xf>
    <xf numFmtId="0" fontId="10" fillId="0" borderId="0" xfId="1" applyFont="1" applyAlignment="1">
      <alignment vertical="top"/>
    </xf>
    <xf numFmtId="0" fontId="11" fillId="0" borderId="0" xfId="1" applyFont="1" applyAlignment="1">
      <alignment vertical="center" wrapText="1"/>
    </xf>
    <xf numFmtId="0" fontId="2" fillId="0" borderId="0" xfId="1" applyAlignment="1">
      <alignment vertical="top" wrapText="1"/>
    </xf>
    <xf numFmtId="0" fontId="6" fillId="0" borderId="0" xfId="0" applyFont="1"/>
    <xf numFmtId="0" fontId="4" fillId="0" borderId="0" xfId="0" applyFont="1" applyAlignment="1">
      <alignment horizontal="center"/>
    </xf>
    <xf numFmtId="2" fontId="4" fillId="8" borderId="1" xfId="0" applyNumberFormat="1" applyFont="1" applyFill="1" applyBorder="1"/>
    <xf numFmtId="2" fontId="4" fillId="0" borderId="1" xfId="0" applyNumberFormat="1" applyFont="1" applyBorder="1"/>
    <xf numFmtId="2" fontId="4" fillId="0" borderId="4" xfId="0" applyNumberFormat="1" applyFont="1" applyBorder="1"/>
    <xf numFmtId="2" fontId="8" fillId="4" borderId="6" xfId="0" applyNumberFormat="1" applyFont="1" applyFill="1" applyBorder="1"/>
    <xf numFmtId="0" fontId="3" fillId="0" borderId="0" xfId="0" applyFont="1" applyAlignment="1">
      <alignment vertical="top"/>
    </xf>
    <xf numFmtId="0" fontId="5" fillId="0" borderId="0" xfId="0" applyFont="1" applyAlignment="1">
      <alignment vertical="top"/>
    </xf>
    <xf numFmtId="0" fontId="10" fillId="0" borderId="0" xfId="1" applyFont="1" applyAlignment="1">
      <alignment vertical="top" wrapText="1"/>
    </xf>
    <xf numFmtId="10" fontId="2" fillId="6" borderId="0" xfId="1" applyNumberFormat="1" applyFill="1" applyProtection="1">
      <protection locked="0"/>
    </xf>
    <xf numFmtId="10" fontId="2" fillId="6" borderId="12" xfId="1" applyNumberFormat="1" applyFill="1" applyBorder="1" applyProtection="1">
      <protection locked="0"/>
    </xf>
    <xf numFmtId="0" fontId="2" fillId="0" borderId="7" xfId="1" applyBorder="1" applyAlignment="1">
      <alignment horizontal="center"/>
    </xf>
    <xf numFmtId="0" fontId="2" fillId="0" borderId="9" xfId="1" applyBorder="1" applyAlignment="1">
      <alignment horizontal="center"/>
    </xf>
    <xf numFmtId="49" fontId="4" fillId="2" borderId="2" xfId="0" applyNumberFormat="1" applyFont="1" applyFill="1" applyBorder="1" applyAlignment="1" applyProtection="1">
      <alignment horizontal="center"/>
      <protection locked="0"/>
    </xf>
    <xf numFmtId="49" fontId="4" fillId="2" borderId="3" xfId="0" applyNumberFormat="1" applyFont="1" applyFill="1" applyBorder="1" applyAlignment="1" applyProtection="1">
      <alignment horizontal="center"/>
      <protection locked="0"/>
    </xf>
    <xf numFmtId="0" fontId="4" fillId="2" borderId="2" xfId="0" applyFont="1" applyFill="1" applyBorder="1" applyAlignment="1" applyProtection="1">
      <alignment horizontal="center"/>
      <protection locked="0"/>
    </xf>
    <xf numFmtId="0" fontId="4" fillId="2" borderId="3" xfId="0" applyFont="1" applyFill="1" applyBorder="1" applyAlignment="1" applyProtection="1">
      <alignment horizontal="center"/>
      <protection locked="0"/>
    </xf>
    <xf numFmtId="0" fontId="6" fillId="6" borderId="3" xfId="0" applyFont="1" applyFill="1" applyBorder="1" applyProtection="1">
      <protection locked="0"/>
    </xf>
    <xf numFmtId="0" fontId="4" fillId="0" borderId="2" xfId="0" applyFont="1" applyBorder="1" applyAlignment="1">
      <alignment horizontal="right"/>
    </xf>
    <xf numFmtId="0" fontId="6" fillId="0" borderId="5" xfId="0" applyFont="1" applyBorder="1"/>
    <xf numFmtId="0" fontId="6" fillId="0" borderId="3" xfId="0" applyFont="1" applyBorder="1"/>
    <xf numFmtId="0" fontId="2" fillId="0" borderId="0" xfId="1" applyAlignment="1" applyProtection="1">
      <alignment wrapText="1"/>
      <protection locked="0"/>
    </xf>
    <xf numFmtId="10" fontId="1" fillId="6" borderId="0" xfId="1" applyNumberFormat="1" applyFont="1" applyFill="1" applyProtection="1">
      <protection locked="0"/>
    </xf>
    <xf numFmtId="0" fontId="1" fillId="0" borderId="0" xfId="1" applyFont="1" applyAlignment="1">
      <alignment wrapText="1"/>
    </xf>
  </cellXfs>
  <cellStyles count="2">
    <cellStyle name="Standaard" xfId="0" builtinId="0"/>
    <cellStyle name="Standaard 2" xfId="1" xr:uid="{6678C973-D9F4-4FA4-9710-F64B950B625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E38B7-51DC-42BD-9A05-095B4DD97F42}">
  <dimension ref="A1:B25"/>
  <sheetViews>
    <sheetView tabSelected="1" topLeftCell="A9" zoomScaleNormal="100" workbookViewId="0">
      <selection activeCell="E18" sqref="E18"/>
    </sheetView>
  </sheetViews>
  <sheetFormatPr defaultRowHeight="15" x14ac:dyDescent="0.25"/>
  <cols>
    <col min="1" max="1" width="7.875" style="29" customWidth="1"/>
    <col min="2" max="2" width="61.625" style="11" customWidth="1"/>
    <col min="3" max="3" width="9" style="11" customWidth="1"/>
    <col min="4" max="16384" width="9" style="11"/>
  </cols>
  <sheetData>
    <row r="1" spans="1:2" ht="18.75" x14ac:dyDescent="0.25">
      <c r="A1" s="38" t="s">
        <v>60</v>
      </c>
    </row>
    <row r="2" spans="1:2" x14ac:dyDescent="0.25">
      <c r="A2" s="39" t="s">
        <v>61</v>
      </c>
    </row>
    <row r="4" spans="1:2" x14ac:dyDescent="0.25">
      <c r="B4" s="14" t="s">
        <v>50</v>
      </c>
    </row>
    <row r="7" spans="1:2" ht="135" x14ac:dyDescent="0.25">
      <c r="A7" s="29">
        <v>1</v>
      </c>
      <c r="B7" s="30" t="s">
        <v>59</v>
      </c>
    </row>
    <row r="9" spans="1:2" ht="105" x14ac:dyDescent="0.25">
      <c r="A9" s="29">
        <v>2</v>
      </c>
      <c r="B9" s="28" t="s">
        <v>11</v>
      </c>
    </row>
    <row r="10" spans="1:2" x14ac:dyDescent="0.25">
      <c r="B10" s="28"/>
    </row>
    <row r="11" spans="1:2" x14ac:dyDescent="0.25">
      <c r="A11" s="29">
        <v>3</v>
      </c>
      <c r="B11" s="11" t="s">
        <v>53</v>
      </c>
    </row>
    <row r="12" spans="1:2" x14ac:dyDescent="0.25">
      <c r="B12" s="11" t="s">
        <v>54</v>
      </c>
    </row>
    <row r="13" spans="1:2" x14ac:dyDescent="0.25">
      <c r="B13" s="11" t="s">
        <v>55</v>
      </c>
    </row>
    <row r="14" spans="1:2" x14ac:dyDescent="0.25">
      <c r="B14" s="11" t="s">
        <v>56</v>
      </c>
    </row>
    <row r="16" spans="1:2" ht="60" x14ac:dyDescent="0.25">
      <c r="B16" s="55" t="s">
        <v>64</v>
      </c>
    </row>
    <row r="17" spans="1:2" x14ac:dyDescent="0.25">
      <c r="B17" s="28"/>
    </row>
    <row r="18" spans="1:2" ht="60" x14ac:dyDescent="0.25">
      <c r="A18" s="29">
        <v>4</v>
      </c>
      <c r="B18" s="28" t="s">
        <v>51</v>
      </c>
    </row>
    <row r="19" spans="1:2" x14ac:dyDescent="0.25">
      <c r="B19" s="28"/>
    </row>
    <row r="20" spans="1:2" ht="105" x14ac:dyDescent="0.25">
      <c r="A20" s="29">
        <v>5</v>
      </c>
      <c r="B20" s="31" t="s">
        <v>57</v>
      </c>
    </row>
    <row r="22" spans="1:2" ht="45" x14ac:dyDescent="0.25">
      <c r="A22" s="29">
        <v>6</v>
      </c>
      <c r="B22" s="28" t="s">
        <v>52</v>
      </c>
    </row>
    <row r="25" spans="1:2" x14ac:dyDescent="0.25">
      <c r="A25" s="40"/>
    </row>
  </sheetData>
  <pageMargins left="0.7" right="0.7" top="0.75" bottom="0.75" header="0.3" footer="0.3"/>
  <pageSetup paperSize="9" orientation="portrait" horizontalDpi="300" verticalDpi="300" r:id="rId1"/>
  <headerFooter>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54B33-33F7-4249-9268-39CB4E41B221}">
  <sheetPr>
    <pageSetUpPr fitToPage="1"/>
  </sheetPr>
  <dimension ref="A1:M57"/>
  <sheetViews>
    <sheetView topLeftCell="A8" zoomScaleNormal="100" workbookViewId="0">
      <selection activeCell="O51" sqref="O51"/>
    </sheetView>
  </sheetViews>
  <sheetFormatPr defaultColWidth="8" defaultRowHeight="15" x14ac:dyDescent="0.25"/>
  <cols>
    <col min="1" max="1" width="6.125" style="11" customWidth="1"/>
    <col min="2" max="2" width="38.75" style="11" bestFit="1" customWidth="1"/>
    <col min="3" max="3" width="13" style="11" customWidth="1"/>
    <col min="4" max="4" width="12.625" style="11" customWidth="1"/>
    <col min="5" max="5" width="2.25" style="11" customWidth="1"/>
    <col min="6" max="6" width="6.125" style="11" customWidth="1"/>
    <col min="7" max="7" width="38.75" style="11" bestFit="1" customWidth="1"/>
    <col min="8" max="8" width="12.75" style="11" bestFit="1" customWidth="1"/>
    <col min="9" max="9" width="11.75" style="11" customWidth="1"/>
    <col min="10" max="16384" width="8" style="11"/>
  </cols>
  <sheetData>
    <row r="1" spans="1:9" customFormat="1" ht="21" customHeight="1" x14ac:dyDescent="0.3">
      <c r="A1" s="1" t="s">
        <v>60</v>
      </c>
      <c r="B1" s="2"/>
    </row>
    <row r="2" spans="1:9" customFormat="1" ht="14.25" customHeight="1" x14ac:dyDescent="0.25">
      <c r="A2" s="3" t="s">
        <v>61</v>
      </c>
    </row>
    <row r="3" spans="1:9" customFormat="1" ht="14.25" customHeight="1" x14ac:dyDescent="0.25">
      <c r="A3" s="3" t="s">
        <v>0</v>
      </c>
    </row>
    <row r="4" spans="1:9" customFormat="1" ht="14.25" customHeight="1" x14ac:dyDescent="0.25">
      <c r="A4" s="2"/>
    </row>
    <row r="5" spans="1:9" customFormat="1" ht="14.25" customHeight="1" x14ac:dyDescent="0.25">
      <c r="A5" s="2"/>
      <c r="B5" s="4" t="s">
        <v>1</v>
      </c>
      <c r="C5" s="45"/>
      <c r="D5" s="46"/>
    </row>
    <row r="7" spans="1:9" x14ac:dyDescent="0.25">
      <c r="A7" s="12"/>
      <c r="B7" s="12"/>
      <c r="C7" s="13"/>
      <c r="D7" s="13"/>
      <c r="E7" s="13"/>
    </row>
    <row r="8" spans="1:9" x14ac:dyDescent="0.25">
      <c r="A8" s="14" t="s">
        <v>19</v>
      </c>
      <c r="B8" s="12"/>
      <c r="C8" s="13"/>
      <c r="D8" s="13"/>
      <c r="E8" s="13"/>
    </row>
    <row r="9" spans="1:9" x14ac:dyDescent="0.25">
      <c r="A9" s="14"/>
      <c r="B9" s="12"/>
      <c r="C9" s="13"/>
      <c r="D9" s="13"/>
      <c r="E9" s="13"/>
    </row>
    <row r="10" spans="1:9" ht="15.75" thickBot="1" x14ac:dyDescent="0.3"/>
    <row r="11" spans="1:9" ht="15.75" thickBot="1" x14ac:dyDescent="0.3">
      <c r="A11" s="43" t="s">
        <v>20</v>
      </c>
      <c r="B11" s="44"/>
      <c r="C11" s="44"/>
      <c r="D11" s="15"/>
      <c r="F11" s="43" t="s">
        <v>21</v>
      </c>
      <c r="G11" s="44"/>
      <c r="H11" s="44"/>
      <c r="I11" s="15"/>
    </row>
    <row r="12" spans="1:9" x14ac:dyDescent="0.25">
      <c r="A12" s="16"/>
      <c r="D12" s="17"/>
      <c r="F12" s="16"/>
      <c r="I12" s="17"/>
    </row>
    <row r="13" spans="1:9" x14ac:dyDescent="0.25">
      <c r="A13" s="16" t="s">
        <v>14</v>
      </c>
      <c r="B13" s="11" t="s">
        <v>22</v>
      </c>
      <c r="D13" s="18">
        <v>100</v>
      </c>
      <c r="F13" s="16" t="s">
        <v>14</v>
      </c>
      <c r="G13" s="11" t="s">
        <v>22</v>
      </c>
      <c r="I13" s="18">
        <v>100</v>
      </c>
    </row>
    <row r="14" spans="1:9" x14ac:dyDescent="0.25">
      <c r="A14" s="16"/>
      <c r="D14" s="18"/>
      <c r="F14" s="16"/>
      <c r="I14" s="18"/>
    </row>
    <row r="15" spans="1:9" x14ac:dyDescent="0.25">
      <c r="A15" s="16" t="s">
        <v>15</v>
      </c>
      <c r="B15" s="11" t="s">
        <v>23</v>
      </c>
      <c r="C15" s="41">
        <v>0</v>
      </c>
      <c r="D15" s="18"/>
      <c r="F15" s="16" t="s">
        <v>15</v>
      </c>
      <c r="G15" s="11" t="s">
        <v>23</v>
      </c>
      <c r="H15" s="41">
        <v>0</v>
      </c>
      <c r="I15" s="18"/>
    </row>
    <row r="16" spans="1:9" x14ac:dyDescent="0.25">
      <c r="A16" s="16"/>
      <c r="B16" s="11" t="s">
        <v>24</v>
      </c>
      <c r="C16" s="41">
        <v>0</v>
      </c>
      <c r="D16" s="18"/>
      <c r="F16" s="16"/>
      <c r="G16" s="11" t="s">
        <v>24</v>
      </c>
      <c r="H16" s="41">
        <v>0</v>
      </c>
      <c r="I16" s="18"/>
    </row>
    <row r="17" spans="1:13" x14ac:dyDescent="0.25">
      <c r="A17" s="16"/>
      <c r="B17" s="11" t="s">
        <v>25</v>
      </c>
      <c r="C17" s="41">
        <v>0</v>
      </c>
      <c r="D17" s="18"/>
      <c r="F17" s="16"/>
      <c r="G17" s="11" t="s">
        <v>25</v>
      </c>
      <c r="H17" s="41">
        <v>0</v>
      </c>
      <c r="I17" s="18"/>
    </row>
    <row r="18" spans="1:13" x14ac:dyDescent="0.25">
      <c r="A18" s="16"/>
      <c r="B18" s="11" t="s">
        <v>26</v>
      </c>
      <c r="C18" s="41">
        <v>0</v>
      </c>
      <c r="D18" s="18"/>
      <c r="F18" s="16"/>
      <c r="G18" s="11" t="s">
        <v>26</v>
      </c>
      <c r="H18" s="41">
        <v>0</v>
      </c>
      <c r="I18" s="18"/>
    </row>
    <row r="19" spans="1:13" x14ac:dyDescent="0.25">
      <c r="A19" s="16"/>
      <c r="B19" s="11" t="s">
        <v>27</v>
      </c>
      <c r="C19" s="41">
        <v>0</v>
      </c>
      <c r="D19" s="18"/>
      <c r="F19" s="16"/>
      <c r="G19" s="11" t="s">
        <v>27</v>
      </c>
      <c r="H19" s="41">
        <v>0</v>
      </c>
      <c r="I19" s="18"/>
    </row>
    <row r="20" spans="1:13" x14ac:dyDescent="0.25">
      <c r="A20" s="16"/>
      <c r="B20" s="11" t="s">
        <v>28</v>
      </c>
      <c r="C20" s="41">
        <v>0</v>
      </c>
      <c r="D20" s="18"/>
      <c r="F20" s="16"/>
      <c r="G20" s="11" t="s">
        <v>28</v>
      </c>
      <c r="H20" s="41">
        <v>0</v>
      </c>
      <c r="I20" s="18"/>
    </row>
    <row r="21" spans="1:13" x14ac:dyDescent="0.25">
      <c r="A21" s="16"/>
      <c r="B21" s="11" t="s">
        <v>29</v>
      </c>
      <c r="C21" s="41">
        <v>0</v>
      </c>
      <c r="D21" s="18"/>
      <c r="F21" s="16"/>
      <c r="G21" s="11" t="s">
        <v>29</v>
      </c>
      <c r="H21" s="41">
        <v>0</v>
      </c>
      <c r="I21" s="18"/>
    </row>
    <row r="22" spans="1:13" x14ac:dyDescent="0.25">
      <c r="A22" s="16"/>
      <c r="B22" s="11" t="s">
        <v>30</v>
      </c>
      <c r="C22" s="42">
        <v>0</v>
      </c>
      <c r="D22" s="18"/>
      <c r="F22" s="16"/>
      <c r="G22" s="11" t="s">
        <v>30</v>
      </c>
      <c r="H22" s="42">
        <v>0</v>
      </c>
      <c r="I22" s="18"/>
    </row>
    <row r="23" spans="1:13" x14ac:dyDescent="0.25">
      <c r="A23" s="16"/>
      <c r="C23" s="19">
        <f>SUM(C15:C22)</f>
        <v>0</v>
      </c>
      <c r="D23" s="18"/>
      <c r="F23" s="16"/>
      <c r="H23" s="19">
        <f>SUM(H15:H22)</f>
        <v>0</v>
      </c>
      <c r="I23" s="18"/>
    </row>
    <row r="24" spans="1:13" x14ac:dyDescent="0.25">
      <c r="A24" s="16"/>
      <c r="B24" s="14"/>
      <c r="D24" s="18">
        <f>D13+(D13*C23)</f>
        <v>100</v>
      </c>
      <c r="F24" s="16"/>
      <c r="G24" s="14"/>
      <c r="I24" s="18">
        <f>I13+(I13*H23)</f>
        <v>100</v>
      </c>
    </row>
    <row r="25" spans="1:13" x14ac:dyDescent="0.25">
      <c r="A25" s="16"/>
      <c r="D25" s="18"/>
      <c r="F25" s="16"/>
      <c r="I25" s="18"/>
    </row>
    <row r="26" spans="1:13" x14ac:dyDescent="0.25">
      <c r="A26" s="16"/>
      <c r="B26" s="11" t="s">
        <v>31</v>
      </c>
      <c r="C26" s="41">
        <v>0</v>
      </c>
      <c r="D26" s="18"/>
      <c r="F26" s="16"/>
      <c r="G26" s="11" t="s">
        <v>31</v>
      </c>
      <c r="H26" s="41">
        <v>0</v>
      </c>
      <c r="I26" s="18"/>
      <c r="M26" s="19"/>
    </row>
    <row r="27" spans="1:13" x14ac:dyDescent="0.25">
      <c r="A27" s="16"/>
      <c r="B27" s="11" t="s">
        <v>32</v>
      </c>
      <c r="C27" s="42">
        <v>0</v>
      </c>
      <c r="D27" s="18"/>
      <c r="F27" s="16"/>
      <c r="G27" s="11" t="s">
        <v>32</v>
      </c>
      <c r="H27" s="42">
        <v>0</v>
      </c>
      <c r="I27" s="18"/>
    </row>
    <row r="28" spans="1:13" x14ac:dyDescent="0.25">
      <c r="A28" s="16"/>
      <c r="C28" s="19">
        <f>SUM(C26:C27)</f>
        <v>0</v>
      </c>
      <c r="D28" s="18"/>
      <c r="F28" s="16"/>
      <c r="H28" s="19">
        <f>SUM(H26:H27)</f>
        <v>0</v>
      </c>
      <c r="I28" s="18"/>
    </row>
    <row r="29" spans="1:13" x14ac:dyDescent="0.25">
      <c r="A29" s="16"/>
      <c r="D29" s="18">
        <f>D24+(D24*C28)</f>
        <v>100</v>
      </c>
      <c r="F29" s="16"/>
      <c r="I29" s="18">
        <f>I24+(I24*H28)</f>
        <v>100</v>
      </c>
    </row>
    <row r="30" spans="1:13" x14ac:dyDescent="0.25">
      <c r="A30" s="16"/>
      <c r="D30" s="17"/>
      <c r="F30" s="16"/>
      <c r="I30" s="17"/>
    </row>
    <row r="31" spans="1:13" x14ac:dyDescent="0.25">
      <c r="A31" s="16" t="s">
        <v>16</v>
      </c>
      <c r="B31" s="11" t="s">
        <v>33</v>
      </c>
      <c r="C31" s="41">
        <v>0</v>
      </c>
      <c r="D31" s="18"/>
      <c r="F31" s="16" t="s">
        <v>16</v>
      </c>
      <c r="G31" s="11" t="s">
        <v>33</v>
      </c>
      <c r="H31" s="41">
        <v>0</v>
      </c>
      <c r="I31" s="18"/>
    </row>
    <row r="32" spans="1:13" x14ac:dyDescent="0.25">
      <c r="A32" s="16"/>
      <c r="B32" s="11" t="s">
        <v>34</v>
      </c>
      <c r="C32" s="41">
        <v>0</v>
      </c>
      <c r="D32" s="18"/>
      <c r="F32" s="16"/>
      <c r="G32" s="11" t="s">
        <v>34</v>
      </c>
      <c r="H32" s="41">
        <v>0</v>
      </c>
      <c r="I32" s="18"/>
    </row>
    <row r="33" spans="1:9" x14ac:dyDescent="0.25">
      <c r="A33" s="16"/>
      <c r="B33" s="11" t="s">
        <v>35</v>
      </c>
      <c r="C33" s="20"/>
      <c r="D33" s="17"/>
      <c r="F33" s="16"/>
      <c r="G33" s="11" t="s">
        <v>35</v>
      </c>
      <c r="H33" s="20"/>
      <c r="I33" s="17"/>
    </row>
    <row r="34" spans="1:9" x14ac:dyDescent="0.25">
      <c r="A34" s="16"/>
      <c r="B34" s="21" t="s">
        <v>36</v>
      </c>
      <c r="C34" s="41">
        <v>0</v>
      </c>
      <c r="D34" s="18"/>
      <c r="F34" s="16"/>
      <c r="G34" s="21" t="s">
        <v>36</v>
      </c>
      <c r="H34" s="41">
        <v>0</v>
      </c>
      <c r="I34" s="18"/>
    </row>
    <row r="35" spans="1:9" x14ac:dyDescent="0.25">
      <c r="A35" s="16"/>
      <c r="B35" s="21" t="s">
        <v>37</v>
      </c>
      <c r="C35" s="41">
        <v>0</v>
      </c>
      <c r="D35" s="18"/>
      <c r="F35" s="16"/>
      <c r="G35" s="21" t="s">
        <v>37</v>
      </c>
      <c r="H35" s="41">
        <v>0</v>
      </c>
      <c r="I35" s="18"/>
    </row>
    <row r="36" spans="1:9" x14ac:dyDescent="0.25">
      <c r="A36" s="16"/>
      <c r="B36" s="11" t="s">
        <v>38</v>
      </c>
      <c r="C36" s="41">
        <v>0</v>
      </c>
      <c r="D36" s="18"/>
      <c r="F36" s="16"/>
      <c r="G36" s="11" t="s">
        <v>38</v>
      </c>
      <c r="H36" s="41">
        <v>0</v>
      </c>
      <c r="I36" s="18"/>
    </row>
    <row r="37" spans="1:9" x14ac:dyDescent="0.25">
      <c r="A37" s="16"/>
      <c r="B37" s="11" t="s">
        <v>39</v>
      </c>
      <c r="C37" s="41">
        <v>0</v>
      </c>
      <c r="D37" s="18"/>
      <c r="F37" s="16"/>
      <c r="G37" s="11" t="s">
        <v>39</v>
      </c>
      <c r="H37" s="41">
        <v>0</v>
      </c>
      <c r="I37" s="18"/>
    </row>
    <row r="38" spans="1:9" x14ac:dyDescent="0.25">
      <c r="A38" s="16"/>
      <c r="B38" s="11" t="s">
        <v>40</v>
      </c>
      <c r="C38" s="41">
        <v>0</v>
      </c>
      <c r="D38" s="18"/>
      <c r="F38" s="16"/>
      <c r="G38" s="11" t="s">
        <v>40</v>
      </c>
      <c r="H38" s="41">
        <v>0</v>
      </c>
      <c r="I38" s="18"/>
    </row>
    <row r="39" spans="1:9" x14ac:dyDescent="0.25">
      <c r="A39" s="16"/>
      <c r="B39" s="11" t="s">
        <v>41</v>
      </c>
      <c r="C39" s="41">
        <v>0</v>
      </c>
      <c r="D39" s="18"/>
      <c r="F39" s="16"/>
      <c r="G39" s="11" t="s">
        <v>41</v>
      </c>
      <c r="H39" s="41">
        <v>0</v>
      </c>
      <c r="I39" s="18"/>
    </row>
    <row r="40" spans="1:9" x14ac:dyDescent="0.25">
      <c r="A40" s="16"/>
      <c r="B40" s="11" t="s">
        <v>42</v>
      </c>
      <c r="C40" s="41">
        <v>0</v>
      </c>
      <c r="D40" s="18"/>
      <c r="F40" s="16"/>
      <c r="G40" s="11" t="s">
        <v>42</v>
      </c>
      <c r="H40" s="41">
        <v>0</v>
      </c>
      <c r="I40" s="18"/>
    </row>
    <row r="41" spans="1:9" x14ac:dyDescent="0.25">
      <c r="A41" s="16"/>
      <c r="B41" s="11" t="s">
        <v>43</v>
      </c>
      <c r="C41" s="41">
        <v>0</v>
      </c>
      <c r="D41" s="18"/>
      <c r="F41" s="16"/>
      <c r="G41" s="11" t="s">
        <v>43</v>
      </c>
      <c r="H41" s="41">
        <v>0</v>
      </c>
      <c r="I41" s="18"/>
    </row>
    <row r="42" spans="1:9" x14ac:dyDescent="0.25">
      <c r="A42" s="16"/>
      <c r="B42" s="11" t="s">
        <v>44</v>
      </c>
      <c r="C42" s="41">
        <v>0</v>
      </c>
      <c r="D42" s="18"/>
      <c r="F42" s="16"/>
      <c r="G42" s="11" t="s">
        <v>44</v>
      </c>
      <c r="H42" s="41">
        <v>0</v>
      </c>
      <c r="I42" s="18"/>
    </row>
    <row r="43" spans="1:9" x14ac:dyDescent="0.25">
      <c r="A43" s="16"/>
      <c r="B43" s="11" t="s">
        <v>45</v>
      </c>
      <c r="C43" s="42">
        <v>0</v>
      </c>
      <c r="D43" s="18"/>
      <c r="F43" s="16"/>
      <c r="G43" s="11" t="s">
        <v>45</v>
      </c>
      <c r="H43" s="42">
        <v>0</v>
      </c>
      <c r="I43" s="18"/>
    </row>
    <row r="44" spans="1:9" x14ac:dyDescent="0.25">
      <c r="A44" s="16"/>
      <c r="C44" s="19">
        <f>SUM(C31:C43)</f>
        <v>0</v>
      </c>
      <c r="D44" s="18"/>
      <c r="F44" s="16"/>
      <c r="H44" s="19">
        <f>SUM(H31:H43)</f>
        <v>0</v>
      </c>
      <c r="I44" s="18"/>
    </row>
    <row r="45" spans="1:9" x14ac:dyDescent="0.25">
      <c r="A45" s="16"/>
      <c r="D45" s="18">
        <f>D29+(D29*C44)</f>
        <v>100</v>
      </c>
      <c r="F45" s="16"/>
      <c r="I45" s="18">
        <f>I29+(I29*H44)</f>
        <v>100</v>
      </c>
    </row>
    <row r="46" spans="1:9" x14ac:dyDescent="0.25">
      <c r="A46" s="16"/>
      <c r="D46" s="17"/>
      <c r="F46" s="16"/>
      <c r="I46" s="17"/>
    </row>
    <row r="47" spans="1:9" x14ac:dyDescent="0.25">
      <c r="A47" s="16" t="s">
        <v>17</v>
      </c>
      <c r="B47" s="11" t="s">
        <v>46</v>
      </c>
      <c r="C47" s="54" t="s">
        <v>63</v>
      </c>
      <c r="D47" s="18"/>
      <c r="F47" s="16" t="s">
        <v>17</v>
      </c>
      <c r="G47" s="11" t="s">
        <v>46</v>
      </c>
      <c r="H47" s="41">
        <v>0</v>
      </c>
      <c r="I47" s="18"/>
    </row>
    <row r="48" spans="1:9" x14ac:dyDescent="0.25">
      <c r="A48" s="16"/>
      <c r="C48" s="19">
        <f>SUM(C47:C47)</f>
        <v>0</v>
      </c>
      <c r="D48" s="22"/>
      <c r="F48" s="16"/>
      <c r="H48" s="19">
        <f>SUM(H47:H47)</f>
        <v>0</v>
      </c>
      <c r="I48" s="22"/>
    </row>
    <row r="49" spans="1:9" x14ac:dyDescent="0.25">
      <c r="A49" s="16"/>
      <c r="C49" s="19"/>
      <c r="D49" s="18">
        <f>D45+(D45*C48)</f>
        <v>100</v>
      </c>
      <c r="F49" s="16"/>
      <c r="H49" s="19"/>
      <c r="I49" s="18">
        <f>I45+(I45*H48)</f>
        <v>100</v>
      </c>
    </row>
    <row r="50" spans="1:9" x14ac:dyDescent="0.25">
      <c r="A50" s="16"/>
      <c r="D50" s="22"/>
      <c r="F50" s="16"/>
      <c r="I50" s="22"/>
    </row>
    <row r="51" spans="1:9" x14ac:dyDescent="0.25">
      <c r="A51" s="16"/>
      <c r="B51" s="11" t="s">
        <v>47</v>
      </c>
      <c r="C51" s="41">
        <v>0</v>
      </c>
      <c r="F51" s="16"/>
      <c r="G51" s="11" t="s">
        <v>47</v>
      </c>
      <c r="H51" s="41">
        <v>0</v>
      </c>
    </row>
    <row r="52" spans="1:9" x14ac:dyDescent="0.25">
      <c r="A52" s="16"/>
      <c r="D52" s="17"/>
      <c r="F52" s="16"/>
      <c r="I52" s="17"/>
    </row>
    <row r="53" spans="1:9" x14ac:dyDescent="0.25">
      <c r="A53" s="16"/>
      <c r="C53" s="14" t="s">
        <v>18</v>
      </c>
      <c r="D53" s="18">
        <f>D49+(D49*C51)</f>
        <v>100</v>
      </c>
      <c r="F53" s="16"/>
      <c r="H53" s="14" t="s">
        <v>18</v>
      </c>
      <c r="I53" s="18">
        <f>I49+(I49*H51)</f>
        <v>100</v>
      </c>
    </row>
    <row r="54" spans="1:9" ht="15.75" thickBot="1" x14ac:dyDescent="0.3">
      <c r="A54" s="16"/>
      <c r="D54" s="17"/>
      <c r="F54" s="16"/>
      <c r="I54" s="17"/>
    </row>
    <row r="55" spans="1:9" ht="15.75" thickBot="1" x14ac:dyDescent="0.3">
      <c r="A55" s="23"/>
      <c r="B55" s="24" t="s">
        <v>48</v>
      </c>
      <c r="C55" s="25"/>
      <c r="D55" s="26">
        <f>D53/D13</f>
        <v>1</v>
      </c>
      <c r="F55" s="23"/>
      <c r="G55" s="24" t="s">
        <v>48</v>
      </c>
      <c r="H55" s="25"/>
      <c r="I55" s="26">
        <f>I53/I13</f>
        <v>1</v>
      </c>
    </row>
    <row r="57" spans="1:9" ht="99.75" customHeight="1" x14ac:dyDescent="0.25">
      <c r="A57" s="27" t="s">
        <v>49</v>
      </c>
      <c r="B57" s="53"/>
      <c r="F57" s="27" t="s">
        <v>49</v>
      </c>
      <c r="G57" s="53"/>
    </row>
  </sheetData>
  <sheetProtection algorithmName="SHA-512" hashValue="RlMMYUlHnVZWXzKYXxYGauEnpDILgspBxUoszGFNFp+jbh1ZCEHohIAoe69rNmptmPU84k6epRaxBLjl10c6ww==" saltValue="GRi9KMWfRf9xmkQX2hk4jg==" spinCount="100000" sheet="1" objects="1" scenarios="1"/>
  <mergeCells count="3">
    <mergeCell ref="A11:C11"/>
    <mergeCell ref="F11:H11"/>
    <mergeCell ref="C5:D5"/>
  </mergeCells>
  <pageMargins left="0.7" right="0.7" top="0.75" bottom="0.75" header="0.3" footer="0.3"/>
  <pageSetup paperSize="9" scale="56" orientation="portrait" r:id="rId1"/>
  <headerFooter>
    <oddHeader>&amp;R&amp;G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3158B-95BD-49EE-9488-5844BEC7DEC2}">
  <sheetPr>
    <pageSetUpPr fitToPage="1"/>
  </sheetPr>
  <dimension ref="A1:M58"/>
  <sheetViews>
    <sheetView topLeftCell="A27" zoomScaleNormal="100" workbookViewId="0">
      <selection activeCell="M58" sqref="M58"/>
    </sheetView>
  </sheetViews>
  <sheetFormatPr defaultColWidth="8" defaultRowHeight="15" x14ac:dyDescent="0.25"/>
  <cols>
    <col min="1" max="1" width="6.125" style="11" customWidth="1"/>
    <col min="2" max="2" width="38.75" style="11" bestFit="1" customWidth="1"/>
    <col min="3" max="3" width="13" style="11" customWidth="1"/>
    <col min="4" max="4" width="12.625" style="11" customWidth="1"/>
    <col min="5" max="5" width="2.25" style="11" customWidth="1"/>
    <col min="6" max="6" width="6.125" style="11" customWidth="1"/>
    <col min="7" max="7" width="38.75" style="11" bestFit="1" customWidth="1"/>
    <col min="8" max="8" width="12.75" style="11" bestFit="1" customWidth="1"/>
    <col min="9" max="9" width="11.75" style="11" customWidth="1"/>
    <col min="10" max="16384" width="8" style="11"/>
  </cols>
  <sheetData>
    <row r="1" spans="1:9" customFormat="1" ht="18.75" customHeight="1" x14ac:dyDescent="0.3">
      <c r="A1" s="1" t="s">
        <v>60</v>
      </c>
      <c r="B1" s="2"/>
    </row>
    <row r="2" spans="1:9" customFormat="1" ht="14.25" customHeight="1" x14ac:dyDescent="0.25">
      <c r="A2" s="3" t="s">
        <v>61</v>
      </c>
    </row>
    <row r="3" spans="1:9" customFormat="1" ht="14.25" customHeight="1" x14ac:dyDescent="0.25">
      <c r="A3" s="3" t="s">
        <v>62</v>
      </c>
      <c r="B3" s="2"/>
      <c r="D3" s="9"/>
      <c r="E3" s="10"/>
      <c r="F3" s="10"/>
      <c r="G3" s="10"/>
    </row>
    <row r="4" spans="1:9" customFormat="1" ht="14.25" customHeight="1" x14ac:dyDescent="0.25">
      <c r="A4" s="3"/>
    </row>
    <row r="5" spans="1:9" customFormat="1" ht="14.25" customHeight="1" x14ac:dyDescent="0.25">
      <c r="A5" s="2"/>
    </row>
    <row r="6" spans="1:9" customFormat="1" ht="14.25" customHeight="1" x14ac:dyDescent="0.25">
      <c r="A6" s="2"/>
      <c r="B6" s="4" t="s">
        <v>1</v>
      </c>
      <c r="C6" s="47"/>
      <c r="D6" s="48"/>
    </row>
    <row r="8" spans="1:9" x14ac:dyDescent="0.25">
      <c r="A8" s="12"/>
      <c r="B8" s="12"/>
      <c r="C8" s="13"/>
      <c r="D8" s="13"/>
      <c r="E8" s="13"/>
    </row>
    <row r="9" spans="1:9" x14ac:dyDescent="0.25">
      <c r="A9" s="14" t="s">
        <v>19</v>
      </c>
      <c r="B9" s="12"/>
      <c r="C9" s="13"/>
      <c r="D9" s="13"/>
      <c r="E9" s="13"/>
    </row>
    <row r="10" spans="1:9" x14ac:dyDescent="0.25">
      <c r="A10" s="14"/>
      <c r="B10" s="12"/>
      <c r="C10" s="13"/>
      <c r="D10" s="13"/>
      <c r="E10" s="13"/>
    </row>
    <row r="11" spans="1:9" ht="15.75" thickBot="1" x14ac:dyDescent="0.3"/>
    <row r="12" spans="1:9" ht="15.75" thickBot="1" x14ac:dyDescent="0.3">
      <c r="A12" s="43" t="s">
        <v>20</v>
      </c>
      <c r="B12" s="44"/>
      <c r="C12" s="44"/>
      <c r="D12" s="15"/>
      <c r="F12" s="43" t="s">
        <v>21</v>
      </c>
      <c r="G12" s="44"/>
      <c r="H12" s="44"/>
      <c r="I12" s="15"/>
    </row>
    <row r="13" spans="1:9" x14ac:dyDescent="0.25">
      <c r="A13" s="16"/>
      <c r="D13" s="17"/>
      <c r="F13" s="16"/>
      <c r="I13" s="17"/>
    </row>
    <row r="14" spans="1:9" x14ac:dyDescent="0.25">
      <c r="A14" s="16" t="s">
        <v>14</v>
      </c>
      <c r="B14" s="11" t="s">
        <v>22</v>
      </c>
      <c r="D14" s="18">
        <v>100</v>
      </c>
      <c r="F14" s="16" t="s">
        <v>14</v>
      </c>
      <c r="G14" s="11" t="s">
        <v>22</v>
      </c>
      <c r="I14" s="18">
        <v>100</v>
      </c>
    </row>
    <row r="15" spans="1:9" x14ac:dyDescent="0.25">
      <c r="A15" s="16"/>
      <c r="D15" s="18"/>
      <c r="F15" s="16"/>
      <c r="I15" s="18"/>
    </row>
    <row r="16" spans="1:9" x14ac:dyDescent="0.25">
      <c r="A16" s="16" t="s">
        <v>15</v>
      </c>
      <c r="B16" s="11" t="s">
        <v>23</v>
      </c>
      <c r="C16" s="41">
        <v>0</v>
      </c>
      <c r="D16" s="18"/>
      <c r="F16" s="16" t="s">
        <v>15</v>
      </c>
      <c r="G16" s="11" t="s">
        <v>23</v>
      </c>
      <c r="H16" s="41">
        <v>0</v>
      </c>
      <c r="I16" s="18"/>
    </row>
    <row r="17" spans="1:13" x14ac:dyDescent="0.25">
      <c r="A17" s="16"/>
      <c r="B17" s="11" t="s">
        <v>24</v>
      </c>
      <c r="C17" s="41">
        <v>0</v>
      </c>
      <c r="D17" s="18"/>
      <c r="F17" s="16"/>
      <c r="G17" s="11" t="s">
        <v>24</v>
      </c>
      <c r="H17" s="41">
        <v>0</v>
      </c>
      <c r="I17" s="18"/>
    </row>
    <row r="18" spans="1:13" x14ac:dyDescent="0.25">
      <c r="A18" s="16"/>
      <c r="B18" s="11" t="s">
        <v>25</v>
      </c>
      <c r="C18" s="41">
        <v>0</v>
      </c>
      <c r="D18" s="18"/>
      <c r="F18" s="16"/>
      <c r="G18" s="11" t="s">
        <v>25</v>
      </c>
      <c r="H18" s="41">
        <v>0</v>
      </c>
      <c r="I18" s="18"/>
    </row>
    <row r="19" spans="1:13" x14ac:dyDescent="0.25">
      <c r="A19" s="16"/>
      <c r="B19" s="11" t="s">
        <v>26</v>
      </c>
      <c r="C19" s="41">
        <v>0</v>
      </c>
      <c r="D19" s="18"/>
      <c r="F19" s="16"/>
      <c r="G19" s="11" t="s">
        <v>26</v>
      </c>
      <c r="H19" s="41">
        <v>0</v>
      </c>
      <c r="I19" s="18"/>
    </row>
    <row r="20" spans="1:13" x14ac:dyDescent="0.25">
      <c r="A20" s="16"/>
      <c r="B20" s="11" t="s">
        <v>27</v>
      </c>
      <c r="C20" s="41">
        <v>0</v>
      </c>
      <c r="D20" s="18"/>
      <c r="F20" s="16"/>
      <c r="G20" s="11" t="s">
        <v>27</v>
      </c>
      <c r="H20" s="41">
        <v>0</v>
      </c>
      <c r="I20" s="18"/>
    </row>
    <row r="21" spans="1:13" x14ac:dyDescent="0.25">
      <c r="A21" s="16"/>
      <c r="B21" s="11" t="s">
        <v>28</v>
      </c>
      <c r="C21" s="41">
        <v>0</v>
      </c>
      <c r="D21" s="18"/>
      <c r="F21" s="16"/>
      <c r="G21" s="11" t="s">
        <v>28</v>
      </c>
      <c r="H21" s="41">
        <v>0</v>
      </c>
      <c r="I21" s="18"/>
    </row>
    <row r="22" spans="1:13" x14ac:dyDescent="0.25">
      <c r="A22" s="16"/>
      <c r="B22" s="11" t="s">
        <v>29</v>
      </c>
      <c r="C22" s="41">
        <v>0</v>
      </c>
      <c r="D22" s="18"/>
      <c r="F22" s="16"/>
      <c r="G22" s="11" t="s">
        <v>29</v>
      </c>
      <c r="H22" s="41">
        <v>0</v>
      </c>
      <c r="I22" s="18"/>
    </row>
    <row r="23" spans="1:13" x14ac:dyDescent="0.25">
      <c r="A23" s="16"/>
      <c r="B23" s="11" t="s">
        <v>30</v>
      </c>
      <c r="C23" s="42">
        <v>0</v>
      </c>
      <c r="D23" s="18"/>
      <c r="F23" s="16"/>
      <c r="G23" s="11" t="s">
        <v>30</v>
      </c>
      <c r="H23" s="42">
        <v>0</v>
      </c>
      <c r="I23" s="18"/>
    </row>
    <row r="24" spans="1:13" x14ac:dyDescent="0.25">
      <c r="A24" s="16"/>
      <c r="C24" s="19">
        <f>SUM(C16:C23)</f>
        <v>0</v>
      </c>
      <c r="D24" s="18"/>
      <c r="F24" s="16"/>
      <c r="H24" s="19">
        <f>SUM(H16:H23)</f>
        <v>0</v>
      </c>
      <c r="I24" s="18"/>
    </row>
    <row r="25" spans="1:13" x14ac:dyDescent="0.25">
      <c r="A25" s="16"/>
      <c r="B25" s="14"/>
      <c r="D25" s="18">
        <f>D14+(D14*C24)</f>
        <v>100</v>
      </c>
      <c r="F25" s="16"/>
      <c r="G25" s="14"/>
      <c r="I25" s="18">
        <f>I14+(I14*H24)</f>
        <v>100</v>
      </c>
    </row>
    <row r="26" spans="1:13" x14ac:dyDescent="0.25">
      <c r="A26" s="16"/>
      <c r="D26" s="18"/>
      <c r="F26" s="16"/>
      <c r="I26" s="18"/>
    </row>
    <row r="27" spans="1:13" x14ac:dyDescent="0.25">
      <c r="A27" s="16"/>
      <c r="B27" s="11" t="s">
        <v>31</v>
      </c>
      <c r="C27" s="41">
        <v>0</v>
      </c>
      <c r="D27" s="18"/>
      <c r="F27" s="16"/>
      <c r="G27" s="11" t="s">
        <v>31</v>
      </c>
      <c r="H27" s="41">
        <v>0</v>
      </c>
      <c r="I27" s="18"/>
      <c r="M27" s="19"/>
    </row>
    <row r="28" spans="1:13" x14ac:dyDescent="0.25">
      <c r="A28" s="16"/>
      <c r="B28" s="11" t="s">
        <v>32</v>
      </c>
      <c r="C28" s="42">
        <v>0</v>
      </c>
      <c r="D28" s="18"/>
      <c r="F28" s="16"/>
      <c r="G28" s="11" t="s">
        <v>32</v>
      </c>
      <c r="H28" s="42">
        <v>0</v>
      </c>
      <c r="I28" s="18"/>
    </row>
    <row r="29" spans="1:13" x14ac:dyDescent="0.25">
      <c r="A29" s="16"/>
      <c r="C29" s="19">
        <f>SUM(C27:C28)</f>
        <v>0</v>
      </c>
      <c r="D29" s="18"/>
      <c r="F29" s="16"/>
      <c r="H29" s="19">
        <f>SUM(H27:H28)</f>
        <v>0</v>
      </c>
      <c r="I29" s="18"/>
    </row>
    <row r="30" spans="1:13" x14ac:dyDescent="0.25">
      <c r="A30" s="16"/>
      <c r="D30" s="18">
        <f>D25+(D25*C29)</f>
        <v>100</v>
      </c>
      <c r="F30" s="16"/>
      <c r="I30" s="18">
        <f>I25+(I25*H29)</f>
        <v>100</v>
      </c>
    </row>
    <row r="31" spans="1:13" x14ac:dyDescent="0.25">
      <c r="A31" s="16"/>
      <c r="D31" s="17"/>
      <c r="F31" s="16"/>
      <c r="I31" s="17"/>
    </row>
    <row r="32" spans="1:13" x14ac:dyDescent="0.25">
      <c r="A32" s="16" t="s">
        <v>16</v>
      </c>
      <c r="B32" s="11" t="s">
        <v>33</v>
      </c>
      <c r="C32" s="41">
        <v>0</v>
      </c>
      <c r="D32" s="18"/>
      <c r="F32" s="16" t="s">
        <v>16</v>
      </c>
      <c r="G32" s="11" t="s">
        <v>33</v>
      </c>
      <c r="H32" s="41">
        <v>0</v>
      </c>
      <c r="I32" s="18"/>
    </row>
    <row r="33" spans="1:9" x14ac:dyDescent="0.25">
      <c r="A33" s="16"/>
      <c r="B33" s="11" t="s">
        <v>34</v>
      </c>
      <c r="C33" s="41">
        <v>0</v>
      </c>
      <c r="D33" s="18"/>
      <c r="F33" s="16"/>
      <c r="G33" s="11" t="s">
        <v>34</v>
      </c>
      <c r="H33" s="41">
        <v>0</v>
      </c>
      <c r="I33" s="18"/>
    </row>
    <row r="34" spans="1:9" x14ac:dyDescent="0.25">
      <c r="A34" s="16"/>
      <c r="B34" s="11" t="s">
        <v>35</v>
      </c>
      <c r="C34" s="20"/>
      <c r="D34" s="17"/>
      <c r="F34" s="16"/>
      <c r="G34" s="11" t="s">
        <v>35</v>
      </c>
      <c r="H34" s="20"/>
      <c r="I34" s="17"/>
    </row>
    <row r="35" spans="1:9" x14ac:dyDescent="0.25">
      <c r="A35" s="16"/>
      <c r="B35" s="21" t="s">
        <v>36</v>
      </c>
      <c r="C35" s="41">
        <v>0</v>
      </c>
      <c r="D35" s="18"/>
      <c r="F35" s="16"/>
      <c r="G35" s="21" t="s">
        <v>36</v>
      </c>
      <c r="H35" s="41">
        <v>0</v>
      </c>
      <c r="I35" s="18"/>
    </row>
    <row r="36" spans="1:9" x14ac:dyDescent="0.25">
      <c r="A36" s="16"/>
      <c r="B36" s="21" t="s">
        <v>37</v>
      </c>
      <c r="C36" s="41">
        <v>0</v>
      </c>
      <c r="D36" s="18"/>
      <c r="F36" s="16"/>
      <c r="G36" s="21" t="s">
        <v>37</v>
      </c>
      <c r="H36" s="41">
        <v>0</v>
      </c>
      <c r="I36" s="18"/>
    </row>
    <row r="37" spans="1:9" x14ac:dyDescent="0.25">
      <c r="A37" s="16"/>
      <c r="B37" s="11" t="s">
        <v>38</v>
      </c>
      <c r="C37" s="41">
        <v>0</v>
      </c>
      <c r="D37" s="18"/>
      <c r="F37" s="16"/>
      <c r="G37" s="11" t="s">
        <v>38</v>
      </c>
      <c r="H37" s="41">
        <v>0</v>
      </c>
      <c r="I37" s="18"/>
    </row>
    <row r="38" spans="1:9" x14ac:dyDescent="0.25">
      <c r="A38" s="16"/>
      <c r="B38" s="11" t="s">
        <v>39</v>
      </c>
      <c r="C38" s="41">
        <v>0</v>
      </c>
      <c r="D38" s="18"/>
      <c r="F38" s="16"/>
      <c r="G38" s="11" t="s">
        <v>39</v>
      </c>
      <c r="H38" s="41">
        <v>0</v>
      </c>
      <c r="I38" s="18"/>
    </row>
    <row r="39" spans="1:9" x14ac:dyDescent="0.25">
      <c r="A39" s="16"/>
      <c r="B39" s="11" t="s">
        <v>40</v>
      </c>
      <c r="C39" s="41">
        <v>0</v>
      </c>
      <c r="D39" s="18"/>
      <c r="F39" s="16"/>
      <c r="G39" s="11" t="s">
        <v>40</v>
      </c>
      <c r="H39" s="41">
        <v>0</v>
      </c>
      <c r="I39" s="18"/>
    </row>
    <row r="40" spans="1:9" x14ac:dyDescent="0.25">
      <c r="A40" s="16"/>
      <c r="B40" s="11" t="s">
        <v>41</v>
      </c>
      <c r="C40" s="41">
        <v>0</v>
      </c>
      <c r="D40" s="18"/>
      <c r="F40" s="16"/>
      <c r="G40" s="11" t="s">
        <v>41</v>
      </c>
      <c r="H40" s="41">
        <v>0</v>
      </c>
      <c r="I40" s="18"/>
    </row>
    <row r="41" spans="1:9" x14ac:dyDescent="0.25">
      <c r="A41" s="16"/>
      <c r="B41" s="11" t="s">
        <v>42</v>
      </c>
      <c r="C41" s="41">
        <v>0</v>
      </c>
      <c r="D41" s="18"/>
      <c r="F41" s="16"/>
      <c r="G41" s="11" t="s">
        <v>42</v>
      </c>
      <c r="H41" s="41">
        <v>0</v>
      </c>
      <c r="I41" s="18"/>
    </row>
    <row r="42" spans="1:9" x14ac:dyDescent="0.25">
      <c r="A42" s="16"/>
      <c r="B42" s="11" t="s">
        <v>43</v>
      </c>
      <c r="C42" s="41">
        <v>0</v>
      </c>
      <c r="D42" s="18"/>
      <c r="F42" s="16"/>
      <c r="G42" s="11" t="s">
        <v>43</v>
      </c>
      <c r="H42" s="41">
        <v>0</v>
      </c>
      <c r="I42" s="18"/>
    </row>
    <row r="43" spans="1:9" x14ac:dyDescent="0.25">
      <c r="A43" s="16"/>
      <c r="B43" s="11" t="s">
        <v>44</v>
      </c>
      <c r="C43" s="41">
        <v>0</v>
      </c>
      <c r="D43" s="18"/>
      <c r="F43" s="16"/>
      <c r="G43" s="11" t="s">
        <v>44</v>
      </c>
      <c r="H43" s="41">
        <v>0</v>
      </c>
      <c r="I43" s="18"/>
    </row>
    <row r="44" spans="1:9" x14ac:dyDescent="0.25">
      <c r="A44" s="16"/>
      <c r="B44" s="11" t="s">
        <v>45</v>
      </c>
      <c r="C44" s="42">
        <v>0</v>
      </c>
      <c r="D44" s="18"/>
      <c r="F44" s="16"/>
      <c r="G44" s="11" t="s">
        <v>45</v>
      </c>
      <c r="H44" s="42">
        <v>0</v>
      </c>
      <c r="I44" s="18"/>
    </row>
    <row r="45" spans="1:9" x14ac:dyDescent="0.25">
      <c r="A45" s="16"/>
      <c r="C45" s="19">
        <f>SUM(C32:C44)</f>
        <v>0</v>
      </c>
      <c r="D45" s="18"/>
      <c r="F45" s="16"/>
      <c r="H45" s="19">
        <f>SUM(H32:H44)</f>
        <v>0</v>
      </c>
      <c r="I45" s="18"/>
    </row>
    <row r="46" spans="1:9" x14ac:dyDescent="0.25">
      <c r="A46" s="16"/>
      <c r="D46" s="18">
        <f>D30+(D30*C45)</f>
        <v>100</v>
      </c>
      <c r="F46" s="16"/>
      <c r="I46" s="18">
        <f>I30+(I30*H45)</f>
        <v>100</v>
      </c>
    </row>
    <row r="47" spans="1:9" x14ac:dyDescent="0.25">
      <c r="A47" s="16"/>
      <c r="D47" s="17"/>
      <c r="F47" s="16"/>
      <c r="I47" s="17"/>
    </row>
    <row r="48" spans="1:9" x14ac:dyDescent="0.25">
      <c r="A48" s="16" t="s">
        <v>17</v>
      </c>
      <c r="B48" s="11" t="s">
        <v>46</v>
      </c>
      <c r="C48" s="41">
        <v>0</v>
      </c>
      <c r="D48" s="18"/>
      <c r="F48" s="16" t="s">
        <v>17</v>
      </c>
      <c r="G48" s="11" t="s">
        <v>46</v>
      </c>
      <c r="H48" s="41">
        <v>0</v>
      </c>
      <c r="I48" s="18"/>
    </row>
    <row r="49" spans="1:9" x14ac:dyDescent="0.25">
      <c r="A49" s="16"/>
      <c r="C49" s="19">
        <f>SUM(C48:C48)</f>
        <v>0</v>
      </c>
      <c r="D49" s="22"/>
      <c r="F49" s="16"/>
      <c r="H49" s="19">
        <f>SUM(H48:H48)</f>
        <v>0</v>
      </c>
      <c r="I49" s="22"/>
    </row>
    <row r="50" spans="1:9" x14ac:dyDescent="0.25">
      <c r="A50" s="16"/>
      <c r="C50" s="19"/>
      <c r="D50" s="18">
        <f>D46+(D46*C49)</f>
        <v>100</v>
      </c>
      <c r="F50" s="16"/>
      <c r="H50" s="19"/>
      <c r="I50" s="18">
        <f>I46+(I46*H49)</f>
        <v>100</v>
      </c>
    </row>
    <row r="51" spans="1:9" x14ac:dyDescent="0.25">
      <c r="A51" s="16"/>
      <c r="D51" s="22"/>
      <c r="F51" s="16"/>
      <c r="I51" s="22"/>
    </row>
    <row r="52" spans="1:9" x14ac:dyDescent="0.25">
      <c r="A52" s="16"/>
      <c r="B52" s="11" t="s">
        <v>47</v>
      </c>
      <c r="C52" s="41">
        <v>0</v>
      </c>
      <c r="D52" s="17"/>
      <c r="F52" s="16"/>
      <c r="G52" s="11" t="s">
        <v>47</v>
      </c>
      <c r="H52" s="41">
        <v>0</v>
      </c>
      <c r="I52" s="17"/>
    </row>
    <row r="53" spans="1:9" x14ac:dyDescent="0.25">
      <c r="A53" s="16"/>
      <c r="D53" s="17"/>
      <c r="F53" s="16"/>
      <c r="I53" s="17"/>
    </row>
    <row r="54" spans="1:9" x14ac:dyDescent="0.25">
      <c r="A54" s="16"/>
      <c r="C54" s="14" t="s">
        <v>18</v>
      </c>
      <c r="D54" s="18">
        <f>D50+(D50*C52)</f>
        <v>100</v>
      </c>
      <c r="F54" s="16"/>
      <c r="H54" s="14" t="s">
        <v>18</v>
      </c>
      <c r="I54" s="18">
        <f>I50+(I50*H52)</f>
        <v>100</v>
      </c>
    </row>
    <row r="55" spans="1:9" ht="15.75" thickBot="1" x14ac:dyDescent="0.3">
      <c r="A55" s="16"/>
      <c r="D55" s="17"/>
      <c r="F55" s="16"/>
      <c r="I55" s="17"/>
    </row>
    <row r="56" spans="1:9" ht="15.75" thickBot="1" x14ac:dyDescent="0.3">
      <c r="A56" s="23"/>
      <c r="B56" s="24" t="s">
        <v>48</v>
      </c>
      <c r="C56" s="25"/>
      <c r="D56" s="26">
        <f>D54/D14</f>
        <v>1</v>
      </c>
      <c r="F56" s="23"/>
      <c r="G56" s="24" t="s">
        <v>48</v>
      </c>
      <c r="H56" s="25"/>
      <c r="I56" s="26">
        <f>I54/I14</f>
        <v>1</v>
      </c>
    </row>
    <row r="58" spans="1:9" ht="92.25" customHeight="1" x14ac:dyDescent="0.25">
      <c r="A58" s="27" t="s">
        <v>49</v>
      </c>
      <c r="B58" s="53"/>
      <c r="F58" s="27" t="s">
        <v>49</v>
      </c>
      <c r="G58" s="53"/>
    </row>
  </sheetData>
  <sheetProtection algorithmName="SHA-512" hashValue="7QsBDQ8Uf09X22fXhWymoz6Le2DoVTZk0s5xNGodk5x2QXyOQ2ITYT2qj01vsWrz61BkeUfJbAwmu4JEhaFrEQ==" saltValue="4yF6kD+PEtRtHdeB/KccTg==" spinCount="100000" sheet="1" objects="1" scenarios="1"/>
  <mergeCells count="3">
    <mergeCell ref="C6:D6"/>
    <mergeCell ref="A12:C12"/>
    <mergeCell ref="F12:H12"/>
  </mergeCells>
  <pageMargins left="0.7" right="0.7" top="0.75" bottom="0.75" header="0.3" footer="0.3"/>
  <pageSetup paperSize="9" scale="56" orientation="portrait"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91"/>
  <sheetViews>
    <sheetView topLeftCell="A3" zoomScaleNormal="100" workbookViewId="0">
      <selection activeCell="C18" sqref="C18"/>
    </sheetView>
  </sheetViews>
  <sheetFormatPr defaultColWidth="12.625" defaultRowHeight="15" customHeight="1" x14ac:dyDescent="0.2"/>
  <cols>
    <col min="1" max="1" width="5.375" customWidth="1"/>
    <col min="2" max="2" width="34.125" bestFit="1" customWidth="1"/>
    <col min="3" max="3" width="13.75" customWidth="1"/>
    <col min="4" max="4" width="12.75" customWidth="1"/>
    <col min="5" max="5" width="11" customWidth="1"/>
    <col min="6" max="26" width="7.625" customWidth="1"/>
  </cols>
  <sheetData>
    <row r="1" spans="1:7" ht="21.75" customHeight="1" x14ac:dyDescent="0.3">
      <c r="A1" s="1" t="s">
        <v>60</v>
      </c>
      <c r="B1" s="2"/>
    </row>
    <row r="2" spans="1:7" ht="14.25" customHeight="1" x14ac:dyDescent="0.25">
      <c r="A2" s="3" t="s">
        <v>61</v>
      </c>
    </row>
    <row r="3" spans="1:7" ht="14.25" customHeight="1" x14ac:dyDescent="0.25">
      <c r="A3" s="3"/>
      <c r="B3" s="2"/>
      <c r="D3" s="9"/>
      <c r="E3" s="10"/>
      <c r="F3" s="10"/>
      <c r="G3" s="10"/>
    </row>
    <row r="4" spans="1:7" ht="14.25" customHeight="1" x14ac:dyDescent="0.25">
      <c r="A4" s="2"/>
      <c r="B4" s="2"/>
      <c r="D4" s="9"/>
      <c r="E4" s="10"/>
      <c r="F4" s="10"/>
      <c r="G4" s="10"/>
    </row>
    <row r="5" spans="1:7" ht="14.25" customHeight="1" x14ac:dyDescent="0.25">
      <c r="A5" s="2"/>
      <c r="B5" s="4" t="s">
        <v>1</v>
      </c>
      <c r="C5" s="47"/>
      <c r="D5" s="49"/>
    </row>
    <row r="6" spans="1:7" ht="14.25" customHeight="1" x14ac:dyDescent="0.25">
      <c r="A6" s="2"/>
      <c r="B6" s="2"/>
      <c r="C6" s="33"/>
      <c r="D6" s="32"/>
    </row>
    <row r="7" spans="1:7" ht="14.25" customHeight="1" x14ac:dyDescent="0.25">
      <c r="A7" s="3" t="s">
        <v>0</v>
      </c>
    </row>
    <row r="8" spans="1:7" ht="14.25" customHeight="1" x14ac:dyDescent="0.2"/>
    <row r="9" spans="1:7" ht="14.25" customHeight="1" x14ac:dyDescent="0.25">
      <c r="A9" s="4"/>
      <c r="B9" s="5" t="s">
        <v>2</v>
      </c>
      <c r="C9" s="5" t="s">
        <v>3</v>
      </c>
      <c r="D9" s="6" t="s">
        <v>4</v>
      </c>
      <c r="E9" s="5" t="s">
        <v>5</v>
      </c>
    </row>
    <row r="10" spans="1:7" ht="14.25" customHeight="1" x14ac:dyDescent="0.25">
      <c r="A10" s="7" t="s">
        <v>6</v>
      </c>
      <c r="B10" s="4" t="s">
        <v>7</v>
      </c>
      <c r="C10" s="34">
        <f>'Perceel 1 OP '!D55</f>
        <v>1</v>
      </c>
      <c r="D10" s="4">
        <v>0.8</v>
      </c>
      <c r="E10" s="35">
        <f t="shared" ref="E10:E11" si="0">C10*D10</f>
        <v>0.8</v>
      </c>
    </row>
    <row r="11" spans="1:7" ht="14.25" customHeight="1" x14ac:dyDescent="0.25">
      <c r="A11" s="7" t="s">
        <v>8</v>
      </c>
      <c r="B11" s="4" t="s">
        <v>9</v>
      </c>
      <c r="C11" s="34">
        <f>'Perceel 1 OP '!I55</f>
        <v>1</v>
      </c>
      <c r="D11" s="4">
        <v>0.2</v>
      </c>
      <c r="E11" s="36">
        <f t="shared" si="0"/>
        <v>0.2</v>
      </c>
    </row>
    <row r="12" spans="1:7" ht="14.25" customHeight="1" x14ac:dyDescent="0.25">
      <c r="B12" s="50" t="s">
        <v>10</v>
      </c>
      <c r="C12" s="51"/>
      <c r="D12" s="52"/>
      <c r="E12" s="37">
        <f>SUM(E10:E11)</f>
        <v>1</v>
      </c>
    </row>
    <row r="13" spans="1:7" ht="14.25" customHeight="1" x14ac:dyDescent="0.25">
      <c r="B13" s="8"/>
      <c r="C13" s="8"/>
      <c r="D13" s="8"/>
      <c r="E13" s="2"/>
    </row>
    <row r="14" spans="1:7" ht="14.25" customHeight="1" x14ac:dyDescent="0.25">
      <c r="A14" s="3" t="s">
        <v>58</v>
      </c>
    </row>
    <row r="15" spans="1:7" ht="14.25" x14ac:dyDescent="0.2"/>
    <row r="16" spans="1:7" ht="63" customHeight="1" x14ac:dyDescent="0.25">
      <c r="A16" s="4"/>
      <c r="B16" s="5" t="s">
        <v>2</v>
      </c>
      <c r="C16" s="5" t="s">
        <v>3</v>
      </c>
      <c r="D16" s="6" t="s">
        <v>4</v>
      </c>
      <c r="E16" s="5" t="s">
        <v>5</v>
      </c>
    </row>
    <row r="17" spans="1:5" ht="14.25" customHeight="1" x14ac:dyDescent="0.25">
      <c r="A17" s="7" t="s">
        <v>6</v>
      </c>
      <c r="B17" s="4" t="s">
        <v>12</v>
      </c>
      <c r="C17" s="34">
        <f>'Perceel 2 OBP'!D56</f>
        <v>1</v>
      </c>
      <c r="D17" s="4">
        <v>0.8</v>
      </c>
      <c r="E17" s="35">
        <f t="shared" ref="E17:E18" si="1">C17*D17</f>
        <v>0.8</v>
      </c>
    </row>
    <row r="18" spans="1:5" ht="14.25" customHeight="1" thickBot="1" x14ac:dyDescent="0.3">
      <c r="A18" s="7" t="s">
        <v>8</v>
      </c>
      <c r="B18" s="4" t="s">
        <v>13</v>
      </c>
      <c r="C18" s="34">
        <f>'Perceel 2 OBP'!I56</f>
        <v>1</v>
      </c>
      <c r="D18" s="4">
        <v>0.2</v>
      </c>
      <c r="E18" s="36">
        <f t="shared" si="1"/>
        <v>0.2</v>
      </c>
    </row>
    <row r="19" spans="1:5" ht="14.25" customHeight="1" thickBot="1" x14ac:dyDescent="0.3">
      <c r="B19" s="50" t="s">
        <v>10</v>
      </c>
      <c r="C19" s="51"/>
      <c r="D19" s="52"/>
      <c r="E19" s="37">
        <f>SUM(E17:E18)</f>
        <v>1</v>
      </c>
    </row>
    <row r="20" spans="1:5" ht="14.25" customHeight="1" x14ac:dyDescent="0.25">
      <c r="B20" s="8"/>
      <c r="C20" s="8"/>
      <c r="D20" s="8"/>
      <c r="E20" s="2"/>
    </row>
    <row r="21" spans="1:5" ht="14.25" customHeight="1" x14ac:dyDescent="0.2"/>
    <row r="22" spans="1:5" ht="14.25" customHeight="1" x14ac:dyDescent="0.2"/>
    <row r="23" spans="1:5" ht="14.25" customHeight="1" x14ac:dyDescent="0.2"/>
    <row r="24" spans="1:5" ht="14.25" customHeight="1" x14ac:dyDescent="0.2"/>
    <row r="25" spans="1:5" ht="14.25" customHeight="1" x14ac:dyDescent="0.2"/>
    <row r="26" spans="1:5" ht="14.25" customHeight="1" x14ac:dyDescent="0.2"/>
    <row r="27" spans="1:5" ht="14.25" customHeight="1" x14ac:dyDescent="0.2"/>
    <row r="28" spans="1:5" ht="14.25" customHeight="1" x14ac:dyDescent="0.2"/>
    <row r="29" spans="1:5" ht="14.25" customHeight="1" x14ac:dyDescent="0.2"/>
    <row r="30" spans="1:5" ht="14.25" customHeight="1" x14ac:dyDescent="0.2"/>
    <row r="31" spans="1:5" ht="14.25" customHeight="1" x14ac:dyDescent="0.2"/>
    <row r="32" spans="1:5"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sheetData>
  <sheetProtection algorithmName="SHA-512" hashValue="d5HGgSQDV34N0y1S+g/JK2bgtxGZJlsIT1d7UMHjrrJ9an5vfBWBNStdIt+6a/KsD6PZXgP+IskR69Ydm6W8DQ==" saltValue="VhG+TP6slEX8rIplGVvoww==" spinCount="100000" sheet="1" objects="1" scenarios="1"/>
  <mergeCells count="3">
    <mergeCell ref="C5:D5"/>
    <mergeCell ref="B12:D12"/>
    <mergeCell ref="B19:D19"/>
  </mergeCells>
  <pageMargins left="0.7" right="0.7" top="0.75" bottom="0.75" header="0" footer="0"/>
  <pageSetup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199b1a1-776b-421c-a063-909acd34718b">
      <Terms xmlns="http://schemas.microsoft.com/office/infopath/2007/PartnerControls"/>
    </lcf76f155ced4ddcb4097134ff3c332f>
    <TaxCatchAll xmlns="791532bb-7c15-4707-81e6-af2da8e30a0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96173d46-5f7d-49bf-a64d-4dd4f1c458b8"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3820261DF5FA6641BECE4217F8755B6B" ma:contentTypeVersion="18" ma:contentTypeDescription="Een nieuw document maken." ma:contentTypeScope="" ma:versionID="54bd082ed051904d73bcaaed12ba4277">
  <xsd:schema xmlns:xsd="http://www.w3.org/2001/XMLSchema" xmlns:xs="http://www.w3.org/2001/XMLSchema" xmlns:p="http://schemas.microsoft.com/office/2006/metadata/properties" xmlns:ns2="4199b1a1-776b-421c-a063-909acd34718b" xmlns:ns3="6239e0f7-bd6b-405f-8af9-ae217371239b" xmlns:ns4="791532bb-7c15-4707-81e6-af2da8e30a03" targetNamespace="http://schemas.microsoft.com/office/2006/metadata/properties" ma:root="true" ma:fieldsID="3f307d6c646cb9b79f152059d5829546" ns2:_="" ns3:_="" ns4:_="">
    <xsd:import namespace="4199b1a1-776b-421c-a063-909acd34718b"/>
    <xsd:import namespace="6239e0f7-bd6b-405f-8af9-ae217371239b"/>
    <xsd:import namespace="791532bb-7c15-4707-81e6-af2da8e30a0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99b1a1-776b-421c-a063-909acd34718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96173d46-5f7d-49bf-a64d-4dd4f1c458b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39e0f7-bd6b-405f-8af9-ae217371239b" elementFormDefault="qualified">
    <xsd:import namespace="http://schemas.microsoft.com/office/2006/documentManagement/types"/>
    <xsd:import namespace="http://schemas.microsoft.com/office/infopath/2007/PartnerControls"/>
    <xsd:element name="SharedWithUsers" ma:index="13"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91532bb-7c15-4707-81e6-af2da8e30a03"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85427064-491c-43dd-9897-7e0e78418637}" ma:internalName="TaxCatchAll" ma:showField="CatchAllData" ma:web="6239e0f7-bd6b-405f-8af9-ae21737123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B904F1-B719-484E-8B9A-9486CD747020}">
  <ds:schemaRefs>
    <ds:schemaRef ds:uri="http://schemas.microsoft.com/office/2006/metadata/properties"/>
    <ds:schemaRef ds:uri="http://schemas.microsoft.com/office/infopath/2007/PartnerControls"/>
    <ds:schemaRef ds:uri="4199b1a1-776b-421c-a063-909acd34718b"/>
    <ds:schemaRef ds:uri="791532bb-7c15-4707-81e6-af2da8e30a03"/>
  </ds:schemaRefs>
</ds:datastoreItem>
</file>

<file path=customXml/itemProps2.xml><?xml version="1.0" encoding="utf-8"?>
<ds:datastoreItem xmlns:ds="http://schemas.openxmlformats.org/officeDocument/2006/customXml" ds:itemID="{82298686-3F40-4200-9C2A-3E3A469C56DA}">
  <ds:schemaRefs>
    <ds:schemaRef ds:uri="http://schemas.microsoft.com/sharepoint/v3/contenttype/forms"/>
  </ds:schemaRefs>
</ds:datastoreItem>
</file>

<file path=customXml/itemProps3.xml><?xml version="1.0" encoding="utf-8"?>
<ds:datastoreItem xmlns:ds="http://schemas.openxmlformats.org/officeDocument/2006/customXml" ds:itemID="{D5E9509D-F80C-4422-8541-6F6D4569F877}">
  <ds:schemaRefs>
    <ds:schemaRef ds:uri="Microsoft.SharePoint.Taxonomy.ContentTypeSync"/>
  </ds:schemaRefs>
</ds:datastoreItem>
</file>

<file path=customXml/itemProps4.xml><?xml version="1.0" encoding="utf-8"?>
<ds:datastoreItem xmlns:ds="http://schemas.openxmlformats.org/officeDocument/2006/customXml" ds:itemID="{1F3A6071-6052-4516-9FF0-B02021ED2C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99b1a1-776b-421c-a063-909acd34718b"/>
    <ds:schemaRef ds:uri="6239e0f7-bd6b-405f-8af9-ae217371239b"/>
    <ds:schemaRef ds:uri="791532bb-7c15-4707-81e6-af2da8e30a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2</vt:i4>
      </vt:variant>
    </vt:vector>
  </HeadingPairs>
  <TitlesOfParts>
    <vt:vector size="6" baseType="lpstr">
      <vt:lpstr>Toelichting</vt:lpstr>
      <vt:lpstr>Perceel 1 OP </vt:lpstr>
      <vt:lpstr>Perceel 2 OBP</vt:lpstr>
      <vt:lpstr>Omrekenfactor </vt:lpstr>
      <vt:lpstr>'Perceel 1 OP '!Afdrukbereik</vt:lpstr>
      <vt:lpstr>'Perceel 2 OBP'!Afdrukbereik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Selçuk Sari</dc:creator>
  <cp:keywords/>
  <dc:description/>
  <cp:lastModifiedBy>Els van Meegen</cp:lastModifiedBy>
  <cp:revision/>
  <cp:lastPrinted>2025-07-18T08:43:20Z</cp:lastPrinted>
  <dcterms:created xsi:type="dcterms:W3CDTF">2015-06-05T18:19:34Z</dcterms:created>
  <dcterms:modified xsi:type="dcterms:W3CDTF">2025-08-22T13:56:37Z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0x0101003820261DF5FA6641BECE4217F8755B6B</vt:lpwstr>
  </property>
  <property fmtid="{D5CDD505-2E9C-101B-9397-08002B2CF9AE}" pid="3" name="MediaServiceImageTags">
    <vt:lpwstr/>
  </property>
</Properties>
</file>