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lvnl.sharepoint.com/sites/aanbesteding-flexibele-arbeid-2025/Gedeelde documenten/General/"/>
    </mc:Choice>
  </mc:AlternateContent>
  <xr:revisionPtr revIDLastSave="2" documentId="8_{C3B82A8E-C46F-47B9-8C8E-F89DCA1A1053}" xr6:coauthVersionLast="47" xr6:coauthVersionMax="47" xr10:uidLastSave="{E4072B4B-7526-494C-A0DA-87AE6E08A350}"/>
  <bookViews>
    <workbookView xWindow="-110" yWindow="-110" windowWidth="19420" windowHeight="116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K34" i="1"/>
  <c r="G34" i="1"/>
  <c r="C34" i="1"/>
  <c r="C25" i="1"/>
  <c r="K7" i="1" l="1"/>
  <c r="K12" i="1"/>
  <c r="K25" i="1"/>
  <c r="K38" i="1"/>
  <c r="K43" i="1"/>
  <c r="K13" i="1" l="1"/>
  <c r="K15" i="1" s="1"/>
  <c r="K16" i="1" s="1"/>
  <c r="K36" i="1" s="1"/>
  <c r="K40" i="1" s="1"/>
  <c r="K45" i="1" l="1"/>
  <c r="O12" i="1" l="1"/>
  <c r="G12" i="1"/>
  <c r="C12" i="1"/>
  <c r="O43" i="1" l="1"/>
  <c r="O38" i="1"/>
  <c r="O25" i="1"/>
  <c r="O7" i="1"/>
  <c r="O13" i="1" s="1"/>
  <c r="O15" i="1" s="1"/>
  <c r="O16" i="1" s="1"/>
  <c r="G43" i="1"/>
  <c r="G38" i="1"/>
  <c r="G25" i="1"/>
  <c r="G7" i="1"/>
  <c r="G13" i="1" s="1"/>
  <c r="G15" i="1" s="1"/>
  <c r="G16" i="1" s="1"/>
  <c r="C43" i="1"/>
  <c r="C38" i="1"/>
  <c r="G36" i="1" l="1"/>
  <c r="G40" i="1" s="1"/>
  <c r="O36" i="1"/>
  <c r="O40" i="1" s="1"/>
  <c r="C7" i="1"/>
  <c r="C13" i="1" s="1"/>
  <c r="C15" i="1" s="1"/>
  <c r="C16" i="1" s="1"/>
  <c r="O45" i="1" l="1"/>
  <c r="G45" i="1"/>
  <c r="C36" i="1"/>
  <c r="C40" i="1" l="1"/>
  <c r="C45" i="1"/>
</calcChain>
</file>

<file path=xl/sharedStrings.xml><?xml version="1.0" encoding="utf-8"?>
<sst xmlns="http://schemas.openxmlformats.org/spreadsheetml/2006/main" count="142" uniqueCount="33">
  <si>
    <t>Prijsblad Uitzendkrachten/Detachering en Payroll</t>
  </si>
  <si>
    <t xml:space="preserve">Uitzendkrachten Fase A </t>
  </si>
  <si>
    <t>Premie</t>
  </si>
  <si>
    <t>Totaal</t>
  </si>
  <si>
    <t>Bruto uurloon</t>
  </si>
  <si>
    <t>Wachtdagen compensatie</t>
  </si>
  <si>
    <t>Reserveringen</t>
  </si>
  <si>
    <t>Feestdagen</t>
  </si>
  <si>
    <t>Kort verzuim/bijzonder verlof</t>
  </si>
  <si>
    <t>Vakantiedagen</t>
  </si>
  <si>
    <t>Vakantietoeslag</t>
  </si>
  <si>
    <t>Werkgeverslasten</t>
  </si>
  <si>
    <t>ZW Aanvullend</t>
  </si>
  <si>
    <t xml:space="preserve">WW Sectorfonds </t>
  </si>
  <si>
    <t>WAO/WIA basispremie (incl. kinderopvang)</t>
  </si>
  <si>
    <t>Werkhervattingskas (ZW-flex, WGA)</t>
  </si>
  <si>
    <t>WW-Awf (algemeen Werkloosheidsfonds)</t>
  </si>
  <si>
    <t>Zvw Zorgverzekeringswet</t>
  </si>
  <si>
    <t>Pensioen</t>
  </si>
  <si>
    <t>Additionele werkgeverslasten</t>
  </si>
  <si>
    <t>Specificeren</t>
  </si>
  <si>
    <t>Opleidingen</t>
  </si>
  <si>
    <t>Transitievergoeding (incl. sociale lasten)</t>
  </si>
  <si>
    <t>Opslagpercentage (winstmarge) Inschrijver</t>
  </si>
  <si>
    <t>Opslagpercentage (winstmarge) Inschrijver verlaagd tarief</t>
  </si>
  <si>
    <t>Payroll</t>
  </si>
  <si>
    <t>Detachering Fase A</t>
  </si>
  <si>
    <t>Detachering Fase B/C</t>
  </si>
  <si>
    <t>Omrekenfactor zonder opslagpercentage</t>
  </si>
  <si>
    <t>Omrekenfactor met opslagpercentage</t>
  </si>
  <si>
    <t xml:space="preserve">Overname tarief bij 25% van 1040 uur bij Full-time inzet. </t>
  </si>
  <si>
    <t>Overname tarief bij 50% van 1040 uur bij Full-time inzet.</t>
  </si>
  <si>
    <t>Overname tarief bij 75% van 1040 uur bij Full-time inzet.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</si>
</sst>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2" fontId="0" fillId="0" borderId="0" xfId="0" applyNumberFormat="1"/>
    <xf numFmtId="0" fontId="6" fillId="0" borderId="0" xfId="0" applyFont="1"/>
    <xf numFmtId="2" fontId="6" fillId="0" borderId="0" xfId="0" applyNumberFormat="1" applyFont="1"/>
    <xf numFmtId="2" fontId="6" fillId="2" borderId="0" xfId="0" applyNumberFormat="1" applyFont="1" applyFill="1"/>
    <xf numFmtId="0" fontId="1" fillId="0" borderId="0" xfId="0" applyFont="1" applyAlignment="1">
      <alignment horizontal="left"/>
    </xf>
    <xf numFmtId="0" fontId="3" fillId="3" borderId="0" xfId="1" applyFont="1" applyFill="1"/>
    <xf numFmtId="0" fontId="6" fillId="3" borderId="0" xfId="0" applyFont="1" applyFill="1"/>
    <xf numFmtId="0" fontId="0" fillId="3" borderId="0" xfId="0" applyFill="1"/>
    <xf numFmtId="0" fontId="4" fillId="4" borderId="2" xfId="1" applyFont="1" applyFill="1" applyBorder="1" applyAlignment="1">
      <alignment wrapText="1"/>
    </xf>
    <xf numFmtId="0" fontId="4" fillId="4" borderId="1" xfId="1" applyFont="1" applyFill="1" applyBorder="1" applyAlignment="1">
      <alignment wrapText="1"/>
    </xf>
    <xf numFmtId="2" fontId="6" fillId="5" borderId="0" xfId="0" applyNumberFormat="1" applyFont="1" applyFill="1"/>
    <xf numFmtId="0" fontId="0" fillId="0" borderId="0" xfId="0" applyAlignment="1">
      <alignment vertical="top" wrapText="1"/>
    </xf>
    <xf numFmtId="44" fontId="6" fillId="5" borderId="0" xfId="0" applyNumberFormat="1" applyFont="1" applyFill="1" applyAlignment="1">
      <alignment vertical="top"/>
    </xf>
    <xf numFmtId="2" fontId="1" fillId="0" borderId="0" xfId="0" applyNumberFormat="1" applyFont="1"/>
    <xf numFmtId="44" fontId="7" fillId="5" borderId="0" xfId="0" applyNumberFormat="1" applyFont="1" applyFill="1" applyAlignment="1">
      <alignment vertical="top"/>
    </xf>
  </cellXfs>
  <cellStyles count="2">
    <cellStyle name="Standaard" xfId="0" builtinId="0"/>
    <cellStyle name="Standaard 2" xfId="1" xr:uid="{528065D3-297F-4C06-A5A0-0B2D7C43AA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VNL">
  <a:themeElements>
    <a:clrScheme name="LVN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E3C82"/>
      </a:accent1>
      <a:accent2>
        <a:srgbClr val="F05A23"/>
      </a:accent2>
      <a:accent3>
        <a:srgbClr val="00BFA5"/>
      </a:accent3>
      <a:accent4>
        <a:srgbClr val="AA00FF"/>
      </a:accent4>
      <a:accent5>
        <a:srgbClr val="4DD0E1"/>
      </a:accent5>
      <a:accent6>
        <a:srgbClr val="9AA7C7"/>
      </a:accent6>
      <a:hlink>
        <a:srgbClr val="1E3C82"/>
      </a:hlink>
      <a:folHlink>
        <a:srgbClr val="1E3C82"/>
      </a:folHlink>
    </a:clrScheme>
    <a:fontScheme name="LVNL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LVNL" id="{7F50D9D7-CC72-48AD-B9AE-04C75341AEC7}" vid="{F2882D85-0847-4BEF-BE5B-6BD72996A63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topLeftCell="A35" workbookViewId="0">
      <selection activeCell="A47" sqref="A47"/>
    </sheetView>
  </sheetViews>
  <sheetFormatPr defaultRowHeight="15" x14ac:dyDescent="0.25"/>
  <cols>
    <col min="1" max="1" width="54.85546875" customWidth="1"/>
    <col min="2" max="2" width="10.42578125" style="4" bestFit="1" customWidth="1"/>
    <col min="5" max="5" width="55.28515625" customWidth="1"/>
    <col min="6" max="6" width="9.140625" style="4"/>
    <col min="9" max="9" width="54.7109375" customWidth="1"/>
    <col min="10" max="10" width="9.140625" style="4"/>
    <col min="13" max="13" width="53.42578125" customWidth="1"/>
    <col min="14" max="14" width="9.140625" style="4"/>
  </cols>
  <sheetData>
    <row r="1" spans="1:15" s="10" customFormat="1" ht="18" x14ac:dyDescent="0.25">
      <c r="A1" s="8" t="s">
        <v>0</v>
      </c>
      <c r="B1" s="9"/>
      <c r="E1" s="8"/>
      <c r="F1" s="9"/>
      <c r="I1" s="8"/>
      <c r="J1" s="9"/>
      <c r="M1" s="8"/>
      <c r="N1" s="9"/>
    </row>
    <row r="3" spans="1:15" x14ac:dyDescent="0.25">
      <c r="A3" s="11" t="s">
        <v>1</v>
      </c>
      <c r="B3" s="11" t="s">
        <v>2</v>
      </c>
      <c r="C3" s="12" t="s">
        <v>3</v>
      </c>
      <c r="E3" s="11" t="s">
        <v>26</v>
      </c>
      <c r="F3" s="11" t="s">
        <v>2</v>
      </c>
      <c r="G3" s="12" t="s">
        <v>3</v>
      </c>
      <c r="I3" s="11" t="s">
        <v>27</v>
      </c>
      <c r="J3" s="11" t="s">
        <v>2</v>
      </c>
      <c r="K3" s="12" t="s">
        <v>3</v>
      </c>
      <c r="M3" s="11" t="s">
        <v>25</v>
      </c>
      <c r="N3" s="11" t="s">
        <v>2</v>
      </c>
      <c r="O3" s="12" t="s">
        <v>3</v>
      </c>
    </row>
    <row r="5" spans="1:15" x14ac:dyDescent="0.25">
      <c r="A5" s="1" t="s">
        <v>4</v>
      </c>
      <c r="B5" s="5">
        <v>100</v>
      </c>
      <c r="E5" s="1" t="s">
        <v>4</v>
      </c>
      <c r="F5" s="5">
        <v>100</v>
      </c>
      <c r="I5" s="1" t="s">
        <v>4</v>
      </c>
      <c r="J5" s="5">
        <v>100</v>
      </c>
      <c r="M5" s="1" t="s">
        <v>4</v>
      </c>
      <c r="N5" s="5">
        <v>100</v>
      </c>
    </row>
    <row r="6" spans="1:15" x14ac:dyDescent="0.25">
      <c r="A6" s="1" t="s">
        <v>5</v>
      </c>
      <c r="B6" s="6">
        <v>0</v>
      </c>
      <c r="E6" s="1" t="s">
        <v>5</v>
      </c>
      <c r="F6" s="6">
        <v>0</v>
      </c>
      <c r="I6" s="1" t="s">
        <v>5</v>
      </c>
      <c r="J6" s="6">
        <v>0</v>
      </c>
      <c r="M6" s="1" t="s">
        <v>5</v>
      </c>
      <c r="N6" s="6">
        <v>0</v>
      </c>
    </row>
    <row r="7" spans="1:15" x14ac:dyDescent="0.25">
      <c r="A7" s="1"/>
      <c r="B7" s="5"/>
      <c r="C7" s="3">
        <f>B5+B6</f>
        <v>100</v>
      </c>
      <c r="E7" s="1"/>
      <c r="F7" s="5"/>
      <c r="G7" s="3">
        <f>F5+F6</f>
        <v>100</v>
      </c>
      <c r="I7" s="1"/>
      <c r="J7" s="5"/>
      <c r="K7" s="3">
        <f>J5+J6</f>
        <v>100</v>
      </c>
      <c r="M7" s="1"/>
      <c r="N7" s="5"/>
      <c r="O7" s="3">
        <f>N5+N6</f>
        <v>100</v>
      </c>
    </row>
    <row r="8" spans="1:15" x14ac:dyDescent="0.25">
      <c r="A8" s="1" t="s">
        <v>6</v>
      </c>
      <c r="B8" s="5"/>
      <c r="E8" s="1" t="s">
        <v>6</v>
      </c>
      <c r="F8" s="5"/>
      <c r="I8" s="1" t="s">
        <v>6</v>
      </c>
      <c r="J8" s="5"/>
      <c r="M8" s="1" t="s">
        <v>6</v>
      </c>
      <c r="N8" s="5"/>
    </row>
    <row r="9" spans="1:15" x14ac:dyDescent="0.25">
      <c r="A9" t="s">
        <v>7</v>
      </c>
      <c r="B9" s="6">
        <v>0</v>
      </c>
      <c r="E9" t="s">
        <v>7</v>
      </c>
      <c r="F9" s="6">
        <v>0</v>
      </c>
      <c r="I9" t="s">
        <v>7</v>
      </c>
      <c r="J9" s="6">
        <v>0</v>
      </c>
      <c r="M9" t="s">
        <v>7</v>
      </c>
      <c r="N9" s="6">
        <v>0</v>
      </c>
    </row>
    <row r="10" spans="1:15" x14ac:dyDescent="0.25">
      <c r="A10" t="s">
        <v>8</v>
      </c>
      <c r="B10" s="6">
        <v>0</v>
      </c>
      <c r="E10" t="s">
        <v>8</v>
      </c>
      <c r="F10" s="6">
        <v>0</v>
      </c>
      <c r="I10" t="s">
        <v>8</v>
      </c>
      <c r="J10" s="6">
        <v>0</v>
      </c>
      <c r="M10" t="s">
        <v>8</v>
      </c>
      <c r="N10" s="6">
        <v>0</v>
      </c>
    </row>
    <row r="11" spans="1:15" x14ac:dyDescent="0.25">
      <c r="A11" t="s">
        <v>9</v>
      </c>
      <c r="B11" s="6">
        <v>0</v>
      </c>
      <c r="E11" t="s">
        <v>9</v>
      </c>
      <c r="F11" s="6">
        <v>0</v>
      </c>
      <c r="I11" t="s">
        <v>9</v>
      </c>
      <c r="J11" s="6">
        <v>0</v>
      </c>
      <c r="M11" t="s">
        <v>9</v>
      </c>
      <c r="N11" s="6">
        <v>0</v>
      </c>
    </row>
    <row r="12" spans="1:15" x14ac:dyDescent="0.25">
      <c r="B12" s="5"/>
      <c r="C12" s="3">
        <f>SUM(B9:B11)</f>
        <v>0</v>
      </c>
      <c r="F12" s="5"/>
      <c r="G12" s="3">
        <f>SUM(F9:F11)</f>
        <v>0</v>
      </c>
      <c r="J12" s="5"/>
      <c r="K12" s="3">
        <f>SUM(J9:J11)</f>
        <v>0</v>
      </c>
      <c r="N12" s="5"/>
      <c r="O12" s="3">
        <f>SUM(N9:N11)</f>
        <v>0</v>
      </c>
    </row>
    <row r="13" spans="1:15" x14ac:dyDescent="0.25">
      <c r="A13" s="2" t="s">
        <v>3</v>
      </c>
      <c r="B13" s="5"/>
      <c r="C13" s="3">
        <f>+(C12*C7)/100+C7</f>
        <v>100</v>
      </c>
      <c r="E13" s="2" t="s">
        <v>3</v>
      </c>
      <c r="F13" s="5"/>
      <c r="G13" s="3">
        <f>+(G12*G7)/100+G7</f>
        <v>100</v>
      </c>
      <c r="I13" s="2" t="s">
        <v>3</v>
      </c>
      <c r="J13" s="5"/>
      <c r="K13" s="3">
        <f>+(K12*K7)/100+K7</f>
        <v>100</v>
      </c>
      <c r="M13" s="2" t="s">
        <v>3</v>
      </c>
      <c r="N13" s="5"/>
      <c r="O13" s="3">
        <f>+(O12*O7)/100+O7</f>
        <v>100</v>
      </c>
    </row>
    <row r="14" spans="1:15" x14ac:dyDescent="0.25">
      <c r="B14" s="5"/>
      <c r="C14" s="3"/>
      <c r="F14" s="5"/>
      <c r="G14" s="3"/>
      <c r="J14" s="5"/>
      <c r="K14" s="3"/>
      <c r="N14" s="5"/>
      <c r="O14" s="3"/>
    </row>
    <row r="15" spans="1:15" x14ac:dyDescent="0.25">
      <c r="A15" s="1" t="s">
        <v>10</v>
      </c>
      <c r="B15" s="6">
        <v>0</v>
      </c>
      <c r="C15" s="3">
        <f>SUM(C13)/100*B15</f>
        <v>0</v>
      </c>
      <c r="E15" s="1" t="s">
        <v>10</v>
      </c>
      <c r="F15" s="6">
        <v>0</v>
      </c>
      <c r="G15" s="3">
        <f>SUM(G13)/100*F15</f>
        <v>0</v>
      </c>
      <c r="I15" s="1" t="s">
        <v>10</v>
      </c>
      <c r="J15" s="6">
        <v>0</v>
      </c>
      <c r="K15" s="3">
        <f>SUM(K13)/100*J15</f>
        <v>0</v>
      </c>
      <c r="M15" s="1" t="s">
        <v>10</v>
      </c>
      <c r="N15" s="6">
        <v>0</v>
      </c>
      <c r="O15" s="3">
        <f>SUM(O13)/100*N15</f>
        <v>0</v>
      </c>
    </row>
    <row r="16" spans="1:15" x14ac:dyDescent="0.25">
      <c r="B16" s="5"/>
      <c r="C16" s="3">
        <f>C15+C13</f>
        <v>100</v>
      </c>
      <c r="F16" s="5"/>
      <c r="G16" s="3">
        <f>G15+G13</f>
        <v>100</v>
      </c>
      <c r="J16" s="5"/>
      <c r="K16" s="3">
        <f>K15+K13</f>
        <v>100</v>
      </c>
      <c r="N16" s="5"/>
      <c r="O16" s="3">
        <f>O15+O13</f>
        <v>100</v>
      </c>
    </row>
    <row r="17" spans="1:15" x14ac:dyDescent="0.25">
      <c r="A17" s="1" t="s">
        <v>11</v>
      </c>
      <c r="B17" s="5"/>
      <c r="E17" s="1" t="s">
        <v>11</v>
      </c>
      <c r="F17" s="5"/>
      <c r="I17" s="1" t="s">
        <v>11</v>
      </c>
      <c r="J17" s="5"/>
      <c r="M17" s="1" t="s">
        <v>11</v>
      </c>
      <c r="N17" s="5"/>
    </row>
    <row r="18" spans="1:15" x14ac:dyDescent="0.25">
      <c r="A18" t="s">
        <v>12</v>
      </c>
      <c r="B18" s="6">
        <v>0</v>
      </c>
      <c r="E18" t="s">
        <v>12</v>
      </c>
      <c r="F18" s="6">
        <v>0</v>
      </c>
      <c r="I18" t="s">
        <v>12</v>
      </c>
      <c r="J18" s="6">
        <v>0</v>
      </c>
      <c r="M18" t="s">
        <v>12</v>
      </c>
      <c r="N18" s="6">
        <v>0</v>
      </c>
    </row>
    <row r="19" spans="1:15" x14ac:dyDescent="0.25">
      <c r="A19" t="s">
        <v>13</v>
      </c>
      <c r="B19" s="6">
        <v>0</v>
      </c>
      <c r="E19" t="s">
        <v>13</v>
      </c>
      <c r="F19" s="6">
        <v>0</v>
      </c>
      <c r="I19" t="s">
        <v>13</v>
      </c>
      <c r="J19" s="6">
        <v>0</v>
      </c>
      <c r="M19" t="s">
        <v>13</v>
      </c>
      <c r="N19" s="6">
        <v>0</v>
      </c>
    </row>
    <row r="20" spans="1:15" x14ac:dyDescent="0.25">
      <c r="A20" t="s">
        <v>14</v>
      </c>
      <c r="B20" s="6">
        <v>0</v>
      </c>
      <c r="E20" t="s">
        <v>14</v>
      </c>
      <c r="F20" s="6">
        <v>0</v>
      </c>
      <c r="I20" t="s">
        <v>14</v>
      </c>
      <c r="J20" s="6">
        <v>0</v>
      </c>
      <c r="M20" t="s">
        <v>14</v>
      </c>
      <c r="N20" s="6">
        <v>0</v>
      </c>
    </row>
    <row r="21" spans="1:15" x14ac:dyDescent="0.25">
      <c r="A21" t="s">
        <v>15</v>
      </c>
      <c r="B21" s="6">
        <v>0</v>
      </c>
      <c r="E21" t="s">
        <v>15</v>
      </c>
      <c r="F21" s="6">
        <v>0</v>
      </c>
      <c r="I21" t="s">
        <v>15</v>
      </c>
      <c r="J21" s="6">
        <v>0</v>
      </c>
      <c r="M21" t="s">
        <v>15</v>
      </c>
      <c r="N21" s="6">
        <v>0</v>
      </c>
    </row>
    <row r="22" spans="1:15" x14ac:dyDescent="0.25">
      <c r="A22" t="s">
        <v>16</v>
      </c>
      <c r="B22" s="6">
        <v>0</v>
      </c>
      <c r="E22" t="s">
        <v>16</v>
      </c>
      <c r="F22" s="6">
        <v>0</v>
      </c>
      <c r="I22" t="s">
        <v>16</v>
      </c>
      <c r="J22" s="6">
        <v>0</v>
      </c>
      <c r="M22" t="s">
        <v>16</v>
      </c>
      <c r="N22" s="6">
        <v>0</v>
      </c>
    </row>
    <row r="23" spans="1:15" x14ac:dyDescent="0.25">
      <c r="A23" t="s">
        <v>17</v>
      </c>
      <c r="B23" s="6">
        <v>0</v>
      </c>
      <c r="E23" t="s">
        <v>17</v>
      </c>
      <c r="F23" s="6">
        <v>0</v>
      </c>
      <c r="I23" t="s">
        <v>17</v>
      </c>
      <c r="J23" s="6">
        <v>0</v>
      </c>
      <c r="M23" t="s">
        <v>17</v>
      </c>
      <c r="N23" s="6">
        <v>0</v>
      </c>
    </row>
    <row r="24" spans="1:15" x14ac:dyDescent="0.25">
      <c r="A24" t="s">
        <v>18</v>
      </c>
      <c r="B24" s="6">
        <v>0</v>
      </c>
      <c r="E24" t="s">
        <v>18</v>
      </c>
      <c r="F24" s="6">
        <v>0</v>
      </c>
      <c r="I24" t="s">
        <v>18</v>
      </c>
      <c r="J24" s="6">
        <v>0</v>
      </c>
      <c r="M24" t="s">
        <v>18</v>
      </c>
      <c r="N24" s="6">
        <v>0</v>
      </c>
    </row>
    <row r="25" spans="1:15" x14ac:dyDescent="0.25">
      <c r="A25" s="2" t="s">
        <v>3</v>
      </c>
      <c r="B25" s="5"/>
      <c r="C25" s="3">
        <f>SUM(B18:B24)</f>
        <v>0</v>
      </c>
      <c r="E25" s="2" t="s">
        <v>3</v>
      </c>
      <c r="F25" s="5"/>
      <c r="G25" s="3">
        <f>SUM(F18:F24)</f>
        <v>0</v>
      </c>
      <c r="I25" s="2" t="s">
        <v>3</v>
      </c>
      <c r="J25" s="5"/>
      <c r="K25" s="3">
        <f>SUM(J18:J24)</f>
        <v>0</v>
      </c>
      <c r="M25" s="2" t="s">
        <v>3</v>
      </c>
      <c r="N25" s="5"/>
      <c r="O25" s="3">
        <f>SUM(N18:N24)</f>
        <v>0</v>
      </c>
    </row>
    <row r="26" spans="1:15" x14ac:dyDescent="0.25">
      <c r="B26" s="5"/>
      <c r="F26" s="5"/>
      <c r="J26" s="5"/>
      <c r="N26" s="5"/>
    </row>
    <row r="27" spans="1:15" x14ac:dyDescent="0.25">
      <c r="A27" s="1" t="s">
        <v>22</v>
      </c>
      <c r="B27" s="6">
        <v>0</v>
      </c>
      <c r="E27" s="1" t="s">
        <v>22</v>
      </c>
      <c r="F27" s="6">
        <v>0</v>
      </c>
      <c r="I27" s="1" t="s">
        <v>22</v>
      </c>
      <c r="J27" s="6">
        <v>0</v>
      </c>
      <c r="M27" s="1" t="s">
        <v>22</v>
      </c>
      <c r="N27" s="6">
        <v>0</v>
      </c>
    </row>
    <row r="28" spans="1:15" x14ac:dyDescent="0.25">
      <c r="A28" s="1" t="s">
        <v>19</v>
      </c>
      <c r="B28" s="5"/>
      <c r="E28" s="1" t="s">
        <v>19</v>
      </c>
      <c r="F28" s="5"/>
      <c r="I28" s="1" t="s">
        <v>19</v>
      </c>
      <c r="J28" s="5"/>
      <c r="M28" s="1" t="s">
        <v>19</v>
      </c>
      <c r="N28" s="5"/>
    </row>
    <row r="29" spans="1:15" x14ac:dyDescent="0.25">
      <c r="A29" t="s">
        <v>21</v>
      </c>
      <c r="B29" s="6">
        <v>0</v>
      </c>
      <c r="E29" t="s">
        <v>21</v>
      </c>
      <c r="F29" s="6">
        <v>0</v>
      </c>
      <c r="I29" t="s">
        <v>21</v>
      </c>
      <c r="J29" s="6">
        <v>0</v>
      </c>
      <c r="M29" t="s">
        <v>21</v>
      </c>
      <c r="N29" s="6">
        <v>0</v>
      </c>
    </row>
    <row r="30" spans="1:15" x14ac:dyDescent="0.25">
      <c r="A30" t="s">
        <v>20</v>
      </c>
      <c r="B30" s="6">
        <v>0</v>
      </c>
      <c r="E30" t="s">
        <v>20</v>
      </c>
      <c r="F30" s="6">
        <v>0</v>
      </c>
      <c r="I30" t="s">
        <v>20</v>
      </c>
      <c r="J30" s="6">
        <v>0</v>
      </c>
      <c r="M30" t="s">
        <v>20</v>
      </c>
      <c r="N30" s="6">
        <v>0</v>
      </c>
    </row>
    <row r="31" spans="1:15" x14ac:dyDescent="0.25">
      <c r="A31" t="s">
        <v>20</v>
      </c>
      <c r="B31" s="6">
        <v>0</v>
      </c>
      <c r="E31" t="s">
        <v>20</v>
      </c>
      <c r="F31" s="6">
        <v>0</v>
      </c>
      <c r="I31" t="s">
        <v>20</v>
      </c>
      <c r="J31" s="6">
        <v>0</v>
      </c>
      <c r="M31" t="s">
        <v>20</v>
      </c>
      <c r="N31" s="6">
        <v>0</v>
      </c>
    </row>
    <row r="32" spans="1:15" x14ac:dyDescent="0.25">
      <c r="A32" t="s">
        <v>20</v>
      </c>
      <c r="B32" s="6">
        <v>0</v>
      </c>
      <c r="E32" t="s">
        <v>20</v>
      </c>
      <c r="F32" s="6">
        <v>0</v>
      </c>
      <c r="I32" t="s">
        <v>20</v>
      </c>
      <c r="J32" s="6">
        <v>0</v>
      </c>
      <c r="M32" t="s">
        <v>20</v>
      </c>
      <c r="N32" s="6">
        <v>0</v>
      </c>
    </row>
    <row r="33" spans="1:15" x14ac:dyDescent="0.25">
      <c r="A33" t="s">
        <v>20</v>
      </c>
      <c r="B33" s="6">
        <v>0</v>
      </c>
      <c r="E33" t="s">
        <v>20</v>
      </c>
      <c r="F33" s="6">
        <v>0</v>
      </c>
      <c r="I33" t="s">
        <v>20</v>
      </c>
      <c r="J33" s="6">
        <v>0</v>
      </c>
      <c r="M33" t="s">
        <v>20</v>
      </c>
      <c r="N33" s="6">
        <v>0</v>
      </c>
    </row>
    <row r="34" spans="1:15" x14ac:dyDescent="0.25">
      <c r="A34" s="2" t="s">
        <v>3</v>
      </c>
      <c r="B34" s="5"/>
      <c r="C34" s="3">
        <f>SUM(B27:B33)</f>
        <v>0</v>
      </c>
      <c r="E34" s="2" t="s">
        <v>3</v>
      </c>
      <c r="F34" s="5"/>
      <c r="G34" s="3">
        <f>SUM(F27:F33)</f>
        <v>0</v>
      </c>
      <c r="I34" s="2" t="s">
        <v>3</v>
      </c>
      <c r="J34" s="5"/>
      <c r="K34" s="3">
        <f>SUM(J27:J33)</f>
        <v>0</v>
      </c>
      <c r="M34" s="2" t="s">
        <v>3</v>
      </c>
      <c r="N34" s="5"/>
      <c r="O34" s="3">
        <f>SUM(N27:N33)</f>
        <v>0</v>
      </c>
    </row>
    <row r="35" spans="1:15" x14ac:dyDescent="0.25">
      <c r="A35" s="2"/>
      <c r="B35" s="5"/>
      <c r="C35" s="3"/>
      <c r="E35" s="2"/>
      <c r="F35" s="5"/>
      <c r="G35" s="3"/>
      <c r="I35" s="2"/>
      <c r="J35" s="5"/>
      <c r="K35" s="3"/>
      <c r="M35" s="2"/>
      <c r="N35" s="5"/>
      <c r="O35" s="3"/>
    </row>
    <row r="36" spans="1:15" x14ac:dyDescent="0.25">
      <c r="A36" s="1" t="s">
        <v>28</v>
      </c>
      <c r="C36" s="3">
        <f>((C$34+C$25+C$16)/100)</f>
        <v>1</v>
      </c>
      <c r="E36" s="1" t="s">
        <v>28</v>
      </c>
      <c r="G36" s="3">
        <f>((G$34+G$25+G$16)/100)</f>
        <v>1</v>
      </c>
      <c r="I36" s="1" t="s">
        <v>28</v>
      </c>
      <c r="K36" s="3">
        <f>((K$34+K$25+K$16)/100)</f>
        <v>1</v>
      </c>
      <c r="M36" s="1" t="s">
        <v>28</v>
      </c>
      <c r="O36" s="3">
        <f>((O$34+O$25+O$16)/100)</f>
        <v>1</v>
      </c>
    </row>
    <row r="37" spans="1:15" x14ac:dyDescent="0.25">
      <c r="A37" s="2"/>
      <c r="B37" s="5"/>
      <c r="C37" s="3"/>
      <c r="E37" s="2"/>
      <c r="F37" s="5"/>
      <c r="G37" s="3"/>
      <c r="I37" s="2"/>
      <c r="J37" s="5"/>
      <c r="K37" s="3"/>
      <c r="M37" s="2"/>
      <c r="N37" s="5"/>
      <c r="O37" s="3"/>
    </row>
    <row r="38" spans="1:15" x14ac:dyDescent="0.25">
      <c r="A38" s="7" t="s">
        <v>23</v>
      </c>
      <c r="B38" s="13">
        <v>0</v>
      </c>
      <c r="C38" s="3">
        <f>B38</f>
        <v>0</v>
      </c>
      <c r="E38" s="7" t="s">
        <v>23</v>
      </c>
      <c r="F38" s="13">
        <v>0</v>
      </c>
      <c r="G38" s="3">
        <f>F38</f>
        <v>0</v>
      </c>
      <c r="I38" s="7" t="s">
        <v>23</v>
      </c>
      <c r="J38" s="13">
        <v>0</v>
      </c>
      <c r="K38" s="3">
        <f>J38</f>
        <v>0</v>
      </c>
      <c r="M38" s="7" t="s">
        <v>23</v>
      </c>
      <c r="N38" s="13">
        <v>0</v>
      </c>
      <c r="O38" s="3">
        <f>N38</f>
        <v>0</v>
      </c>
    </row>
    <row r="40" spans="1:15" x14ac:dyDescent="0.25">
      <c r="A40" s="1" t="s">
        <v>29</v>
      </c>
      <c r="C40" s="16">
        <f>C36*(C38/100)+C36</f>
        <v>1</v>
      </c>
      <c r="E40" s="1" t="s">
        <v>29</v>
      </c>
      <c r="G40" s="16">
        <f>G36*(G38/100)+G36</f>
        <v>1</v>
      </c>
      <c r="I40" s="1" t="s">
        <v>29</v>
      </c>
      <c r="K40" s="16">
        <f>K36*(K38/100)+K36</f>
        <v>1</v>
      </c>
      <c r="M40" s="1" t="s">
        <v>29</v>
      </c>
      <c r="O40" s="16">
        <f>O36*(O38/100)+O36</f>
        <v>1</v>
      </c>
    </row>
    <row r="43" spans="1:15" x14ac:dyDescent="0.25">
      <c r="A43" s="7" t="s">
        <v>24</v>
      </c>
      <c r="B43" s="13">
        <v>0</v>
      </c>
      <c r="C43" s="3">
        <f>B43</f>
        <v>0</v>
      </c>
      <c r="E43" s="7" t="s">
        <v>24</v>
      </c>
      <c r="F43" s="13">
        <v>0</v>
      </c>
      <c r="G43" s="3">
        <f>F43</f>
        <v>0</v>
      </c>
      <c r="I43" s="7" t="s">
        <v>24</v>
      </c>
      <c r="J43" s="13">
        <v>0</v>
      </c>
      <c r="K43" s="3">
        <f>J43</f>
        <v>0</v>
      </c>
      <c r="M43" s="7" t="s">
        <v>24</v>
      </c>
      <c r="N43" s="13">
        <v>0</v>
      </c>
      <c r="O43" s="3">
        <f>N43</f>
        <v>0</v>
      </c>
    </row>
    <row r="45" spans="1:15" x14ac:dyDescent="0.25">
      <c r="A45" s="1" t="s">
        <v>29</v>
      </c>
      <c r="C45" s="16">
        <f>C36*(C43/100)+C36</f>
        <v>1</v>
      </c>
      <c r="E45" s="1" t="s">
        <v>29</v>
      </c>
      <c r="G45" s="16">
        <f>G36*(G43/100)+G36</f>
        <v>1</v>
      </c>
      <c r="I45" s="1" t="s">
        <v>29</v>
      </c>
      <c r="K45" s="16">
        <f>K36*(K43/100)+K36</f>
        <v>1</v>
      </c>
      <c r="M45" s="1" t="s">
        <v>29</v>
      </c>
      <c r="O45" s="16">
        <f>O36*(O43/100)+O36</f>
        <v>1</v>
      </c>
    </row>
    <row r="47" spans="1:15" x14ac:dyDescent="0.25">
      <c r="A47" s="14" t="s">
        <v>30</v>
      </c>
      <c r="B47" s="17">
        <v>0</v>
      </c>
      <c r="E47" s="14" t="s">
        <v>30</v>
      </c>
      <c r="F47" s="15">
        <v>0</v>
      </c>
      <c r="I47" s="14" t="s">
        <v>30</v>
      </c>
      <c r="J47" s="15">
        <v>0</v>
      </c>
    </row>
    <row r="48" spans="1:15" x14ac:dyDescent="0.25">
      <c r="A48" s="14" t="s">
        <v>31</v>
      </c>
      <c r="B48" s="17">
        <v>0</v>
      </c>
      <c r="E48" s="14" t="s">
        <v>31</v>
      </c>
      <c r="F48" s="15">
        <v>0</v>
      </c>
      <c r="I48" s="14" t="s">
        <v>31</v>
      </c>
      <c r="J48" s="15">
        <v>0</v>
      </c>
    </row>
    <row r="49" spans="1:10" x14ac:dyDescent="0.25">
      <c r="A49" s="14" t="s">
        <v>32</v>
      </c>
      <c r="B49" s="17">
        <v>0</v>
      </c>
      <c r="E49" s="14" t="s">
        <v>32</v>
      </c>
      <c r="F49" s="15">
        <v>0</v>
      </c>
      <c r="I49" s="14" t="s">
        <v>32</v>
      </c>
      <c r="J49" s="15">
        <v>0</v>
      </c>
    </row>
  </sheetData>
  <protectedRanges>
    <protectedRange sqref="N6:N17 N25:N35 N37:N39 N41:N43" name="Bereik10"/>
    <protectedRange sqref="M29:M33" name="Bereik9"/>
    <protectedRange sqref="J6:J17 J25:J35 J37:J39 J41:J44 J46:J49" name="Bereik8"/>
    <protectedRange sqref="I29:I33" name="Bereik7"/>
    <protectedRange sqref="F6:F17 F25:F35 F37:F39 F41:F44 F46:F49" name="Bereik6"/>
    <protectedRange sqref="E29:E33" name="Bereik5"/>
    <protectedRange sqref="F18:F24 J18:J24 N18:N24 F36 J36 N36 F40 J40 N40 B6:B49 F45 J45 N45" name="Bereik2"/>
    <protectedRange sqref="A29:A33" name="Bereik1"/>
  </protectedRange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Heyer, mevr. F.M. den (CS\ CON)</dc:creator>
  <cp:lastModifiedBy>Frieda den Heyer (CFC\ C&amp;P)</cp:lastModifiedBy>
  <cp:lastPrinted>2025-07-17T19:56:36Z</cp:lastPrinted>
  <dcterms:created xsi:type="dcterms:W3CDTF">2018-01-04T02:40:20Z</dcterms:created>
  <dcterms:modified xsi:type="dcterms:W3CDTF">2025-07-17T19:56:56Z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6d0c3-847d-45e6-bc02-cfa98ffcf839_Enabled">
    <vt:lpwstr>true</vt:lpwstr>
  </property>
  <property fmtid="{D5CDD505-2E9C-101B-9397-08002B2CF9AE}" pid="3" name="MSIP_Label_5116d0c3-847d-45e6-bc02-cfa98ffcf839_SetDate">
    <vt:lpwstr>2025-07-17T19:56:13Z</vt:lpwstr>
  </property>
  <property fmtid="{D5CDD505-2E9C-101B-9397-08002B2CF9AE}" pid="4" name="MSIP_Label_5116d0c3-847d-45e6-bc02-cfa98ffcf839_Method">
    <vt:lpwstr>Standard</vt:lpwstr>
  </property>
  <property fmtid="{D5CDD505-2E9C-101B-9397-08002B2CF9AE}" pid="5" name="MSIP_Label_5116d0c3-847d-45e6-bc02-cfa98ffcf839_Name">
    <vt:lpwstr>LVNL INTERN</vt:lpwstr>
  </property>
  <property fmtid="{D5CDD505-2E9C-101B-9397-08002B2CF9AE}" pid="6" name="MSIP_Label_5116d0c3-847d-45e6-bc02-cfa98ffcf839_SiteId">
    <vt:lpwstr>0c7b3c3e-f18a-4e20-b05a-1faf7166f8fa</vt:lpwstr>
  </property>
  <property fmtid="{D5CDD505-2E9C-101B-9397-08002B2CF9AE}" pid="7" name="MSIP_Label_5116d0c3-847d-45e6-bc02-cfa98ffcf839_ActionId">
    <vt:lpwstr>e194a2b3-8be3-4dc4-9cb8-694946746dc0</vt:lpwstr>
  </property>
  <property fmtid="{D5CDD505-2E9C-101B-9397-08002B2CF9AE}" pid="8" name="MSIP_Label_5116d0c3-847d-45e6-bc02-cfa98ffcf839_ContentBits">
    <vt:lpwstr>0</vt:lpwstr>
  </property>
  <property fmtid="{D5CDD505-2E9C-101B-9397-08002B2CF9AE}" pid="9" name="MSIP_Label_5116d0c3-847d-45e6-bc02-cfa98ffcf839_Tag">
    <vt:lpwstr>10, 3, 0, 1</vt:lpwstr>
  </property>
</Properties>
</file>