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22727241-my.sharepoint.com/personal/gert_regiz_nl/Documents/Regiz/Projecten/SOM/OFA/Bijlagen/"/>
    </mc:Choice>
  </mc:AlternateContent>
  <xr:revisionPtr revIDLastSave="24" documentId="8_{0B0CF8C4-EA1A-8C47-B6C7-F14E191D36AF}" xr6:coauthVersionLast="47" xr6:coauthVersionMax="47" xr10:uidLastSave="{B68DB4FA-4D29-DC4D-9D5C-B3F36F47CB90}"/>
  <bookViews>
    <workbookView xWindow="3200" yWindow="2340" windowWidth="20820" windowHeight="16240" xr2:uid="{31967EC6-5A7E-9B41-B5FA-5E7085F8D925}"/>
  </bookViews>
  <sheets>
    <sheet name="Prijzenblad" sheetId="2" r:id="rId1"/>
    <sheet name="Open calculati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5" i="2"/>
  <c r="G11" i="2"/>
  <c r="G12" i="2"/>
  <c r="G13" i="2"/>
  <c r="G10" i="2"/>
  <c r="G8" i="2"/>
  <c r="G6" i="2"/>
  <c r="G18" i="2"/>
  <c r="G14" i="2"/>
  <c r="G7" i="2"/>
  <c r="G5" i="2"/>
  <c r="G19" i="2" l="1"/>
</calcChain>
</file>

<file path=xl/sharedStrings.xml><?xml version="1.0" encoding="utf-8"?>
<sst xmlns="http://schemas.openxmlformats.org/spreadsheetml/2006/main" count="29" uniqueCount="29">
  <si>
    <t>Naam en handtekening van de persoon die de onderneming rechtsgeldig vertegenwoordigt:</t>
  </si>
  <si>
    <t>Naam</t>
  </si>
  <si>
    <t xml:space="preserve">Handtekening
</t>
  </si>
  <si>
    <t>Prijzenblad</t>
  </si>
  <si>
    <t>Geeft uw prijs exclusief btw op in de groen gearceerde velden.</t>
  </si>
  <si>
    <t>Prijs eenmalig</t>
  </si>
  <si>
    <t>Prijs per maand</t>
  </si>
  <si>
    <t>Totaal over 3 jaar</t>
  </si>
  <si>
    <t>** Geef in het tabblad 'Open calculatie' een uitwerking van de betreffende kostenpost.</t>
  </si>
  <si>
    <t>A: Eenmalige kosten ten aanzien van de implementatie van de Arbodienstverlening bij SOM**</t>
  </si>
  <si>
    <t>Omschrijving (zie ook par. 4.1 van de Offerteaanvraag)</t>
  </si>
  <si>
    <t>* Aan de opgegeven aantallen kunnen geen rechten worden ontleend.</t>
  </si>
  <si>
    <t>Aantal per jaar*</t>
  </si>
  <si>
    <t>Prijs per uur/stuk</t>
  </si>
  <si>
    <t>Inschrijvingsprijs</t>
  </si>
  <si>
    <t>Overige maandelijkse kosten (indien van toepassing)**</t>
  </si>
  <si>
    <t>Overige eenmalige kosten (indien van toepassing)**</t>
  </si>
  <si>
    <t>C: Tarieven voor werkzaamheden op nacalculatie</t>
  </si>
  <si>
    <t>Specificeer in dit tabblad de opbouw van de kosten van de onder A en B genoemde kostenregels van het 'Prijzenblad'</t>
  </si>
  <si>
    <t>B: Maandelijkse exploitatie en SLA kosten**</t>
  </si>
  <si>
    <t xml:space="preserve">Bedrijfsarts op afstand </t>
  </si>
  <si>
    <t>Taakgedelegeerde fysiek op locatie SOM</t>
  </si>
  <si>
    <t>Bedrijfsarts fysiek op locatie SOM</t>
  </si>
  <si>
    <t>Taakgedeligeerde op afstand</t>
  </si>
  <si>
    <t>Arbeidskundige fysiek op locatie SOM</t>
  </si>
  <si>
    <t>Arbeidskundige op afstand</t>
  </si>
  <si>
    <t>Onderzoeker fysiek op locatie SOM</t>
  </si>
  <si>
    <t>Onderzoeker op afstand</t>
  </si>
  <si>
    <t>Voorijdkosten/reiskosten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</si>
</sst>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rgb="FFFFFFFF"/>
      <name val="Calibri"/>
      <family val="2"/>
    </font>
    <font>
      <sz val="10"/>
      <color theme="1"/>
      <name val="Aptos Narrow"/>
      <scheme val="minor"/>
    </font>
    <font>
      <sz val="11"/>
      <color rgb="FFFF0000"/>
      <name val="Aptos Narrow"/>
      <scheme val="minor"/>
    </font>
    <font>
      <sz val="12"/>
      <color theme="1"/>
      <name val="Aptos Narrow"/>
      <scheme val="minor"/>
    </font>
    <font>
      <b/>
      <sz val="12"/>
      <color rgb="FFFFFFFF"/>
      <name val="Calibri"/>
      <family val="2"/>
    </font>
    <font>
      <b/>
      <sz val="20"/>
      <color rgb="FFCF3034"/>
      <name val="Calibri"/>
      <family val="2"/>
    </font>
    <font>
      <sz val="8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F3034"/>
        <bgColor indexed="64"/>
      </patternFill>
    </fill>
  </fills>
  <borders count="3">
    <border>
      <left/>
      <right/>
      <top/>
      <bottom/>
      <diagonal/>
    </border>
    <border>
      <left style="thin">
        <color rgb="FFCF3034"/>
      </left>
      <right style="thin">
        <color rgb="FFCF3034"/>
      </right>
      <top style="thin">
        <color rgb="FFCF3034"/>
      </top>
      <bottom style="thin">
        <color rgb="FFCF3034"/>
      </bottom>
      <diagonal/>
    </border>
    <border>
      <left style="medium">
        <color rgb="FFCF3034"/>
      </left>
      <right style="medium">
        <color rgb="FFCF3034"/>
      </right>
      <top style="medium">
        <color rgb="FFCF3034"/>
      </top>
      <bottom style="medium">
        <color rgb="FFCF303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7" fillId="2" borderId="0" xfId="0" applyFont="1" applyFill="1"/>
    <xf numFmtId="0" fontId="1" fillId="2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44" fontId="1" fillId="2" borderId="0" xfId="1" applyFont="1" applyFill="1"/>
    <xf numFmtId="44" fontId="0" fillId="2" borderId="0" xfId="1" applyFont="1" applyFill="1"/>
    <xf numFmtId="44" fontId="1" fillId="2" borderId="0" xfId="1" applyFont="1" applyFill="1" applyAlignment="1">
      <alignment horizontal="left"/>
    </xf>
    <xf numFmtId="44" fontId="1" fillId="2" borderId="0" xfId="1" applyFont="1" applyFill="1" applyAlignment="1">
      <alignment wrapText="1"/>
    </xf>
    <xf numFmtId="44" fontId="3" fillId="2" borderId="0" xfId="1" applyFont="1" applyFill="1"/>
    <xf numFmtId="44" fontId="5" fillId="2" borderId="0" xfId="1" applyFont="1" applyFill="1"/>
    <xf numFmtId="0" fontId="9" fillId="4" borderId="1" xfId="0" applyFont="1" applyFill="1" applyBorder="1" applyAlignment="1">
      <alignment horizontal="left"/>
    </xf>
    <xf numFmtId="44" fontId="9" fillId="4" borderId="1" xfId="1" applyFont="1" applyFill="1" applyBorder="1" applyAlignment="1">
      <alignment horizontal="left"/>
    </xf>
    <xf numFmtId="44" fontId="9" fillId="4" borderId="1" xfId="1" applyFont="1" applyFill="1" applyBorder="1" applyAlignment="1"/>
    <xf numFmtId="0" fontId="1" fillId="2" borderId="1" xfId="0" applyFont="1" applyFill="1" applyBorder="1" applyAlignment="1">
      <alignment horizontal="left"/>
    </xf>
    <xf numFmtId="44" fontId="1" fillId="3" borderId="1" xfId="1" applyFont="1" applyFill="1" applyBorder="1" applyAlignment="1">
      <alignment horizontal="left"/>
    </xf>
    <xf numFmtId="44" fontId="1" fillId="2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indent="2"/>
    </xf>
    <xf numFmtId="0" fontId="1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F3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829B-287F-0940-A1D9-48B2409AEC85}">
  <dimension ref="A1:Y30"/>
  <sheetViews>
    <sheetView tabSelected="1" workbookViewId="0">
      <selection activeCell="B21" sqref="B21"/>
    </sheetView>
  </sheetViews>
  <sheetFormatPr baseColWidth="10" defaultRowHeight="16" x14ac:dyDescent="0.2"/>
  <cols>
    <col min="1" max="1" width="17" style="3" customWidth="1"/>
    <col min="2" max="2" width="80.33203125" style="3" customWidth="1"/>
    <col min="3" max="5" width="10.83203125" style="13"/>
    <col min="6" max="6" width="14.33203125" style="3" customWidth="1"/>
    <col min="7" max="7" width="17.5" style="13" customWidth="1"/>
    <col min="8" max="16384" width="10.83203125" style="3"/>
  </cols>
  <sheetData>
    <row r="1" spans="1:11" ht="26" x14ac:dyDescent="0.3">
      <c r="A1" s="8" t="s">
        <v>3</v>
      </c>
      <c r="B1" s="1"/>
      <c r="C1" s="12"/>
      <c r="D1" s="12"/>
    </row>
    <row r="2" spans="1:11" x14ac:dyDescent="0.2">
      <c r="A2" s="25" t="s">
        <v>4</v>
      </c>
      <c r="B2" s="25"/>
      <c r="C2" s="25"/>
      <c r="D2" s="25"/>
      <c r="E2" s="25"/>
      <c r="F2" s="25"/>
      <c r="G2" s="25"/>
      <c r="H2" s="25"/>
      <c r="I2" s="25"/>
      <c r="J2" s="4"/>
      <c r="K2" s="4"/>
    </row>
    <row r="3" spans="1:11" x14ac:dyDescent="0.2">
      <c r="A3" s="7"/>
      <c r="B3" s="7"/>
      <c r="C3" s="14"/>
      <c r="D3" s="14"/>
      <c r="E3" s="14"/>
      <c r="F3" s="7"/>
      <c r="G3" s="14"/>
      <c r="H3" s="7"/>
      <c r="I3" s="7"/>
      <c r="J3" s="4"/>
      <c r="K3" s="4"/>
    </row>
    <row r="4" spans="1:11" x14ac:dyDescent="0.2">
      <c r="A4" s="7"/>
      <c r="B4" s="18" t="s">
        <v>10</v>
      </c>
      <c r="C4" s="19" t="s">
        <v>5</v>
      </c>
      <c r="D4" s="19" t="s">
        <v>6</v>
      </c>
      <c r="E4" s="19" t="s">
        <v>13</v>
      </c>
      <c r="F4" s="18" t="s">
        <v>12</v>
      </c>
      <c r="G4" s="20" t="s">
        <v>7</v>
      </c>
      <c r="H4" s="7"/>
      <c r="I4" s="7"/>
      <c r="J4" s="4"/>
      <c r="K4" s="4"/>
    </row>
    <row r="5" spans="1:11" x14ac:dyDescent="0.2">
      <c r="A5" s="7"/>
      <c r="B5" s="21" t="s">
        <v>9</v>
      </c>
      <c r="C5" s="22">
        <v>0</v>
      </c>
      <c r="D5" s="23"/>
      <c r="E5" s="23"/>
      <c r="F5" s="21"/>
      <c r="G5" s="23">
        <f>C5</f>
        <v>0</v>
      </c>
      <c r="H5" s="7"/>
      <c r="I5" s="7"/>
      <c r="J5" s="4"/>
      <c r="K5" s="4"/>
    </row>
    <row r="6" spans="1:11" x14ac:dyDescent="0.2">
      <c r="A6" s="7"/>
      <c r="B6" s="24" t="s">
        <v>16</v>
      </c>
      <c r="C6" s="22">
        <v>0</v>
      </c>
      <c r="D6" s="23"/>
      <c r="E6" s="23"/>
      <c r="F6" s="21"/>
      <c r="G6" s="23">
        <f>C6</f>
        <v>0</v>
      </c>
      <c r="H6" s="7"/>
      <c r="I6" s="7"/>
      <c r="J6" s="4"/>
      <c r="K6" s="4"/>
    </row>
    <row r="7" spans="1:11" x14ac:dyDescent="0.2">
      <c r="A7" s="7"/>
      <c r="B7" s="21" t="s">
        <v>19</v>
      </c>
      <c r="C7" s="23"/>
      <c r="D7" s="22">
        <v>0</v>
      </c>
      <c r="E7" s="23"/>
      <c r="F7" s="21"/>
      <c r="G7" s="23">
        <f>D7*12*3</f>
        <v>0</v>
      </c>
      <c r="H7" s="7"/>
      <c r="I7" s="7"/>
      <c r="J7" s="4"/>
      <c r="K7" s="4"/>
    </row>
    <row r="8" spans="1:11" x14ac:dyDescent="0.2">
      <c r="A8" s="7"/>
      <c r="B8" s="24" t="s">
        <v>15</v>
      </c>
      <c r="C8" s="23"/>
      <c r="D8" s="22">
        <v>0</v>
      </c>
      <c r="E8" s="23"/>
      <c r="F8" s="21"/>
      <c r="G8" s="23">
        <f>D8*12*3</f>
        <v>0</v>
      </c>
      <c r="H8" s="7"/>
      <c r="I8" s="7"/>
      <c r="J8" s="4"/>
      <c r="K8" s="4"/>
    </row>
    <row r="9" spans="1:11" x14ac:dyDescent="0.2">
      <c r="A9" s="7"/>
      <c r="B9" s="21" t="s">
        <v>17</v>
      </c>
      <c r="C9" s="23"/>
      <c r="D9" s="23"/>
      <c r="E9" s="23"/>
      <c r="F9" s="21"/>
      <c r="G9" s="23"/>
      <c r="H9" s="7"/>
      <c r="I9" s="7"/>
      <c r="J9" s="4"/>
      <c r="K9" s="4"/>
    </row>
    <row r="10" spans="1:11" x14ac:dyDescent="0.2">
      <c r="A10" s="7"/>
      <c r="B10" s="24" t="s">
        <v>22</v>
      </c>
      <c r="C10" s="23"/>
      <c r="D10" s="23"/>
      <c r="E10" s="22">
        <v>0</v>
      </c>
      <c r="F10" s="21">
        <v>50</v>
      </c>
      <c r="G10" s="23">
        <f>E10*F10*3</f>
        <v>0</v>
      </c>
      <c r="H10" s="7"/>
      <c r="I10" s="7"/>
      <c r="J10" s="4"/>
      <c r="K10" s="4"/>
    </row>
    <row r="11" spans="1:11" x14ac:dyDescent="0.2">
      <c r="A11" s="7"/>
      <c r="B11" s="24" t="s">
        <v>20</v>
      </c>
      <c r="C11" s="23"/>
      <c r="D11" s="23"/>
      <c r="E11" s="22">
        <v>0</v>
      </c>
      <c r="F11" s="21">
        <v>80</v>
      </c>
      <c r="G11" s="23">
        <f t="shared" ref="G11:G13" si="0">E11*F11*3</f>
        <v>0</v>
      </c>
      <c r="H11" s="7"/>
      <c r="I11" s="7"/>
      <c r="J11" s="4"/>
      <c r="K11" s="4"/>
    </row>
    <row r="12" spans="1:11" x14ac:dyDescent="0.2">
      <c r="A12" s="7"/>
      <c r="B12" s="24" t="s">
        <v>21</v>
      </c>
      <c r="C12" s="23"/>
      <c r="D12" s="23"/>
      <c r="E12" s="22">
        <v>0</v>
      </c>
      <c r="F12" s="21">
        <v>20</v>
      </c>
      <c r="G12" s="23">
        <f t="shared" si="0"/>
        <v>0</v>
      </c>
      <c r="H12" s="7"/>
      <c r="I12" s="7"/>
      <c r="J12" s="4"/>
      <c r="K12" s="4"/>
    </row>
    <row r="13" spans="1:11" x14ac:dyDescent="0.2">
      <c r="A13" s="7"/>
      <c r="B13" s="24" t="s">
        <v>23</v>
      </c>
      <c r="C13" s="23"/>
      <c r="D13" s="23"/>
      <c r="E13" s="22">
        <v>0</v>
      </c>
      <c r="F13" s="21">
        <v>180</v>
      </c>
      <c r="G13" s="23">
        <f t="shared" si="0"/>
        <v>0</v>
      </c>
      <c r="H13" s="7"/>
      <c r="I13" s="7"/>
      <c r="J13" s="4"/>
      <c r="K13" s="4"/>
    </row>
    <row r="14" spans="1:11" x14ac:dyDescent="0.2">
      <c r="A14" s="7"/>
      <c r="B14" s="24" t="s">
        <v>24</v>
      </c>
      <c r="C14" s="23"/>
      <c r="D14" s="23"/>
      <c r="E14" s="22">
        <v>0</v>
      </c>
      <c r="F14" s="21">
        <v>30</v>
      </c>
      <c r="G14" s="23">
        <f t="shared" ref="G14:G17" si="1">E14*F14*3</f>
        <v>0</v>
      </c>
      <c r="H14" s="7"/>
      <c r="I14" s="7"/>
      <c r="J14" s="4"/>
      <c r="K14" s="4"/>
    </row>
    <row r="15" spans="1:11" x14ac:dyDescent="0.2">
      <c r="A15" s="7"/>
      <c r="B15" s="24" t="s">
        <v>25</v>
      </c>
      <c r="C15" s="23"/>
      <c r="D15" s="23"/>
      <c r="E15" s="22">
        <v>0</v>
      </c>
      <c r="F15" s="21">
        <v>10</v>
      </c>
      <c r="G15" s="23">
        <f t="shared" si="1"/>
        <v>0</v>
      </c>
      <c r="H15" s="7"/>
      <c r="I15" s="7"/>
      <c r="J15" s="4"/>
      <c r="K15" s="4"/>
    </row>
    <row r="16" spans="1:11" x14ac:dyDescent="0.2">
      <c r="A16" s="7"/>
      <c r="B16" s="24" t="s">
        <v>26</v>
      </c>
      <c r="C16" s="23"/>
      <c r="D16" s="23"/>
      <c r="E16" s="22">
        <v>0</v>
      </c>
      <c r="F16" s="21">
        <v>10</v>
      </c>
      <c r="G16" s="23">
        <f t="shared" si="1"/>
        <v>0</v>
      </c>
      <c r="H16" s="7"/>
      <c r="I16" s="7"/>
      <c r="J16" s="4"/>
      <c r="K16" s="4"/>
    </row>
    <row r="17" spans="1:25" x14ac:dyDescent="0.2">
      <c r="A17" s="7"/>
      <c r="B17" s="24" t="s">
        <v>27</v>
      </c>
      <c r="C17" s="23"/>
      <c r="D17" s="23"/>
      <c r="E17" s="22">
        <v>0</v>
      </c>
      <c r="F17" s="21">
        <v>20</v>
      </c>
      <c r="G17" s="23">
        <f t="shared" si="1"/>
        <v>0</v>
      </c>
      <c r="H17" s="7"/>
      <c r="I17" s="7"/>
      <c r="J17" s="4"/>
      <c r="K17" s="4"/>
    </row>
    <row r="18" spans="1:25" x14ac:dyDescent="0.2">
      <c r="A18" s="7"/>
      <c r="B18" s="24" t="s">
        <v>28</v>
      </c>
      <c r="C18" s="23"/>
      <c r="D18" s="23"/>
      <c r="E18" s="22">
        <v>0</v>
      </c>
      <c r="F18" s="21">
        <v>20</v>
      </c>
      <c r="G18" s="23">
        <f>E18*F18*3</f>
        <v>0</v>
      </c>
      <c r="H18" s="7"/>
      <c r="I18" s="7"/>
      <c r="J18" s="4"/>
      <c r="K18" s="4"/>
    </row>
    <row r="19" spans="1:25" x14ac:dyDescent="0.2">
      <c r="A19" s="7"/>
      <c r="B19" s="7"/>
      <c r="C19" s="14"/>
      <c r="D19" s="14"/>
      <c r="E19" s="14"/>
      <c r="F19" s="18" t="s">
        <v>14</v>
      </c>
      <c r="G19" s="19">
        <f>SUM(G5:G18)</f>
        <v>0</v>
      </c>
      <c r="H19" s="7"/>
      <c r="I19" s="7"/>
      <c r="J19" s="4"/>
      <c r="K19" s="4"/>
    </row>
    <row r="20" spans="1:25" x14ac:dyDescent="0.2">
      <c r="A20" s="7"/>
      <c r="B20" s="7" t="s">
        <v>11</v>
      </c>
      <c r="C20" s="14"/>
      <c r="D20" s="14"/>
      <c r="E20" s="14"/>
      <c r="F20" s="7"/>
      <c r="G20" s="14"/>
      <c r="H20" s="7"/>
      <c r="I20" s="7"/>
      <c r="J20" s="4"/>
      <c r="K20" s="4"/>
    </row>
    <row r="21" spans="1:25" ht="17" x14ac:dyDescent="0.2">
      <c r="A21" s="2"/>
      <c r="B21" s="2" t="s">
        <v>8</v>
      </c>
      <c r="C21" s="15"/>
      <c r="D21" s="15"/>
    </row>
    <row r="22" spans="1:25" x14ac:dyDescent="0.2">
      <c r="A22" s="2"/>
      <c r="B22" s="2"/>
      <c r="C22" s="15"/>
      <c r="D22" s="15"/>
    </row>
    <row r="23" spans="1:25" s="1" customFormat="1" x14ac:dyDescent="0.2">
      <c r="B23" s="9"/>
      <c r="C23" s="12"/>
      <c r="D23" s="12"/>
      <c r="E23" s="12"/>
      <c r="G23" s="12"/>
    </row>
    <row r="24" spans="1:25" s="1" customFormat="1" ht="17" thickBot="1" x14ac:dyDescent="0.25">
      <c r="C24" s="12"/>
      <c r="D24" s="12"/>
      <c r="E24" s="12"/>
      <c r="G24" s="12"/>
    </row>
    <row r="25" spans="1:25" s="1" customFormat="1" ht="20" thickBot="1" x14ac:dyDescent="0.25">
      <c r="A25" s="26" t="s">
        <v>0</v>
      </c>
      <c r="B25" s="26"/>
      <c r="C25" s="12"/>
      <c r="D25" s="12"/>
      <c r="E25" s="16"/>
      <c r="F25" s="5"/>
      <c r="G25" s="1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1" customFormat="1" ht="18" thickBot="1" x14ac:dyDescent="0.25">
      <c r="A26" s="11" t="s">
        <v>1</v>
      </c>
      <c r="B26" s="10"/>
      <c r="C26" s="12"/>
      <c r="D26" s="12"/>
      <c r="E26" s="16"/>
      <c r="F26" s="5"/>
      <c r="G26" s="1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1" customFormat="1" ht="36" customHeight="1" thickBot="1" x14ac:dyDescent="0.25">
      <c r="A27" s="11" t="s">
        <v>2</v>
      </c>
      <c r="B27" s="10"/>
      <c r="C27" s="12"/>
      <c r="D27" s="12"/>
      <c r="E27" s="16"/>
      <c r="F27" s="5"/>
      <c r="G27" s="1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1" customFormat="1" x14ac:dyDescent="0.2">
      <c r="C28" s="12"/>
      <c r="D28" s="12"/>
      <c r="E28" s="12"/>
      <c r="G28" s="12"/>
    </row>
    <row r="29" spans="1:25" s="1" customFormat="1" x14ac:dyDescent="0.2">
      <c r="C29" s="12"/>
      <c r="D29" s="12"/>
      <c r="E29" s="12"/>
      <c r="G29" s="12"/>
    </row>
    <row r="30" spans="1:25" s="1" customFormat="1" x14ac:dyDescent="0.2">
      <c r="C30" s="12"/>
      <c r="D30" s="12"/>
      <c r="E30" s="12"/>
      <c r="G30" s="12"/>
    </row>
  </sheetData>
  <mergeCells count="2">
    <mergeCell ref="A2:I2"/>
    <mergeCell ref="A25:B25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BF78-F588-1E45-A104-4C01DA67E989}">
  <dimension ref="A1"/>
  <sheetViews>
    <sheetView workbookViewId="0">
      <selection activeCell="A3" sqref="A3"/>
    </sheetView>
  </sheetViews>
  <sheetFormatPr baseColWidth="10" defaultRowHeight="16" x14ac:dyDescent="0.2"/>
  <sheetData>
    <row r="1" spans="1:1" x14ac:dyDescent="0.2">
      <c r="A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Open calculatie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</dc:creator>
  <cp:lastModifiedBy>Gert van Milligen</cp:lastModifiedBy>
  <dcterms:created xsi:type="dcterms:W3CDTF">2025-07-14T13:51:48Z</dcterms:created>
  <dcterms:modified xsi:type="dcterms:W3CDTF">2025-08-20T15:54:51Z</dcterms:modified>
</cp:coreProperties>
</file>