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visscher 1/Desktop/AAV Rietplas /Veluwse Onderwijsgroep/2023/Sanitair/def/"/>
    </mc:Choice>
  </mc:AlternateContent>
  <xr:revisionPtr revIDLastSave="0" documentId="13_ncr:1_{9567BF52-2E86-CD4F-9ACE-BF1CE7368D6D}" xr6:coauthVersionLast="36" xr6:coauthVersionMax="36" xr10:uidLastSave="{00000000-0000-0000-0000-000000000000}"/>
  <bookViews>
    <workbookView xWindow="5880" yWindow="2900" windowWidth="27440" windowHeight="16240" xr2:uid="{F3CD5808-1111-BD43-A941-0181E0FB043E}"/>
  </bookViews>
  <sheets>
    <sheet name="Kernlijs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K74" i="1" s="1"/>
  <c r="J56" i="1"/>
  <c r="J55" i="1"/>
  <c r="J54" i="1"/>
  <c r="J53" i="1"/>
  <c r="J52" i="1"/>
  <c r="J51" i="1"/>
  <c r="J50" i="1"/>
  <c r="J49" i="1"/>
  <c r="J48" i="1"/>
  <c r="K57" i="1" s="1"/>
  <c r="J47" i="1"/>
  <c r="J46" i="1"/>
  <c r="J42" i="1"/>
  <c r="J41" i="1"/>
  <c r="J40" i="1"/>
  <c r="J39" i="1"/>
  <c r="K43" i="1" s="1"/>
  <c r="J35" i="1"/>
  <c r="J34" i="1"/>
  <c r="J33" i="1"/>
  <c r="J32" i="1"/>
  <c r="K36" i="1" s="1"/>
  <c r="J31" i="1"/>
  <c r="J30" i="1"/>
  <c r="J29" i="1"/>
  <c r="J25" i="1"/>
  <c r="J24" i="1"/>
  <c r="J23" i="1"/>
  <c r="J22" i="1"/>
  <c r="K26" i="1" s="1"/>
  <c r="J21" i="1"/>
  <c r="J20" i="1"/>
  <c r="J19" i="1"/>
  <c r="J15" i="1"/>
  <c r="J14" i="1"/>
  <c r="J13" i="1"/>
  <c r="J12" i="1"/>
  <c r="J11" i="1"/>
  <c r="J10" i="1"/>
  <c r="J9" i="1"/>
  <c r="K16" i="1" l="1"/>
  <c r="K76" i="1" s="1"/>
</calcChain>
</file>

<file path=xl/sharedStrings.xml><?xml version="1.0" encoding="utf-8"?>
<sst xmlns="http://schemas.openxmlformats.org/spreadsheetml/2006/main" count="114" uniqueCount="79">
  <si>
    <t>Aanbesteding levering sanitaire producten voor de Veluwse Onderwijsgroep</t>
  </si>
  <si>
    <t>Naam Inschrijver:</t>
  </si>
  <si>
    <t>A</t>
  </si>
  <si>
    <t>Toiletpapier</t>
  </si>
  <si>
    <t>Aantal</t>
  </si>
  <si>
    <r>
      <t xml:space="preserve">Artikelnummer                   </t>
    </r>
    <r>
      <rPr>
        <sz val="10"/>
        <color indexed="8"/>
        <rFont val="Arial"/>
        <family val="2"/>
      </rPr>
      <t>(zoals in de webshop van inschrijver aangegeven)</t>
    </r>
  </si>
  <si>
    <r>
      <t xml:space="preserve">Omschrijving van het artikel                                                                                   </t>
    </r>
    <r>
      <rPr>
        <sz val="10"/>
        <color indexed="8"/>
        <rFont val="Arial"/>
        <family val="2"/>
      </rPr>
      <t>(zoals inde webshop van inschrijver aangegeven)</t>
    </r>
  </si>
  <si>
    <r>
      <t xml:space="preserve">Verpakking van het artikel                           </t>
    </r>
    <r>
      <rPr>
        <sz val="10"/>
        <color indexed="8"/>
        <rFont val="Arial"/>
        <family val="2"/>
      </rPr>
      <t>(eenheid en aantal,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zoals in de webshop van inschrijver aangegeven)</t>
    </r>
  </si>
  <si>
    <r>
      <t xml:space="preserve">Prijs van het artikel </t>
    </r>
    <r>
      <rPr>
        <sz val="10"/>
        <color indexed="8"/>
        <rFont val="Arial"/>
        <family val="2"/>
      </rPr>
      <t>(volgens de verpakking van Kolom G)</t>
    </r>
  </si>
  <si>
    <r>
      <t xml:space="preserve">Prijs van het artikel             </t>
    </r>
    <r>
      <rPr>
        <sz val="10"/>
        <color theme="1"/>
        <rFont val="Arial"/>
        <family val="2"/>
      </rPr>
      <t>(omgerekend naar de door Opdrachtgever gevraagde eenheid in Kolom C)</t>
    </r>
  </si>
  <si>
    <r>
      <t xml:space="preserve">Prijs Totaal                          </t>
    </r>
    <r>
      <rPr>
        <sz val="10"/>
        <color theme="1"/>
        <rFont val="Arial"/>
        <family val="2"/>
      </rPr>
      <t>(prijs uit Kolom I vermenigvuldigd met het aantal uit Kolom D)</t>
    </r>
  </si>
  <si>
    <t>Toiletpapier Doprol, wit, Ecolabel, 1-lgs 150mtr x 10 cm (per 36 rollen)</t>
  </si>
  <si>
    <t>Toiletpapier Doprol, tissue, wit, Ecolabel 100mtr.x10cm +/- 725 vel 2-lgs Ø 13 cm (36 rollen)</t>
  </si>
  <si>
    <t xml:space="preserve">Tork T7 OptiServe® Toiletpapier Coreless 2lgs Advanced B 94.3m D 9.3cm. Vellengte: 11.5cm (24 rollen) </t>
  </si>
  <si>
    <t>Toiletpapier traditioneel 2-lgs 400vel 44 m x 9,7 cm 100% cellulose, wit ecolabel (10 x 4 = 40 rollen)</t>
  </si>
  <si>
    <t>Euro Toiletpapier Maxi Jumbo tissue-wit 380m, 9cm, huls Ø 60 mm, 2-lgs (per 6 rollen)</t>
  </si>
  <si>
    <t>Satino JT3 Puresoft Toiletpapier Doprol 2lgs 24x724 vel (100 meter)</t>
  </si>
  <si>
    <t>Subtotaal A</t>
  </si>
  <si>
    <t>B</t>
  </si>
  <si>
    <t>Handdoekpapier</t>
  </si>
  <si>
    <t>Euro Matic Handdoek Wit Cellulose 2-lgs 21cmx150mtr (per 6 rollen)</t>
  </si>
  <si>
    <t>Tork H1 Handdoek Wit Rol 2lgs Comfort 625 stuks (per 6 rollen)</t>
  </si>
  <si>
    <t>Handdoekjes Z-vouw 100%cellulose 2lgs 21x24cm (20 x 160 stuks)</t>
  </si>
  <si>
    <t>Handdoekrol HPG Matic blauw 2-lgs 21cm 6x150 mtr</t>
  </si>
  <si>
    <t>Satino PT3 Handdoek V-vouw 2lgs Prestige 24 x 23 cm (20x200 stuks)</t>
  </si>
  <si>
    <t>Satino PT1 Handdoek Rol 2lgs Comfort 625 stuks 20,5 cm x 150 mtr (per 6 rollen)</t>
  </si>
  <si>
    <t>Euro Mini Matic XL cellulose 2-lgs  wit (6 rollen á 165mtr x 18.3cm breed)</t>
  </si>
  <si>
    <t>Subtotaal B</t>
  </si>
  <si>
    <t>C</t>
  </si>
  <si>
    <t>Poetspapier</t>
  </si>
  <si>
    <t>Poetspapier, Euro Select ECO, Mini rol 1-laags cellulose 120 meter, 20cm breed met koker (12 rollen)</t>
  </si>
  <si>
    <t>MIDI Poetspapier, naturel wit 1-lgs 270x20cm (pak á 6 rol)</t>
  </si>
  <si>
    <t>Poetsrol Recycled Maxi 2lgs Blauw 1000 vel 380 mtr, Breedte: 24cm</t>
  </si>
  <si>
    <t>Mini poetspapier 1-lgs, rol 22cm.x120mtr per rol</t>
  </si>
  <si>
    <t>Poetspapier midi cellulose 1-laags 280x20cm</t>
  </si>
  <si>
    <t>Satino CF1 Puresoft Poetsrol Midi 2lgs Premium 6x150 mtr Centerfeedrol 20cm diameter</t>
  </si>
  <si>
    <t>Poetspapier mini cellulose 1-laags 120x20cm</t>
  </si>
  <si>
    <t>Subtotaal C</t>
  </si>
  <si>
    <t>D</t>
  </si>
  <si>
    <t>Zeep</t>
  </si>
  <si>
    <t>Euro Foam Soap Lotion 1ltr, ecolabel, haccp norm, gesloten doseersysteem</t>
  </si>
  <si>
    <t xml:space="preserve">Tork S1 Liquid Soap Premium vloeibare zeep x-hygiene hd antibacterieel 1000 ml </t>
  </si>
  <si>
    <t xml:space="preserve">Tork foamzeep mild S4 1 liter </t>
  </si>
  <si>
    <t>CaluClean Ocean vloeibare handzeep met pomp (300ml) pH6</t>
  </si>
  <si>
    <t>Subtotaal D</t>
  </si>
  <si>
    <t>E</t>
  </si>
  <si>
    <t>Afvalzakken</t>
  </si>
  <si>
    <t>Afvalzak Compost (Zetmeel)  T15 50x60cm 30ltr Doos 40 rol à 10 stuks (400st.)</t>
  </si>
  <si>
    <t>Afvalzak Compost (Zetmeel) 60x80 cm T25 60ltr Doos 24 rol à 10 stuks (240st.)</t>
  </si>
  <si>
    <t>Afvalzak LDPE 70x110 cm T50 Zwart rol à 25 stuks</t>
  </si>
  <si>
    <t>Afvalzak HDPE Gerecycled 61x80cm T23 Grijs (1 rol à 20 stuks)</t>
  </si>
  <si>
    <t>Afvalzak HDPE Oranje T25 70x110cm. Doos á 25 rollen x 20 stuks (500st.)</t>
  </si>
  <si>
    <t>Afvalzak LDPE 70x110 cm T70 Blauw rol à 20 stuks</t>
  </si>
  <si>
    <t>Afvalzak LDPE 60x80 cm T50 Grijs rol à 20 stuks</t>
  </si>
  <si>
    <t>Afvalzak HDPE oranje T23 58x100cm. Doos á 25 rollen x 20 stuks (500st.)</t>
  </si>
  <si>
    <t>Afvalzak HDPE Transparant HDPE 70x110 T23 15x 20 stuks per doos</t>
  </si>
  <si>
    <t>Afvalzak HDPE  Transparant T15 - 63x70cm (1 rol a 50st.)</t>
  </si>
  <si>
    <t>Afvalzak HDPE 80x110cm T25 blauw (1 rol á 20 stuks)</t>
  </si>
  <si>
    <t>Subtotaal E</t>
  </si>
  <si>
    <t>F</t>
  </si>
  <si>
    <t>Overig</t>
  </si>
  <si>
    <t>Suma Nova Pur-Eco L6 Safepack 10ltr</t>
  </si>
  <si>
    <t>UriWave Luchtverfrisser Urinoirmat Ocean Mist 10 stuks</t>
  </si>
  <si>
    <t>Avodesch Glas &amp; Interieurreiniger 1 ltr Sprayflacon pH waarde 10</t>
  </si>
  <si>
    <t>Alpheios Sanidur à 750 ml</t>
  </si>
  <si>
    <t>Sanifris Bio 1 ltr (sanitairreiniger met bacterieculturen) pH 7,5</t>
  </si>
  <si>
    <t>Suma Select A7 Safepack (10ltr)</t>
  </si>
  <si>
    <t>Etolit 8000 Vaatwasmiddel 12 kg</t>
  </si>
  <si>
    <t>Wecoline Stofwisdoek Geïmpregneerd 80x25 cm Blauw 50 stuks</t>
  </si>
  <si>
    <t>WC Eend Toiletblok Pine Fresh Starter 40 gr</t>
  </si>
  <si>
    <t>Suma Lima L3 vaatwasmiddel 10ltr</t>
  </si>
  <si>
    <t>Etolit 8600 Vaatwasmiddel Vloeibaar 25 ltr</t>
  </si>
  <si>
    <t>Wecoline Sopdoek 38x40 cm Geel 480 stuks</t>
  </si>
  <si>
    <t>Sun vaatwasmiddel vloeibaar 20 liter per can</t>
  </si>
  <si>
    <t>Green Air diverse geuren, 60 dagen, geen batterij. (6 stuks)</t>
  </si>
  <si>
    <t>Subtotaal F</t>
  </si>
  <si>
    <t>Totaal Kernlijst</t>
  </si>
  <si>
    <t>Tork toiletpapier coreless mid-size T7 1-laags 143,8 mtr. Pak 24 rol, 1250 vel per rol</t>
  </si>
  <si>
    <t xml:space="preserve">Rectificatie Bijlage E. Formulier Prijsaspecten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</si>
</sst>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&quot;€&quot;\ #,##0.00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164" fontId="0" fillId="2" borderId="0" xfId="0" applyNumberFormat="1" applyFill="1"/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/>
    </xf>
    <xf numFmtId="1" fontId="0" fillId="2" borderId="0" xfId="0" applyNumberFormat="1" applyFill="1"/>
    <xf numFmtId="0" fontId="5" fillId="2" borderId="0" xfId="0" applyFont="1" applyFill="1"/>
    <xf numFmtId="0" fontId="6" fillId="3" borderId="1" xfId="0" applyFont="1" applyFill="1" applyBorder="1"/>
    <xf numFmtId="0" fontId="2" fillId="2" borderId="0" xfId="0" applyFont="1" applyFill="1" applyAlignment="1">
      <alignment horizontal="right"/>
    </xf>
    <xf numFmtId="1" fontId="7" fillId="2" borderId="0" xfId="0" applyNumberFormat="1" applyFont="1" applyFill="1"/>
    <xf numFmtId="0" fontId="7" fillId="2" borderId="0" xfId="0" applyFont="1" applyFill="1"/>
    <xf numFmtId="164" fontId="7" fillId="2" borderId="0" xfId="0" applyNumberFormat="1" applyFont="1" applyFill="1"/>
    <xf numFmtId="0" fontId="8" fillId="4" borderId="2" xfId="0" applyFont="1" applyFill="1" applyBorder="1" applyProtection="1">
      <protection locked="0"/>
    </xf>
    <xf numFmtId="9" fontId="2" fillId="2" borderId="0" xfId="0" applyNumberFormat="1" applyFont="1" applyFill="1" applyAlignment="1">
      <alignment horizontal="right"/>
    </xf>
    <xf numFmtId="0" fontId="8" fillId="0" borderId="0" xfId="0" applyFont="1" applyFill="1" applyBorder="1"/>
    <xf numFmtId="0" fontId="6" fillId="3" borderId="3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center" vertical="top" wrapText="1"/>
    </xf>
    <xf numFmtId="1" fontId="9" fillId="5" borderId="5" xfId="0" applyNumberFormat="1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164" fontId="9" fillId="5" borderId="4" xfId="0" applyNumberFormat="1" applyFont="1" applyFill="1" applyBorder="1" applyAlignment="1">
      <alignment horizontal="left" vertical="top" wrapText="1"/>
    </xf>
    <xf numFmtId="164" fontId="6" fillId="3" borderId="4" xfId="0" applyNumberFormat="1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vertical="top" wrapText="1"/>
    </xf>
    <xf numFmtId="0" fontId="2" fillId="0" borderId="7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4" borderId="8" xfId="0" applyNumberFormat="1" applyFont="1" applyFill="1" applyBorder="1" applyProtection="1">
      <protection locked="0"/>
    </xf>
    <xf numFmtId="0" fontId="2" fillId="4" borderId="8" xfId="0" applyFont="1" applyFill="1" applyBorder="1" applyProtection="1">
      <protection locked="0"/>
    </xf>
    <xf numFmtId="164" fontId="2" fillId="4" borderId="8" xfId="0" applyNumberFormat="1" applyFont="1" applyFill="1" applyBorder="1" applyProtection="1">
      <protection locked="0"/>
    </xf>
    <xf numFmtId="44" fontId="2" fillId="6" borderId="9" xfId="1" applyFont="1" applyFill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1" fontId="2" fillId="4" borderId="11" xfId="0" applyNumberFormat="1" applyFont="1" applyFill="1" applyBorder="1" applyProtection="1">
      <protection locked="0"/>
    </xf>
    <xf numFmtId="0" fontId="2" fillId="4" borderId="11" xfId="0" applyFont="1" applyFill="1" applyBorder="1" applyProtection="1">
      <protection locked="0"/>
    </xf>
    <xf numFmtId="164" fontId="2" fillId="4" borderId="11" xfId="0" applyNumberFormat="1" applyFont="1" applyFill="1" applyBorder="1" applyProtection="1">
      <protection locked="0"/>
    </xf>
    <xf numFmtId="44" fontId="2" fillId="6" borderId="12" xfId="1" applyFont="1" applyFill="1" applyBorder="1"/>
    <xf numFmtId="0" fontId="2" fillId="2" borderId="13" xfId="0" applyFont="1" applyFill="1" applyBorder="1" applyAlignment="1">
      <alignment horizontal="right"/>
    </xf>
    <xf numFmtId="44" fontId="2" fillId="0" borderId="14" xfId="0" applyNumberFormat="1" applyFont="1" applyBorder="1"/>
    <xf numFmtId="0" fontId="2" fillId="0" borderId="7" xfId="0" applyFont="1" applyBorder="1" applyAlignment="1">
      <alignment wrapText="1"/>
    </xf>
    <xf numFmtId="1" fontId="2" fillId="4" borderId="15" xfId="0" applyNumberFormat="1" applyFont="1" applyFill="1" applyBorder="1" applyProtection="1">
      <protection locked="0"/>
    </xf>
    <xf numFmtId="0" fontId="2" fillId="0" borderId="7" xfId="0" applyFont="1" applyBorder="1" applyAlignment="1"/>
    <xf numFmtId="0" fontId="2" fillId="0" borderId="10" xfId="0" applyFont="1" applyBorder="1" applyAlignment="1"/>
    <xf numFmtId="1" fontId="2" fillId="4" borderId="16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right"/>
    </xf>
    <xf numFmtId="3" fontId="2" fillId="0" borderId="8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0" fontId="2" fillId="2" borderId="0" xfId="0" applyFont="1" applyFill="1" applyBorder="1" applyAlignment="1"/>
    <xf numFmtId="0" fontId="2" fillId="2" borderId="0" xfId="0" applyFont="1" applyFill="1" applyBorder="1"/>
    <xf numFmtId="3" fontId="2" fillId="2" borderId="0" xfId="0" applyNumberFormat="1" applyFont="1" applyFill="1" applyBorder="1" applyAlignment="1">
      <alignment horizontal="center"/>
    </xf>
    <xf numFmtId="1" fontId="2" fillId="2" borderId="0" xfId="0" applyNumberFormat="1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164" fontId="2" fillId="2" borderId="0" xfId="0" applyNumberFormat="1" applyFont="1" applyFill="1" applyBorder="1" applyProtection="1">
      <protection locked="0"/>
    </xf>
    <xf numFmtId="0" fontId="11" fillId="0" borderId="13" xfId="0" applyFont="1" applyBorder="1" applyAlignment="1">
      <alignment horizontal="right"/>
    </xf>
    <xf numFmtId="0" fontId="2" fillId="0" borderId="0" xfId="0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2F587-DF9F-F444-9B7B-88ABBBC4261A}">
  <dimension ref="A1:L79"/>
  <sheetViews>
    <sheetView tabSelected="1" workbookViewId="0">
      <selection activeCell="C13" sqref="C13"/>
    </sheetView>
  </sheetViews>
  <sheetFormatPr baseColWidth="10" defaultRowHeight="16" x14ac:dyDescent="0.2"/>
  <cols>
    <col min="1" max="1" width="5.83203125" customWidth="1"/>
    <col min="2" max="2" width="3.1640625" bestFit="1" customWidth="1"/>
    <col min="3" max="3" width="81.83203125" bestFit="1" customWidth="1"/>
    <col min="5" max="5" width="15.33203125" customWidth="1"/>
    <col min="6" max="6" width="25.33203125" customWidth="1"/>
    <col min="7" max="7" width="24.83203125" customWidth="1"/>
    <col min="8" max="8" width="19" customWidth="1"/>
    <col min="9" max="9" width="19.33203125" customWidth="1"/>
    <col min="10" max="10" width="25" customWidth="1"/>
    <col min="11" max="11" width="16.33203125" customWidth="1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1"/>
    </row>
    <row r="2" spans="1:12" x14ac:dyDescent="0.2">
      <c r="A2" s="1"/>
      <c r="B2" s="3"/>
      <c r="C2" s="4" t="s">
        <v>78</v>
      </c>
      <c r="D2" s="5" t="s">
        <v>0</v>
      </c>
      <c r="E2" s="1"/>
      <c r="F2" s="1"/>
      <c r="G2" s="1"/>
      <c r="H2" s="6"/>
      <c r="I2" s="6"/>
      <c r="J2" s="1"/>
      <c r="K2" s="2"/>
      <c r="L2" s="1"/>
    </row>
    <row r="3" spans="1:12" x14ac:dyDescent="0.2">
      <c r="A3" s="1"/>
      <c r="B3" s="3"/>
      <c r="C3" s="7"/>
      <c r="D3" s="8"/>
      <c r="E3" s="9"/>
      <c r="F3" s="1"/>
      <c r="G3" s="1"/>
      <c r="H3" s="6"/>
      <c r="I3" s="6"/>
      <c r="J3" s="1"/>
      <c r="K3" s="2"/>
      <c r="L3" s="1"/>
    </row>
    <row r="4" spans="1:12" ht="17" thickBot="1" x14ac:dyDescent="0.25">
      <c r="A4" s="1"/>
      <c r="B4" s="3"/>
      <c r="C4" s="10"/>
      <c r="D4" s="8"/>
      <c r="E4" s="9"/>
      <c r="F4" s="1"/>
      <c r="G4" s="1"/>
      <c r="H4" s="6"/>
      <c r="I4" s="6"/>
      <c r="J4" s="1"/>
      <c r="K4" s="2"/>
      <c r="L4" s="1"/>
    </row>
    <row r="5" spans="1:12" x14ac:dyDescent="0.2">
      <c r="A5" s="1"/>
      <c r="B5" s="2"/>
      <c r="C5" s="11" t="s">
        <v>1</v>
      </c>
      <c r="D5" s="12"/>
      <c r="E5" s="13"/>
      <c r="F5" s="14"/>
      <c r="G5" s="14"/>
      <c r="H5" s="15"/>
      <c r="I5" s="15"/>
      <c r="J5" s="14"/>
      <c r="K5" s="2"/>
      <c r="L5" s="1"/>
    </row>
    <row r="6" spans="1:12" ht="17" thickBot="1" x14ac:dyDescent="0.25">
      <c r="A6" s="1"/>
      <c r="B6" s="2"/>
      <c r="C6" s="16"/>
      <c r="D6" s="17"/>
      <c r="E6" s="13"/>
      <c r="F6" s="14"/>
      <c r="G6" s="14"/>
      <c r="H6" s="15"/>
      <c r="I6" s="15"/>
      <c r="J6" s="14"/>
      <c r="K6" s="2"/>
      <c r="L6" s="1"/>
    </row>
    <row r="7" spans="1:12" ht="17" thickBot="1" x14ac:dyDescent="0.25">
      <c r="A7" s="1"/>
      <c r="B7" s="2"/>
      <c r="C7" s="18"/>
      <c r="D7" s="17"/>
      <c r="E7" s="13"/>
      <c r="F7" s="14"/>
      <c r="G7" s="14"/>
      <c r="H7" s="15"/>
      <c r="I7" s="15"/>
      <c r="J7" s="14"/>
      <c r="K7" s="2"/>
      <c r="L7" s="1"/>
    </row>
    <row r="8" spans="1:12" ht="70" x14ac:dyDescent="0.2">
      <c r="A8" s="1"/>
      <c r="B8" s="19" t="s">
        <v>2</v>
      </c>
      <c r="C8" s="20" t="s">
        <v>3</v>
      </c>
      <c r="D8" s="21" t="s">
        <v>4</v>
      </c>
      <c r="E8" s="22" t="s">
        <v>5</v>
      </c>
      <c r="F8" s="23" t="s">
        <v>6</v>
      </c>
      <c r="G8" s="23" t="s">
        <v>7</v>
      </c>
      <c r="H8" s="24" t="s">
        <v>8</v>
      </c>
      <c r="I8" s="25" t="s">
        <v>9</v>
      </c>
      <c r="J8" s="26" t="s">
        <v>10</v>
      </c>
      <c r="K8" s="2"/>
      <c r="L8" s="1"/>
    </row>
    <row r="9" spans="1:12" x14ac:dyDescent="0.2">
      <c r="A9" s="1"/>
      <c r="B9" s="27">
        <v>1</v>
      </c>
      <c r="C9" s="28" t="s">
        <v>11</v>
      </c>
      <c r="D9" s="29">
        <v>193</v>
      </c>
      <c r="E9" s="30"/>
      <c r="F9" s="31"/>
      <c r="G9" s="31"/>
      <c r="H9" s="32"/>
      <c r="I9" s="32"/>
      <c r="J9" s="33">
        <f>D9*I9</f>
        <v>0</v>
      </c>
      <c r="K9" s="2"/>
      <c r="L9" s="1"/>
    </row>
    <row r="10" spans="1:12" x14ac:dyDescent="0.2">
      <c r="A10" s="1"/>
      <c r="B10" s="27">
        <v>2</v>
      </c>
      <c r="C10" s="34" t="s">
        <v>12</v>
      </c>
      <c r="D10" s="35">
        <v>80</v>
      </c>
      <c r="E10" s="30"/>
      <c r="F10" s="31"/>
      <c r="G10" s="31"/>
      <c r="H10" s="32"/>
      <c r="I10" s="32"/>
      <c r="J10" s="33">
        <f t="shared" ref="J10:J15" si="0">D10*I10</f>
        <v>0</v>
      </c>
      <c r="K10" s="2"/>
      <c r="L10" s="1"/>
    </row>
    <row r="11" spans="1:12" x14ac:dyDescent="0.2">
      <c r="A11" s="1"/>
      <c r="B11" s="27">
        <v>3</v>
      </c>
      <c r="C11" s="61" t="s">
        <v>77</v>
      </c>
      <c r="D11" s="62">
        <v>99</v>
      </c>
      <c r="E11" s="30"/>
      <c r="F11" s="31"/>
      <c r="G11" s="31"/>
      <c r="H11" s="32"/>
      <c r="I11" s="32"/>
      <c r="J11" s="33">
        <f t="shared" si="0"/>
        <v>0</v>
      </c>
      <c r="K11" s="2"/>
      <c r="L11" s="1"/>
    </row>
    <row r="12" spans="1:12" x14ac:dyDescent="0.2">
      <c r="A12" s="1"/>
      <c r="B12" s="27">
        <v>4</v>
      </c>
      <c r="C12" s="34" t="s">
        <v>13</v>
      </c>
      <c r="D12" s="35">
        <v>45</v>
      </c>
      <c r="E12" s="30"/>
      <c r="F12" s="31"/>
      <c r="G12" s="31"/>
      <c r="H12" s="32"/>
      <c r="I12" s="32"/>
      <c r="J12" s="33">
        <f t="shared" si="0"/>
        <v>0</v>
      </c>
      <c r="K12" s="2"/>
      <c r="L12" s="1"/>
    </row>
    <row r="13" spans="1:12" x14ac:dyDescent="0.2">
      <c r="A13" s="1"/>
      <c r="B13" s="27">
        <v>5</v>
      </c>
      <c r="C13" s="34" t="s">
        <v>14</v>
      </c>
      <c r="D13" s="35">
        <v>70</v>
      </c>
      <c r="E13" s="30"/>
      <c r="F13" s="31"/>
      <c r="G13" s="31"/>
      <c r="H13" s="32"/>
      <c r="I13" s="32"/>
      <c r="J13" s="33">
        <f t="shared" si="0"/>
        <v>0</v>
      </c>
      <c r="K13" s="2"/>
      <c r="L13" s="1"/>
    </row>
    <row r="14" spans="1:12" x14ac:dyDescent="0.2">
      <c r="A14" s="1"/>
      <c r="B14" s="27">
        <v>6</v>
      </c>
      <c r="C14" s="34" t="s">
        <v>15</v>
      </c>
      <c r="D14" s="35">
        <v>29</v>
      </c>
      <c r="E14" s="30"/>
      <c r="F14" s="31"/>
      <c r="G14" s="31"/>
      <c r="H14" s="32"/>
      <c r="I14" s="32"/>
      <c r="J14" s="33">
        <f t="shared" si="0"/>
        <v>0</v>
      </c>
      <c r="K14" s="2"/>
      <c r="L14" s="1"/>
    </row>
    <row r="15" spans="1:12" ht="17" thickBot="1" x14ac:dyDescent="0.25">
      <c r="A15" s="1"/>
      <c r="B15" s="36">
        <v>7</v>
      </c>
      <c r="C15" s="37" t="s">
        <v>16</v>
      </c>
      <c r="D15" s="38">
        <v>5</v>
      </c>
      <c r="E15" s="39"/>
      <c r="F15" s="40"/>
      <c r="G15" s="40"/>
      <c r="H15" s="41"/>
      <c r="I15" s="41"/>
      <c r="J15" s="42">
        <f t="shared" si="0"/>
        <v>0</v>
      </c>
      <c r="K15" s="2"/>
      <c r="L15" s="1"/>
    </row>
    <row r="16" spans="1:12" ht="17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43" t="s">
        <v>17</v>
      </c>
      <c r="K16" s="44">
        <f>SUM(J9:J15)</f>
        <v>0</v>
      </c>
      <c r="L16" s="1"/>
    </row>
    <row r="17" spans="1:12" ht="17" thickBo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2"/>
      <c r="L17" s="1"/>
    </row>
    <row r="18" spans="1:12" ht="70" x14ac:dyDescent="0.2">
      <c r="A18" s="1"/>
      <c r="B18" s="19" t="s">
        <v>18</v>
      </c>
      <c r="C18" s="20" t="s">
        <v>19</v>
      </c>
      <c r="D18" s="21" t="s">
        <v>4</v>
      </c>
      <c r="E18" s="22" t="s">
        <v>5</v>
      </c>
      <c r="F18" s="23" t="s">
        <v>6</v>
      </c>
      <c r="G18" s="23" t="s">
        <v>7</v>
      </c>
      <c r="H18" s="24" t="s">
        <v>8</v>
      </c>
      <c r="I18" s="25" t="s">
        <v>9</v>
      </c>
      <c r="J18" s="26" t="s">
        <v>10</v>
      </c>
      <c r="K18" s="2"/>
      <c r="L18" s="1"/>
    </row>
    <row r="19" spans="1:12" x14ac:dyDescent="0.2">
      <c r="A19" s="1"/>
      <c r="B19" s="45">
        <v>1</v>
      </c>
      <c r="C19" s="28" t="s">
        <v>20</v>
      </c>
      <c r="D19" s="29">
        <v>267</v>
      </c>
      <c r="E19" s="46"/>
      <c r="F19" s="31"/>
      <c r="G19" s="31"/>
      <c r="H19" s="32"/>
      <c r="I19" s="32"/>
      <c r="J19" s="33">
        <f>D19*I19</f>
        <v>0</v>
      </c>
      <c r="K19" s="2"/>
      <c r="L19" s="1"/>
    </row>
    <row r="20" spans="1:12" x14ac:dyDescent="0.2">
      <c r="A20" s="1"/>
      <c r="B20" s="47">
        <v>2</v>
      </c>
      <c r="C20" s="34" t="s">
        <v>21</v>
      </c>
      <c r="D20" s="35">
        <v>64</v>
      </c>
      <c r="E20" s="46"/>
      <c r="F20" s="31"/>
      <c r="G20" s="31"/>
      <c r="H20" s="32"/>
      <c r="I20" s="32"/>
      <c r="J20" s="33">
        <f t="shared" ref="J20:J25" si="1">D20*I20</f>
        <v>0</v>
      </c>
      <c r="K20" s="2"/>
      <c r="L20" s="1"/>
    </row>
    <row r="21" spans="1:12" x14ac:dyDescent="0.2">
      <c r="A21" s="1"/>
      <c r="B21" s="47">
        <v>3</v>
      </c>
      <c r="C21" s="34" t="s">
        <v>22</v>
      </c>
      <c r="D21" s="35">
        <v>91</v>
      </c>
      <c r="E21" s="46"/>
      <c r="F21" s="31"/>
      <c r="G21" s="31"/>
      <c r="H21" s="32"/>
      <c r="I21" s="32"/>
      <c r="J21" s="33">
        <f t="shared" si="1"/>
        <v>0</v>
      </c>
      <c r="K21" s="2"/>
      <c r="L21" s="1"/>
    </row>
    <row r="22" spans="1:12" x14ac:dyDescent="0.2">
      <c r="A22" s="1"/>
      <c r="B22" s="47">
        <v>4</v>
      </c>
      <c r="C22" s="34" t="s">
        <v>23</v>
      </c>
      <c r="D22" s="35">
        <v>46</v>
      </c>
      <c r="E22" s="46"/>
      <c r="F22" s="31"/>
      <c r="G22" s="31"/>
      <c r="H22" s="32"/>
      <c r="I22" s="32"/>
      <c r="J22" s="33">
        <f t="shared" si="1"/>
        <v>0</v>
      </c>
      <c r="K22" s="2"/>
      <c r="L22" s="1"/>
    </row>
    <row r="23" spans="1:12" x14ac:dyDescent="0.2">
      <c r="A23" s="1"/>
      <c r="B23" s="47">
        <v>5</v>
      </c>
      <c r="C23" s="34" t="s">
        <v>24</v>
      </c>
      <c r="D23" s="35">
        <v>26</v>
      </c>
      <c r="E23" s="46"/>
      <c r="F23" s="31"/>
      <c r="G23" s="31"/>
      <c r="H23" s="32"/>
      <c r="I23" s="32"/>
      <c r="J23" s="33">
        <f t="shared" si="1"/>
        <v>0</v>
      </c>
      <c r="K23" s="2"/>
      <c r="L23" s="1"/>
    </row>
    <row r="24" spans="1:12" x14ac:dyDescent="0.2">
      <c r="A24" s="1"/>
      <c r="B24" s="47">
        <v>6</v>
      </c>
      <c r="C24" s="34" t="s">
        <v>25</v>
      </c>
      <c r="D24" s="35">
        <v>8</v>
      </c>
      <c r="E24" s="46"/>
      <c r="F24" s="31"/>
      <c r="G24" s="31"/>
      <c r="H24" s="32"/>
      <c r="I24" s="32"/>
      <c r="J24" s="33">
        <f t="shared" si="1"/>
        <v>0</v>
      </c>
      <c r="K24" s="2"/>
      <c r="L24" s="1"/>
    </row>
    <row r="25" spans="1:12" ht="17" thickBot="1" x14ac:dyDescent="0.25">
      <c r="A25" s="1"/>
      <c r="B25" s="48">
        <v>7</v>
      </c>
      <c r="C25" s="37" t="s">
        <v>26</v>
      </c>
      <c r="D25" s="38">
        <v>9</v>
      </c>
      <c r="E25" s="49"/>
      <c r="F25" s="40"/>
      <c r="G25" s="40"/>
      <c r="H25" s="41"/>
      <c r="I25" s="41"/>
      <c r="J25" s="42">
        <f t="shared" si="1"/>
        <v>0</v>
      </c>
      <c r="K25" s="2"/>
      <c r="L25" s="1"/>
    </row>
    <row r="26" spans="1:12" ht="17" thickBot="1" x14ac:dyDescent="0.25">
      <c r="A26" s="1"/>
      <c r="B26" s="1"/>
      <c r="C26" s="1"/>
      <c r="D26" s="1"/>
      <c r="E26" s="1"/>
      <c r="F26" s="1"/>
      <c r="G26" s="1"/>
      <c r="H26" s="1"/>
      <c r="I26" s="1"/>
      <c r="J26" s="50" t="s">
        <v>27</v>
      </c>
      <c r="K26" s="44">
        <f>SUM(J19:J25)</f>
        <v>0</v>
      </c>
      <c r="L26" s="1"/>
    </row>
    <row r="27" spans="1:12" ht="17" thickBot="1" x14ac:dyDescent="0.25">
      <c r="A27" s="1"/>
      <c r="B27" s="1"/>
      <c r="C27" s="1"/>
      <c r="D27" s="1"/>
      <c r="E27" s="1"/>
      <c r="F27" s="1"/>
      <c r="G27" s="1"/>
      <c r="H27" s="1"/>
      <c r="I27" s="1"/>
      <c r="K27" s="2"/>
      <c r="L27" s="1"/>
    </row>
    <row r="28" spans="1:12" ht="70" x14ac:dyDescent="0.2">
      <c r="A28" s="1"/>
      <c r="B28" s="19" t="s">
        <v>28</v>
      </c>
      <c r="C28" s="20" t="s">
        <v>29</v>
      </c>
      <c r="D28" s="21" t="s">
        <v>4</v>
      </c>
      <c r="E28" s="22" t="s">
        <v>5</v>
      </c>
      <c r="F28" s="23" t="s">
        <v>6</v>
      </c>
      <c r="G28" s="23" t="s">
        <v>7</v>
      </c>
      <c r="H28" s="24" t="s">
        <v>8</v>
      </c>
      <c r="I28" s="25" t="s">
        <v>9</v>
      </c>
      <c r="J28" s="26" t="s">
        <v>10</v>
      </c>
      <c r="K28" s="2"/>
      <c r="L28" s="1"/>
    </row>
    <row r="29" spans="1:12" x14ac:dyDescent="0.2">
      <c r="A29" s="1"/>
      <c r="B29" s="45">
        <v>1</v>
      </c>
      <c r="C29" s="28" t="s">
        <v>30</v>
      </c>
      <c r="D29" s="29">
        <v>105</v>
      </c>
      <c r="E29" s="30"/>
      <c r="F29" s="31"/>
      <c r="G29" s="31"/>
      <c r="H29" s="32"/>
      <c r="I29" s="32"/>
      <c r="J29" s="33">
        <f>D29*I29</f>
        <v>0</v>
      </c>
      <c r="K29" s="2"/>
      <c r="L29" s="1"/>
    </row>
    <row r="30" spans="1:12" x14ac:dyDescent="0.2">
      <c r="A30" s="1"/>
      <c r="B30" s="47">
        <v>2</v>
      </c>
      <c r="C30" s="34" t="s">
        <v>31</v>
      </c>
      <c r="D30" s="35">
        <v>60</v>
      </c>
      <c r="E30" s="30"/>
      <c r="F30" s="31"/>
      <c r="G30" s="31"/>
      <c r="H30" s="32"/>
      <c r="I30" s="32"/>
      <c r="J30" s="33">
        <f t="shared" ref="J30:J35" si="2">D30*I30</f>
        <v>0</v>
      </c>
      <c r="K30" s="2"/>
      <c r="L30" s="1"/>
    </row>
    <row r="31" spans="1:12" x14ac:dyDescent="0.2">
      <c r="A31" s="1"/>
      <c r="B31" s="47">
        <v>3</v>
      </c>
      <c r="C31" s="34" t="s">
        <v>32</v>
      </c>
      <c r="D31" s="35">
        <v>26</v>
      </c>
      <c r="E31" s="30"/>
      <c r="F31" s="31"/>
      <c r="G31" s="31"/>
      <c r="H31" s="32"/>
      <c r="I31" s="32"/>
      <c r="J31" s="33">
        <f t="shared" si="2"/>
        <v>0</v>
      </c>
      <c r="K31" s="2"/>
      <c r="L31" s="1"/>
    </row>
    <row r="32" spans="1:12" x14ac:dyDescent="0.2">
      <c r="A32" s="1"/>
      <c r="B32" s="47">
        <v>4</v>
      </c>
      <c r="C32" s="34" t="s">
        <v>33</v>
      </c>
      <c r="D32" s="35">
        <v>168</v>
      </c>
      <c r="E32" s="30"/>
      <c r="F32" s="31"/>
      <c r="G32" s="31"/>
      <c r="H32" s="32"/>
      <c r="I32" s="32"/>
      <c r="J32" s="33">
        <f t="shared" si="2"/>
        <v>0</v>
      </c>
      <c r="K32" s="2"/>
      <c r="L32" s="1"/>
    </row>
    <row r="33" spans="1:12" x14ac:dyDescent="0.2">
      <c r="A33" s="1"/>
      <c r="B33" s="47">
        <v>5</v>
      </c>
      <c r="C33" s="34" t="s">
        <v>34</v>
      </c>
      <c r="D33" s="51">
        <v>60</v>
      </c>
      <c r="E33" s="30"/>
      <c r="F33" s="31"/>
      <c r="G33" s="31"/>
      <c r="H33" s="32"/>
      <c r="I33" s="32"/>
      <c r="J33" s="33">
        <f t="shared" si="2"/>
        <v>0</v>
      </c>
      <c r="K33" s="2"/>
      <c r="L33" s="1"/>
    </row>
    <row r="34" spans="1:12" x14ac:dyDescent="0.2">
      <c r="A34" s="1"/>
      <c r="B34" s="47">
        <v>6</v>
      </c>
      <c r="C34" s="34" t="s">
        <v>35</v>
      </c>
      <c r="D34" s="35">
        <v>11</v>
      </c>
      <c r="E34" s="30"/>
      <c r="F34" s="31"/>
      <c r="G34" s="31"/>
      <c r="H34" s="32"/>
      <c r="I34" s="32"/>
      <c r="J34" s="33">
        <f t="shared" si="2"/>
        <v>0</v>
      </c>
      <c r="K34" s="2"/>
      <c r="L34" s="1"/>
    </row>
    <row r="35" spans="1:12" ht="17" thickBot="1" x14ac:dyDescent="0.25">
      <c r="A35" s="1"/>
      <c r="B35" s="48">
        <v>7</v>
      </c>
      <c r="C35" s="37" t="s">
        <v>36</v>
      </c>
      <c r="D35" s="52">
        <v>72</v>
      </c>
      <c r="E35" s="39"/>
      <c r="F35" s="40"/>
      <c r="G35" s="40"/>
      <c r="H35" s="41"/>
      <c r="I35" s="41"/>
      <c r="J35" s="42">
        <f t="shared" si="2"/>
        <v>0</v>
      </c>
      <c r="K35" s="2"/>
      <c r="L35" s="1"/>
    </row>
    <row r="36" spans="1:12" ht="17" thickBot="1" x14ac:dyDescent="0.25">
      <c r="A36" s="1"/>
      <c r="B36" s="53"/>
      <c r="C36" s="54"/>
      <c r="D36" s="55"/>
      <c r="E36" s="56"/>
      <c r="F36" s="57"/>
      <c r="G36" s="57"/>
      <c r="H36" s="58"/>
      <c r="I36" s="58"/>
      <c r="J36" s="59" t="s">
        <v>37</v>
      </c>
      <c r="K36" s="44">
        <f>SUM(J29:J35)</f>
        <v>0</v>
      </c>
      <c r="L36" s="1"/>
    </row>
    <row r="37" spans="1:12" ht="17" thickBot="1" x14ac:dyDescent="0.25">
      <c r="A37" s="1"/>
      <c r="B37" s="1"/>
      <c r="C37" s="1"/>
      <c r="D37" s="1"/>
      <c r="E37" s="1"/>
      <c r="F37" s="1"/>
      <c r="G37" s="1"/>
      <c r="H37" s="1"/>
      <c r="I37" s="1"/>
      <c r="K37" s="2"/>
      <c r="L37" s="1"/>
    </row>
    <row r="38" spans="1:12" ht="70" x14ac:dyDescent="0.2">
      <c r="A38" s="1"/>
      <c r="B38" s="19" t="s">
        <v>38</v>
      </c>
      <c r="C38" s="20" t="s">
        <v>39</v>
      </c>
      <c r="D38" s="21" t="s">
        <v>4</v>
      </c>
      <c r="E38" s="22" t="s">
        <v>5</v>
      </c>
      <c r="F38" s="23" t="s">
        <v>6</v>
      </c>
      <c r="G38" s="23" t="s">
        <v>7</v>
      </c>
      <c r="H38" s="24" t="s">
        <v>8</v>
      </c>
      <c r="I38" s="25" t="s">
        <v>9</v>
      </c>
      <c r="J38" s="26" t="s">
        <v>10</v>
      </c>
      <c r="K38" s="2"/>
      <c r="L38" s="1"/>
    </row>
    <row r="39" spans="1:12" x14ac:dyDescent="0.2">
      <c r="A39" s="1"/>
      <c r="B39" s="45">
        <v>1</v>
      </c>
      <c r="C39" s="28" t="s">
        <v>40</v>
      </c>
      <c r="D39" s="29">
        <v>420</v>
      </c>
      <c r="E39" s="30"/>
      <c r="F39" s="31"/>
      <c r="G39" s="31"/>
      <c r="H39" s="32"/>
      <c r="I39" s="32"/>
      <c r="J39" s="33">
        <f>D39*I39</f>
        <v>0</v>
      </c>
      <c r="K39" s="2"/>
      <c r="L39" s="1"/>
    </row>
    <row r="40" spans="1:12" x14ac:dyDescent="0.2">
      <c r="A40" s="1"/>
      <c r="B40" s="47">
        <v>2</v>
      </c>
      <c r="C40" s="34" t="s">
        <v>41</v>
      </c>
      <c r="D40" s="35">
        <v>138</v>
      </c>
      <c r="E40" s="30"/>
      <c r="F40" s="31"/>
      <c r="G40" s="31"/>
      <c r="H40" s="32"/>
      <c r="I40" s="32"/>
      <c r="J40" s="33">
        <f t="shared" ref="J40:J42" si="3">D40*I40</f>
        <v>0</v>
      </c>
      <c r="K40" s="2"/>
      <c r="L40" s="1"/>
    </row>
    <row r="41" spans="1:12" x14ac:dyDescent="0.2">
      <c r="A41" s="1"/>
      <c r="B41" s="47">
        <v>3</v>
      </c>
      <c r="C41" s="34" t="s">
        <v>42</v>
      </c>
      <c r="D41" s="51">
        <v>48</v>
      </c>
      <c r="E41" s="30"/>
      <c r="F41" s="31"/>
      <c r="G41" s="31"/>
      <c r="H41" s="32"/>
      <c r="I41" s="32"/>
      <c r="J41" s="33">
        <f>D41*I41</f>
        <v>0</v>
      </c>
      <c r="K41" s="2"/>
      <c r="L41" s="1"/>
    </row>
    <row r="42" spans="1:12" ht="17" thickBot="1" x14ac:dyDescent="0.25">
      <c r="A42" s="1"/>
      <c r="B42" s="48">
        <v>4</v>
      </c>
      <c r="C42" s="37" t="s">
        <v>43</v>
      </c>
      <c r="D42" s="38">
        <v>58</v>
      </c>
      <c r="E42" s="39"/>
      <c r="F42" s="40"/>
      <c r="G42" s="40"/>
      <c r="H42" s="41"/>
      <c r="I42" s="41"/>
      <c r="J42" s="42">
        <f t="shared" si="3"/>
        <v>0</v>
      </c>
      <c r="K42" s="2"/>
      <c r="L42" s="1"/>
    </row>
    <row r="43" spans="1:12" ht="17" thickBot="1" x14ac:dyDescent="0.25">
      <c r="A43" s="1"/>
      <c r="B43" s="1"/>
      <c r="C43" s="1"/>
      <c r="D43" s="1"/>
      <c r="E43" s="1"/>
      <c r="F43" s="1"/>
      <c r="G43" s="1"/>
      <c r="H43" s="1"/>
      <c r="I43" s="1"/>
      <c r="J43" s="59" t="s">
        <v>44</v>
      </c>
      <c r="K43" s="44">
        <f>SUM(J39:J42)</f>
        <v>0</v>
      </c>
      <c r="L43" s="1"/>
    </row>
    <row r="44" spans="1:12" ht="17" thickBot="1" x14ac:dyDescent="0.25">
      <c r="A44" s="1"/>
      <c r="B44" s="1"/>
      <c r="C44" s="1"/>
      <c r="D44" s="1"/>
      <c r="E44" s="1"/>
      <c r="F44" s="1"/>
      <c r="G44" s="1"/>
      <c r="H44" s="1"/>
      <c r="I44" s="1"/>
      <c r="K44" s="2"/>
      <c r="L44" s="1"/>
    </row>
    <row r="45" spans="1:12" ht="70" x14ac:dyDescent="0.2">
      <c r="A45" s="1"/>
      <c r="B45" s="19" t="s">
        <v>45</v>
      </c>
      <c r="C45" s="20" t="s">
        <v>46</v>
      </c>
      <c r="D45" s="21" t="s">
        <v>4</v>
      </c>
      <c r="E45" s="22" t="s">
        <v>5</v>
      </c>
      <c r="F45" s="23" t="s">
        <v>6</v>
      </c>
      <c r="G45" s="23" t="s">
        <v>7</v>
      </c>
      <c r="H45" s="24" t="s">
        <v>8</v>
      </c>
      <c r="I45" s="25" t="s">
        <v>9</v>
      </c>
      <c r="J45" s="26" t="s">
        <v>10</v>
      </c>
      <c r="K45" s="2"/>
      <c r="L45" s="1"/>
    </row>
    <row r="46" spans="1:12" x14ac:dyDescent="0.2">
      <c r="A46" s="1"/>
      <c r="B46" s="45">
        <v>1</v>
      </c>
      <c r="C46" s="28" t="s">
        <v>47</v>
      </c>
      <c r="D46" s="29">
        <v>78</v>
      </c>
      <c r="E46" s="30"/>
      <c r="F46" s="31"/>
      <c r="G46" s="31"/>
      <c r="H46" s="32"/>
      <c r="I46" s="32"/>
      <c r="J46" s="33">
        <f>D46*I46</f>
        <v>0</v>
      </c>
      <c r="K46" s="2"/>
      <c r="L46" s="1"/>
    </row>
    <row r="47" spans="1:12" x14ac:dyDescent="0.2">
      <c r="A47" s="1"/>
      <c r="B47" s="47">
        <v>2</v>
      </c>
      <c r="C47" s="34" t="s">
        <v>48</v>
      </c>
      <c r="D47" s="35">
        <v>28</v>
      </c>
      <c r="E47" s="30"/>
      <c r="F47" s="31"/>
      <c r="G47" s="31"/>
      <c r="H47" s="32"/>
      <c r="I47" s="32"/>
      <c r="J47" s="33">
        <f t="shared" ref="J47" si="4">D47*I47</f>
        <v>0</v>
      </c>
      <c r="K47" s="2"/>
      <c r="L47" s="1"/>
    </row>
    <row r="48" spans="1:12" x14ac:dyDescent="0.2">
      <c r="A48" s="1"/>
      <c r="B48" s="47">
        <v>3</v>
      </c>
      <c r="C48" s="34" t="s">
        <v>49</v>
      </c>
      <c r="D48" s="51">
        <v>201</v>
      </c>
      <c r="E48" s="30"/>
      <c r="F48" s="31"/>
      <c r="G48" s="31"/>
      <c r="H48" s="32"/>
      <c r="I48" s="32"/>
      <c r="J48" s="33">
        <f>D48*I48</f>
        <v>0</v>
      </c>
      <c r="K48" s="2"/>
      <c r="L48" s="1"/>
    </row>
    <row r="49" spans="1:12" x14ac:dyDescent="0.2">
      <c r="A49" s="1"/>
      <c r="B49" s="45">
        <v>4</v>
      </c>
      <c r="C49" s="34" t="s">
        <v>50</v>
      </c>
      <c r="D49" s="35">
        <v>775</v>
      </c>
      <c r="E49" s="30"/>
      <c r="F49" s="31"/>
      <c r="G49" s="31"/>
      <c r="H49" s="32"/>
      <c r="I49" s="32"/>
      <c r="J49" s="33">
        <f t="shared" ref="J49:J56" si="5">D49*I49</f>
        <v>0</v>
      </c>
      <c r="K49" s="2"/>
      <c r="L49" s="1"/>
    </row>
    <row r="50" spans="1:12" x14ac:dyDescent="0.2">
      <c r="A50" s="1"/>
      <c r="B50" s="47">
        <v>5</v>
      </c>
      <c r="C50" s="34" t="s">
        <v>51</v>
      </c>
      <c r="D50" s="35">
        <v>13</v>
      </c>
      <c r="E50" s="30"/>
      <c r="F50" s="31"/>
      <c r="G50" s="31"/>
      <c r="H50" s="32"/>
      <c r="I50" s="32"/>
      <c r="J50" s="33">
        <f t="shared" si="5"/>
        <v>0</v>
      </c>
      <c r="K50" s="2"/>
      <c r="L50" s="1"/>
    </row>
    <row r="51" spans="1:12" x14ac:dyDescent="0.2">
      <c r="A51" s="1"/>
      <c r="B51" s="47">
        <v>6</v>
      </c>
      <c r="C51" s="34" t="s">
        <v>52</v>
      </c>
      <c r="D51" s="35">
        <v>100</v>
      </c>
      <c r="E51" s="30"/>
      <c r="F51" s="31"/>
      <c r="G51" s="31"/>
      <c r="H51" s="32"/>
      <c r="I51" s="32"/>
      <c r="J51" s="33">
        <f t="shared" si="5"/>
        <v>0</v>
      </c>
      <c r="K51" s="2"/>
      <c r="L51" s="1"/>
    </row>
    <row r="52" spans="1:12" x14ac:dyDescent="0.2">
      <c r="A52" s="1"/>
      <c r="B52" s="45">
        <v>7</v>
      </c>
      <c r="C52" s="34" t="s">
        <v>53</v>
      </c>
      <c r="D52" s="35">
        <v>224</v>
      </c>
      <c r="E52" s="30"/>
      <c r="F52" s="31"/>
      <c r="G52" s="31"/>
      <c r="H52" s="32"/>
      <c r="I52" s="32"/>
      <c r="J52" s="33">
        <f t="shared" si="5"/>
        <v>0</v>
      </c>
      <c r="K52" s="2"/>
      <c r="L52" s="1"/>
    </row>
    <row r="53" spans="1:12" x14ac:dyDescent="0.2">
      <c r="A53" s="1"/>
      <c r="B53" s="47">
        <v>8</v>
      </c>
      <c r="C53" s="34" t="s">
        <v>54</v>
      </c>
      <c r="D53" s="35">
        <v>10</v>
      </c>
      <c r="E53" s="30"/>
      <c r="F53" s="31"/>
      <c r="G53" s="31"/>
      <c r="H53" s="32"/>
      <c r="I53" s="32"/>
      <c r="J53" s="33">
        <f t="shared" si="5"/>
        <v>0</v>
      </c>
      <c r="K53" s="2"/>
      <c r="L53" s="1"/>
    </row>
    <row r="54" spans="1:12" x14ac:dyDescent="0.2">
      <c r="A54" s="1"/>
      <c r="B54" s="47">
        <v>9</v>
      </c>
      <c r="C54" s="34" t="s">
        <v>55</v>
      </c>
      <c r="D54" s="35">
        <v>7</v>
      </c>
      <c r="E54" s="30"/>
      <c r="F54" s="31"/>
      <c r="G54" s="31"/>
      <c r="H54" s="32"/>
      <c r="I54" s="32"/>
      <c r="J54" s="33">
        <f t="shared" si="5"/>
        <v>0</v>
      </c>
      <c r="K54" s="2"/>
      <c r="L54" s="1"/>
    </row>
    <row r="55" spans="1:12" x14ac:dyDescent="0.2">
      <c r="A55" s="1"/>
      <c r="B55" s="45">
        <v>10</v>
      </c>
      <c r="C55" s="34" t="s">
        <v>56</v>
      </c>
      <c r="D55" s="35">
        <v>160</v>
      </c>
      <c r="E55" s="30"/>
      <c r="F55" s="31"/>
      <c r="G55" s="31"/>
      <c r="H55" s="32"/>
      <c r="I55" s="32"/>
      <c r="J55" s="33">
        <f t="shared" si="5"/>
        <v>0</v>
      </c>
      <c r="K55" s="2"/>
      <c r="L55" s="1"/>
    </row>
    <row r="56" spans="1:12" ht="17" thickBot="1" x14ac:dyDescent="0.25">
      <c r="A56" s="1"/>
      <c r="B56" s="48">
        <v>11</v>
      </c>
      <c r="C56" s="37" t="s">
        <v>57</v>
      </c>
      <c r="D56" s="38">
        <v>75</v>
      </c>
      <c r="E56" s="39"/>
      <c r="F56" s="40"/>
      <c r="G56" s="40"/>
      <c r="H56" s="41"/>
      <c r="I56" s="41"/>
      <c r="J56" s="42">
        <f t="shared" si="5"/>
        <v>0</v>
      </c>
      <c r="K56" s="2"/>
      <c r="L56" s="1"/>
    </row>
    <row r="57" spans="1:12" ht="17" thickBot="1" x14ac:dyDescent="0.25">
      <c r="A57" s="1"/>
      <c r="B57" s="1"/>
      <c r="C57" s="1"/>
      <c r="D57" s="1"/>
      <c r="E57" s="1"/>
      <c r="F57" s="1"/>
      <c r="G57" s="1"/>
      <c r="H57" s="1"/>
      <c r="I57" s="1"/>
      <c r="J57" s="59" t="s">
        <v>58</v>
      </c>
      <c r="K57" s="44">
        <f>SUM(J46:J56)</f>
        <v>0</v>
      </c>
      <c r="L57" s="1"/>
    </row>
    <row r="58" spans="1:12" ht="17" thickBot="1" x14ac:dyDescent="0.25">
      <c r="A58" s="1"/>
      <c r="B58" s="1"/>
      <c r="C58" s="1"/>
      <c r="D58" s="1"/>
      <c r="E58" s="1"/>
      <c r="F58" s="1"/>
      <c r="G58" s="1"/>
      <c r="H58" s="1"/>
      <c r="I58" s="1"/>
      <c r="K58" s="2"/>
      <c r="L58" s="1"/>
    </row>
    <row r="59" spans="1:12" ht="70" x14ac:dyDescent="0.2">
      <c r="A59" s="1"/>
      <c r="B59" s="19" t="s">
        <v>59</v>
      </c>
      <c r="C59" s="20" t="s">
        <v>60</v>
      </c>
      <c r="D59" s="21" t="s">
        <v>4</v>
      </c>
      <c r="E59" s="22" t="s">
        <v>5</v>
      </c>
      <c r="F59" s="23" t="s">
        <v>6</v>
      </c>
      <c r="G59" s="23" t="s">
        <v>7</v>
      </c>
      <c r="H59" s="24" t="s">
        <v>8</v>
      </c>
      <c r="I59" s="25" t="s">
        <v>9</v>
      </c>
      <c r="J59" s="26" t="s">
        <v>10</v>
      </c>
      <c r="K59" s="2"/>
      <c r="L59" s="1"/>
    </row>
    <row r="60" spans="1:12" x14ac:dyDescent="0.2">
      <c r="A60" s="1"/>
      <c r="B60" s="45">
        <v>1</v>
      </c>
      <c r="C60" s="28" t="s">
        <v>61</v>
      </c>
      <c r="D60" s="29">
        <v>18</v>
      </c>
      <c r="E60" s="30"/>
      <c r="F60" s="31"/>
      <c r="G60" s="31"/>
      <c r="H60" s="32"/>
      <c r="I60" s="32"/>
      <c r="J60" s="33">
        <f>D60*I60</f>
        <v>0</v>
      </c>
      <c r="K60" s="2"/>
      <c r="L60" s="1"/>
    </row>
    <row r="61" spans="1:12" x14ac:dyDescent="0.2">
      <c r="A61" s="1"/>
      <c r="B61" s="47">
        <v>2</v>
      </c>
      <c r="C61" s="34" t="s">
        <v>62</v>
      </c>
      <c r="D61" s="35">
        <v>29</v>
      </c>
      <c r="E61" s="30"/>
      <c r="F61" s="31"/>
      <c r="G61" s="31"/>
      <c r="H61" s="32"/>
      <c r="I61" s="32"/>
      <c r="J61" s="33">
        <f t="shared" ref="J61" si="6">D61*I61</f>
        <v>0</v>
      </c>
      <c r="K61" s="2"/>
      <c r="L61" s="1"/>
    </row>
    <row r="62" spans="1:12" x14ac:dyDescent="0.2">
      <c r="A62" s="1"/>
      <c r="B62" s="47">
        <v>3</v>
      </c>
      <c r="C62" s="34" t="s">
        <v>63</v>
      </c>
      <c r="D62" s="51">
        <v>150</v>
      </c>
      <c r="E62" s="30"/>
      <c r="F62" s="31"/>
      <c r="G62" s="31"/>
      <c r="H62" s="32"/>
      <c r="I62" s="32"/>
      <c r="J62" s="33">
        <f>D62*I62</f>
        <v>0</v>
      </c>
      <c r="K62" s="2"/>
      <c r="L62" s="1"/>
    </row>
    <row r="63" spans="1:12" x14ac:dyDescent="0.2">
      <c r="A63" s="1"/>
      <c r="B63" s="45">
        <v>4</v>
      </c>
      <c r="C63" s="34" t="s">
        <v>64</v>
      </c>
      <c r="D63" s="35">
        <v>102</v>
      </c>
      <c r="E63" s="30"/>
      <c r="F63" s="31"/>
      <c r="G63" s="31"/>
      <c r="H63" s="32"/>
      <c r="I63" s="32"/>
      <c r="J63" s="33">
        <f t="shared" ref="J63:J73" si="7">D63*I63</f>
        <v>0</v>
      </c>
      <c r="K63" s="2"/>
      <c r="L63" s="1"/>
    </row>
    <row r="64" spans="1:12" x14ac:dyDescent="0.2">
      <c r="A64" s="1"/>
      <c r="B64" s="47">
        <v>5</v>
      </c>
      <c r="C64" s="34" t="s">
        <v>65</v>
      </c>
      <c r="D64" s="35">
        <v>96</v>
      </c>
      <c r="E64" s="30"/>
      <c r="F64" s="31"/>
      <c r="G64" s="31"/>
      <c r="H64" s="32"/>
      <c r="I64" s="32"/>
      <c r="J64" s="33">
        <f t="shared" si="7"/>
        <v>0</v>
      </c>
      <c r="K64" s="2"/>
      <c r="L64" s="1"/>
    </row>
    <row r="65" spans="1:12" x14ac:dyDescent="0.2">
      <c r="A65" s="1"/>
      <c r="B65" s="47">
        <v>6</v>
      </c>
      <c r="C65" s="34" t="s">
        <v>66</v>
      </c>
      <c r="D65" s="35">
        <v>4</v>
      </c>
      <c r="E65" s="30"/>
      <c r="F65" s="31"/>
      <c r="G65" s="31"/>
      <c r="H65" s="32"/>
      <c r="I65" s="32"/>
      <c r="J65" s="33">
        <f t="shared" si="7"/>
        <v>0</v>
      </c>
      <c r="K65" s="2"/>
      <c r="L65" s="1"/>
    </row>
    <row r="66" spans="1:12" x14ac:dyDescent="0.2">
      <c r="A66" s="1"/>
      <c r="B66" s="45">
        <v>7</v>
      </c>
      <c r="C66" s="34" t="s">
        <v>67</v>
      </c>
      <c r="D66" s="35">
        <v>8</v>
      </c>
      <c r="E66" s="30"/>
      <c r="F66" s="31"/>
      <c r="G66" s="31"/>
      <c r="H66" s="32"/>
      <c r="I66" s="32"/>
      <c r="J66" s="33">
        <f t="shared" si="7"/>
        <v>0</v>
      </c>
      <c r="K66" s="2"/>
      <c r="L66" s="1"/>
    </row>
    <row r="67" spans="1:12" x14ac:dyDescent="0.2">
      <c r="A67" s="1"/>
      <c r="B67" s="47">
        <v>8</v>
      </c>
      <c r="C67" s="34" t="s">
        <v>68</v>
      </c>
      <c r="D67" s="35">
        <v>211</v>
      </c>
      <c r="E67" s="30"/>
      <c r="F67" s="31"/>
      <c r="G67" s="31"/>
      <c r="H67" s="32"/>
      <c r="I67" s="32"/>
      <c r="J67" s="33">
        <f t="shared" si="7"/>
        <v>0</v>
      </c>
      <c r="K67" s="2"/>
      <c r="L67" s="1"/>
    </row>
    <row r="68" spans="1:12" x14ac:dyDescent="0.2">
      <c r="A68" s="1"/>
      <c r="B68" s="47">
        <v>9</v>
      </c>
      <c r="C68" s="34" t="s">
        <v>69</v>
      </c>
      <c r="D68" s="35">
        <v>342</v>
      </c>
      <c r="E68" s="30"/>
      <c r="F68" s="31"/>
      <c r="G68" s="31"/>
      <c r="H68" s="32"/>
      <c r="I68" s="32"/>
      <c r="J68" s="33">
        <f t="shared" si="7"/>
        <v>0</v>
      </c>
      <c r="K68" s="2"/>
      <c r="L68" s="1"/>
    </row>
    <row r="69" spans="1:12" x14ac:dyDescent="0.2">
      <c r="A69" s="1"/>
      <c r="B69" s="45">
        <v>10</v>
      </c>
      <c r="C69" s="34" t="s">
        <v>70</v>
      </c>
      <c r="D69" s="35">
        <v>5</v>
      </c>
      <c r="E69" s="30"/>
      <c r="F69" s="31"/>
      <c r="G69" s="31"/>
      <c r="H69" s="32"/>
      <c r="I69" s="32"/>
      <c r="J69" s="33">
        <f t="shared" si="7"/>
        <v>0</v>
      </c>
      <c r="K69" s="2"/>
      <c r="L69" s="1"/>
    </row>
    <row r="70" spans="1:12" x14ac:dyDescent="0.2">
      <c r="A70" s="1"/>
      <c r="B70" s="47">
        <v>11</v>
      </c>
      <c r="C70" s="34" t="s">
        <v>71</v>
      </c>
      <c r="D70" s="35">
        <v>4</v>
      </c>
      <c r="E70" s="30"/>
      <c r="F70" s="31"/>
      <c r="G70" s="31"/>
      <c r="H70" s="32"/>
      <c r="I70" s="32"/>
      <c r="J70" s="33">
        <f t="shared" si="7"/>
        <v>0</v>
      </c>
      <c r="K70" s="2"/>
      <c r="L70" s="1"/>
    </row>
    <row r="71" spans="1:12" x14ac:dyDescent="0.2">
      <c r="A71" s="1"/>
      <c r="B71" s="47">
        <v>12</v>
      </c>
      <c r="C71" s="34" t="s">
        <v>72</v>
      </c>
      <c r="D71" s="35">
        <v>4</v>
      </c>
      <c r="E71" s="30"/>
      <c r="F71" s="31"/>
      <c r="G71" s="31"/>
      <c r="H71" s="32"/>
      <c r="I71" s="32"/>
      <c r="J71" s="33">
        <f t="shared" si="7"/>
        <v>0</v>
      </c>
      <c r="K71" s="2"/>
      <c r="L71" s="1"/>
    </row>
    <row r="72" spans="1:12" x14ac:dyDescent="0.2">
      <c r="A72" s="1"/>
      <c r="B72" s="47">
        <v>13</v>
      </c>
      <c r="C72" s="34" t="s">
        <v>73</v>
      </c>
      <c r="D72" s="35">
        <v>4</v>
      </c>
      <c r="E72" s="30"/>
      <c r="F72" s="31"/>
      <c r="G72" s="31"/>
      <c r="H72" s="32"/>
      <c r="I72" s="32"/>
      <c r="J72" s="33">
        <f t="shared" si="7"/>
        <v>0</v>
      </c>
      <c r="K72" s="2"/>
      <c r="L72" s="1"/>
    </row>
    <row r="73" spans="1:12" ht="17" thickBot="1" x14ac:dyDescent="0.25">
      <c r="A73" s="1"/>
      <c r="B73" s="48">
        <v>14</v>
      </c>
      <c r="C73" s="37" t="s">
        <v>74</v>
      </c>
      <c r="D73" s="38">
        <v>3</v>
      </c>
      <c r="E73" s="39"/>
      <c r="F73" s="40"/>
      <c r="G73" s="40"/>
      <c r="H73" s="41"/>
      <c r="I73" s="41"/>
      <c r="J73" s="42">
        <f t="shared" si="7"/>
        <v>0</v>
      </c>
      <c r="K73" s="2"/>
      <c r="L73" s="1"/>
    </row>
    <row r="74" spans="1:12" ht="17" thickBot="1" x14ac:dyDescent="0.25">
      <c r="A74" s="1"/>
      <c r="B74" s="1"/>
      <c r="C74" s="1"/>
      <c r="D74" s="1"/>
      <c r="E74" s="1"/>
      <c r="F74" s="1"/>
      <c r="G74" s="1"/>
      <c r="H74" s="1"/>
      <c r="I74" s="1"/>
      <c r="J74" s="59" t="s">
        <v>75</v>
      </c>
      <c r="K74" s="44">
        <f>SUM(J60:J73)</f>
        <v>0</v>
      </c>
      <c r="L74" s="1"/>
    </row>
    <row r="75" spans="1:12" ht="17" thickBo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2"/>
      <c r="L75" s="1"/>
    </row>
    <row r="76" spans="1:12" ht="17" thickBot="1" x14ac:dyDescent="0.25">
      <c r="A76" s="1"/>
      <c r="B76" s="1"/>
      <c r="C76" s="1"/>
      <c r="D76" s="1"/>
      <c r="E76" s="1"/>
      <c r="F76" s="1"/>
      <c r="G76" s="1"/>
      <c r="H76" s="1"/>
      <c r="I76" s="1"/>
      <c r="J76" s="50" t="s">
        <v>76</v>
      </c>
      <c r="K76" s="44">
        <f>SUM(K16,K26,K36,K43,K57,K74)</f>
        <v>0</v>
      </c>
      <c r="L76" s="1"/>
    </row>
    <row r="77" spans="1:12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2"/>
      <c r="L77" s="1"/>
    </row>
    <row r="78" spans="1:12" x14ac:dyDescent="0.2">
      <c r="K78" s="60"/>
    </row>
    <row r="79" spans="1:12" x14ac:dyDescent="0.2">
      <c r="K79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Kernlijst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Microsoft Office-gebruiker</cp:lastModifiedBy>
  <dcterms:created xsi:type="dcterms:W3CDTF">2025-07-03T12:25:38Z</dcterms:created>
  <dcterms:modified xsi:type="dcterms:W3CDTF">2025-09-01T13:13:30Z</dcterms:modified>
</cp:coreProperties>
</file>