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uronv.sharepoint.com/sites/EMC/Gedeelde documenten/Projecten/SW/Ergon/AK 25-28/Kolken reinigen/1. Aanbestedingsdoc/"/>
    </mc:Choice>
  </mc:AlternateContent>
  <xr:revisionPtr revIDLastSave="587" documentId="13_ncr:1_{B17FC79E-2C00-4809-8991-6F5B6D4B665E}" xr6:coauthVersionLast="47" xr6:coauthVersionMax="47" xr10:uidLastSave="{F5632E14-AE3C-4212-AEAA-5DDB3A3C5C13}"/>
  <bookViews>
    <workbookView xWindow="64500" yWindow="3090" windowWidth="20685" windowHeight="15285" tabRatio="775" xr2:uid="{00000000-000D-0000-FFFF-FFFF00000000}"/>
  </bookViews>
  <sheets>
    <sheet name="Prijs" sheetId="35" r:id="rId1"/>
  </sheets>
  <definedNames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deklaagCIRCdrempel">#REF!</definedName>
    <definedName name="deklaagCIRCfactor">#REF!</definedName>
    <definedName name="deklaagCIRCkorting">#REF!</definedName>
    <definedName name="deklaagCIRCplafond">#REF!</definedName>
    <definedName name="deklaagGARdrempel">#REF!</definedName>
    <definedName name="deklaagGARkorting">#REF!</definedName>
    <definedName name="deklaagGARplafond">#REF!</definedName>
    <definedName name="deklaagMAXkorting">#REF!</definedName>
    <definedName name="deklaagMKIdrempel">#REF!</definedName>
    <definedName name="deklaagMKIfactor">#REF!</definedName>
    <definedName name="deklaagMKIkorting">#REF!</definedName>
    <definedName name="deklaagMKIplafond">#REF!</definedName>
    <definedName name="kortingGS">#REF!</definedName>
    <definedName name="kortingTOTAAL">#REF!</definedName>
    <definedName name="kortingVT">#REF!</definedName>
    <definedName name="kortingWT">#REF!</definedName>
    <definedName name="onderCIRCdrempel">#REF!</definedName>
    <definedName name="onderCIRCfactor">#REF!</definedName>
    <definedName name="onderCIRCkorting">#REF!</definedName>
    <definedName name="onderCIRCplafond">#REF!</definedName>
    <definedName name="onderGARdrempel">#REF!</definedName>
    <definedName name="onderGARkorting">#REF!</definedName>
    <definedName name="onderGARplafond">#REF!</definedName>
    <definedName name="onderMAXkorting">#REF!</definedName>
    <definedName name="onderMKIdrempel">#REF!</definedName>
    <definedName name="onderMKIfactor">#REF!</definedName>
    <definedName name="onderMKIkorting">#REF!</definedName>
    <definedName name="onderMKIplafond">#REF!</definedName>
    <definedName name="roodCIRCdrempel">#REF!</definedName>
    <definedName name="roodCIRCkorting">#REF!</definedName>
    <definedName name="roodCIRCplafond">#REF!</definedName>
    <definedName name="roodGARdrempel">#REF!</definedName>
    <definedName name="roodGARkorting">#REF!</definedName>
    <definedName name="roodGARplafond">#REF!</definedName>
    <definedName name="roodMKIdrempel">#REF!</definedName>
    <definedName name="roodMKIkorting">#REF!</definedName>
    <definedName name="roodMKIplafond">#REF!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ussenCIRCdrempel">#REF!</definedName>
    <definedName name="tussenCIRCfactor">#REF!</definedName>
    <definedName name="tussenCIRCkorting">#REF!</definedName>
    <definedName name="tussenCIRCplafond">#REF!</definedName>
    <definedName name="tussenGARdrempel">#REF!</definedName>
    <definedName name="tussenGARkorting">#REF!</definedName>
    <definedName name="tussenGARplafond">#REF!</definedName>
    <definedName name="tussenMAXkorting">#REF!</definedName>
    <definedName name="tussenMKIdrempel">#REF!</definedName>
    <definedName name="tussenMKIkorting">#REF!</definedName>
    <definedName name="tussenMKIplafon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35" l="1"/>
  <c r="F16" i="35"/>
  <c r="G14" i="35"/>
  <c r="G13" i="35"/>
  <c r="G12" i="35"/>
  <c r="G11" i="35"/>
  <c r="F14" i="35"/>
  <c r="F13" i="35"/>
  <c r="F12" i="35"/>
  <c r="F11" i="35"/>
</calcChain>
</file>

<file path=xl/sharedStrings.xml><?xml version="1.0" encoding="utf-8"?>
<sst xmlns="http://schemas.openxmlformats.org/spreadsheetml/2006/main" count="31" uniqueCount="25">
  <si>
    <t>Ergon | Kolken reinigen | 2024-241</t>
  </si>
  <si>
    <t>Omschrijving</t>
  </si>
  <si>
    <t>Prijs per eenheid</t>
  </si>
  <si>
    <t xml:space="preserve">Aantal </t>
  </si>
  <si>
    <t>Eenheid</t>
  </si>
  <si>
    <t>Aantal keer per jaar</t>
  </si>
  <si>
    <t>Reinigen kolken en kolkmonden alsmede het afvoeren van slib</t>
  </si>
  <si>
    <t>kolken</t>
  </si>
  <si>
    <t>m1</t>
  </si>
  <si>
    <t>Aan bovenstaande gegevens kunnen geen rechten worden ontleend. Dit betekent dat, indien bij de uitvoering van de Opdracht het daadwerkelijk afgenomen volume achterblijft - ongeacht de mate waarin dit het geval is - dit geheel voor risico van de Opdrachtnemer komt.</t>
  </si>
  <si>
    <t>Naam</t>
  </si>
  <si>
    <t>: ................................................................................</t>
  </si>
  <si>
    <t>Naam tekeningbevoegde</t>
  </si>
  <si>
    <t>Functie tekeningbevoegde</t>
  </si>
  <si>
    <t>Datum</t>
  </si>
  <si>
    <t>Handtekening tekeningbevoegde</t>
  </si>
  <si>
    <t>Reinigen kolken en kolkmonden alsmede het afvoeren van slib (Centrum)</t>
  </si>
  <si>
    <t>Reinigen lijnafwatering inclusief zandvanger, alsmede afvoeren vrijkomend materiaal</t>
  </si>
  <si>
    <t>Reinigen lijnafwatering inclusief zandvanger, alsmede afvoeren vrijkomend materiaal (Centrum)</t>
  </si>
  <si>
    <t>Subtotaal 4 jaar</t>
  </si>
  <si>
    <t>Subtotaal per jaar</t>
  </si>
  <si>
    <t>Inschrijfprijs</t>
  </si>
  <si>
    <t>Bijlage 6 | Prijs</t>
  </si>
  <si>
    <t>Inschrijver vult de cellen B11 t/m B14 in (lichtblauwe cellen). Inschrijver vult daarnaast het invulformulier in (lichtblauwe cellen), zover van toepassing.</t>
  </si>
  <si>
    <t>Voor de inschrijving geldt een prijsplafond op de jaarlijkse inschrijfprijs in cel F16. Dit prijsplafond bedraagt € 230.000,- exclusief btw zoals ook vastgelegd in 6.1 van het Bestek.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</si>
</sst>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20"/>
      <color rgb="FF242C5D"/>
      <name val="Calibri Light"/>
      <family val="2"/>
    </font>
    <font>
      <b/>
      <sz val="14"/>
      <color theme="1"/>
      <name val="Calibri Light"/>
      <family val="2"/>
    </font>
    <font>
      <b/>
      <sz val="10"/>
      <color theme="1"/>
      <name val="Calibri Light"/>
      <family val="2"/>
    </font>
    <font>
      <sz val="10"/>
      <name val="Arial"/>
      <family val="2"/>
    </font>
    <font>
      <b/>
      <sz val="10"/>
      <color theme="0"/>
      <name val="Calibri Light"/>
      <family val="2"/>
    </font>
    <font>
      <sz val="10"/>
      <name val="Calibri Light"/>
      <family val="2"/>
    </font>
    <font>
      <b/>
      <sz val="10"/>
      <name val="Calibri Light"/>
      <family val="2"/>
    </font>
    <font>
      <sz val="10"/>
      <color rgb="FF000000"/>
      <name val="Calibri Light"/>
      <family val="2"/>
    </font>
    <font>
      <sz val="11"/>
      <color theme="1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</cellStyleXfs>
  <cellXfs count="63">
    <xf numFmtId="0" fontId="0" fillId="0" borderId="0" xfId="0"/>
    <xf numFmtId="0" fontId="2" fillId="3" borderId="1" xfId="0" applyFont="1" applyFill="1" applyBorder="1"/>
    <xf numFmtId="0" fontId="2" fillId="3" borderId="15" xfId="0" applyFont="1" applyFill="1" applyBorder="1"/>
    <xf numFmtId="0" fontId="2" fillId="3" borderId="2" xfId="0" applyFont="1" applyFill="1" applyBorder="1"/>
    <xf numFmtId="0" fontId="2" fillId="0" borderId="0" xfId="0" applyFont="1"/>
    <xf numFmtId="0" fontId="2" fillId="3" borderId="11" xfId="0" applyFont="1" applyFill="1" applyBorder="1"/>
    <xf numFmtId="0" fontId="2" fillId="3" borderId="0" xfId="0" applyFont="1" applyFill="1"/>
    <xf numFmtId="0" fontId="2" fillId="3" borderId="10" xfId="0" applyFont="1" applyFill="1" applyBorder="1"/>
    <xf numFmtId="0" fontId="3" fillId="3" borderId="11" xfId="0" applyFont="1" applyFill="1" applyBorder="1"/>
    <xf numFmtId="0" fontId="4" fillId="3" borderId="0" xfId="0" applyFont="1" applyFill="1"/>
    <xf numFmtId="0" fontId="5" fillId="3" borderId="0" xfId="0" applyFont="1" applyFill="1"/>
    <xf numFmtId="0" fontId="5" fillId="3" borderId="3" xfId="0" applyFont="1" applyFill="1" applyBorder="1"/>
    <xf numFmtId="0" fontId="2" fillId="3" borderId="16" xfId="0" applyFont="1" applyFill="1" applyBorder="1"/>
    <xf numFmtId="0" fontId="2" fillId="3" borderId="4" xfId="0" applyFont="1" applyFill="1" applyBorder="1"/>
    <xf numFmtId="0" fontId="8" fillId="3" borderId="0" xfId="0" applyFont="1" applyFill="1" applyAlignment="1">
      <alignment wrapText="1"/>
    </xf>
    <xf numFmtId="9" fontId="8" fillId="3" borderId="0" xfId="2" applyFont="1" applyFill="1" applyBorder="1"/>
    <xf numFmtId="44" fontId="9" fillId="3" borderId="0" xfId="0" applyNumberFormat="1" applyFont="1" applyFill="1"/>
    <xf numFmtId="0" fontId="10" fillId="3" borderId="0" xfId="0" applyFont="1" applyFill="1" applyAlignment="1">
      <alignment vertical="center"/>
    </xf>
    <xf numFmtId="0" fontId="11" fillId="3" borderId="0" xfId="0" applyFont="1" applyFill="1"/>
    <xf numFmtId="0" fontId="2" fillId="3" borderId="1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0" borderId="0" xfId="0" applyFont="1" applyAlignment="1">
      <alignment horizontal="right"/>
    </xf>
    <xf numFmtId="0" fontId="8" fillId="3" borderId="5" xfId="0" applyFont="1" applyFill="1" applyBorder="1" applyAlignment="1">
      <alignment horizontal="left" wrapText="1"/>
    </xf>
    <xf numFmtId="44" fontId="8" fillId="2" borderId="6" xfId="1" applyFont="1" applyFill="1" applyBorder="1"/>
    <xf numFmtId="3" fontId="8" fillId="3" borderId="6" xfId="2" applyNumberFormat="1" applyFont="1" applyFill="1" applyBorder="1"/>
    <xf numFmtId="0" fontId="8" fillId="3" borderId="12" xfId="0" applyFont="1" applyFill="1" applyBorder="1" applyAlignment="1">
      <alignment horizontal="left" wrapText="1"/>
    </xf>
    <xf numFmtId="44" fontId="8" fillId="2" borderId="13" xfId="1" applyFont="1" applyFill="1" applyBorder="1"/>
    <xf numFmtId="3" fontId="8" fillId="3" borderId="13" xfId="2" applyNumberFormat="1" applyFont="1" applyFill="1" applyBorder="1"/>
    <xf numFmtId="44" fontId="8" fillId="0" borderId="14" xfId="0" applyNumberFormat="1" applyFont="1" applyBorder="1"/>
    <xf numFmtId="0" fontId="2" fillId="3" borderId="0" xfId="0" applyFont="1" applyFill="1" applyAlignment="1">
      <alignment vertical="center"/>
    </xf>
    <xf numFmtId="0" fontId="0" fillId="3" borderId="0" xfId="0" applyFill="1"/>
    <xf numFmtId="0" fontId="11" fillId="3" borderId="2" xfId="0" applyFont="1" applyFill="1" applyBorder="1"/>
    <xf numFmtId="0" fontId="9" fillId="5" borderId="7" xfId="0" applyFont="1" applyFill="1" applyBorder="1" applyAlignment="1">
      <alignment vertical="center"/>
    </xf>
    <xf numFmtId="9" fontId="8" fillId="5" borderId="8" xfId="2" applyFont="1" applyFill="1" applyBorder="1"/>
    <xf numFmtId="44" fontId="2" fillId="0" borderId="0" xfId="1" applyFont="1"/>
    <xf numFmtId="0" fontId="2" fillId="0" borderId="11" xfId="0" applyFont="1" applyBorder="1" applyAlignment="1">
      <alignment wrapText="1"/>
    </xf>
    <xf numFmtId="0" fontId="2" fillId="0" borderId="0" xfId="0" applyFont="1" applyAlignment="1">
      <alignment wrapText="1"/>
    </xf>
    <xf numFmtId="44" fontId="9" fillId="5" borderId="9" xfId="0" applyNumberFormat="1" applyFont="1" applyFill="1" applyBorder="1"/>
    <xf numFmtId="0" fontId="7" fillId="4" borderId="1" xfId="4" applyFont="1" applyFill="1" applyBorder="1" applyAlignment="1">
      <alignment vertical="center"/>
    </xf>
    <xf numFmtId="0" fontId="7" fillId="4" borderId="15" xfId="4" applyFont="1" applyFill="1" applyBorder="1" applyAlignment="1">
      <alignment horizontal="center" vertical="center" wrapText="1"/>
    </xf>
    <xf numFmtId="0" fontId="7" fillId="4" borderId="2" xfId="4" applyFont="1" applyFill="1" applyBorder="1" applyAlignment="1">
      <alignment horizontal="center" vertical="center"/>
    </xf>
    <xf numFmtId="44" fontId="8" fillId="3" borderId="6" xfId="2" applyNumberFormat="1" applyFont="1" applyFill="1" applyBorder="1"/>
    <xf numFmtId="44" fontId="8" fillId="3" borderId="13" xfId="2" applyNumberFormat="1" applyFont="1" applyFill="1" applyBorder="1"/>
    <xf numFmtId="44" fontId="8" fillId="0" borderId="18" xfId="0" applyNumberFormat="1" applyFont="1" applyBorder="1"/>
    <xf numFmtId="0" fontId="8" fillId="3" borderId="19" xfId="0" applyFont="1" applyFill="1" applyBorder="1" applyAlignment="1">
      <alignment horizontal="left" wrapText="1"/>
    </xf>
    <xf numFmtId="44" fontId="8" fillId="2" borderId="20" xfId="1" applyFont="1" applyFill="1" applyBorder="1"/>
    <xf numFmtId="3" fontId="8" fillId="3" borderId="20" xfId="2" applyNumberFormat="1" applyFont="1" applyFill="1" applyBorder="1"/>
    <xf numFmtId="44" fontId="8" fillId="3" borderId="20" xfId="2" applyNumberFormat="1" applyFont="1" applyFill="1" applyBorder="1"/>
    <xf numFmtId="44" fontId="8" fillId="0" borderId="21" xfId="0" applyNumberFormat="1" applyFont="1" applyBorder="1"/>
    <xf numFmtId="44" fontId="9" fillId="0" borderId="17" xfId="2" applyNumberFormat="1" applyFont="1" applyFill="1" applyBorder="1"/>
    <xf numFmtId="3" fontId="8" fillId="3" borderId="13" xfId="2" applyNumberFormat="1" applyFont="1" applyFill="1" applyBorder="1" applyAlignment="1">
      <alignment horizontal="center"/>
    </xf>
    <xf numFmtId="3" fontId="8" fillId="3" borderId="6" xfId="2" applyNumberFormat="1" applyFont="1" applyFill="1" applyBorder="1" applyAlignment="1">
      <alignment horizontal="center"/>
    </xf>
    <xf numFmtId="3" fontId="8" fillId="3" borderId="20" xfId="2" applyNumberFormat="1" applyFont="1" applyFill="1" applyBorder="1" applyAlignment="1">
      <alignment horizontal="center"/>
    </xf>
    <xf numFmtId="0" fontId="10" fillId="3" borderId="7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</cellXfs>
  <cellStyles count="5">
    <cellStyle name="Procent" xfId="2" builtinId="5"/>
    <cellStyle name="Standaard" xfId="0" builtinId="0"/>
    <cellStyle name="Standaard 2" xfId="4" xr:uid="{C260D93A-1AB4-408A-82D1-FFC921D51D27}"/>
    <cellStyle name="Valuta" xfId="1" builtinId="4"/>
    <cellStyle name="Valuta 2" xfId="3" xr:uid="{18CA0A06-0E54-415F-9E1D-DE2C5F4CDE12}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56286</xdr:rowOff>
    </xdr:from>
    <xdr:to>
      <xdr:col>0</xdr:col>
      <xdr:colOff>2816502</xdr:colOff>
      <xdr:row>3</xdr:row>
      <xdr:rowOff>130753</xdr:rowOff>
    </xdr:to>
    <xdr:pic>
      <xdr:nvPicPr>
        <xdr:cNvPr id="2" name="Afbeelding 1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B755B6B9-78C9-4B52-A070-8E4C54C80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56286"/>
          <a:ext cx="27169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4</xdr:col>
      <xdr:colOff>513114</xdr:colOff>
      <xdr:row>4</xdr:row>
      <xdr:rowOff>56977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09B564E-7FBB-473B-9B36-ED3B05DEB5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3816"/>
          <a:ext cx="6232098" cy="465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4</xdr:col>
      <xdr:colOff>248896</xdr:colOff>
      <xdr:row>4</xdr:row>
      <xdr:rowOff>130000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BD110D9-E83D-4C72-B7E0-B679E34491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38554" cy="45719"/>
        </a:xfrm>
        <a:prstGeom prst="rect">
          <a:avLst/>
        </a:prstGeom>
      </xdr:spPr>
    </xdr:pic>
    <xdr:clientData/>
  </xdr:twoCellAnchor>
  <xdr:twoCellAnchor editAs="oneCell">
    <xdr:from>
      <xdr:col>4</xdr:col>
      <xdr:colOff>655319</xdr:colOff>
      <xdr:row>2</xdr:row>
      <xdr:rowOff>17318</xdr:rowOff>
    </xdr:from>
    <xdr:to>
      <xdr:col>6</xdr:col>
      <xdr:colOff>952500</xdr:colOff>
      <xdr:row>5</xdr:row>
      <xdr:rowOff>212162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FF51A1EB-A284-496A-9550-21EDC9886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56910" y="346363"/>
          <a:ext cx="2219499" cy="737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C3CD7-4DDB-4054-8AB5-C23DA3B183CA}">
  <sheetPr>
    <tabColor rgb="FF00B050"/>
  </sheetPr>
  <dimension ref="A1:I31"/>
  <sheetViews>
    <sheetView tabSelected="1" zoomScale="110" zoomScaleNormal="110" workbookViewId="0">
      <selection activeCell="G17" sqref="G17"/>
    </sheetView>
  </sheetViews>
  <sheetFormatPr defaultColWidth="9.33203125" defaultRowHeight="15.9" customHeight="1" x14ac:dyDescent="0.3"/>
  <cols>
    <col min="1" max="1" width="58" style="4" customWidth="1"/>
    <col min="2" max="2" width="10.44140625" style="4" customWidth="1"/>
    <col min="3" max="3" width="8.6640625" style="4" customWidth="1"/>
    <col min="4" max="4" width="9.88671875" style="4" customWidth="1"/>
    <col min="5" max="5" width="11.33203125" style="4" customWidth="1"/>
    <col min="6" max="6" width="17.5546875" style="4" customWidth="1"/>
    <col min="7" max="7" width="16.5546875" style="4" customWidth="1"/>
    <col min="8" max="8" width="10.33203125" style="22" customWidth="1"/>
    <col min="9" max="9" width="12.88671875" style="35" customWidth="1"/>
    <col min="10" max="16384" width="9.33203125" style="4"/>
  </cols>
  <sheetData>
    <row r="1" spans="1:9" ht="13.8" x14ac:dyDescent="0.3">
      <c r="A1" s="1"/>
      <c r="B1" s="2"/>
      <c r="C1" s="2"/>
      <c r="D1" s="2"/>
      <c r="E1" s="2"/>
      <c r="F1" s="2"/>
      <c r="G1" s="3"/>
      <c r="H1" s="4"/>
    </row>
    <row r="2" spans="1:9" ht="13.8" x14ac:dyDescent="0.3">
      <c r="A2" s="5"/>
      <c r="B2" s="6"/>
      <c r="C2" s="6"/>
      <c r="D2" s="6"/>
      <c r="E2" s="6"/>
      <c r="F2" s="6"/>
      <c r="G2" s="7"/>
      <c r="H2" s="4"/>
    </row>
    <row r="3" spans="1:9" ht="16.5" customHeight="1" x14ac:dyDescent="0.3">
      <c r="A3" s="5"/>
      <c r="B3" s="6"/>
      <c r="C3" s="6"/>
      <c r="D3" s="6"/>
      <c r="E3" s="6"/>
      <c r="F3" s="6"/>
      <c r="G3" s="7"/>
      <c r="H3" s="4"/>
    </row>
    <row r="4" spans="1:9" ht="13.8" x14ac:dyDescent="0.3">
      <c r="A4" s="5"/>
      <c r="B4" s="6"/>
      <c r="C4" s="6"/>
      <c r="D4" s="6"/>
      <c r="E4" s="6"/>
      <c r="F4" s="6"/>
      <c r="G4" s="7"/>
      <c r="H4" s="4"/>
    </row>
    <row r="5" spans="1:9" ht="13.8" x14ac:dyDescent="0.3">
      <c r="A5" s="5"/>
      <c r="B5" s="6"/>
      <c r="C5" s="6"/>
      <c r="D5" s="6"/>
      <c r="E5" s="6"/>
      <c r="F5" s="6"/>
      <c r="G5" s="7"/>
      <c r="H5" s="4"/>
    </row>
    <row r="6" spans="1:9" ht="25.8" x14ac:dyDescent="0.5">
      <c r="A6" s="8" t="s">
        <v>22</v>
      </c>
      <c r="B6" s="9"/>
      <c r="C6" s="10"/>
      <c r="D6" s="10"/>
      <c r="E6" s="10"/>
      <c r="F6" s="10"/>
      <c r="G6" s="7"/>
      <c r="H6" s="4"/>
    </row>
    <row r="7" spans="1:9" ht="13.8" x14ac:dyDescent="0.3">
      <c r="A7" s="5"/>
      <c r="B7" s="6"/>
      <c r="C7" s="6"/>
      <c r="D7" s="6"/>
      <c r="E7" s="6"/>
      <c r="F7" s="6"/>
      <c r="G7" s="7"/>
      <c r="H7" s="4"/>
    </row>
    <row r="8" spans="1:9" ht="14.4" thickBot="1" x14ac:dyDescent="0.35">
      <c r="A8" s="11" t="s">
        <v>0</v>
      </c>
      <c r="B8" s="12"/>
      <c r="C8" s="12"/>
      <c r="D8" s="12"/>
      <c r="E8" s="12"/>
      <c r="F8" s="12"/>
      <c r="G8" s="13"/>
      <c r="H8" s="4"/>
    </row>
    <row r="9" spans="1:9" ht="14.4" thickBot="1" x14ac:dyDescent="0.35">
      <c r="A9" s="6"/>
      <c r="B9" s="6"/>
      <c r="C9" s="6"/>
      <c r="D9" s="6"/>
      <c r="E9" s="6"/>
      <c r="F9" s="6"/>
      <c r="G9" s="6"/>
      <c r="H9" s="4"/>
    </row>
    <row r="10" spans="1:9" ht="28.2" thickBot="1" x14ac:dyDescent="0.35">
      <c r="A10" s="39" t="s">
        <v>1</v>
      </c>
      <c r="B10" s="40" t="s">
        <v>2</v>
      </c>
      <c r="C10" s="40" t="s">
        <v>3</v>
      </c>
      <c r="D10" s="40" t="s">
        <v>4</v>
      </c>
      <c r="E10" s="40" t="s">
        <v>5</v>
      </c>
      <c r="F10" s="40" t="s">
        <v>20</v>
      </c>
      <c r="G10" s="41" t="s">
        <v>19</v>
      </c>
      <c r="H10" s="36"/>
      <c r="I10" s="37"/>
    </row>
    <row r="11" spans="1:9" ht="15.75" customHeight="1" x14ac:dyDescent="0.3">
      <c r="A11" s="26" t="s">
        <v>6</v>
      </c>
      <c r="B11" s="27">
        <v>0</v>
      </c>
      <c r="C11" s="28">
        <v>32399</v>
      </c>
      <c r="D11" s="28" t="s">
        <v>7</v>
      </c>
      <c r="E11" s="51">
        <v>2</v>
      </c>
      <c r="F11" s="43">
        <f>SUM(B11*C11*E11)</f>
        <v>0</v>
      </c>
      <c r="G11" s="29">
        <f>F11*4</f>
        <v>0</v>
      </c>
      <c r="H11" s="4"/>
      <c r="I11" s="37"/>
    </row>
    <row r="12" spans="1:9" ht="15.75" customHeight="1" x14ac:dyDescent="0.3">
      <c r="A12" s="23" t="s">
        <v>16</v>
      </c>
      <c r="B12" s="24">
        <v>0</v>
      </c>
      <c r="C12" s="25">
        <v>4280</v>
      </c>
      <c r="D12" s="25" t="s">
        <v>7</v>
      </c>
      <c r="E12" s="52">
        <v>2</v>
      </c>
      <c r="F12" s="42">
        <f>SUM(B12*C12*E12)</f>
        <v>0</v>
      </c>
      <c r="G12" s="44">
        <f>F12*4</f>
        <v>0</v>
      </c>
      <c r="H12" s="4"/>
      <c r="I12" s="37"/>
    </row>
    <row r="13" spans="1:9" ht="27.6" x14ac:dyDescent="0.3">
      <c r="A13" s="23" t="s">
        <v>17</v>
      </c>
      <c r="B13" s="24">
        <v>0</v>
      </c>
      <c r="C13" s="25">
        <v>1230</v>
      </c>
      <c r="D13" s="25" t="s">
        <v>8</v>
      </c>
      <c r="E13" s="52">
        <v>2</v>
      </c>
      <c r="F13" s="42">
        <f>SUM(B13*C13*E13)</f>
        <v>0</v>
      </c>
      <c r="G13" s="44">
        <f>F13*4</f>
        <v>0</v>
      </c>
      <c r="H13" s="4"/>
      <c r="I13" s="37"/>
    </row>
    <row r="14" spans="1:9" ht="28.2" thickBot="1" x14ac:dyDescent="0.35">
      <c r="A14" s="45" t="s">
        <v>18</v>
      </c>
      <c r="B14" s="46">
        <v>0</v>
      </c>
      <c r="C14" s="47">
        <v>3150.4</v>
      </c>
      <c r="D14" s="47" t="s">
        <v>8</v>
      </c>
      <c r="E14" s="53">
        <v>2</v>
      </c>
      <c r="F14" s="48">
        <f>SUM(B14*C14*E14)</f>
        <v>0</v>
      </c>
      <c r="G14" s="49">
        <f>F14*4</f>
        <v>0</v>
      </c>
      <c r="H14" s="4"/>
      <c r="I14" s="37"/>
    </row>
    <row r="15" spans="1:9" ht="14.4" thickBot="1" x14ac:dyDescent="0.35">
      <c r="A15" s="14"/>
      <c r="B15" s="14"/>
      <c r="C15" s="15"/>
      <c r="D15" s="15"/>
      <c r="E15" s="15"/>
      <c r="F15" s="15"/>
      <c r="G15" s="16"/>
      <c r="H15" s="4"/>
      <c r="I15" s="37"/>
    </row>
    <row r="16" spans="1:9" ht="17.25" customHeight="1" thickBot="1" x14ac:dyDescent="0.35">
      <c r="A16" s="33" t="s">
        <v>21</v>
      </c>
      <c r="B16" s="34"/>
      <c r="C16" s="34"/>
      <c r="D16" s="34"/>
      <c r="E16" s="34"/>
      <c r="F16" s="50">
        <f>SUM(F11:F15)</f>
        <v>0</v>
      </c>
      <c r="G16" s="38">
        <f>SUM(G11:G14)</f>
        <v>0</v>
      </c>
      <c r="H16" s="4"/>
      <c r="I16" s="37"/>
    </row>
    <row r="17" spans="1:9" ht="13.5" customHeight="1" thickBot="1" x14ac:dyDescent="0.35">
      <c r="A17" s="16"/>
      <c r="B17" s="15"/>
      <c r="C17" s="15"/>
      <c r="D17" s="15"/>
      <c r="E17" s="15"/>
      <c r="F17" s="15"/>
      <c r="G17" s="6"/>
      <c r="H17" s="4"/>
      <c r="I17" s="37"/>
    </row>
    <row r="18" spans="1:9" ht="28.5" customHeight="1" thickBot="1" x14ac:dyDescent="0.35">
      <c r="A18" s="54" t="s">
        <v>9</v>
      </c>
      <c r="B18" s="55"/>
      <c r="C18" s="55"/>
      <c r="D18" s="55"/>
      <c r="E18" s="55"/>
      <c r="F18" s="55"/>
      <c r="G18" s="56"/>
      <c r="H18" s="4"/>
      <c r="I18" s="37"/>
    </row>
    <row r="19" spans="1:9" ht="13.5" customHeight="1" thickBot="1" x14ac:dyDescent="0.35">
      <c r="A19" s="17"/>
      <c r="B19" s="6"/>
      <c r="C19" s="6"/>
      <c r="D19" s="6"/>
      <c r="E19" s="6"/>
      <c r="F19" s="6"/>
      <c r="G19" s="18"/>
      <c r="H19" s="4"/>
      <c r="I19" s="37"/>
    </row>
    <row r="20" spans="1:9" ht="15.75" customHeight="1" thickBot="1" x14ac:dyDescent="0.35">
      <c r="A20" s="60" t="s">
        <v>23</v>
      </c>
      <c r="B20" s="61"/>
      <c r="C20" s="61"/>
      <c r="D20" s="61"/>
      <c r="E20" s="61"/>
      <c r="F20" s="61"/>
      <c r="G20" s="62"/>
      <c r="H20" s="4"/>
      <c r="I20" s="37"/>
    </row>
    <row r="21" spans="1:9" ht="13.5" customHeight="1" thickBot="1" x14ac:dyDescent="0.35">
      <c r="A21" s="6"/>
      <c r="B21" s="6"/>
      <c r="C21" s="6"/>
      <c r="D21" s="6"/>
      <c r="E21" s="6"/>
      <c r="F21" s="6"/>
      <c r="G21" s="18"/>
      <c r="H21" s="4"/>
      <c r="I21" s="37"/>
    </row>
    <row r="22" spans="1:9" ht="28.5" customHeight="1" thickBot="1" x14ac:dyDescent="0.35">
      <c r="A22" s="57" t="s">
        <v>24</v>
      </c>
      <c r="B22" s="58"/>
      <c r="C22" s="58"/>
      <c r="D22" s="58"/>
      <c r="E22" s="58"/>
      <c r="F22" s="58"/>
      <c r="G22" s="59"/>
      <c r="H22" s="4"/>
    </row>
    <row r="23" spans="1:9" ht="13.5" customHeight="1" thickBot="1" x14ac:dyDescent="0.35">
      <c r="A23" s="6"/>
      <c r="B23" s="6"/>
      <c r="C23" s="6"/>
      <c r="D23" s="6"/>
      <c r="E23" s="6"/>
      <c r="F23" s="6"/>
      <c r="G23" s="18"/>
      <c r="H23" s="4"/>
    </row>
    <row r="24" spans="1:9" ht="7.5" customHeight="1" x14ac:dyDescent="0.3">
      <c r="A24" s="1"/>
      <c r="B24" s="2"/>
      <c r="C24" s="2"/>
      <c r="D24" s="2"/>
      <c r="E24" s="2"/>
      <c r="F24" s="2"/>
      <c r="G24" s="32"/>
      <c r="H24" s="4"/>
    </row>
    <row r="25" spans="1:9" ht="13.8" x14ac:dyDescent="0.3">
      <c r="A25" s="19" t="s">
        <v>10</v>
      </c>
      <c r="B25" s="30" t="s">
        <v>11</v>
      </c>
      <c r="C25" s="6"/>
      <c r="D25" s="6"/>
      <c r="E25" s="6"/>
      <c r="F25" s="6"/>
      <c r="G25" s="7"/>
      <c r="H25" s="4"/>
    </row>
    <row r="26" spans="1:9" ht="13.8" x14ac:dyDescent="0.3">
      <c r="A26" s="19" t="s">
        <v>12</v>
      </c>
      <c r="B26" s="30" t="s">
        <v>11</v>
      </c>
      <c r="C26" s="6"/>
      <c r="D26" s="6"/>
      <c r="E26" s="6"/>
      <c r="F26" s="6"/>
      <c r="G26" s="7"/>
      <c r="H26" s="4"/>
    </row>
    <row r="27" spans="1:9" ht="13.8" x14ac:dyDescent="0.3">
      <c r="A27" s="19" t="s">
        <v>13</v>
      </c>
      <c r="B27" s="30" t="s">
        <v>11</v>
      </c>
      <c r="C27" s="6"/>
      <c r="D27" s="6"/>
      <c r="E27" s="6"/>
      <c r="F27" s="6"/>
      <c r="G27" s="7"/>
      <c r="H27" s="4"/>
    </row>
    <row r="28" spans="1:9" ht="13.8" x14ac:dyDescent="0.3">
      <c r="A28" s="19" t="s">
        <v>14</v>
      </c>
      <c r="B28" s="30" t="s">
        <v>11</v>
      </c>
      <c r="C28" s="6"/>
      <c r="D28" s="6"/>
      <c r="E28" s="6"/>
      <c r="F28" s="6"/>
      <c r="G28" s="7"/>
      <c r="H28" s="4"/>
    </row>
    <row r="29" spans="1:9" ht="15.9" customHeight="1" x14ac:dyDescent="0.3">
      <c r="A29" s="19"/>
      <c r="B29" s="31"/>
      <c r="C29" s="31"/>
      <c r="D29" s="31"/>
      <c r="E29" s="31"/>
      <c r="F29" s="31"/>
      <c r="G29" s="7"/>
      <c r="H29" s="4"/>
    </row>
    <row r="30" spans="1:9" ht="17.25" customHeight="1" thickBot="1" x14ac:dyDescent="0.35">
      <c r="A30" s="20" t="s">
        <v>15</v>
      </c>
      <c r="B30" s="21" t="s">
        <v>11</v>
      </c>
      <c r="C30" s="12"/>
      <c r="D30" s="12"/>
      <c r="E30" s="12"/>
      <c r="F30" s="12"/>
      <c r="G30" s="13"/>
      <c r="H30" s="4"/>
    </row>
    <row r="31" spans="1:9" ht="13.8" x14ac:dyDescent="0.3">
      <c r="H31" s="4"/>
    </row>
  </sheetData>
  <mergeCells count="3">
    <mergeCell ref="A18:G18"/>
    <mergeCell ref="A22:G22"/>
    <mergeCell ref="A20:G20"/>
  </mergeCells>
  <conditionalFormatting sqref="F16">
    <cfRule type="cellIs" dxfId="1" priority="1" operator="lessThan">
      <formula>230000</formula>
    </cfRule>
    <cfRule type="cellIs" dxfId="0" priority="2" operator="greaterThan">
      <formula>230000</formula>
    </cfRule>
  </conditionalFormatting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EF9B89-CCE9-4806-A24E-13362C7CEE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F29C01-931F-4E9C-B012-4CD8EE32A7C4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3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Company>Gemeente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Vieve Smulders</dc:creator>
  <cp:lastModifiedBy>Erik de Kroon</cp:lastModifiedBy>
  <cp:lastPrinted>2023-12-12T16:35:49Z</cp:lastPrinted>
  <dcterms:created xsi:type="dcterms:W3CDTF">2020-05-26T14:06:55Z</dcterms:created>
  <dcterms:modified xsi:type="dcterms:W3CDTF">2025-03-06T11:04:47Z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MediaServiceImageTags">
    <vt:lpwstr/>
  </property>
</Properties>
</file>