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veiligheidsregionog.sharepoint.com/sites/ProjectGISviewer/Gedeelde documenten/Inkoop/4. 1e nota van inlichtingen/"/>
    </mc:Choice>
  </mc:AlternateContent>
  <xr:revisionPtr revIDLastSave="146" documentId="13_ncr:1_{F31A57A8-772C-EA49-B6CE-C1117F402E6B}" xr6:coauthVersionLast="47" xr6:coauthVersionMax="47" xr10:uidLastSave="{6F2D573E-35D2-4632-A551-5C202AE60369}"/>
  <bookViews>
    <workbookView xWindow="456" yWindow="372" windowWidth="22248" windowHeight="12660" firstSheet="1" activeTab="5" xr2:uid="{5FD8363E-5F49-8B43-A7F2-12B7EC9E177E}"/>
  </bookViews>
  <sheets>
    <sheet name="Voorblad" sheetId="2" r:id="rId1"/>
    <sheet name="Instructie" sheetId="3" r:id="rId2"/>
    <sheet name="Eenmalige kosten" sheetId="1" r:id="rId3"/>
    <sheet name="Structurele kosten" sheetId="4" r:id="rId4"/>
    <sheet name="Additionele kosten" sheetId="7" r:id="rId5"/>
    <sheet name="Totale kosten"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 l="1"/>
  <c r="C6" i="7"/>
  <c r="J31" i="4"/>
  <c r="J30" i="4"/>
  <c r="J29" i="4"/>
  <c r="J28" i="4"/>
  <c r="J32" i="4" s="1"/>
  <c r="H36" i="1"/>
  <c r="B13" i="6" l="1"/>
  <c r="F9" i="6" l="1"/>
  <c r="J17" i="4" l="1"/>
  <c r="J16" i="4"/>
  <c r="J15" i="4"/>
  <c r="J14" i="4"/>
  <c r="J9" i="4"/>
  <c r="J10" i="4" s="1"/>
  <c r="H6" i="4"/>
  <c r="J21" i="4" l="1"/>
  <c r="J18" i="4"/>
  <c r="D13" i="6" s="1"/>
  <c r="B12" i="6"/>
  <c r="F12" i="6"/>
  <c r="F18" i="6" s="1"/>
  <c r="H22" i="1" l="1"/>
  <c r="B5" i="7"/>
  <c r="B4" i="7"/>
  <c r="B3" i="7"/>
  <c r="D11" i="6" l="1"/>
  <c r="H10" i="1"/>
  <c r="B10" i="6"/>
  <c r="B9" i="6"/>
  <c r="C6" i="6"/>
  <c r="B5" i="6"/>
  <c r="B4" i="6"/>
  <c r="B3" i="6"/>
  <c r="B5" i="4"/>
  <c r="B4" i="4"/>
  <c r="B3" i="4"/>
  <c r="H14" i="1"/>
  <c r="D10" i="6" s="1"/>
  <c r="H6" i="1"/>
  <c r="B5" i="1"/>
  <c r="B4" i="1"/>
  <c r="B3" i="1"/>
  <c r="B3" i="3"/>
  <c r="H25" i="1" l="1"/>
  <c r="D9" i="6"/>
  <c r="D12" i="6"/>
  <c r="D14" i="6" l="1"/>
  <c r="D18" i="6" s="1"/>
  <c r="D16" i="6" l="1"/>
</calcChain>
</file>

<file path=xl/sharedStrings.xml><?xml version="1.0" encoding="utf-8"?>
<sst xmlns="http://schemas.openxmlformats.org/spreadsheetml/2006/main" count="117" uniqueCount="98">
  <si>
    <t>Tabblad: Voorblad</t>
  </si>
  <si>
    <t>Naam Inschrijver:</t>
  </si>
  <si>
    <t>Invullen op 'voorblad'</t>
  </si>
  <si>
    <t>Tabblad: Instructie</t>
  </si>
  <si>
    <t>Nr.</t>
  </si>
  <si>
    <t>Invulinstructie</t>
  </si>
  <si>
    <r>
      <t xml:space="preserve">Inschrijver dient uitsluitend de </t>
    </r>
    <r>
      <rPr>
        <b/>
        <sz val="9"/>
        <color theme="1"/>
        <rFont val="Calibri"/>
        <family val="2"/>
      </rPr>
      <t>geel gearceerde cellen</t>
    </r>
    <r>
      <rPr>
        <sz val="9"/>
        <color theme="1"/>
        <rFont val="Calibri"/>
        <family val="2"/>
      </rPr>
      <t xml:space="preserve"> te voorzien van de gevraagde informatie. Om de werking van het prijzenblad te laten zien staat er nu fictief 1,00 euro of het getal 1 in. Dit kan Inschrijver zelf aanpassen.</t>
    </r>
  </si>
  <si>
    <r>
      <t xml:space="preserve">Inschrijvers dienen </t>
    </r>
    <r>
      <rPr>
        <b/>
        <sz val="9"/>
        <color theme="1"/>
        <rFont val="Calibri"/>
        <family val="2"/>
      </rPr>
      <t>alle gevraagde prijzen volledig in te vullen</t>
    </r>
    <r>
      <rPr>
        <sz val="9"/>
        <color theme="1"/>
        <rFont val="Calibri"/>
        <family val="2"/>
      </rPr>
      <t xml:space="preserve"> met gebruikmaking van dit prijzenblad. Tabblad [Totale kosten] dient Inschrijver rechtsgeldig te ondertekenen en separaat in te dienen (naast een excel-versie).</t>
    </r>
  </si>
  <si>
    <t>De prijsopgave dient in Euro’s en exclusief BTW te geschieden.</t>
  </si>
  <si>
    <r>
      <t xml:space="preserve">Het indienen van negatieve prijzen, prijzen onder de </t>
    </r>
    <r>
      <rPr>
        <b/>
        <sz val="9"/>
        <color theme="1"/>
        <rFont val="Calibri"/>
        <family val="2"/>
      </rPr>
      <t xml:space="preserve">onderdrempel of boven de bovendrempel </t>
    </r>
    <r>
      <rPr>
        <sz val="9"/>
        <color theme="1"/>
        <rFont val="Calibri"/>
        <family val="2"/>
      </rPr>
      <t>(per prijsitem) (indien van toepassing) is niet toegestaan op straffe van uitsluiting. Zie tabblad [additionele kosten] en tabblad [Totale kosten].</t>
    </r>
  </si>
  <si>
    <t>De opgegeven prijzen dienen op maximaal twee cijfers achter de komma te worden afgerond.</t>
  </si>
  <si>
    <t>Abnormaal lage prijzen kunnen door Opdrachtgever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</si>
  <si>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het Aanbestedingsdocument.</t>
  </si>
  <si>
    <t>Het aanbrengen van wijzigingen of het doen van aanvullingen (tenzij Opdrachtgever expliciet hier toestemming voor heeft gegeven) in de prijzenbladen kan  tot ongeldigverklaring van uw Inschrijving leiden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</si>
  <si>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</si>
  <si>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</si>
  <si>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</si>
  <si>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</si>
  <si>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[Eenmalige kosten]: in dit tabblad zijn de eenmalige kosten opgenomen.</t>
  </si>
  <si>
    <t>Tabblad [Structurele kosten]: in dit tabblad zijn de variabele kosten opgenomen.</t>
  </si>
  <si>
    <t>Tabblad [Totale kosten]: dit tabblad wordt automatisch gevuld, Inschrijver hoeft deze niet te vullen.</t>
  </si>
  <si>
    <t>Tabblad Eenmalige kosten</t>
  </si>
  <si>
    <t xml:space="preserve">Naam Inschrijver: </t>
  </si>
  <si>
    <t>Prijsitem 1 Project- en implementatiekosten</t>
  </si>
  <si>
    <t>Bedrag excl. BTW</t>
  </si>
  <si>
    <t>Subtotaal prijsitem 1</t>
  </si>
  <si>
    <t>Prijsitem 2 Opleidingen</t>
  </si>
  <si>
    <t>Subtotaal prijsitem 2</t>
  </si>
  <si>
    <t>Subtotaal prijsitem 3</t>
  </si>
  <si>
    <t>Subtotaal prijsitem 4</t>
  </si>
  <si>
    <t>Tabblad Structurele kosten</t>
  </si>
  <si>
    <t>Prijs/ maand
excl. BTW</t>
  </si>
  <si>
    <t>Maanden</t>
  </si>
  <si>
    <t>Subtotaal prijsitem 5</t>
  </si>
  <si>
    <t>Tabblad Additionele kosten</t>
  </si>
  <si>
    <t>Uurtarief
 excl. BTW</t>
  </si>
  <si>
    <t>Prijsplafond</t>
  </si>
  <si>
    <t>Tabblad Totale kosten</t>
  </si>
  <si>
    <t>Prijsitem</t>
  </si>
  <si>
    <t>Type kosten</t>
  </si>
  <si>
    <t>Eenmalige kosten</t>
  </si>
  <si>
    <t>Structurele kosten</t>
  </si>
  <si>
    <t>Subtotaal 1</t>
  </si>
  <si>
    <t>Max Fictieve Inschrijfprijs</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</si>
  <si>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</si>
  <si>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</si>
  <si>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</si>
  <si>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</si>
  <si>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 xml:space="preserve">Handtekening: </t>
  </si>
  <si>
    <t>Totale kosten, looptijd 120 maanden, excl. BTW (TCO)</t>
  </si>
  <si>
    <r>
      <rPr>
        <u/>
        <sz val="11"/>
        <color rgb="FF000000"/>
        <rFont val="Calibri (Hoofdtekst)"/>
      </rPr>
      <t>Toelichting</t>
    </r>
    <r>
      <rPr>
        <sz val="11"/>
        <color rgb="FF000000"/>
        <rFont val="Calibri"/>
        <family val="2"/>
        <scheme val="minor"/>
      </rPr>
      <t xml:space="preserve">:
</t>
    </r>
    <r>
      <rPr>
        <sz val="11"/>
        <color theme="1"/>
        <rFont val="Calibri"/>
        <family val="2"/>
        <scheme val="minor"/>
      </rPr>
      <t>Indien er sprake is van overige eenmalige kosten dan dient Inschrijver onderstaande regels daarvoor te gebruiken. Inschrijver mag zelf regels toevoegen en is er zelf voor verantwoordelijk dat de optelsom van dit prijsitem kloppend is. Indien een regel niet van toepassing is vult Inschrijver nul euro in i.p.v. de voorafingvulde 1,00 euro.</t>
    </r>
    <r>
      <rPr>
        <sz val="11"/>
        <color rgb="FF000000"/>
        <rFont val="Calibri"/>
        <family val="2"/>
        <scheme val="minor"/>
      </rPr>
      <t xml:space="preserve">
</t>
    </r>
  </si>
  <si>
    <r>
      <t xml:space="preserve">De prijzen dienen alle kosten te bevatten die nodig zijn voor het uitvoeren van de werkzaamheden, inclusief overhead, uitvoeringskosten, reiskosten, algemene kosten, winst en risico, afschrijvingskosten en dergelijke. Kosten welke niet in de template zijn opgenomen kunnen niet bij de Opdrachtgever in rekening worden gebracht.
</t>
    </r>
    <r>
      <rPr>
        <b/>
        <u/>
        <sz val="9"/>
        <color rgb="FF000000"/>
        <rFont val="Calibri"/>
        <family val="2"/>
      </rPr>
      <t>Let op</t>
    </r>
    <r>
      <rPr>
        <b/>
        <sz val="9"/>
        <color rgb="FF000000"/>
        <rFont val="Calibri"/>
        <family val="2"/>
      </rPr>
      <t>: Het realiseren van de kwalitatieve gunningscriteria zit in de prijs inbegrepen.</t>
    </r>
  </si>
  <si>
    <r>
      <rPr>
        <u/>
        <sz val="11"/>
        <color theme="1"/>
        <rFont val="Calibri (Hoofdtekst)"/>
      </rPr>
      <t>Toelichting</t>
    </r>
    <r>
      <rPr>
        <sz val="11"/>
        <color theme="1"/>
        <rFont val="Calibri"/>
        <family val="2"/>
        <scheme val="minor"/>
      </rPr>
      <t>:
Dit betreft de maandelijkse kosten (indien van toepassing) voor het beheer en onderhoud van Prijsitem 4 [Overige eenmalige kosten] welke staan gespecificeerd in tabblad [Eenmalige kosten].
Inschrijver mag zelf regels toevoegen en is er zelf voor verantwoordelijk dat de optelsom van dit prijsitem kloppend is: deze moeten overeenkomen met de omschrijvingen van prijsitems 4. Indien een regel niet van toepassing is vult Inschrijver nul euro in i.p.v. de voorafingvulde 1,00 euro.</t>
    </r>
  </si>
  <si>
    <t>Totale fictieve Inschrijfprijs (hier wordt op gegund)</t>
  </si>
  <si>
    <t xml:space="preserve">Europese openbare aanbesteding "GIS-viewer” </t>
  </si>
  <si>
    <r>
      <t>Kenmerk: 24-69154 / TenderNed-kenmerk:</t>
    </r>
    <r>
      <rPr>
        <b/>
        <sz val="14"/>
        <color theme="1"/>
        <rFont val="Calibri (Hoofdtekst)"/>
      </rPr>
      <t xml:space="preserve"> TN514757</t>
    </r>
  </si>
  <si>
    <t>De in te vullen bedragen zijn gebaseerd op de in het Beschrijvend document en bijlagen vermelde informatie.</t>
  </si>
  <si>
    <r>
      <rPr>
        <u/>
        <sz val="11"/>
        <color theme="1"/>
        <rFont val="Calibri (Hoofdtekst)"/>
      </rPr>
      <t>Toelichting</t>
    </r>
    <r>
      <rPr>
        <sz val="12"/>
        <color theme="1"/>
        <rFont val="Calibri"/>
        <family val="2"/>
        <scheme val="minor"/>
      </rPr>
      <t xml:space="preserve">: 
Bij elke functie gaat het om senior functieprofielen (meer dan 5 jaar relevante werkervaring). Onderstaande uurtarieven zijn van toepassing op mogelijk toekomstig meerwerk voor Doorontwikkeling. Het aantal fictieve uren zijn zoals het woord al zegt 'fictief, het aantal uur kan meer of minder worden (werken als wegingsfactor voor de TCO-berekening voor de looptijd van 96 maanden) . 
</t>
    </r>
    <r>
      <rPr>
        <u/>
        <sz val="12"/>
        <color theme="1"/>
        <rFont val="Calibri (Hoofdtekst)"/>
      </rPr>
      <t>Let op</t>
    </r>
    <r>
      <rPr>
        <sz val="12"/>
        <color theme="1"/>
        <rFont val="Calibri"/>
        <family val="2"/>
        <scheme val="minor"/>
      </rPr>
      <t>: er gelden prijsplafonds per functieprofiel.</t>
    </r>
  </si>
  <si>
    <r>
      <t xml:space="preserve">Financiële ruimte doorontwikkeling (40% van Inschrijfprijs) berekend over Eenmalige kosten en Structurele kosten doorgerekend naar 96 maanden (max looptijd overeenkomst)
</t>
    </r>
    <r>
      <rPr>
        <sz val="13"/>
        <color rgb="FF000000"/>
        <rFont val="Calibri"/>
        <family val="2"/>
        <scheme val="minor"/>
      </rPr>
      <t>Dit is geen verplichte afname.</t>
    </r>
  </si>
  <si>
    <r>
      <rPr>
        <u/>
        <sz val="11"/>
        <color theme="1"/>
        <rFont val="Calibri (Hoofdtekst)"/>
      </rPr>
      <t>Toelichting</t>
    </r>
    <r>
      <rPr>
        <sz val="11"/>
        <color theme="1"/>
        <rFont val="Calibri"/>
        <family val="2"/>
        <scheme val="minor"/>
      </rPr>
      <t xml:space="preserve">:
Zie Bijlage 1 - PvE-GIS-viewer-1.0. 
</t>
    </r>
    <r>
      <rPr>
        <sz val="11"/>
        <color theme="1"/>
        <rFont val="Calibri (Hoofdtekst)"/>
      </rPr>
      <t xml:space="preserve">EFB.10.: "Opdrachtnemer biedt een volledige opleiding voor functioneel beheerders aan zodat de FB’er de GIS-viewer zelfstandig functioneel kan beheren. </t>
    </r>
    <r>
      <rPr>
        <sz val="11"/>
        <rFont val="Calibri (Hoofdtekst)"/>
      </rPr>
      <t xml:space="preserve">(3 </t>
    </r>
    <r>
      <rPr>
        <sz val="11"/>
        <color theme="1"/>
        <rFont val="Calibri (Hoofdtekst)"/>
      </rPr>
      <t xml:space="preserve">personen).
EFB.11.: Er dient een train-de-trainer opleiding georganiseerd te worden t.b.v. het gebruik van de GIS-viewer.
</t>
    </r>
    <r>
      <rPr>
        <sz val="11"/>
        <color theme="1"/>
        <rFont val="Calibri"/>
        <family val="2"/>
        <scheme val="minor"/>
      </rPr>
      <t xml:space="preserve">
</t>
    </r>
  </si>
  <si>
    <r>
      <rPr>
        <u/>
        <sz val="11"/>
        <color theme="1"/>
        <rFont val="Calibri (Hoofdtekst)"/>
      </rPr>
      <t>Toelichting</t>
    </r>
    <r>
      <rPr>
        <sz val="11"/>
        <color theme="1"/>
        <rFont val="Calibri"/>
        <family val="2"/>
        <scheme val="minor"/>
      </rPr>
      <t xml:space="preserve">: 
</t>
    </r>
    <r>
      <rPr>
        <sz val="11"/>
        <color theme="1"/>
        <rFont val="Calibri (Hoofdtekst)"/>
      </rPr>
      <t>Dit zijn de jaarlijkse kosten incl. software/licenties hostingkosten, SLA en beheer/support en onderhoud van de ICT Prestatie</t>
    </r>
    <r>
      <rPr>
        <sz val="11"/>
        <color theme="1"/>
        <rFont val="Calibri"/>
        <family val="2"/>
        <scheme val="minor"/>
      </rPr>
      <t xml:space="preserve"> inclusief</t>
    </r>
    <r>
      <rPr>
        <sz val="11"/>
        <color theme="1"/>
        <rFont val="Calibri"/>
        <family val="2"/>
        <scheme val="minor"/>
      </rPr>
      <t xml:space="preserve"> het werkend aanbieden van de koppeling met Microsoft Entra ID omgeving van de Opdrachtgever voor de Single Sign-On (SSO) toegang</t>
    </r>
  </si>
  <si>
    <r>
      <rPr>
        <u/>
        <sz val="11"/>
        <color theme="1"/>
        <rFont val="Calibri (Hoofdtekst)"/>
      </rPr>
      <t>Toelichting</t>
    </r>
    <r>
      <rPr>
        <sz val="11"/>
        <color theme="1"/>
        <rFont val="Calibri"/>
        <family val="2"/>
        <scheme val="minor"/>
      </rPr>
      <t xml:space="preserve">: 
Gebruiksklaar opleveren van de ICT Prestatie, zoals beschreven in het Beschrijvend Document in paragraaf 2.3 en de Programma's van Eisen en Wensen en het leggen van de koppeling met Microsoft Entra ID omgeving van de Opdrachtgever voor de Single Sign-On (SSO) .
 </t>
    </r>
    <r>
      <rPr>
        <sz val="11"/>
        <color theme="1"/>
        <rFont val="Calibri (Hoofdtekst)"/>
      </rPr>
      <t xml:space="preserve">
Inschrijver dient dit af te prijzen met inachtneming van de gestelde eisen, wensen en voorwaarden van het  Aanbestedingsdocument.</t>
    </r>
    <r>
      <rPr>
        <sz val="11"/>
        <color theme="1"/>
        <rFont val="Calibri"/>
        <family val="2"/>
        <scheme val="minor"/>
      </rPr>
      <t xml:space="preserve">
</t>
    </r>
  </si>
  <si>
    <t>Prijsplafond/bovendrempel optelsom prijsitem 1 t/m 3</t>
  </si>
  <si>
    <t>Prijsplafond/bovendrempel optelsom prijsitem 4 en 5</t>
  </si>
  <si>
    <t>Prijsplafond/bovendrempel optelsom 
prijsitems 4 en 5</t>
  </si>
  <si>
    <t>Prijsplafond/bovendrempel 
optelsom prijsitems 1 t/m 3</t>
  </si>
  <si>
    <t>TOTAAL EENMALIGE KOSTEN EXCL. BTW (Optelsom van subtotaal prijsitem 1 t/m subtotaal prijsitem 3.</t>
  </si>
  <si>
    <t>Prijsitem 3 Overige eenmalige kosten</t>
  </si>
  <si>
    <t xml:space="preserve">Prijsitem 4 Structurele kosten </t>
  </si>
  <si>
    <t>Prijsitem 5  Structurele kosten - overig</t>
  </si>
  <si>
    <r>
      <rPr>
        <u/>
        <sz val="11"/>
        <color rgb="FF000000"/>
        <rFont val="Calibri (Hoofdtekst)"/>
      </rPr>
      <t>Toelichting</t>
    </r>
    <r>
      <rPr>
        <sz val="11"/>
        <color rgb="FF000000"/>
        <rFont val="Calibri"/>
        <family val="2"/>
        <scheme val="minor"/>
      </rPr>
      <t xml:space="preserve">:
GIS-viewer als On-premise oplossing (Conform Beschrijvend Document, pagina 12.
</t>
    </r>
    <r>
      <rPr>
        <sz val="11"/>
        <color theme="1"/>
        <rFont val="Calibri"/>
        <family val="2"/>
        <scheme val="minor"/>
      </rPr>
      <t>Inschrijver mag zelf regels toevoegen en is er zelf voor verantwoordelijk dat de optelsom van dit prijsitem kloppend is. Indien een regel niet van toepassing is vult Inschrijver nul euro in i.p.v. de voorafingvulde 1,00 euro.</t>
    </r>
    <r>
      <rPr>
        <sz val="11"/>
        <color rgb="FF000000"/>
        <rFont val="Calibri"/>
        <family val="2"/>
        <scheme val="minor"/>
      </rPr>
      <t xml:space="preserve">
</t>
    </r>
  </si>
  <si>
    <t>Prijsitem 6 Dienstverlening</t>
  </si>
  <si>
    <t xml:space="preserve">6a. Functioneel consultant </t>
  </si>
  <si>
    <t xml:space="preserve">6b. Projectleider </t>
  </si>
  <si>
    <t>6c. Technisch consultant/ Adviseur / Architect</t>
  </si>
  <si>
    <t>Tabblad [Additionele kosten]: in dit tabblad is een uurtarief uitgevraagd voor de Doorontwikkeling.</t>
  </si>
  <si>
    <t>3a. Omschrijving invullen door Inschrijver (deze tekst weghalen)</t>
  </si>
  <si>
    <t>3b. Omschrijving invullen door Inschrijver (deze tekst weghalen)</t>
  </si>
  <si>
    <t>3c. Omschrijving invullen door Inschrijver (deze tekst weghalen)</t>
  </si>
  <si>
    <t>3d. Omschrijving invullen door Inschrijver (deze tekst weghalen)</t>
  </si>
  <si>
    <t>5a. Omschrijving van subprijsitems 4 hier ook opnemen (dit weghalen)</t>
  </si>
  <si>
    <t>5b. Omschrijving van subprijsitems 4 hier ook opnemen (dit weghalen)</t>
  </si>
  <si>
    <t>5c. Omschrijving van subprijsitems 4 hier ook opnemen (dit weghalen)</t>
  </si>
  <si>
    <t>5d. Omschrijving van subprijsitems 4 hier ook opnemen (dit weghalen)</t>
  </si>
  <si>
    <t>TOTAAL STRUCTURELE KOSTEN LOOPTIJD 96 MAANDEN EXCL. BTW 
(Optelsom van subtotaal prijsitem 4 en subtotaal prijsitem 5).</t>
  </si>
  <si>
    <t>Prijsitem 3.1a Optie (hier wordt niet op gegund)</t>
  </si>
  <si>
    <t>3.1a. Omschrijving invullen door Inschrijver (deze tekst weghalen)</t>
  </si>
  <si>
    <t>3.1b. Omschrijving invullen door Inschrijver (deze tekst weghalen)</t>
  </si>
  <si>
    <t>3.1c. Omschrijving invullen door Inschrijver (deze tekst weghalen)</t>
  </si>
  <si>
    <t>3.1d. Omschrijving invullen door Inschrijver (deze tekst weghalen)</t>
  </si>
  <si>
    <t>Subtotaal prijsitem 3.1</t>
  </si>
  <si>
    <t>Prijsitem 5.1  Structurele kosten - Optie (hier wordt niet op gegund)</t>
  </si>
  <si>
    <t>5.1a1. Omschrijving (dit weghalen)</t>
  </si>
  <si>
    <t>5.1a3. Omschrijving (dit weghalen)</t>
  </si>
  <si>
    <t>5.1a4. Omschrijving (dit weghalen)</t>
  </si>
  <si>
    <t>Subtotaal prijsitem 5.1</t>
  </si>
  <si>
    <r>
      <rPr>
        <u/>
        <sz val="11"/>
        <color theme="1"/>
        <rFont val="Calibri (Hoofdtekst)"/>
      </rPr>
      <t>Toelichting</t>
    </r>
    <r>
      <rPr>
        <sz val="11"/>
        <color theme="1"/>
        <rFont val="Calibri"/>
        <family val="2"/>
        <scheme val="minor"/>
      </rPr>
      <t>:
Dit betreft de maandelijkse kosten (indien van toepassing) voor het beheer en onderhoud van Prijsitem 3.1a[Optie (hier wordt niet op gegund)] welke staan gespecificeerd in tabblad [Eenmalige kosten].
Inschrijver mag zelf regels toevoegen en is er zelf voor verantwoordelijk dat de optelsom van dit prijsitem kloppend is: deze moeten overeenkomen met de omschrijvingen van prijsitems 4. Indien een regel niet van toepassing is vult Inschrijver nul euro in i.p.v. de voorafingvulde 1,00 euro.</t>
    </r>
  </si>
  <si>
    <r>
      <t xml:space="preserve">Datum: </t>
    </r>
    <r>
      <rPr>
        <b/>
        <sz val="14"/>
        <color theme="1"/>
        <rFont val="Calibri (Hoofdtekst)"/>
      </rPr>
      <t>11-09-2025/ Versie: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</si>
</sst>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413]\ * #,##0.00_ ;_ [$€-413]\ * \-#,##0.00_ ;_ [$€-413]\ * &quot;-&quot;??_ ;_ @_ "/>
  </numFmts>
  <fonts count="4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b/>
      <sz val="18"/>
      <color theme="1"/>
      <name val="Arial"/>
      <family val="2"/>
    </font>
    <font>
      <sz val="18"/>
      <color theme="1"/>
      <name val="Arial"/>
      <family val="2"/>
    </font>
    <font>
      <b/>
      <sz val="14"/>
      <color theme="1"/>
      <name val="Calibri"/>
      <family val="2"/>
      <scheme val="minor"/>
    </font>
    <font>
      <b/>
      <sz val="11"/>
      <color theme="1"/>
      <name val="Arial"/>
      <family val="2"/>
    </font>
    <font>
      <b/>
      <sz val="14"/>
      <color theme="1"/>
      <name val="Arial"/>
      <family val="2"/>
    </font>
    <font>
      <i/>
      <sz val="11"/>
      <color theme="1"/>
      <name val="Arial"/>
      <family val="2"/>
    </font>
    <font>
      <sz val="11"/>
      <color theme="1"/>
      <name val="Calibri"/>
      <family val="2"/>
    </font>
    <font>
      <b/>
      <sz val="18"/>
      <color theme="1"/>
      <name val="Calibri"/>
      <family val="2"/>
    </font>
    <font>
      <sz val="18"/>
      <color theme="1"/>
      <name val="Calibri"/>
      <family val="2"/>
    </font>
    <font>
      <b/>
      <sz val="14"/>
      <color theme="1"/>
      <name val="Calibri"/>
      <family val="2"/>
    </font>
    <font>
      <b/>
      <sz val="11"/>
      <color theme="1"/>
      <name val="Calibri"/>
      <family val="2"/>
    </font>
    <font>
      <sz val="9"/>
      <color theme="1"/>
      <name val="Calibri"/>
      <family val="2"/>
    </font>
    <font>
      <b/>
      <sz val="9"/>
      <color theme="1"/>
      <name val="Calibri"/>
      <family val="2"/>
    </font>
    <font>
      <b/>
      <sz val="18"/>
      <color theme="1"/>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u/>
      <sz val="11"/>
      <color theme="1"/>
      <name val="Calibri (Hoofdtekst)"/>
    </font>
    <font>
      <b/>
      <sz val="13"/>
      <color theme="1"/>
      <name val="Calibri"/>
      <family val="2"/>
      <scheme val="minor"/>
    </font>
    <font>
      <sz val="10"/>
      <color theme="1"/>
      <name val="Calibri (Hoofdtekst)"/>
    </font>
    <font>
      <u/>
      <sz val="10"/>
      <color theme="1"/>
      <name val="Calibri (Hoofdtekst)"/>
    </font>
    <font>
      <sz val="9"/>
      <color rgb="FF000000"/>
      <name val="Calibri"/>
      <family val="2"/>
    </font>
    <font>
      <b/>
      <u/>
      <sz val="9"/>
      <color rgb="FF000000"/>
      <name val="Calibri"/>
      <family val="2"/>
    </font>
    <font>
      <b/>
      <sz val="9"/>
      <color rgb="FF000000"/>
      <name val="Calibri"/>
      <family val="2"/>
    </font>
    <font>
      <sz val="11"/>
      <color rgb="FF000000"/>
      <name val="Calibri"/>
      <family val="2"/>
      <scheme val="minor"/>
    </font>
    <font>
      <b/>
      <sz val="14"/>
      <color theme="1"/>
      <name val="Calibri (Hoofdtekst)"/>
    </font>
    <font>
      <sz val="11"/>
      <color theme="0"/>
      <name val="Calibri"/>
      <family val="2"/>
      <scheme val="minor"/>
    </font>
    <font>
      <u/>
      <sz val="11"/>
      <color rgb="FF000000"/>
      <name val="Calibri (Hoofdtekst)"/>
    </font>
    <font>
      <sz val="11"/>
      <color theme="1"/>
      <name val="Calibri (Hoofdtekst)"/>
    </font>
    <font>
      <b/>
      <sz val="13"/>
      <color rgb="FF000000"/>
      <name val="Calibri"/>
      <family val="2"/>
      <scheme val="minor"/>
    </font>
    <font>
      <sz val="13"/>
      <color rgb="FF000000"/>
      <name val="Calibri"/>
      <family val="2"/>
      <scheme val="minor"/>
    </font>
    <font>
      <sz val="11"/>
      <color rgb="FF000000"/>
      <name val="Calibri (Hoofdtekst)"/>
    </font>
    <font>
      <u/>
      <sz val="12"/>
      <color theme="1"/>
      <name val="Calibri (Hoofdtekst)"/>
    </font>
    <font>
      <sz val="11"/>
      <name val="Calibri (Hoofdtekst)"/>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FFC000"/>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7" fillId="0" borderId="0"/>
    <xf numFmtId="0" fontId="5" fillId="0" borderId="0"/>
    <xf numFmtId="0" fontId="5" fillId="0" borderId="0"/>
  </cellStyleXfs>
  <cellXfs count="163">
    <xf numFmtId="0" fontId="0" fillId="0" borderId="0" xfId="0"/>
    <xf numFmtId="0" fontId="0" fillId="2" borderId="0" xfId="0" applyFill="1"/>
    <xf numFmtId="0" fontId="7" fillId="2" borderId="0" xfId="1" applyFill="1" applyProtection="1">
      <protection locked="0"/>
    </xf>
    <xf numFmtId="0" fontId="8" fillId="2" borderId="1" xfId="1" applyFont="1" applyFill="1" applyBorder="1" applyAlignment="1" applyProtection="1">
      <alignment vertical="center"/>
      <protection locked="0"/>
    </xf>
    <xf numFmtId="0" fontId="8" fillId="2" borderId="2" xfId="1" applyFont="1" applyFill="1" applyBorder="1" applyAlignment="1" applyProtection="1">
      <alignment vertical="center"/>
      <protection locked="0"/>
    </xf>
    <xf numFmtId="0" fontId="9" fillId="2" borderId="3" xfId="1" applyFont="1" applyFill="1" applyBorder="1" applyAlignment="1" applyProtection="1">
      <alignment vertical="center"/>
      <protection locked="0"/>
    </xf>
    <xf numFmtId="0" fontId="10" fillId="2" borderId="4" xfId="1" applyFont="1" applyFill="1" applyBorder="1" applyAlignment="1">
      <alignment vertical="center"/>
    </xf>
    <xf numFmtId="0" fontId="11" fillId="2" borderId="5" xfId="1" applyFont="1" applyFill="1" applyBorder="1" applyProtection="1">
      <protection locked="0"/>
    </xf>
    <xf numFmtId="0" fontId="11" fillId="2" borderId="0" xfId="1" applyFont="1" applyFill="1" applyProtection="1">
      <protection locked="0"/>
    </xf>
    <xf numFmtId="0" fontId="11" fillId="2" borderId="6" xfId="1" applyFont="1" applyFill="1" applyBorder="1" applyProtection="1">
      <protection locked="0"/>
    </xf>
    <xf numFmtId="0" fontId="12" fillId="2" borderId="7" xfId="1" applyFont="1" applyFill="1" applyBorder="1" applyAlignment="1" applyProtection="1">
      <alignment vertical="center"/>
      <protection locked="0"/>
    </xf>
    <xf numFmtId="165" fontId="10" fillId="3" borderId="8" xfId="1" applyNumberFormat="1" applyFont="1" applyFill="1" applyBorder="1" applyAlignment="1" applyProtection="1">
      <alignment horizontal="left" vertical="center"/>
      <protection locked="0"/>
    </xf>
    <xf numFmtId="0" fontId="13" fillId="2" borderId="9" xfId="1" applyFont="1" applyFill="1" applyBorder="1" applyProtection="1">
      <protection locked="0"/>
    </xf>
    <xf numFmtId="0" fontId="13" fillId="2" borderId="10" xfId="1" applyFont="1" applyFill="1" applyBorder="1" applyProtection="1">
      <protection locked="0"/>
    </xf>
    <xf numFmtId="0" fontId="14" fillId="2" borderId="0" xfId="1" applyFont="1" applyFill="1"/>
    <xf numFmtId="0" fontId="15" fillId="2" borderId="11" xfId="1" applyFont="1" applyFill="1" applyBorder="1" applyAlignment="1">
      <alignment vertical="center"/>
    </xf>
    <xf numFmtId="0" fontId="15" fillId="2" borderId="12" xfId="1" applyFont="1" applyFill="1" applyBorder="1" applyAlignment="1">
      <alignment vertical="center"/>
    </xf>
    <xf numFmtId="0" fontId="15" fillId="2" borderId="2" xfId="1" applyFont="1" applyFill="1" applyBorder="1" applyAlignment="1">
      <alignment vertical="center"/>
    </xf>
    <xf numFmtId="0" fontId="16" fillId="2" borderId="3" xfId="1" applyFont="1" applyFill="1" applyBorder="1" applyAlignment="1">
      <alignment vertical="center"/>
    </xf>
    <xf numFmtId="0" fontId="17" fillId="2" borderId="13" xfId="1" applyFont="1" applyFill="1" applyBorder="1" applyAlignment="1">
      <alignment vertical="center"/>
    </xf>
    <xf numFmtId="0" fontId="17" fillId="2" borderId="14" xfId="1" applyFont="1" applyFill="1" applyBorder="1" applyAlignment="1">
      <alignment vertical="center"/>
    </xf>
    <xf numFmtId="0" fontId="15" fillId="2" borderId="0" xfId="1" applyFont="1" applyFill="1" applyAlignment="1">
      <alignment vertical="center"/>
    </xf>
    <xf numFmtId="0" fontId="16" fillId="2" borderId="6" xfId="1" applyFont="1" applyFill="1" applyBorder="1" applyAlignment="1">
      <alignment vertical="center"/>
    </xf>
    <xf numFmtId="0" fontId="18" fillId="4" borderId="15" xfId="1" applyFont="1" applyFill="1" applyBorder="1"/>
    <xf numFmtId="0" fontId="19" fillId="2" borderId="13" xfId="1" applyFont="1" applyFill="1" applyBorder="1" applyAlignment="1">
      <alignment horizontal="center" vertical="top" wrapText="1"/>
    </xf>
    <xf numFmtId="0" fontId="19" fillId="2" borderId="21" xfId="1" applyFont="1" applyFill="1" applyBorder="1" applyAlignment="1">
      <alignment horizontal="center" vertical="top" wrapText="1"/>
    </xf>
    <xf numFmtId="0" fontId="19" fillId="2" borderId="23" xfId="1" applyFont="1" applyFill="1" applyBorder="1" applyAlignment="1">
      <alignment horizontal="center" vertical="top" wrapText="1"/>
    </xf>
    <xf numFmtId="0" fontId="19" fillId="2" borderId="0" xfId="1" applyFont="1" applyFill="1" applyAlignment="1">
      <alignment horizontal="left" vertical="top" wrapText="1"/>
    </xf>
    <xf numFmtId="0" fontId="19" fillId="2" borderId="0" xfId="1" applyFont="1" applyFill="1" applyAlignment="1">
      <alignment horizontal="center"/>
    </xf>
    <xf numFmtId="0" fontId="19" fillId="2" borderId="0" xfId="1" applyFont="1" applyFill="1"/>
    <xf numFmtId="0" fontId="23" fillId="5" borderId="14" xfId="0" applyFont="1" applyFill="1" applyBorder="1"/>
    <xf numFmtId="164" fontId="25" fillId="6" borderId="16" xfId="0" applyNumberFormat="1" applyFont="1" applyFill="1" applyBorder="1" applyAlignment="1">
      <alignment horizontal="center" vertical="center"/>
    </xf>
    <xf numFmtId="165" fontId="7" fillId="3" borderId="14" xfId="1" applyNumberFormat="1" applyFill="1" applyBorder="1" applyAlignment="1" applyProtection="1">
      <alignment horizontal="left" vertical="center"/>
      <protection locked="0"/>
    </xf>
    <xf numFmtId="164" fontId="27" fillId="2" borderId="26" xfId="0" applyNumberFormat="1" applyFont="1" applyFill="1" applyBorder="1"/>
    <xf numFmtId="0" fontId="21" fillId="2" borderId="1" xfId="0" applyFont="1" applyFill="1" applyBorder="1"/>
    <xf numFmtId="0" fontId="0" fillId="2" borderId="3" xfId="0" applyFill="1" applyBorder="1"/>
    <xf numFmtId="0" fontId="22" fillId="2" borderId="27" xfId="0" applyFont="1" applyFill="1" applyBorder="1"/>
    <xf numFmtId="0" fontId="0" fillId="2" borderId="6" xfId="0" applyFill="1" applyBorder="1"/>
    <xf numFmtId="0" fontId="22" fillId="2" borderId="28" xfId="0" applyFont="1" applyFill="1" applyBorder="1"/>
    <xf numFmtId="0" fontId="0" fillId="2" borderId="10" xfId="0" applyFill="1" applyBorder="1"/>
    <xf numFmtId="0" fontId="22" fillId="2" borderId="25" xfId="0" applyFont="1" applyFill="1" applyBorder="1"/>
    <xf numFmtId="0" fontId="6" fillId="7" borderId="26" xfId="0" applyFont="1" applyFill="1" applyBorder="1" applyAlignment="1">
      <alignment horizontal="left" vertical="top" wrapText="1"/>
    </xf>
    <xf numFmtId="0" fontId="21" fillId="2" borderId="2" xfId="0" applyFont="1" applyFill="1" applyBorder="1"/>
    <xf numFmtId="0" fontId="22" fillId="2" borderId="0" xfId="0" applyFont="1" applyFill="1"/>
    <xf numFmtId="0" fontId="22" fillId="2" borderId="9" xfId="0" applyFont="1" applyFill="1" applyBorder="1"/>
    <xf numFmtId="0" fontId="24" fillId="2" borderId="29" xfId="0" applyFont="1" applyFill="1" applyBorder="1"/>
    <xf numFmtId="165" fontId="7" fillId="3" borderId="14" xfId="1" applyNumberFormat="1" applyFill="1" applyBorder="1" applyAlignment="1" applyProtection="1">
      <alignment horizontal="center" vertical="center"/>
      <protection locked="0"/>
    </xf>
    <xf numFmtId="165" fontId="0" fillId="2" borderId="14" xfId="0" applyNumberFormat="1" applyFill="1" applyBorder="1" applyAlignment="1">
      <alignment horizontal="center" vertical="center"/>
    </xf>
    <xf numFmtId="0" fontId="27" fillId="2" borderId="25" xfId="0" applyFont="1" applyFill="1" applyBorder="1"/>
    <xf numFmtId="0" fontId="23" fillId="5" borderId="14" xfId="0" applyFont="1" applyFill="1" applyBorder="1" applyAlignment="1">
      <alignment horizontal="left" vertical="top" wrapText="1"/>
    </xf>
    <xf numFmtId="0" fontId="21" fillId="2" borderId="3" xfId="0" applyFont="1" applyFill="1" applyBorder="1"/>
    <xf numFmtId="0" fontId="22" fillId="2" borderId="6" xfId="0" applyFont="1" applyFill="1" applyBorder="1"/>
    <xf numFmtId="0" fontId="22" fillId="2" borderId="10" xfId="0" applyFont="1" applyFill="1" applyBorder="1"/>
    <xf numFmtId="164" fontId="24" fillId="2" borderId="0" xfId="0" applyNumberFormat="1" applyFont="1" applyFill="1"/>
    <xf numFmtId="0" fontId="24" fillId="10" borderId="14" xfId="0" applyFont="1" applyFill="1" applyBorder="1" applyAlignment="1">
      <alignment wrapText="1"/>
    </xf>
    <xf numFmtId="0" fontId="23" fillId="5" borderId="14" xfId="0" applyFont="1" applyFill="1" applyBorder="1" applyAlignment="1">
      <alignment horizontal="left" vertical="top"/>
    </xf>
    <xf numFmtId="164" fontId="23" fillId="2" borderId="33" xfId="0" applyNumberFormat="1" applyFont="1" applyFill="1" applyBorder="1" applyAlignment="1">
      <alignment horizontal="left" vertical="top" wrapText="1"/>
    </xf>
    <xf numFmtId="0" fontId="5" fillId="2" borderId="0" xfId="2" applyFill="1"/>
    <xf numFmtId="0" fontId="5" fillId="2" borderId="3" xfId="2" applyFill="1" applyBorder="1"/>
    <xf numFmtId="0" fontId="22" fillId="2" borderId="27" xfId="2" applyFont="1" applyFill="1" applyBorder="1"/>
    <xf numFmtId="0" fontId="5" fillId="2" borderId="6" xfId="2" applyFill="1" applyBorder="1"/>
    <xf numFmtId="0" fontId="22" fillId="2" borderId="25" xfId="2" applyFont="1" applyFill="1" applyBorder="1"/>
    <xf numFmtId="0" fontId="23" fillId="5" borderId="14" xfId="2" applyFont="1" applyFill="1" applyBorder="1" applyAlignment="1">
      <alignment horizontal="left" vertical="top" wrapText="1"/>
    </xf>
    <xf numFmtId="165" fontId="5" fillId="3" borderId="14" xfId="3" applyNumberFormat="1" applyFill="1" applyBorder="1" applyAlignment="1" applyProtection="1">
      <alignment horizontal="center" vertical="center"/>
      <protection locked="0"/>
    </xf>
    <xf numFmtId="0" fontId="0" fillId="3" borderId="33" xfId="0" applyFill="1" applyBorder="1"/>
    <xf numFmtId="0" fontId="0" fillId="3" borderId="24" xfId="0" applyFill="1" applyBorder="1"/>
    <xf numFmtId="0" fontId="0" fillId="3" borderId="16" xfId="0" applyFill="1" applyBorder="1"/>
    <xf numFmtId="164" fontId="27" fillId="7" borderId="14" xfId="0" applyNumberFormat="1" applyFont="1" applyFill="1" applyBorder="1"/>
    <xf numFmtId="165" fontId="5" fillId="7" borderId="14" xfId="3" applyNumberFormat="1" applyFill="1" applyBorder="1" applyAlignment="1" applyProtection="1">
      <alignment horizontal="center" vertical="center"/>
      <protection locked="0"/>
    </xf>
    <xf numFmtId="0" fontId="27" fillId="11" borderId="25" xfId="0" applyFont="1" applyFill="1" applyBorder="1" applyAlignment="1">
      <alignment horizontal="right"/>
    </xf>
    <xf numFmtId="0" fontId="27" fillId="11" borderId="29" xfId="0" applyFont="1" applyFill="1" applyBorder="1"/>
    <xf numFmtId="164" fontId="27" fillId="11" borderId="26" xfId="0" applyNumberFormat="1" applyFont="1" applyFill="1" applyBorder="1"/>
    <xf numFmtId="164" fontId="23" fillId="7" borderId="14" xfId="0" applyNumberFormat="1" applyFont="1" applyFill="1" applyBorder="1" applyAlignment="1">
      <alignment horizontal="center" vertical="center" wrapText="1"/>
    </xf>
    <xf numFmtId="0" fontId="21" fillId="2" borderId="1" xfId="2" applyFont="1" applyFill="1" applyBorder="1" applyAlignment="1">
      <alignment horizontal="left" vertical="top" wrapText="1"/>
    </xf>
    <xf numFmtId="0" fontId="4" fillId="7" borderId="14" xfId="2" applyFont="1" applyFill="1" applyBorder="1"/>
    <xf numFmtId="0" fontId="4" fillId="2" borderId="0" xfId="0" applyFont="1" applyFill="1" applyAlignment="1">
      <alignment horizontal="left" vertical="top" wrapText="1"/>
    </xf>
    <xf numFmtId="0" fontId="10" fillId="0" borderId="4" xfId="1" applyFont="1" applyBorder="1" applyAlignment="1">
      <alignment vertical="center"/>
    </xf>
    <xf numFmtId="0" fontId="11" fillId="0" borderId="5" xfId="1" applyFont="1" applyBorder="1" applyProtection="1">
      <protection locked="0"/>
    </xf>
    <xf numFmtId="0" fontId="35" fillId="5" borderId="14" xfId="0" applyFont="1" applyFill="1" applyBorder="1" applyAlignment="1">
      <alignment horizontal="left" vertical="top" wrapText="1"/>
    </xf>
    <xf numFmtId="164" fontId="27" fillId="2" borderId="14" xfId="0" applyNumberFormat="1" applyFont="1" applyFill="1" applyBorder="1" applyAlignment="1">
      <alignment vertical="center"/>
    </xf>
    <xf numFmtId="0" fontId="4" fillId="2" borderId="0" xfId="0" applyFont="1" applyFill="1"/>
    <xf numFmtId="0" fontId="4" fillId="2" borderId="14" xfId="0" applyFont="1" applyFill="1" applyBorder="1" applyAlignment="1">
      <alignment horizontal="center" vertical="center" wrapText="1"/>
    </xf>
    <xf numFmtId="0" fontId="4" fillId="2" borderId="0" xfId="0" applyFont="1" applyFill="1" applyAlignment="1">
      <alignment horizontal="left" vertical="top"/>
    </xf>
    <xf numFmtId="0" fontId="4" fillId="3" borderId="14" xfId="0" applyFont="1" applyFill="1" applyBorder="1" applyAlignment="1">
      <alignment horizontal="left" vertical="top"/>
    </xf>
    <xf numFmtId="164" fontId="4" fillId="2" borderId="0" xfId="0" applyNumberFormat="1" applyFont="1" applyFill="1"/>
    <xf numFmtId="0" fontId="22" fillId="2" borderId="29" xfId="0" applyFont="1" applyFill="1" applyBorder="1"/>
    <xf numFmtId="0" fontId="27" fillId="2" borderId="29" xfId="0" applyFont="1" applyFill="1" applyBorder="1"/>
    <xf numFmtId="0" fontId="4" fillId="2" borderId="5" xfId="0" applyFont="1" applyFill="1" applyBorder="1" applyAlignment="1">
      <alignment vertical="top" wrapText="1"/>
    </xf>
    <xf numFmtId="164" fontId="25" fillId="6" borderId="14" xfId="0" applyNumberFormat="1" applyFont="1" applyFill="1" applyBorder="1" applyAlignment="1">
      <alignment horizontal="center" vertical="center"/>
    </xf>
    <xf numFmtId="0" fontId="27" fillId="2" borderId="28" xfId="0" applyFont="1" applyFill="1" applyBorder="1" applyAlignment="1">
      <alignment horizontal="right"/>
    </xf>
    <xf numFmtId="164" fontId="23" fillId="9" borderId="16" xfId="0" applyNumberFormat="1" applyFont="1" applyFill="1" applyBorder="1" applyAlignment="1">
      <alignment horizontal="left" vertical="top" wrapText="1"/>
    </xf>
    <xf numFmtId="0" fontId="23" fillId="5" borderId="11" xfId="0" applyFont="1" applyFill="1" applyBorder="1" applyAlignment="1">
      <alignment horizontal="left" vertical="top" wrapText="1"/>
    </xf>
    <xf numFmtId="0" fontId="23" fillId="5" borderId="12" xfId="0" applyFont="1" applyFill="1" applyBorder="1" applyAlignment="1">
      <alignment horizontal="left" vertical="top" wrapText="1"/>
    </xf>
    <xf numFmtId="164" fontId="23" fillId="5" borderId="36" xfId="0" applyNumberFormat="1" applyFont="1" applyFill="1" applyBorder="1" applyAlignment="1">
      <alignment horizontal="left" vertical="top" wrapText="1"/>
    </xf>
    <xf numFmtId="0" fontId="23" fillId="5" borderId="13" xfId="0" applyFont="1" applyFill="1" applyBorder="1" applyAlignment="1">
      <alignment horizontal="left" vertical="top" wrapText="1"/>
    </xf>
    <xf numFmtId="164" fontId="23" fillId="5" borderId="18" xfId="0" applyNumberFormat="1" applyFont="1" applyFill="1" applyBorder="1" applyAlignment="1">
      <alignment horizontal="left" vertical="top" wrapText="1"/>
    </xf>
    <xf numFmtId="0" fontId="23" fillId="5" borderId="23" xfId="0" applyFont="1" applyFill="1" applyBorder="1" applyAlignment="1">
      <alignment horizontal="left" vertical="top" wrapText="1"/>
    </xf>
    <xf numFmtId="0" fontId="23" fillId="8" borderId="33" xfId="0" applyFont="1" applyFill="1" applyBorder="1" applyAlignment="1">
      <alignment horizontal="left" vertical="top" wrapText="1"/>
    </xf>
    <xf numFmtId="0" fontId="23" fillId="5" borderId="22" xfId="0" applyFont="1" applyFill="1" applyBorder="1" applyAlignment="1">
      <alignment horizontal="left" vertical="top"/>
    </xf>
    <xf numFmtId="0" fontId="23" fillId="5" borderId="19" xfId="0" applyFont="1" applyFill="1" applyBorder="1" applyAlignment="1">
      <alignment horizontal="left" vertical="top"/>
    </xf>
    <xf numFmtId="0" fontId="23" fillId="5" borderId="5" xfId="0" applyFont="1" applyFill="1" applyBorder="1" applyAlignment="1">
      <alignment horizontal="left" vertical="top"/>
    </xf>
    <xf numFmtId="0" fontId="37" fillId="2" borderId="0" xfId="0" applyFont="1" applyFill="1" applyAlignment="1">
      <alignment horizontal="left" vertical="top" wrapText="1"/>
    </xf>
    <xf numFmtId="0" fontId="37" fillId="12" borderId="0" xfId="0" applyFont="1" applyFill="1" applyAlignment="1">
      <alignment horizontal="left" vertical="top" wrapText="1"/>
    </xf>
    <xf numFmtId="0" fontId="40" fillId="2" borderId="0" xfId="0" applyFont="1" applyFill="1" applyAlignment="1">
      <alignment horizontal="left" vertical="top" wrapText="1"/>
    </xf>
    <xf numFmtId="0" fontId="6" fillId="7" borderId="26" xfId="2" applyFont="1" applyFill="1" applyBorder="1" applyAlignment="1">
      <alignment vertical="top" wrapText="1"/>
    </xf>
    <xf numFmtId="0" fontId="2" fillId="7" borderId="14" xfId="0" applyFont="1" applyFill="1" applyBorder="1" applyAlignment="1">
      <alignment horizontal="left" vertical="top" wrapText="1"/>
    </xf>
    <xf numFmtId="0" fontId="2" fillId="2" borderId="14" xfId="2" applyFont="1" applyFill="1" applyBorder="1" applyAlignment="1">
      <alignment horizontal="left" vertical="top" wrapText="1"/>
    </xf>
    <xf numFmtId="0" fontId="23" fillId="7" borderId="14" xfId="0" applyFont="1" applyFill="1" applyBorder="1" applyAlignment="1">
      <alignment horizontal="left" vertical="center" wrapText="1"/>
    </xf>
    <xf numFmtId="0" fontId="19" fillId="0" borderId="31" xfId="1" applyFont="1" applyBorder="1" applyAlignment="1">
      <alignment horizontal="left" vertical="top" wrapText="1"/>
    </xf>
    <xf numFmtId="0" fontId="19" fillId="0" borderId="30" xfId="1" applyFont="1" applyBorder="1" applyAlignment="1">
      <alignment horizontal="left" vertical="top" wrapText="1"/>
    </xf>
    <xf numFmtId="0" fontId="19" fillId="0" borderId="32" xfId="1" applyFont="1" applyBorder="1" applyAlignment="1">
      <alignment horizontal="left" vertical="top" wrapText="1"/>
    </xf>
    <xf numFmtId="0" fontId="18" fillId="4" borderId="4" xfId="1" applyFont="1" applyFill="1" applyBorder="1" applyAlignment="1">
      <alignment horizontal="left" vertical="top" wrapText="1"/>
    </xf>
    <xf numFmtId="0" fontId="18" fillId="4" borderId="19" xfId="1" applyFont="1" applyFill="1" applyBorder="1" applyAlignment="1">
      <alignment horizontal="left" vertical="top" wrapText="1"/>
    </xf>
    <xf numFmtId="0" fontId="18" fillId="4" borderId="20" xfId="1" applyFont="1" applyFill="1" applyBorder="1" applyAlignment="1">
      <alignment horizontal="left" vertical="top" wrapText="1"/>
    </xf>
    <xf numFmtId="0" fontId="19" fillId="2" borderId="14" xfId="1" applyFont="1" applyFill="1" applyBorder="1" applyAlignment="1">
      <alignment horizontal="left" vertical="top" wrapText="1"/>
    </xf>
    <xf numFmtId="0" fontId="19" fillId="2" borderId="18" xfId="1" applyFont="1" applyFill="1" applyBorder="1" applyAlignment="1">
      <alignment horizontal="left" vertical="top" wrapText="1"/>
    </xf>
    <xf numFmtId="0" fontId="19" fillId="0" borderId="22" xfId="1" applyFont="1" applyBorder="1" applyAlignment="1">
      <alignment horizontal="left" vertical="top" wrapText="1"/>
    </xf>
    <xf numFmtId="0" fontId="19" fillId="0" borderId="19" xfId="1" applyFont="1" applyBorder="1" applyAlignment="1">
      <alignment horizontal="left" vertical="top" wrapText="1"/>
    </xf>
    <xf numFmtId="0" fontId="19" fillId="0" borderId="20" xfId="1" applyFont="1" applyBorder="1" applyAlignment="1">
      <alignment horizontal="left" vertical="top" wrapText="1"/>
    </xf>
    <xf numFmtId="0" fontId="18" fillId="4" borderId="16" xfId="1" applyFont="1" applyFill="1" applyBorder="1" applyAlignment="1">
      <alignment horizontal="left"/>
    </xf>
    <xf numFmtId="0" fontId="18" fillId="4" borderId="17" xfId="1" applyFont="1" applyFill="1" applyBorder="1" applyAlignment="1">
      <alignment horizontal="left"/>
    </xf>
    <xf numFmtId="0" fontId="30" fillId="2" borderId="14" xfId="1" applyFont="1" applyFill="1" applyBorder="1" applyAlignment="1">
      <alignment horizontal="left" vertical="top" wrapText="1"/>
    </xf>
    <xf numFmtId="49" fontId="1" fillId="3" borderId="22" xfId="1" applyNumberFormat="1" applyFont="1" applyFill="1" applyBorder="1" applyAlignment="1" applyProtection="1">
      <alignment horizontal="left" vertical="top" wrapText="1"/>
      <protection locked="0"/>
    </xf>
    <xf numFmtId="49" fontId="4" fillId="3" borderId="19" xfId="1" applyNumberFormat="1" applyFont="1" applyFill="1" applyBorder="1" applyAlignment="1" applyProtection="1">
      <alignment horizontal="left" vertical="top" wrapText="1"/>
      <protection locked="0"/>
    </xf>
    <xf numFmtId="49" fontId="4" fillId="3" borderId="5" xfId="1" applyNumberFormat="1" applyFont="1" applyFill="1" applyBorder="1" applyAlignment="1" applyProtection="1">
      <alignment horizontal="left" vertical="top" wrapText="1"/>
      <protection locked="0"/>
    </xf>
    <xf numFmtId="0" fontId="24" fillId="2" borderId="34" xfId="0" applyFont="1" applyFill="1" applyBorder="1" applyAlignment="1">
      <alignment horizontal="right"/>
    </xf>
    <xf numFmtId="0" fontId="23" fillId="5" borderId="22" xfId="0" applyFont="1" applyFill="1" applyBorder="1" applyAlignment="1">
      <alignment horizontal="left" vertical="top"/>
    </xf>
    <xf numFmtId="0" fontId="23" fillId="5" borderId="19" xfId="0" applyFont="1" applyFill="1" applyBorder="1" applyAlignment="1">
      <alignment horizontal="left" vertical="top"/>
    </xf>
    <xf numFmtId="0" fontId="23" fillId="5" borderId="5" xfId="0" applyFont="1" applyFill="1" applyBorder="1" applyAlignment="1">
      <alignment horizontal="left" vertical="top"/>
    </xf>
    <xf numFmtId="0" fontId="33" fillId="2" borderId="22" xfId="0" applyFont="1" applyFill="1" applyBorder="1" applyAlignment="1">
      <alignment horizontal="left" vertical="top" wrapText="1"/>
    </xf>
    <xf numFmtId="0" fontId="33" fillId="2" borderId="19" xfId="0" applyFont="1" applyFill="1" applyBorder="1" applyAlignment="1">
      <alignment horizontal="left" vertical="top" wrapText="1"/>
    </xf>
    <xf numFmtId="0" fontId="23" fillId="5" borderId="22" xfId="0" applyFont="1" applyFill="1" applyBorder="1" applyAlignment="1">
      <alignment horizontal="left"/>
    </xf>
    <xf numFmtId="0" fontId="23" fillId="5" borderId="19" xfId="0" applyFont="1" applyFill="1" applyBorder="1" applyAlignment="1">
      <alignment horizontal="left"/>
    </xf>
    <xf numFmtId="0" fontId="23" fillId="5" borderId="5" xfId="0" applyFont="1" applyFill="1" applyBorder="1" applyAlignment="1">
      <alignment horizontal="left"/>
    </xf>
    <xf numFmtId="0" fontId="2" fillId="2" borderId="22"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2" xfId="0" applyFont="1" applyFill="1" applyBorder="1" applyAlignment="1">
      <alignment horizontal="left" vertical="top" wrapText="1"/>
    </xf>
    <xf numFmtId="0" fontId="24" fillId="2" borderId="35" xfId="0" applyFont="1" applyFill="1" applyBorder="1" applyAlignment="1">
      <alignment horizontal="right"/>
    </xf>
    <xf numFmtId="49" fontId="1" fillId="3" borderId="22" xfId="1" applyNumberFormat="1" applyFont="1" applyFill="1" applyBorder="1" applyAlignment="1" applyProtection="1">
      <alignment horizontal="left" vertical="top"/>
      <protection locked="0"/>
    </xf>
    <xf numFmtId="49" fontId="4" fillId="3" borderId="19" xfId="1" applyNumberFormat="1" applyFont="1" applyFill="1" applyBorder="1" applyAlignment="1" applyProtection="1">
      <alignment horizontal="left" vertical="top"/>
      <protection locked="0"/>
    </xf>
    <xf numFmtId="49" fontId="4" fillId="3" borderId="5" xfId="1" applyNumberFormat="1" applyFont="1" applyFill="1" applyBorder="1" applyAlignment="1" applyProtection="1">
      <alignment horizontal="left" vertical="top"/>
      <protection locked="0"/>
    </xf>
    <xf numFmtId="0" fontId="24" fillId="2" borderId="0" xfId="0" applyFont="1" applyFill="1" applyAlignment="1">
      <alignment horizontal="right"/>
    </xf>
    <xf numFmtId="0" fontId="1" fillId="2" borderId="22" xfId="0" applyFont="1" applyFill="1" applyBorder="1" applyAlignment="1">
      <alignment horizontal="left" vertical="top" wrapText="1"/>
    </xf>
    <xf numFmtId="0" fontId="6" fillId="7" borderId="29" xfId="0" applyFont="1" applyFill="1" applyBorder="1" applyAlignment="1">
      <alignment horizontal="left" vertical="top" wrapText="1"/>
    </xf>
    <xf numFmtId="0" fontId="6" fillId="7" borderId="26" xfId="0" applyFont="1" applyFill="1" applyBorder="1" applyAlignment="1">
      <alignment horizontal="left" vertical="top" wrapText="1"/>
    </xf>
    <xf numFmtId="0" fontId="4" fillId="2" borderId="22" xfId="0" applyFont="1" applyFill="1" applyBorder="1" applyAlignment="1">
      <alignment horizontal="left" vertical="top" wrapText="1"/>
    </xf>
    <xf numFmtId="0" fontId="27" fillId="2" borderId="25" xfId="0" applyFont="1" applyFill="1" applyBorder="1" applyAlignment="1">
      <alignment horizontal="left" vertical="top" wrapText="1"/>
    </xf>
    <xf numFmtId="0" fontId="27" fillId="2" borderId="29" xfId="0" applyFont="1" applyFill="1" applyBorder="1" applyAlignment="1">
      <alignment horizontal="left" vertical="top" wrapText="1"/>
    </xf>
    <xf numFmtId="0" fontId="4" fillId="2" borderId="22" xfId="2" applyFont="1" applyFill="1" applyBorder="1" applyAlignment="1">
      <alignment horizontal="left" vertical="top" wrapText="1"/>
    </xf>
    <xf numFmtId="0" fontId="5" fillId="2" borderId="5" xfId="2" applyFill="1" applyBorder="1" applyAlignment="1">
      <alignment horizontal="left" vertical="top" wrapText="1"/>
    </xf>
    <xf numFmtId="0" fontId="4" fillId="0" borderId="0" xfId="2" applyFont="1" applyAlignment="1">
      <alignment horizontal="left" vertical="top" wrapText="1"/>
    </xf>
    <xf numFmtId="0" fontId="5" fillId="0" borderId="0" xfId="2"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38" fillId="2" borderId="14" xfId="0" applyFont="1" applyFill="1" applyBorder="1" applyAlignment="1">
      <alignment horizontal="left" vertical="top" wrapText="1"/>
    </xf>
    <xf numFmtId="0" fontId="27" fillId="2" borderId="14" xfId="0" applyFont="1" applyFill="1" applyBorder="1" applyAlignment="1">
      <alignment horizontal="left" vertical="top" wrapText="1"/>
    </xf>
    <xf numFmtId="164" fontId="23" fillId="7" borderId="33" xfId="0" applyNumberFormat="1" applyFont="1" applyFill="1" applyBorder="1" applyAlignment="1">
      <alignment horizontal="center" vertical="center" wrapText="1"/>
    </xf>
    <xf numFmtId="164" fontId="23" fillId="7" borderId="24" xfId="0" applyNumberFormat="1" applyFont="1" applyFill="1" applyBorder="1" applyAlignment="1">
      <alignment horizontal="center" vertical="center" wrapText="1"/>
    </xf>
    <xf numFmtId="0" fontId="23" fillId="7" borderId="33" xfId="0" applyFont="1" applyFill="1" applyBorder="1" applyAlignment="1">
      <alignment horizontal="left" vertical="top" wrapText="1"/>
    </xf>
    <xf numFmtId="0" fontId="23" fillId="7" borderId="24" xfId="0" applyFont="1" applyFill="1" applyBorder="1" applyAlignment="1">
      <alignment horizontal="left" vertical="top" wrapText="1"/>
    </xf>
    <xf numFmtId="164" fontId="23" fillId="7" borderId="14" xfId="0" applyNumberFormat="1" applyFont="1" applyFill="1" applyBorder="1" applyAlignment="1">
      <alignment horizontal="center" vertical="center" wrapText="1"/>
    </xf>
    <xf numFmtId="0" fontId="23" fillId="7" borderId="14" xfId="0" applyFont="1" applyFill="1" applyBorder="1" applyAlignment="1">
      <alignment horizontal="left" vertical="top" wrapText="1"/>
    </xf>
  </cellXfs>
  <cellStyles count="4">
    <cellStyle name="Standaard" xfId="0" builtinId="0"/>
    <cellStyle name="Standaard 2" xfId="1" xr:uid="{F9278E63-097F-F640-8768-6CC24D5FD6A3}"/>
    <cellStyle name="Standaard 2 2" xfId="3" xr:uid="{EB6E3D83-D4BD-C845-AAE8-3C6D66E0A2C3}"/>
    <cellStyle name="Standaard 3" xfId="2" xr:uid="{4C4900F0-A653-C241-815B-8962487EC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192425</xdr:colOff>
      <xdr:row>1</xdr:row>
      <xdr:rowOff>141111</xdr:rowOff>
    </xdr:from>
    <xdr:to>
      <xdr:col>5</xdr:col>
      <xdr:colOff>1024416</xdr:colOff>
      <xdr:row>2</xdr:row>
      <xdr:rowOff>249273</xdr:rowOff>
    </xdr:to>
    <xdr:pic>
      <xdr:nvPicPr>
        <xdr:cNvPr id="2" name="Afbeelding 1" descr="Afbeelding met tekst&#10;&#10;Automatisch gegenereerde beschrijving">
          <a:extLst>
            <a:ext uri="{FF2B5EF4-FFF2-40B4-BE49-F238E27FC236}">
              <a16:creationId xmlns:a16="http://schemas.microsoft.com/office/drawing/2014/main" id="{06B94992-A238-BCFB-8F2D-66493312C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2829" y="346364"/>
          <a:ext cx="1960880" cy="5314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874426</xdr:colOff>
      <xdr:row>1</xdr:row>
      <xdr:rowOff>104098</xdr:rowOff>
    </xdr:from>
    <xdr:to>
      <xdr:col>5</xdr:col>
      <xdr:colOff>388995</xdr:colOff>
      <xdr:row>2</xdr:row>
      <xdr:rowOff>240020</xdr:rowOff>
    </xdr:to>
    <xdr:pic>
      <xdr:nvPicPr>
        <xdr:cNvPr id="2" name="Afbeelding 1" descr="Afbeelding met tekst&#10;&#10;Automatisch gegenereerde beschrijving">
          <a:extLst>
            <a:ext uri="{FF2B5EF4-FFF2-40B4-BE49-F238E27FC236}">
              <a16:creationId xmlns:a16="http://schemas.microsoft.com/office/drawing/2014/main" id="{B9EFD23B-1C12-914C-9FFB-52D855477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508" y="312295"/>
          <a:ext cx="1960880" cy="5314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1658470</xdr:colOff>
      <xdr:row>1</xdr:row>
      <xdr:rowOff>134471</xdr:rowOff>
    </xdr:from>
    <xdr:to>
      <xdr:col>7</xdr:col>
      <xdr:colOff>1546336</xdr:colOff>
      <xdr:row>3</xdr:row>
      <xdr:rowOff>169396</xdr:rowOff>
    </xdr:to>
    <xdr:pic>
      <xdr:nvPicPr>
        <xdr:cNvPr id="3" name="Afbeelding 2" descr="Afbeelding met tekst&#10;&#10;Automatisch gegenereerde beschrijving">
          <a:extLst>
            <a:ext uri="{FF2B5EF4-FFF2-40B4-BE49-F238E27FC236}">
              <a16:creationId xmlns:a16="http://schemas.microsoft.com/office/drawing/2014/main" id="{9585C1A5-3471-2C4F-A0A0-47AABDD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5411" y="343647"/>
          <a:ext cx="1960880" cy="5314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1212921</xdr:colOff>
      <xdr:row>1</xdr:row>
      <xdr:rowOff>185506</xdr:rowOff>
    </xdr:from>
    <xdr:to>
      <xdr:col>9</xdr:col>
      <xdr:colOff>1161779</xdr:colOff>
      <xdr:row>4</xdr:row>
      <xdr:rowOff>17788</xdr:rowOff>
    </xdr:to>
    <xdr:pic>
      <xdr:nvPicPr>
        <xdr:cNvPr id="3" name="Afbeelding 2" descr="Afbeelding met tekst&#10;&#10;Automatisch gegenereerde beschrijving">
          <a:extLst>
            <a:ext uri="{FF2B5EF4-FFF2-40B4-BE49-F238E27FC236}">
              <a16:creationId xmlns:a16="http://schemas.microsoft.com/office/drawing/2014/main" id="{BEBFA1FF-466C-A44B-97A4-E32038EBEC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6854" y="399551"/>
          <a:ext cx="1960880" cy="5314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6079788</xdr:colOff>
      <xdr:row>1</xdr:row>
      <xdr:rowOff>123500</xdr:rowOff>
    </xdr:from>
    <xdr:to>
      <xdr:col>2</xdr:col>
      <xdr:colOff>1239359</xdr:colOff>
      <xdr:row>3</xdr:row>
      <xdr:rowOff>21900</xdr:rowOff>
    </xdr:to>
    <xdr:pic>
      <xdr:nvPicPr>
        <xdr:cNvPr id="3" name="Afbeelding 2" descr="Afbeelding met tekst&#10;&#10;Automatisch gegenereerde beschrijving">
          <a:extLst>
            <a:ext uri="{FF2B5EF4-FFF2-40B4-BE49-F238E27FC236}">
              <a16:creationId xmlns:a16="http://schemas.microsoft.com/office/drawing/2014/main" id="{68C0B510-9AF4-4448-8E18-DEDD46746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4043" y="316027"/>
          <a:ext cx="1962610" cy="51270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1237849</xdr:colOff>
      <xdr:row>1</xdr:row>
      <xdr:rowOff>176835</xdr:rowOff>
    </xdr:from>
    <xdr:to>
      <xdr:col>3</xdr:col>
      <xdr:colOff>1279976</xdr:colOff>
      <xdr:row>3</xdr:row>
      <xdr:rowOff>193900</xdr:rowOff>
    </xdr:to>
    <xdr:pic>
      <xdr:nvPicPr>
        <xdr:cNvPr id="3" name="Afbeelding 2" descr="Afbeelding met tekst&#10;&#10;Automatisch gegenereerde beschrijving">
          <a:extLst>
            <a:ext uri="{FF2B5EF4-FFF2-40B4-BE49-F238E27FC236}">
              <a16:creationId xmlns:a16="http://schemas.microsoft.com/office/drawing/2014/main" id="{07E00D20-A2B3-CA4C-8C4A-EF83674E3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9874" y="289367"/>
          <a:ext cx="1960880" cy="531495"/>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F513-ABA3-8F4F-B8CA-3AE3146CBB9F}">
  <sheetPr>
    <pageSetUpPr fitToPage="1"/>
  </sheetPr>
  <dimension ref="B1:F15"/>
  <sheetViews>
    <sheetView zoomScale="99" zoomScaleNormal="120" workbookViewId="0">
      <selection activeCell="B6" sqref="B6"/>
    </sheetView>
  </sheetViews>
  <sheetFormatPr defaultColWidth="9.19921875" defaultRowHeight="14.4"/>
  <cols>
    <col min="1" max="1" width="3.5" style="2" customWidth="1"/>
    <col min="2" max="2" width="34.19921875" style="2" customWidth="1"/>
    <col min="3" max="3" width="60" style="2" customWidth="1"/>
    <col min="4" max="4" width="5.69921875" style="2" customWidth="1"/>
    <col min="5" max="5" width="9.19921875" style="2"/>
    <col min="6" max="6" width="17.19921875" style="2" customWidth="1"/>
    <col min="7" max="16384" width="9.19921875" style="2"/>
  </cols>
  <sheetData>
    <row r="1" spans="2:6" ht="15" thickBot="1"/>
    <row r="2" spans="2:6" ht="33" customHeight="1">
      <c r="B2" s="3" t="s">
        <v>0</v>
      </c>
      <c r="C2" s="4"/>
      <c r="D2" s="4"/>
      <c r="E2" s="4"/>
      <c r="F2" s="5"/>
    </row>
    <row r="3" spans="2:6" ht="27" customHeight="1">
      <c r="B3" s="6" t="s">
        <v>54</v>
      </c>
      <c r="C3" s="7"/>
      <c r="D3" s="8"/>
      <c r="E3" s="8"/>
      <c r="F3" s="9"/>
    </row>
    <row r="4" spans="2:6" ht="22.95" customHeight="1">
      <c r="B4" s="76" t="s">
        <v>55</v>
      </c>
      <c r="C4" s="77"/>
      <c r="D4" s="8"/>
      <c r="E4" s="8"/>
      <c r="F4" s="9"/>
    </row>
    <row r="5" spans="2:6" ht="24" customHeight="1">
      <c r="B5" s="6" t="s">
        <v>97</v>
      </c>
      <c r="C5" s="7"/>
      <c r="D5" s="8"/>
      <c r="E5" s="8"/>
      <c r="F5" s="9"/>
    </row>
    <row r="6" spans="2:6" ht="34.950000000000003" customHeight="1" thickBot="1">
      <c r="B6" s="10" t="s">
        <v>1</v>
      </c>
      <c r="C6" s="11" t="s">
        <v>2</v>
      </c>
      <c r="D6" s="12"/>
      <c r="E6" s="12"/>
      <c r="F6" s="13"/>
    </row>
    <row r="12" spans="2:6" ht="30.75" customHeight="1"/>
    <row r="13" spans="2:6" ht="30" customHeight="1"/>
    <row r="14" spans="2:6" ht="31.5" customHeight="1"/>
    <row r="15" spans="2:6" ht="27" customHeight="1"/>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A85F-9EB3-144D-8FF0-B30D813BCBB1}">
  <sheetPr>
    <pageSetUpPr fitToPage="1"/>
  </sheetPr>
  <dimension ref="B1:F39"/>
  <sheetViews>
    <sheetView topLeftCell="A4" zoomScale="115" zoomScaleNormal="115" workbookViewId="0">
      <selection activeCell="C25" sqref="C25"/>
    </sheetView>
  </sheetViews>
  <sheetFormatPr defaultColWidth="9.19921875" defaultRowHeight="14.4"/>
  <cols>
    <col min="1" max="1" width="2.69921875" style="14" customWidth="1"/>
    <col min="2" max="2" width="4.69921875" style="14" customWidth="1"/>
    <col min="3" max="3" width="82.69921875" style="14" customWidth="1"/>
    <col min="4" max="4" width="23" style="14" customWidth="1"/>
    <col min="5" max="6" width="9.19921875" style="14"/>
    <col min="7" max="7" width="4.5" style="14" customWidth="1"/>
    <col min="8" max="16384" width="9.19921875" style="14"/>
  </cols>
  <sheetData>
    <row r="1" spans="2:6" ht="15" thickBot="1"/>
    <row r="2" spans="2:6" ht="31.05" customHeight="1">
      <c r="B2" s="15" t="s">
        <v>3</v>
      </c>
      <c r="C2" s="16"/>
      <c r="D2" s="17"/>
      <c r="E2" s="17"/>
      <c r="F2" s="18"/>
    </row>
    <row r="3" spans="2:6" ht="39" customHeight="1">
      <c r="B3" s="19" t="str">
        <f>Voorblad!B3</f>
        <v xml:space="preserve">Europese openbare aanbesteding "GIS-viewer” </v>
      </c>
      <c r="C3" s="20"/>
      <c r="D3" s="21"/>
      <c r="E3" s="21"/>
      <c r="F3" s="22"/>
    </row>
    <row r="4" spans="2:6">
      <c r="B4" s="23" t="s">
        <v>4</v>
      </c>
      <c r="C4" s="119" t="s">
        <v>5</v>
      </c>
      <c r="D4" s="119"/>
      <c r="E4" s="119"/>
      <c r="F4" s="120"/>
    </row>
    <row r="5" spans="2:6" ht="28.5" customHeight="1">
      <c r="B5" s="24">
        <v>1</v>
      </c>
      <c r="C5" s="114" t="s">
        <v>6</v>
      </c>
      <c r="D5" s="114"/>
      <c r="E5" s="114"/>
      <c r="F5" s="115"/>
    </row>
    <row r="6" spans="2:6">
      <c r="B6" s="24">
        <v>2</v>
      </c>
      <c r="C6" s="114" t="s">
        <v>56</v>
      </c>
      <c r="D6" s="114"/>
      <c r="E6" s="114"/>
      <c r="F6" s="115"/>
    </row>
    <row r="7" spans="2:6" ht="25.95" customHeight="1">
      <c r="B7" s="24">
        <v>3</v>
      </c>
      <c r="C7" s="114" t="s">
        <v>7</v>
      </c>
      <c r="D7" s="114"/>
      <c r="E7" s="114"/>
      <c r="F7" s="115"/>
    </row>
    <row r="8" spans="2:6" ht="40.950000000000003" customHeight="1">
      <c r="B8" s="24">
        <v>4</v>
      </c>
      <c r="C8" s="121" t="s">
        <v>51</v>
      </c>
      <c r="D8" s="114"/>
      <c r="E8" s="114"/>
      <c r="F8" s="115"/>
    </row>
    <row r="9" spans="2:6">
      <c r="B9" s="24">
        <v>5</v>
      </c>
      <c r="C9" s="114" t="s">
        <v>8</v>
      </c>
      <c r="D9" s="114"/>
      <c r="E9" s="114"/>
      <c r="F9" s="115"/>
    </row>
    <row r="10" spans="2:6" ht="27" customHeight="1">
      <c r="B10" s="24">
        <v>6</v>
      </c>
      <c r="C10" s="114" t="s">
        <v>9</v>
      </c>
      <c r="D10" s="114"/>
      <c r="E10" s="114"/>
      <c r="F10" s="115"/>
    </row>
    <row r="11" spans="2:6">
      <c r="B11" s="24">
        <v>7</v>
      </c>
      <c r="C11" s="114" t="s">
        <v>10</v>
      </c>
      <c r="D11" s="114"/>
      <c r="E11" s="114"/>
      <c r="F11" s="115"/>
    </row>
    <row r="12" spans="2:6">
      <c r="B12" s="24">
        <v>8</v>
      </c>
      <c r="C12" s="114" t="s">
        <v>11</v>
      </c>
      <c r="D12" s="114"/>
      <c r="E12" s="114"/>
      <c r="F12" s="115"/>
    </row>
    <row r="13" spans="2:6" ht="25.05" customHeight="1">
      <c r="B13" s="24">
        <v>9</v>
      </c>
      <c r="C13" s="114" t="s">
        <v>12</v>
      </c>
      <c r="D13" s="114"/>
      <c r="E13" s="114"/>
      <c r="F13" s="115"/>
    </row>
    <row r="14" spans="2:6" ht="24" customHeight="1">
      <c r="B14" s="24">
        <v>10</v>
      </c>
      <c r="C14" s="114" t="s">
        <v>13</v>
      </c>
      <c r="D14" s="114"/>
      <c r="E14" s="114"/>
      <c r="F14" s="115"/>
    </row>
    <row r="15" spans="2:6">
      <c r="B15" s="24">
        <v>11</v>
      </c>
      <c r="C15" s="114" t="s">
        <v>14</v>
      </c>
      <c r="D15" s="114"/>
      <c r="E15" s="114"/>
      <c r="F15" s="115"/>
    </row>
    <row r="16" spans="2:6">
      <c r="B16" s="111" t="s">
        <v>15</v>
      </c>
      <c r="C16" s="112"/>
      <c r="D16" s="112"/>
      <c r="E16" s="112"/>
      <c r="F16" s="113"/>
    </row>
    <row r="17" spans="2:6">
      <c r="B17" s="24">
        <v>12</v>
      </c>
      <c r="C17" s="114" t="s">
        <v>16</v>
      </c>
      <c r="D17" s="114"/>
      <c r="E17" s="114"/>
      <c r="F17" s="115"/>
    </row>
    <row r="18" spans="2:6">
      <c r="B18" s="24">
        <v>13</v>
      </c>
      <c r="C18" s="114" t="s">
        <v>17</v>
      </c>
      <c r="D18" s="114"/>
      <c r="E18" s="114"/>
      <c r="F18" s="115"/>
    </row>
    <row r="19" spans="2:6" ht="15" customHeight="1">
      <c r="B19" s="25">
        <v>14</v>
      </c>
      <c r="C19" s="116" t="s">
        <v>18</v>
      </c>
      <c r="D19" s="117"/>
      <c r="E19" s="117"/>
      <c r="F19" s="118"/>
    </row>
    <row r="20" spans="2:6" ht="15" customHeight="1">
      <c r="B20" s="25">
        <v>15</v>
      </c>
      <c r="C20" s="116" t="s">
        <v>19</v>
      </c>
      <c r="D20" s="117"/>
      <c r="E20" s="117"/>
      <c r="F20" s="118"/>
    </row>
    <row r="21" spans="2:6" ht="16.95" customHeight="1">
      <c r="B21" s="25">
        <v>16</v>
      </c>
      <c r="C21" s="116" t="s">
        <v>75</v>
      </c>
      <c r="D21" s="117"/>
      <c r="E21" s="117"/>
      <c r="F21" s="118"/>
    </row>
    <row r="22" spans="2:6" ht="15" customHeight="1" thickBot="1">
      <c r="B22" s="26">
        <v>17</v>
      </c>
      <c r="C22" s="108" t="s">
        <v>20</v>
      </c>
      <c r="D22" s="109"/>
      <c r="E22" s="109"/>
      <c r="F22" s="110"/>
    </row>
    <row r="24" spans="2:6">
      <c r="B24" s="27"/>
      <c r="C24" s="27"/>
      <c r="D24" s="27"/>
      <c r="E24" s="27"/>
      <c r="F24" s="27"/>
    </row>
    <row r="25" spans="2:6">
      <c r="B25" s="27"/>
      <c r="C25" s="27"/>
      <c r="D25" s="27"/>
      <c r="E25" s="27"/>
      <c r="F25" s="27"/>
    </row>
    <row r="26" spans="2:6">
      <c r="B26" s="27"/>
      <c r="C26" s="27"/>
      <c r="D26" s="27"/>
      <c r="E26" s="27"/>
      <c r="F26" s="27"/>
    </row>
    <row r="27" spans="2:6">
      <c r="B27" s="27"/>
      <c r="C27" s="27"/>
      <c r="D27" s="27"/>
      <c r="E27" s="27"/>
      <c r="F27" s="27"/>
    </row>
    <row r="28" spans="2:6">
      <c r="B28" s="27"/>
      <c r="C28" s="27"/>
      <c r="D28" s="27"/>
      <c r="E28" s="27"/>
      <c r="F28" s="27"/>
    </row>
    <row r="29" spans="2:6">
      <c r="B29" s="27"/>
      <c r="C29" s="27"/>
      <c r="D29" s="27"/>
      <c r="E29" s="27"/>
      <c r="F29" s="27"/>
    </row>
    <row r="30" spans="2:6">
      <c r="B30" s="27"/>
      <c r="C30" s="27"/>
      <c r="D30" s="27"/>
      <c r="E30" s="27"/>
      <c r="F30" s="27"/>
    </row>
    <row r="31" spans="2:6">
      <c r="B31" s="27"/>
      <c r="C31" s="27"/>
      <c r="D31" s="27"/>
      <c r="E31" s="27"/>
      <c r="F31" s="27"/>
    </row>
    <row r="32" spans="2:6">
      <c r="B32" s="27"/>
      <c r="C32" s="27"/>
      <c r="D32" s="27"/>
      <c r="E32" s="27"/>
      <c r="F32" s="27"/>
    </row>
    <row r="33" spans="2:6">
      <c r="B33" s="27"/>
      <c r="C33" s="27"/>
      <c r="D33" s="27"/>
      <c r="E33" s="27"/>
      <c r="F33" s="27"/>
    </row>
    <row r="34" spans="2:6">
      <c r="B34" s="28"/>
      <c r="C34" s="29"/>
      <c r="D34" s="29"/>
      <c r="E34" s="29"/>
      <c r="F34" s="29"/>
    </row>
    <row r="35" spans="2:6">
      <c r="B35" s="28"/>
      <c r="C35" s="29"/>
      <c r="D35" s="29"/>
      <c r="E35" s="29"/>
      <c r="F35" s="29"/>
    </row>
    <row r="36" spans="2:6">
      <c r="B36" s="29"/>
      <c r="C36" s="29"/>
      <c r="D36" s="29"/>
      <c r="E36" s="29"/>
      <c r="F36" s="29"/>
    </row>
    <row r="37" spans="2:6">
      <c r="B37" s="29"/>
      <c r="C37" s="29"/>
      <c r="D37" s="29"/>
      <c r="E37" s="29"/>
      <c r="F37" s="29"/>
    </row>
    <row r="38" spans="2:6">
      <c r="B38" s="29"/>
      <c r="C38" s="29"/>
      <c r="D38" s="29"/>
      <c r="E38" s="29"/>
      <c r="F38" s="29"/>
    </row>
    <row r="39" spans="2:6">
      <c r="B39" s="29"/>
      <c r="C39" s="29"/>
      <c r="D39" s="29"/>
      <c r="E39" s="29"/>
      <c r="F39" s="29"/>
    </row>
  </sheetData>
  <sheetProtection selectLockedCells="1"/>
  <mergeCells count="19">
    <mergeCell ref="C15:F15"/>
    <mergeCell ref="C4:F4"/>
    <mergeCell ref="C5:F5"/>
    <mergeCell ref="C6:F6"/>
    <mergeCell ref="C7:F7"/>
    <mergeCell ref="C8:F8"/>
    <mergeCell ref="C9:F9"/>
    <mergeCell ref="C10:F10"/>
    <mergeCell ref="C11:F11"/>
    <mergeCell ref="C12:F12"/>
    <mergeCell ref="C13:F13"/>
    <mergeCell ref="C14:F14"/>
    <mergeCell ref="C22:F22"/>
    <mergeCell ref="B16:F16"/>
    <mergeCell ref="C17:F17"/>
    <mergeCell ref="C18:F18"/>
    <mergeCell ref="C19:F19"/>
    <mergeCell ref="C20:F20"/>
    <mergeCell ref="C21:F21"/>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938D-D5A9-1142-9B25-3EF44A7A9BE3}">
  <dimension ref="B1:O126"/>
  <sheetViews>
    <sheetView zoomScale="85" zoomScaleNormal="85" workbookViewId="0">
      <selection activeCell="B5" sqref="B5"/>
    </sheetView>
  </sheetViews>
  <sheetFormatPr defaultColWidth="10.796875" defaultRowHeight="15.6"/>
  <cols>
    <col min="1" max="1" width="3.796875" style="1" customWidth="1"/>
    <col min="2" max="2" width="3.19921875" style="1" customWidth="1"/>
    <col min="3" max="3" width="23.19921875" style="1" customWidth="1"/>
    <col min="4" max="4" width="13.796875" style="1" customWidth="1"/>
    <col min="5" max="5" width="22.296875" style="1" customWidth="1"/>
    <col min="6" max="6" width="10.296875" style="1" customWidth="1"/>
    <col min="7" max="7" width="27.19921875" style="1" customWidth="1"/>
    <col min="8" max="8" width="22.69921875" style="1" customWidth="1"/>
    <col min="9" max="9" width="4.296875" style="1" customWidth="1"/>
    <col min="10" max="10" width="53.296875" style="101" customWidth="1"/>
    <col min="11" max="16384" width="10.796875" style="1"/>
  </cols>
  <sheetData>
    <row r="1" spans="2:15" ht="16.2" thickBot="1"/>
    <row r="2" spans="2:15" ht="23.4">
      <c r="B2" s="34" t="s">
        <v>21</v>
      </c>
      <c r="C2" s="42"/>
      <c r="D2" s="42"/>
      <c r="E2" s="42"/>
      <c r="F2" s="42"/>
      <c r="G2" s="42"/>
      <c r="H2" s="35"/>
    </row>
    <row r="3" spans="2:15">
      <c r="B3" s="36" t="str">
        <f>Voorblad!B3</f>
        <v xml:space="preserve">Europese openbare aanbesteding "GIS-viewer” </v>
      </c>
      <c r="C3" s="43"/>
      <c r="D3" s="43"/>
      <c r="E3" s="43"/>
      <c r="F3" s="43"/>
      <c r="G3" s="43"/>
      <c r="H3" s="37"/>
    </row>
    <row r="4" spans="2:15">
      <c r="B4" s="36" t="str">
        <f>Voorblad!B4</f>
        <v>Kenmerk: 24-69154 / TenderNed-kenmerk: TN514757</v>
      </c>
      <c r="C4" s="43"/>
      <c r="D4" s="43"/>
      <c r="E4" s="43"/>
      <c r="F4" s="43"/>
      <c r="G4" s="43"/>
      <c r="H4" s="37"/>
    </row>
    <row r="5" spans="2:15" ht="16.2" thickBot="1">
      <c r="B5" s="38" t="str">
        <f>Voorblad!B5</f>
        <v>Datum: 11-09-2025/ Versie: 2.0</v>
      </c>
      <c r="C5" s="44"/>
      <c r="D5" s="44"/>
      <c r="E5" s="44"/>
      <c r="F5" s="44"/>
      <c r="G5" s="44"/>
      <c r="H5" s="39"/>
    </row>
    <row r="6" spans="2:15" ht="16.2" thickBot="1">
      <c r="B6" s="40" t="s">
        <v>22</v>
      </c>
      <c r="C6" s="85"/>
      <c r="D6" s="85"/>
      <c r="E6" s="85"/>
      <c r="F6" s="85"/>
      <c r="G6" s="85"/>
      <c r="H6" s="41" t="str">
        <f>Voorblad!C6</f>
        <v>Invullen op 'voorblad'</v>
      </c>
    </row>
    <row r="7" spans="2:15" ht="10.050000000000001" customHeight="1"/>
    <row r="8" spans="2:15">
      <c r="B8" s="131" t="s">
        <v>23</v>
      </c>
      <c r="C8" s="132"/>
      <c r="D8" s="132"/>
      <c r="E8" s="132"/>
      <c r="F8" s="132"/>
      <c r="G8" s="133"/>
      <c r="H8" s="30" t="s">
        <v>24</v>
      </c>
      <c r="I8" s="80"/>
      <c r="K8" s="80"/>
    </row>
    <row r="9" spans="2:15" ht="111" customHeight="1">
      <c r="B9" s="134" t="s">
        <v>61</v>
      </c>
      <c r="C9" s="135"/>
      <c r="D9" s="135"/>
      <c r="E9" s="135"/>
      <c r="F9" s="135"/>
      <c r="G9" s="136"/>
      <c r="H9" s="32"/>
      <c r="I9" s="80"/>
      <c r="J9" s="102"/>
      <c r="K9" s="80"/>
      <c r="L9" s="80"/>
      <c r="M9" s="80"/>
      <c r="N9" s="80"/>
      <c r="O9" s="80"/>
    </row>
    <row r="10" spans="2:15">
      <c r="B10" s="125" t="s">
        <v>25</v>
      </c>
      <c r="C10" s="125"/>
      <c r="D10" s="125"/>
      <c r="E10" s="125"/>
      <c r="F10" s="125"/>
      <c r="G10" s="138"/>
      <c r="H10" s="31">
        <f>H9</f>
        <v>0</v>
      </c>
      <c r="I10" s="80"/>
      <c r="K10" s="80"/>
    </row>
    <row r="11" spans="2:15" ht="10.050000000000001" customHeight="1">
      <c r="I11" s="80"/>
      <c r="K11" s="80"/>
    </row>
    <row r="12" spans="2:15">
      <c r="B12" s="126" t="s">
        <v>26</v>
      </c>
      <c r="C12" s="127"/>
      <c r="D12" s="127"/>
      <c r="E12" s="127"/>
      <c r="F12" s="127"/>
      <c r="G12" s="128"/>
      <c r="H12" s="30" t="s">
        <v>24</v>
      </c>
      <c r="I12" s="80"/>
      <c r="K12" s="80"/>
    </row>
    <row r="13" spans="2:15" ht="97.95" customHeight="1">
      <c r="B13" s="137" t="s">
        <v>59</v>
      </c>
      <c r="C13" s="135"/>
      <c r="D13" s="135"/>
      <c r="E13" s="135"/>
      <c r="F13" s="135"/>
      <c r="G13" s="136"/>
      <c r="H13" s="32"/>
      <c r="I13" s="80"/>
      <c r="K13" s="80"/>
      <c r="L13" s="80"/>
      <c r="M13" s="80"/>
      <c r="N13" s="80"/>
      <c r="O13" s="80"/>
    </row>
    <row r="14" spans="2:15">
      <c r="B14" s="125" t="s">
        <v>27</v>
      </c>
      <c r="C14" s="125"/>
      <c r="D14" s="125"/>
      <c r="E14" s="125"/>
      <c r="F14" s="125"/>
      <c r="G14" s="138"/>
      <c r="H14" s="31">
        <f>H13</f>
        <v>0</v>
      </c>
      <c r="I14" s="80"/>
      <c r="K14" s="80"/>
    </row>
    <row r="15" spans="2:15" ht="10.050000000000001" customHeight="1">
      <c r="B15" s="80"/>
      <c r="C15" s="80"/>
      <c r="D15" s="80"/>
      <c r="E15" s="80"/>
      <c r="F15" s="80"/>
      <c r="G15" s="80"/>
      <c r="H15" s="80"/>
      <c r="I15" s="80"/>
      <c r="K15" s="80"/>
    </row>
    <row r="16" spans="2:15">
      <c r="B16" s="126" t="s">
        <v>67</v>
      </c>
      <c r="C16" s="127"/>
      <c r="D16" s="127"/>
      <c r="E16" s="127"/>
      <c r="F16" s="127"/>
      <c r="G16" s="128"/>
      <c r="H16" s="30" t="s">
        <v>24</v>
      </c>
      <c r="I16" s="80"/>
      <c r="K16" s="80"/>
    </row>
    <row r="17" spans="2:11" ht="70.95" customHeight="1">
      <c r="B17" s="129" t="s">
        <v>50</v>
      </c>
      <c r="C17" s="130"/>
      <c r="D17" s="130"/>
      <c r="E17" s="130"/>
      <c r="F17" s="130"/>
      <c r="G17" s="130"/>
      <c r="H17" s="87"/>
      <c r="I17" s="80"/>
      <c r="J17" s="103"/>
      <c r="K17" s="80"/>
    </row>
    <row r="18" spans="2:11">
      <c r="B18" s="122" t="s">
        <v>76</v>
      </c>
      <c r="C18" s="123"/>
      <c r="D18" s="123"/>
      <c r="E18" s="123"/>
      <c r="F18" s="123"/>
      <c r="G18" s="124"/>
      <c r="H18" s="32"/>
      <c r="I18" s="80"/>
      <c r="K18" s="80"/>
    </row>
    <row r="19" spans="2:11">
      <c r="B19" s="122" t="s">
        <v>77</v>
      </c>
      <c r="C19" s="123"/>
      <c r="D19" s="123"/>
      <c r="E19" s="123"/>
      <c r="F19" s="123"/>
      <c r="G19" s="124"/>
      <c r="H19" s="32"/>
      <c r="I19" s="80"/>
      <c r="K19" s="80"/>
    </row>
    <row r="20" spans="2:11">
      <c r="B20" s="122" t="s">
        <v>78</v>
      </c>
      <c r="C20" s="123"/>
      <c r="D20" s="123"/>
      <c r="E20" s="123"/>
      <c r="F20" s="123"/>
      <c r="G20" s="124"/>
      <c r="H20" s="32"/>
      <c r="I20" s="80"/>
      <c r="J20" s="103"/>
      <c r="K20" s="80"/>
    </row>
    <row r="21" spans="2:11">
      <c r="B21" s="122" t="s">
        <v>79</v>
      </c>
      <c r="C21" s="123"/>
      <c r="D21" s="123"/>
      <c r="E21" s="123"/>
      <c r="F21" s="123"/>
      <c r="G21" s="124"/>
      <c r="H21" s="32"/>
      <c r="I21" s="80"/>
      <c r="K21" s="80"/>
    </row>
    <row r="22" spans="2:11">
      <c r="B22" s="125" t="s">
        <v>28</v>
      </c>
      <c r="C22" s="125"/>
      <c r="D22" s="125"/>
      <c r="E22" s="125"/>
      <c r="F22" s="125"/>
      <c r="G22" s="125"/>
      <c r="H22" s="88">
        <f>SUM(H18:H21)</f>
        <v>0</v>
      </c>
      <c r="I22" s="80"/>
      <c r="K22" s="80"/>
    </row>
    <row r="23" spans="2:11">
      <c r="B23" s="80"/>
      <c r="C23" s="80"/>
      <c r="D23" s="80"/>
      <c r="E23" s="80"/>
      <c r="F23" s="80"/>
      <c r="G23" s="80"/>
      <c r="H23" s="80"/>
      <c r="I23" s="80"/>
      <c r="J23" s="103"/>
      <c r="K23" s="80"/>
    </row>
    <row r="24" spans="2:11" ht="10.050000000000001" customHeight="1" thickBot="1">
      <c r="B24" s="80"/>
      <c r="C24" s="80"/>
      <c r="D24" s="80"/>
      <c r="E24" s="80"/>
      <c r="F24" s="80"/>
      <c r="G24" s="80"/>
      <c r="H24" s="80"/>
      <c r="I24" s="80"/>
      <c r="K24" s="80"/>
    </row>
    <row r="25" spans="2:11" ht="18" thickBot="1">
      <c r="B25" s="48" t="s">
        <v>66</v>
      </c>
      <c r="C25" s="86"/>
      <c r="D25" s="86"/>
      <c r="E25" s="86"/>
      <c r="F25" s="86"/>
      <c r="G25" s="86"/>
      <c r="H25" s="33">
        <f>H10+H14+H22</f>
        <v>0</v>
      </c>
      <c r="I25" s="80"/>
      <c r="K25" s="80"/>
    </row>
    <row r="26" spans="2:11">
      <c r="B26" s="80"/>
      <c r="C26" s="80"/>
      <c r="D26" s="80"/>
      <c r="E26" s="80"/>
      <c r="F26" s="80"/>
      <c r="G26" s="80"/>
      <c r="H26" s="80"/>
      <c r="I26" s="80"/>
      <c r="J26" s="103"/>
      <c r="K26" s="80"/>
    </row>
    <row r="27" spans="2:11" ht="17.399999999999999">
      <c r="B27" s="80"/>
      <c r="C27" s="80"/>
      <c r="D27" s="80"/>
      <c r="E27" s="80"/>
      <c r="F27" s="80"/>
      <c r="G27" s="80"/>
      <c r="H27" s="67">
        <v>36000</v>
      </c>
      <c r="I27" s="80"/>
      <c r="K27" s="80"/>
    </row>
    <row r="28" spans="2:11" ht="31.95" customHeight="1">
      <c r="B28" s="80"/>
      <c r="C28" s="80"/>
      <c r="D28" s="80"/>
      <c r="E28" s="80"/>
      <c r="F28" s="80"/>
      <c r="G28" s="80"/>
      <c r="H28" s="105" t="s">
        <v>62</v>
      </c>
      <c r="I28" s="80"/>
      <c r="K28" s="80"/>
    </row>
    <row r="29" spans="2:11">
      <c r="B29" s="80"/>
      <c r="C29" s="80"/>
      <c r="D29" s="80"/>
      <c r="E29" s="80"/>
      <c r="F29" s="80"/>
      <c r="G29" s="80"/>
      <c r="H29" s="80"/>
      <c r="I29" s="80"/>
      <c r="J29" s="103"/>
      <c r="K29" s="80"/>
    </row>
    <row r="30" spans="2:11">
      <c r="B30" s="126" t="s">
        <v>85</v>
      </c>
      <c r="C30" s="127"/>
      <c r="D30" s="127"/>
      <c r="E30" s="127"/>
      <c r="F30" s="127"/>
      <c r="G30" s="128"/>
      <c r="H30" s="30" t="s">
        <v>24</v>
      </c>
      <c r="I30" s="80"/>
      <c r="K30" s="80"/>
    </row>
    <row r="31" spans="2:11" ht="85.95" customHeight="1">
      <c r="B31" s="129" t="s">
        <v>70</v>
      </c>
      <c r="C31" s="130"/>
      <c r="D31" s="130"/>
      <c r="E31" s="130"/>
      <c r="F31" s="130"/>
      <c r="G31" s="130"/>
      <c r="H31" s="87"/>
      <c r="I31" s="80"/>
      <c r="K31" s="80"/>
    </row>
    <row r="32" spans="2:11">
      <c r="B32" s="122" t="s">
        <v>86</v>
      </c>
      <c r="C32" s="123"/>
      <c r="D32" s="123"/>
      <c r="E32" s="123"/>
      <c r="F32" s="123"/>
      <c r="G32" s="124"/>
      <c r="H32" s="32"/>
      <c r="I32" s="80"/>
      <c r="K32" s="80"/>
    </row>
    <row r="33" spans="2:11">
      <c r="B33" s="122" t="s">
        <v>87</v>
      </c>
      <c r="C33" s="123"/>
      <c r="D33" s="123"/>
      <c r="E33" s="123"/>
      <c r="F33" s="123"/>
      <c r="G33" s="124"/>
      <c r="H33" s="32"/>
      <c r="I33" s="80"/>
      <c r="K33" s="80"/>
    </row>
    <row r="34" spans="2:11">
      <c r="B34" s="122" t="s">
        <v>88</v>
      </c>
      <c r="C34" s="123"/>
      <c r="D34" s="123"/>
      <c r="E34" s="123"/>
      <c r="F34" s="123"/>
      <c r="G34" s="124"/>
      <c r="H34" s="32"/>
      <c r="I34" s="80"/>
      <c r="K34" s="80"/>
    </row>
    <row r="35" spans="2:11">
      <c r="B35" s="122" t="s">
        <v>89</v>
      </c>
      <c r="C35" s="123"/>
      <c r="D35" s="123"/>
      <c r="E35" s="123"/>
      <c r="F35" s="123"/>
      <c r="G35" s="124"/>
      <c r="H35" s="32"/>
      <c r="I35" s="80"/>
      <c r="K35" s="80"/>
    </row>
    <row r="36" spans="2:11">
      <c r="B36" s="125" t="s">
        <v>90</v>
      </c>
      <c r="C36" s="125"/>
      <c r="D36" s="125"/>
      <c r="E36" s="125"/>
      <c r="F36" s="125"/>
      <c r="G36" s="125"/>
      <c r="H36" s="88">
        <f>SUM(H32:H35)</f>
        <v>0</v>
      </c>
      <c r="I36" s="80"/>
      <c r="K36" s="80"/>
    </row>
    <row r="37" spans="2:11">
      <c r="B37" s="80"/>
      <c r="C37" s="80"/>
      <c r="D37" s="80"/>
      <c r="E37" s="80"/>
      <c r="F37" s="80"/>
      <c r="G37" s="80"/>
      <c r="H37" s="80"/>
      <c r="I37" s="80"/>
      <c r="K37" s="80"/>
    </row>
    <row r="38" spans="2:11">
      <c r="B38" s="80"/>
      <c r="C38" s="80"/>
      <c r="D38" s="80"/>
      <c r="E38" s="80"/>
      <c r="F38" s="80"/>
      <c r="G38" s="80"/>
      <c r="H38" s="80"/>
      <c r="I38" s="80"/>
      <c r="K38" s="80"/>
    </row>
    <row r="39" spans="2:11">
      <c r="B39" s="80"/>
      <c r="C39" s="80"/>
      <c r="D39" s="80"/>
      <c r="E39" s="80"/>
      <c r="F39" s="80"/>
      <c r="G39" s="80"/>
      <c r="H39" s="80"/>
      <c r="I39" s="80"/>
      <c r="K39" s="80"/>
    </row>
    <row r="40" spans="2:11">
      <c r="B40" s="80"/>
      <c r="C40" s="80"/>
      <c r="D40" s="80"/>
      <c r="E40" s="80"/>
      <c r="F40" s="80"/>
      <c r="G40" s="80"/>
      <c r="H40" s="80"/>
      <c r="I40" s="80"/>
      <c r="K40" s="80"/>
    </row>
    <row r="41" spans="2:11">
      <c r="B41" s="80"/>
      <c r="C41" s="80"/>
      <c r="D41" s="80"/>
      <c r="E41" s="80"/>
      <c r="F41" s="80"/>
      <c r="G41" s="80"/>
      <c r="H41" s="80"/>
      <c r="I41" s="80"/>
      <c r="K41" s="80"/>
    </row>
    <row r="42" spans="2:11">
      <c r="B42" s="80"/>
      <c r="C42" s="80"/>
      <c r="D42" s="80"/>
      <c r="E42" s="80"/>
      <c r="F42" s="80"/>
      <c r="G42" s="80"/>
      <c r="H42" s="80"/>
      <c r="I42" s="80"/>
      <c r="K42" s="80"/>
    </row>
    <row r="43" spans="2:11">
      <c r="B43" s="80"/>
      <c r="C43" s="80"/>
      <c r="D43" s="80"/>
      <c r="E43" s="80"/>
      <c r="F43" s="80"/>
      <c r="G43" s="80"/>
      <c r="H43" s="80"/>
      <c r="I43" s="80"/>
      <c r="K43" s="80"/>
    </row>
    <row r="44" spans="2:11">
      <c r="B44" s="80"/>
      <c r="C44" s="80"/>
      <c r="D44" s="80"/>
      <c r="E44" s="80"/>
      <c r="F44" s="80"/>
      <c r="G44" s="80"/>
      <c r="H44" s="80"/>
      <c r="I44" s="80"/>
      <c r="K44" s="80"/>
    </row>
    <row r="45" spans="2:11">
      <c r="B45" s="80"/>
      <c r="C45" s="80"/>
      <c r="D45" s="80"/>
      <c r="E45" s="80"/>
      <c r="F45" s="80"/>
      <c r="G45" s="80"/>
      <c r="H45" s="80"/>
      <c r="I45" s="80"/>
      <c r="K45" s="80"/>
    </row>
    <row r="46" spans="2:11">
      <c r="B46" s="80"/>
      <c r="C46" s="80"/>
      <c r="D46" s="80"/>
      <c r="E46" s="80"/>
      <c r="F46" s="80"/>
      <c r="G46" s="80"/>
      <c r="H46" s="80"/>
      <c r="I46" s="80"/>
      <c r="K46" s="80"/>
    </row>
    <row r="47" spans="2:11">
      <c r="B47" s="80"/>
      <c r="C47" s="80"/>
      <c r="D47" s="80"/>
      <c r="E47" s="80"/>
      <c r="F47" s="80"/>
      <c r="G47" s="80"/>
      <c r="H47" s="80"/>
      <c r="I47" s="80"/>
      <c r="K47" s="80"/>
    </row>
    <row r="48" spans="2:11">
      <c r="B48" s="80"/>
      <c r="C48" s="80"/>
      <c r="D48" s="80"/>
      <c r="E48" s="80"/>
      <c r="F48" s="80"/>
      <c r="G48" s="80"/>
      <c r="H48" s="80"/>
      <c r="I48" s="80"/>
      <c r="K48" s="80"/>
    </row>
    <row r="49" spans="2:11">
      <c r="B49" s="80"/>
      <c r="C49" s="80"/>
      <c r="D49" s="80"/>
      <c r="E49" s="80"/>
      <c r="F49" s="80"/>
      <c r="G49" s="80"/>
      <c r="H49" s="80"/>
      <c r="I49" s="80"/>
      <c r="K49" s="80"/>
    </row>
    <row r="50" spans="2:11">
      <c r="B50" s="80"/>
      <c r="C50" s="80"/>
      <c r="D50" s="80"/>
      <c r="E50" s="80"/>
      <c r="F50" s="80"/>
      <c r="G50" s="80"/>
      <c r="H50" s="80"/>
      <c r="I50" s="80"/>
      <c r="K50" s="80"/>
    </row>
    <row r="51" spans="2:11">
      <c r="B51" s="80"/>
      <c r="C51" s="80"/>
      <c r="D51" s="80"/>
      <c r="E51" s="80"/>
      <c r="F51" s="80"/>
      <c r="G51" s="80"/>
      <c r="H51" s="80"/>
      <c r="I51" s="80"/>
      <c r="K51" s="80"/>
    </row>
    <row r="52" spans="2:11">
      <c r="B52" s="80"/>
      <c r="C52" s="80"/>
      <c r="D52" s="80"/>
      <c r="E52" s="80"/>
      <c r="F52" s="80"/>
      <c r="G52" s="80"/>
      <c r="H52" s="80"/>
      <c r="I52" s="80"/>
      <c r="K52" s="80"/>
    </row>
    <row r="53" spans="2:11">
      <c r="B53" s="80"/>
      <c r="C53" s="80"/>
      <c r="D53" s="80"/>
      <c r="E53" s="80"/>
      <c r="F53" s="80"/>
      <c r="G53" s="80"/>
      <c r="H53" s="80"/>
      <c r="I53" s="80"/>
      <c r="K53" s="80"/>
    </row>
    <row r="54" spans="2:11">
      <c r="B54" s="80"/>
      <c r="C54" s="80"/>
      <c r="D54" s="80"/>
      <c r="E54" s="80"/>
      <c r="F54" s="80"/>
      <c r="G54" s="80"/>
      <c r="H54" s="80"/>
      <c r="I54" s="80"/>
      <c r="K54" s="80"/>
    </row>
    <row r="55" spans="2:11">
      <c r="B55" s="80"/>
      <c r="C55" s="80"/>
      <c r="D55" s="80"/>
      <c r="E55" s="80"/>
      <c r="F55" s="80"/>
      <c r="G55" s="80"/>
      <c r="H55" s="80"/>
      <c r="I55" s="80"/>
      <c r="K55" s="80"/>
    </row>
    <row r="56" spans="2:11">
      <c r="B56" s="80"/>
      <c r="C56" s="80"/>
      <c r="D56" s="80"/>
      <c r="E56" s="80"/>
      <c r="F56" s="80"/>
      <c r="G56" s="80"/>
      <c r="H56" s="80"/>
      <c r="I56" s="80"/>
      <c r="K56" s="80"/>
    </row>
    <row r="57" spans="2:11">
      <c r="B57" s="80"/>
      <c r="C57" s="80"/>
      <c r="D57" s="80"/>
      <c r="E57" s="80"/>
      <c r="F57" s="80"/>
      <c r="G57" s="80"/>
      <c r="H57" s="80"/>
      <c r="I57" s="80"/>
      <c r="K57" s="80"/>
    </row>
    <row r="58" spans="2:11">
      <c r="B58" s="80"/>
      <c r="C58" s="80"/>
      <c r="D58" s="80"/>
      <c r="E58" s="80"/>
      <c r="F58" s="80"/>
      <c r="G58" s="80"/>
      <c r="H58" s="80"/>
      <c r="I58" s="80"/>
      <c r="K58" s="80"/>
    </row>
    <row r="59" spans="2:11">
      <c r="B59" s="80"/>
      <c r="C59" s="80"/>
      <c r="D59" s="80"/>
      <c r="E59" s="80"/>
      <c r="F59" s="80"/>
      <c r="G59" s="80"/>
      <c r="H59" s="80"/>
      <c r="I59" s="80"/>
      <c r="K59" s="80"/>
    </row>
    <row r="60" spans="2:11">
      <c r="B60" s="80"/>
      <c r="C60" s="80"/>
      <c r="D60" s="80"/>
      <c r="E60" s="80"/>
      <c r="F60" s="80"/>
      <c r="G60" s="80"/>
      <c r="H60" s="80"/>
      <c r="I60" s="80"/>
      <c r="K60" s="80"/>
    </row>
    <row r="61" spans="2:11">
      <c r="B61" s="80"/>
      <c r="C61" s="80"/>
      <c r="D61" s="80"/>
      <c r="E61" s="80"/>
      <c r="F61" s="80"/>
      <c r="G61" s="80"/>
      <c r="H61" s="80"/>
      <c r="I61" s="80"/>
      <c r="K61" s="80"/>
    </row>
    <row r="62" spans="2:11">
      <c r="B62" s="80"/>
      <c r="C62" s="80"/>
      <c r="D62" s="80"/>
      <c r="E62" s="80"/>
      <c r="F62" s="80"/>
      <c r="G62" s="80"/>
      <c r="H62" s="80"/>
      <c r="I62" s="80"/>
      <c r="K62" s="80"/>
    </row>
    <row r="63" spans="2:11">
      <c r="B63" s="80"/>
      <c r="C63" s="80"/>
      <c r="D63" s="80"/>
      <c r="E63" s="80"/>
      <c r="F63" s="80"/>
      <c r="G63" s="80"/>
      <c r="H63" s="80"/>
      <c r="I63" s="80"/>
      <c r="K63" s="80"/>
    </row>
    <row r="64" spans="2:11">
      <c r="B64" s="80"/>
      <c r="C64" s="80"/>
      <c r="D64" s="80"/>
      <c r="E64" s="80"/>
      <c r="F64" s="80"/>
      <c r="G64" s="80"/>
      <c r="H64" s="80"/>
      <c r="I64" s="80"/>
      <c r="K64" s="80"/>
    </row>
    <row r="65" spans="2:11">
      <c r="B65" s="80"/>
      <c r="C65" s="80"/>
      <c r="D65" s="80"/>
      <c r="E65" s="80"/>
      <c r="F65" s="80"/>
      <c r="G65" s="80"/>
      <c r="H65" s="80"/>
      <c r="I65" s="80"/>
      <c r="K65" s="80"/>
    </row>
    <row r="66" spans="2:11">
      <c r="B66" s="80"/>
      <c r="C66" s="80"/>
      <c r="D66" s="80"/>
      <c r="E66" s="80"/>
      <c r="F66" s="80"/>
      <c r="G66" s="80"/>
      <c r="H66" s="80"/>
      <c r="I66" s="80"/>
      <c r="K66" s="80"/>
    </row>
    <row r="67" spans="2:11">
      <c r="B67" s="80"/>
      <c r="C67" s="80"/>
      <c r="D67" s="80"/>
      <c r="E67" s="80"/>
      <c r="F67" s="80"/>
      <c r="G67" s="80"/>
      <c r="H67" s="80"/>
      <c r="I67" s="80"/>
      <c r="K67" s="80"/>
    </row>
    <row r="68" spans="2:11">
      <c r="B68" s="80"/>
      <c r="C68" s="80"/>
      <c r="D68" s="80"/>
      <c r="E68" s="80"/>
      <c r="F68" s="80"/>
      <c r="G68" s="80"/>
      <c r="H68" s="80"/>
      <c r="I68" s="80"/>
      <c r="K68" s="80"/>
    </row>
    <row r="69" spans="2:11">
      <c r="B69" s="80"/>
      <c r="C69" s="80"/>
      <c r="D69" s="80"/>
      <c r="E69" s="80"/>
      <c r="F69" s="80"/>
      <c r="G69" s="80"/>
      <c r="H69" s="80"/>
      <c r="I69" s="80"/>
      <c r="K69" s="80"/>
    </row>
    <row r="70" spans="2:11">
      <c r="B70" s="80"/>
      <c r="C70" s="80"/>
      <c r="D70" s="80"/>
      <c r="E70" s="80"/>
      <c r="F70" s="80"/>
      <c r="G70" s="80"/>
      <c r="H70" s="80"/>
      <c r="I70" s="80"/>
      <c r="K70" s="80"/>
    </row>
    <row r="71" spans="2:11">
      <c r="B71" s="80"/>
      <c r="C71" s="80"/>
      <c r="D71" s="80"/>
      <c r="E71" s="80"/>
      <c r="F71" s="80"/>
      <c r="G71" s="80"/>
      <c r="H71" s="80"/>
      <c r="I71" s="80"/>
      <c r="K71" s="80"/>
    </row>
    <row r="72" spans="2:11">
      <c r="B72" s="80"/>
      <c r="C72" s="80"/>
      <c r="D72" s="80"/>
      <c r="E72" s="80"/>
      <c r="F72" s="80"/>
      <c r="G72" s="80"/>
      <c r="H72" s="80"/>
      <c r="I72" s="80"/>
      <c r="K72" s="80"/>
    </row>
    <row r="73" spans="2:11">
      <c r="B73" s="80"/>
      <c r="C73" s="80"/>
      <c r="D73" s="80"/>
      <c r="E73" s="80"/>
      <c r="F73" s="80"/>
      <c r="G73" s="80"/>
      <c r="H73" s="80"/>
      <c r="I73" s="80"/>
      <c r="K73" s="80"/>
    </row>
    <row r="74" spans="2:11">
      <c r="B74" s="80"/>
      <c r="C74" s="80"/>
      <c r="D74" s="80"/>
      <c r="E74" s="80"/>
      <c r="F74" s="80"/>
      <c r="G74" s="80"/>
      <c r="H74" s="80"/>
      <c r="I74" s="80"/>
      <c r="K74" s="80"/>
    </row>
    <row r="75" spans="2:11">
      <c r="B75" s="80"/>
      <c r="C75" s="80"/>
      <c r="D75" s="80"/>
      <c r="E75" s="80"/>
      <c r="F75" s="80"/>
      <c r="G75" s="80"/>
      <c r="H75" s="80"/>
      <c r="I75" s="80"/>
      <c r="K75" s="80"/>
    </row>
    <row r="76" spans="2:11">
      <c r="B76" s="80"/>
      <c r="C76" s="80"/>
      <c r="D76" s="80"/>
      <c r="E76" s="80"/>
      <c r="F76" s="80"/>
      <c r="G76" s="80"/>
      <c r="H76" s="80"/>
      <c r="I76" s="80"/>
      <c r="K76" s="80"/>
    </row>
    <row r="77" spans="2:11">
      <c r="B77" s="80"/>
      <c r="C77" s="80"/>
      <c r="D77" s="80"/>
      <c r="E77" s="80"/>
      <c r="F77" s="80"/>
      <c r="G77" s="80"/>
      <c r="H77" s="80"/>
      <c r="I77" s="80"/>
      <c r="K77" s="80"/>
    </row>
    <row r="78" spans="2:11">
      <c r="B78" s="80"/>
      <c r="C78" s="80"/>
      <c r="D78" s="80"/>
      <c r="E78" s="80"/>
      <c r="F78" s="80"/>
      <c r="G78" s="80"/>
      <c r="H78" s="80"/>
      <c r="I78" s="80"/>
      <c r="K78" s="80"/>
    </row>
    <row r="79" spans="2:11">
      <c r="B79" s="80"/>
      <c r="C79" s="80"/>
      <c r="D79" s="80"/>
      <c r="E79" s="80"/>
      <c r="F79" s="80"/>
      <c r="G79" s="80"/>
      <c r="H79" s="80"/>
      <c r="I79" s="80"/>
      <c r="K79" s="80"/>
    </row>
    <row r="80" spans="2:11">
      <c r="B80" s="80"/>
      <c r="C80" s="80"/>
      <c r="D80" s="80"/>
      <c r="E80" s="80"/>
      <c r="F80" s="80"/>
      <c r="G80" s="80"/>
      <c r="H80" s="80"/>
      <c r="I80" s="80"/>
      <c r="K80" s="80"/>
    </row>
    <row r="81" spans="2:11">
      <c r="B81" s="80"/>
      <c r="C81" s="80"/>
      <c r="D81" s="80"/>
      <c r="E81" s="80"/>
      <c r="F81" s="80"/>
      <c r="G81" s="80"/>
      <c r="H81" s="80"/>
      <c r="I81" s="80"/>
      <c r="K81" s="80"/>
    </row>
    <row r="82" spans="2:11">
      <c r="B82" s="80"/>
      <c r="C82" s="80"/>
      <c r="D82" s="80"/>
      <c r="E82" s="80"/>
      <c r="F82" s="80"/>
      <c r="G82" s="80"/>
      <c r="H82" s="80"/>
      <c r="I82" s="80"/>
      <c r="K82" s="80"/>
    </row>
    <row r="83" spans="2:11">
      <c r="B83" s="80"/>
      <c r="C83" s="80"/>
      <c r="D83" s="80"/>
      <c r="E83" s="80"/>
      <c r="F83" s="80"/>
      <c r="G83" s="80"/>
      <c r="H83" s="80"/>
      <c r="I83" s="80"/>
      <c r="K83" s="80"/>
    </row>
    <row r="84" spans="2:11">
      <c r="B84" s="80"/>
      <c r="C84" s="80"/>
      <c r="D84" s="80"/>
      <c r="E84" s="80"/>
      <c r="F84" s="80"/>
      <c r="G84" s="80"/>
      <c r="H84" s="80"/>
      <c r="I84" s="80"/>
      <c r="K84" s="80"/>
    </row>
    <row r="85" spans="2:11">
      <c r="B85" s="80"/>
      <c r="C85" s="80"/>
      <c r="D85" s="80"/>
      <c r="E85" s="80"/>
      <c r="F85" s="80"/>
      <c r="G85" s="80"/>
      <c r="H85" s="80"/>
      <c r="I85" s="80"/>
      <c r="K85" s="80"/>
    </row>
    <row r="86" spans="2:11">
      <c r="B86" s="80"/>
      <c r="C86" s="80"/>
      <c r="D86" s="80"/>
      <c r="E86" s="80"/>
      <c r="F86" s="80"/>
      <c r="G86" s="80"/>
      <c r="H86" s="80"/>
      <c r="I86" s="80"/>
      <c r="K86" s="80"/>
    </row>
    <row r="87" spans="2:11">
      <c r="B87" s="80"/>
      <c r="C87" s="80"/>
      <c r="D87" s="80"/>
      <c r="E87" s="80"/>
      <c r="F87" s="80"/>
      <c r="G87" s="80"/>
      <c r="H87" s="80"/>
      <c r="I87" s="80"/>
      <c r="K87" s="80"/>
    </row>
    <row r="88" spans="2:11">
      <c r="B88" s="80"/>
      <c r="C88" s="80"/>
      <c r="D88" s="80"/>
      <c r="E88" s="80"/>
      <c r="F88" s="80"/>
      <c r="G88" s="80"/>
      <c r="H88" s="80"/>
      <c r="I88" s="80"/>
      <c r="K88" s="80"/>
    </row>
    <row r="89" spans="2:11">
      <c r="B89" s="80"/>
      <c r="C89" s="80"/>
      <c r="D89" s="80"/>
      <c r="E89" s="80"/>
      <c r="F89" s="80"/>
      <c r="G89" s="80"/>
      <c r="H89" s="80"/>
      <c r="I89" s="80"/>
      <c r="K89" s="80"/>
    </row>
    <row r="90" spans="2:11">
      <c r="B90" s="80"/>
      <c r="C90" s="80"/>
      <c r="D90" s="80"/>
      <c r="E90" s="80"/>
      <c r="F90" s="80"/>
      <c r="G90" s="80"/>
      <c r="H90" s="80"/>
      <c r="I90" s="80"/>
      <c r="K90" s="80"/>
    </row>
    <row r="91" spans="2:11">
      <c r="B91" s="80"/>
      <c r="C91" s="80"/>
      <c r="D91" s="80"/>
      <c r="E91" s="80"/>
      <c r="F91" s="80"/>
      <c r="G91" s="80"/>
      <c r="H91" s="80"/>
      <c r="I91" s="80"/>
      <c r="K91" s="80"/>
    </row>
    <row r="92" spans="2:11">
      <c r="B92" s="80"/>
      <c r="C92" s="80"/>
      <c r="D92" s="80"/>
      <c r="E92" s="80"/>
      <c r="F92" s="80"/>
      <c r="G92" s="80"/>
      <c r="H92" s="80"/>
      <c r="I92" s="80"/>
      <c r="K92" s="80"/>
    </row>
    <row r="93" spans="2:11">
      <c r="B93" s="80"/>
      <c r="C93" s="80"/>
      <c r="D93" s="80"/>
      <c r="E93" s="80"/>
      <c r="F93" s="80"/>
      <c r="G93" s="80"/>
      <c r="H93" s="80"/>
      <c r="I93" s="80"/>
      <c r="K93" s="80"/>
    </row>
    <row r="94" spans="2:11">
      <c r="B94" s="80"/>
      <c r="C94" s="80"/>
      <c r="D94" s="80"/>
      <c r="E94" s="80"/>
      <c r="F94" s="80"/>
      <c r="G94" s="80"/>
      <c r="H94" s="80"/>
      <c r="I94" s="80"/>
      <c r="K94" s="80"/>
    </row>
    <row r="95" spans="2:11">
      <c r="B95" s="80"/>
      <c r="C95" s="80"/>
      <c r="D95" s="80"/>
      <c r="E95" s="80"/>
      <c r="F95" s="80"/>
      <c r="G95" s="80"/>
      <c r="H95" s="80"/>
      <c r="I95" s="80"/>
      <c r="K95" s="80"/>
    </row>
    <row r="96" spans="2:11">
      <c r="B96" s="80"/>
      <c r="C96" s="80"/>
      <c r="D96" s="80"/>
      <c r="E96" s="80"/>
      <c r="F96" s="80"/>
      <c r="G96" s="80"/>
      <c r="H96" s="80"/>
      <c r="I96" s="80"/>
      <c r="K96" s="80"/>
    </row>
    <row r="97" spans="2:11">
      <c r="B97" s="80"/>
      <c r="C97" s="80"/>
      <c r="D97" s="80"/>
      <c r="E97" s="80"/>
      <c r="F97" s="80"/>
      <c r="G97" s="80"/>
      <c r="H97" s="80"/>
      <c r="I97" s="80"/>
      <c r="K97" s="80"/>
    </row>
    <row r="98" spans="2:11">
      <c r="B98" s="80"/>
      <c r="C98" s="80"/>
      <c r="D98" s="80"/>
      <c r="E98" s="80"/>
      <c r="F98" s="80"/>
      <c r="G98" s="80"/>
      <c r="H98" s="80"/>
      <c r="I98" s="80"/>
      <c r="K98" s="80"/>
    </row>
    <row r="99" spans="2:11">
      <c r="B99" s="80"/>
      <c r="C99" s="80"/>
      <c r="D99" s="80"/>
      <c r="E99" s="80"/>
      <c r="F99" s="80"/>
      <c r="G99" s="80"/>
      <c r="H99" s="80"/>
      <c r="I99" s="80"/>
      <c r="K99" s="80"/>
    </row>
    <row r="100" spans="2:11">
      <c r="B100" s="80"/>
      <c r="C100" s="80"/>
      <c r="D100" s="80"/>
      <c r="E100" s="80"/>
      <c r="F100" s="80"/>
      <c r="G100" s="80"/>
      <c r="H100" s="80"/>
      <c r="I100" s="80"/>
      <c r="K100" s="80"/>
    </row>
    <row r="101" spans="2:11">
      <c r="B101" s="80"/>
      <c r="C101" s="80"/>
      <c r="D101" s="80"/>
      <c r="E101" s="80"/>
      <c r="F101" s="80"/>
      <c r="G101" s="80"/>
      <c r="H101" s="80"/>
      <c r="I101" s="80"/>
      <c r="K101" s="80"/>
    </row>
    <row r="102" spans="2:11">
      <c r="B102" s="80"/>
      <c r="C102" s="80"/>
      <c r="D102" s="80"/>
      <c r="E102" s="80"/>
      <c r="F102" s="80"/>
      <c r="G102" s="80"/>
      <c r="H102" s="80"/>
      <c r="I102" s="80"/>
      <c r="K102" s="80"/>
    </row>
    <row r="103" spans="2:11">
      <c r="B103" s="80"/>
      <c r="C103" s="80"/>
      <c r="D103" s="80"/>
      <c r="E103" s="80"/>
      <c r="F103" s="80"/>
      <c r="G103" s="80"/>
      <c r="H103" s="80"/>
      <c r="I103" s="80"/>
      <c r="K103" s="80"/>
    </row>
    <row r="104" spans="2:11">
      <c r="B104" s="80"/>
      <c r="C104" s="80"/>
      <c r="D104" s="80"/>
      <c r="E104" s="80"/>
      <c r="F104" s="80"/>
      <c r="G104" s="80"/>
      <c r="H104" s="80"/>
      <c r="I104" s="80"/>
      <c r="K104" s="80"/>
    </row>
    <row r="105" spans="2:11">
      <c r="B105" s="80"/>
      <c r="C105" s="80"/>
      <c r="D105" s="80"/>
      <c r="E105" s="80"/>
      <c r="F105" s="80"/>
      <c r="G105" s="80"/>
      <c r="H105" s="80"/>
      <c r="I105" s="80"/>
      <c r="K105" s="80"/>
    </row>
    <row r="106" spans="2:11">
      <c r="B106" s="80"/>
      <c r="C106" s="80"/>
      <c r="D106" s="80"/>
      <c r="E106" s="80"/>
      <c r="F106" s="80"/>
      <c r="G106" s="80"/>
      <c r="H106" s="80"/>
      <c r="I106" s="80"/>
      <c r="K106" s="80"/>
    </row>
    <row r="107" spans="2:11">
      <c r="B107" s="80"/>
      <c r="C107" s="80"/>
      <c r="D107" s="80"/>
      <c r="E107" s="80"/>
      <c r="F107" s="80"/>
      <c r="G107" s="80"/>
      <c r="H107" s="80"/>
      <c r="I107" s="80"/>
      <c r="K107" s="80"/>
    </row>
    <row r="108" spans="2:11">
      <c r="B108" s="80"/>
      <c r="C108" s="80"/>
      <c r="D108" s="80"/>
      <c r="E108" s="80"/>
      <c r="F108" s="80"/>
      <c r="G108" s="80"/>
      <c r="H108" s="80"/>
      <c r="I108" s="80"/>
      <c r="K108" s="80"/>
    </row>
    <row r="109" spans="2:11">
      <c r="B109" s="80"/>
      <c r="C109" s="80"/>
      <c r="D109" s="80"/>
      <c r="E109" s="80"/>
      <c r="F109" s="80"/>
      <c r="G109" s="80"/>
      <c r="H109" s="80"/>
      <c r="I109" s="80"/>
      <c r="K109" s="80"/>
    </row>
    <row r="110" spans="2:11">
      <c r="B110" s="80"/>
      <c r="C110" s="80"/>
      <c r="D110" s="80"/>
      <c r="E110" s="80"/>
      <c r="F110" s="80"/>
      <c r="G110" s="80"/>
      <c r="H110" s="80"/>
      <c r="I110" s="80"/>
      <c r="K110" s="80"/>
    </row>
    <row r="111" spans="2:11">
      <c r="B111" s="80"/>
      <c r="C111" s="80"/>
      <c r="D111" s="80"/>
      <c r="E111" s="80"/>
      <c r="F111" s="80"/>
      <c r="G111" s="80"/>
      <c r="H111" s="80"/>
      <c r="I111" s="80"/>
      <c r="K111" s="80"/>
    </row>
    <row r="112" spans="2:11">
      <c r="B112" s="80"/>
      <c r="C112" s="80"/>
      <c r="D112" s="80"/>
      <c r="E112" s="80"/>
      <c r="F112" s="80"/>
      <c r="G112" s="80"/>
      <c r="H112" s="80"/>
      <c r="I112" s="80"/>
      <c r="K112" s="80"/>
    </row>
    <row r="113" spans="2:11">
      <c r="B113" s="80"/>
      <c r="C113" s="80"/>
      <c r="D113" s="80"/>
      <c r="E113" s="80"/>
      <c r="F113" s="80"/>
      <c r="G113" s="80"/>
      <c r="H113" s="80"/>
      <c r="I113" s="80"/>
      <c r="K113" s="80"/>
    </row>
    <row r="114" spans="2:11">
      <c r="B114" s="80"/>
      <c r="C114" s="80"/>
      <c r="D114" s="80"/>
      <c r="E114" s="80"/>
      <c r="F114" s="80"/>
      <c r="G114" s="80"/>
      <c r="H114" s="80"/>
      <c r="I114" s="80"/>
      <c r="K114" s="80"/>
    </row>
    <row r="115" spans="2:11">
      <c r="B115" s="80"/>
      <c r="C115" s="80"/>
      <c r="D115" s="80"/>
      <c r="E115" s="80"/>
      <c r="F115" s="80"/>
      <c r="G115" s="80"/>
      <c r="H115" s="80"/>
      <c r="I115" s="80"/>
      <c r="K115" s="80"/>
    </row>
    <row r="116" spans="2:11">
      <c r="B116" s="80"/>
      <c r="C116" s="80"/>
      <c r="D116" s="80"/>
      <c r="E116" s="80"/>
      <c r="F116" s="80"/>
      <c r="G116" s="80"/>
      <c r="H116" s="80"/>
      <c r="I116" s="80"/>
      <c r="K116" s="80"/>
    </row>
    <row r="117" spans="2:11">
      <c r="B117" s="80"/>
      <c r="C117" s="80"/>
      <c r="D117" s="80"/>
      <c r="E117" s="80"/>
      <c r="F117" s="80"/>
      <c r="G117" s="80"/>
      <c r="H117" s="80"/>
      <c r="I117" s="80"/>
      <c r="K117" s="80"/>
    </row>
    <row r="118" spans="2:11">
      <c r="B118" s="80"/>
      <c r="C118" s="80"/>
      <c r="D118" s="80"/>
      <c r="E118" s="80"/>
      <c r="F118" s="80"/>
      <c r="G118" s="80"/>
      <c r="H118" s="80"/>
      <c r="I118" s="80"/>
      <c r="K118" s="80"/>
    </row>
    <row r="119" spans="2:11">
      <c r="B119" s="80"/>
      <c r="C119" s="80"/>
      <c r="D119" s="80"/>
      <c r="E119" s="80"/>
      <c r="F119" s="80"/>
      <c r="G119" s="80"/>
      <c r="H119" s="80"/>
      <c r="I119" s="80"/>
      <c r="K119" s="80"/>
    </row>
    <row r="120" spans="2:11">
      <c r="B120" s="80"/>
      <c r="C120" s="80"/>
      <c r="D120" s="80"/>
      <c r="E120" s="80"/>
      <c r="F120" s="80"/>
      <c r="G120" s="80"/>
      <c r="H120" s="80"/>
      <c r="I120" s="80"/>
      <c r="K120" s="80"/>
    </row>
    <row r="121" spans="2:11">
      <c r="B121" s="80"/>
      <c r="C121" s="80"/>
      <c r="D121" s="80"/>
      <c r="E121" s="80"/>
      <c r="F121" s="80"/>
      <c r="G121" s="80"/>
      <c r="H121" s="80"/>
      <c r="I121" s="80"/>
      <c r="K121" s="80"/>
    </row>
    <row r="122" spans="2:11">
      <c r="B122" s="80"/>
      <c r="C122" s="80"/>
      <c r="D122" s="80"/>
      <c r="E122" s="80"/>
      <c r="F122" s="80"/>
      <c r="G122" s="80"/>
      <c r="H122" s="80"/>
      <c r="I122" s="80"/>
      <c r="K122" s="80"/>
    </row>
    <row r="123" spans="2:11">
      <c r="B123" s="80"/>
      <c r="C123" s="80"/>
      <c r="D123" s="80"/>
      <c r="E123" s="80"/>
      <c r="F123" s="80"/>
      <c r="G123" s="80"/>
      <c r="H123" s="80"/>
      <c r="I123" s="80"/>
      <c r="K123" s="80"/>
    </row>
    <row r="124" spans="2:11">
      <c r="B124" s="80"/>
      <c r="C124" s="80"/>
      <c r="D124" s="80"/>
      <c r="E124" s="80"/>
      <c r="F124" s="80"/>
      <c r="G124" s="80"/>
      <c r="H124" s="80"/>
      <c r="I124" s="80"/>
      <c r="K124" s="80"/>
    </row>
    <row r="125" spans="2:11">
      <c r="B125" s="80"/>
      <c r="C125" s="80"/>
      <c r="D125" s="80"/>
      <c r="E125" s="80"/>
      <c r="F125" s="80"/>
      <c r="G125" s="80"/>
      <c r="H125" s="80"/>
      <c r="I125" s="80"/>
      <c r="K125" s="80"/>
    </row>
    <row r="126" spans="2:11">
      <c r="B126" s="80"/>
      <c r="C126" s="80"/>
      <c r="D126" s="80"/>
      <c r="E126" s="80"/>
      <c r="F126" s="80"/>
      <c r="G126" s="80"/>
      <c r="H126" s="80"/>
      <c r="I126" s="80"/>
      <c r="K126" s="80"/>
    </row>
  </sheetData>
  <mergeCells count="20">
    <mergeCell ref="B17:G17"/>
    <mergeCell ref="B16:G16"/>
    <mergeCell ref="B22:G22"/>
    <mergeCell ref="B18:G18"/>
    <mergeCell ref="B19:G19"/>
    <mergeCell ref="B20:G20"/>
    <mergeCell ref="B21:G21"/>
    <mergeCell ref="B8:G8"/>
    <mergeCell ref="B9:G9"/>
    <mergeCell ref="B13:G13"/>
    <mergeCell ref="B12:G12"/>
    <mergeCell ref="B14:G14"/>
    <mergeCell ref="B10:G10"/>
    <mergeCell ref="B35:G35"/>
    <mergeCell ref="B36:G36"/>
    <mergeCell ref="B30:G30"/>
    <mergeCell ref="B31:G31"/>
    <mergeCell ref="B32:G32"/>
    <mergeCell ref="B33:G33"/>
    <mergeCell ref="B34:G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E3391-7AE2-9542-BE46-9B1C8C27FC38}">
  <dimension ref="B1:Q127"/>
  <sheetViews>
    <sheetView zoomScale="70" zoomScaleNormal="70" workbookViewId="0">
      <selection activeCell="H35" sqref="H35"/>
    </sheetView>
  </sheetViews>
  <sheetFormatPr defaultColWidth="10.796875" defaultRowHeight="15.6"/>
  <cols>
    <col min="1" max="1" width="3.796875" style="1" customWidth="1"/>
    <col min="2" max="2" width="4.5" style="1" customWidth="1"/>
    <col min="3" max="3" width="23.296875" style="1" customWidth="1"/>
    <col min="4" max="4" width="14" style="1" customWidth="1"/>
    <col min="5" max="5" width="22.296875" style="1" customWidth="1"/>
    <col min="6" max="6" width="10.19921875" style="1" customWidth="1"/>
    <col min="7" max="7" width="26" style="1" customWidth="1"/>
    <col min="8" max="8" width="17.69921875" style="1" customWidth="1"/>
    <col min="9" max="9" width="8.796875" style="1" customWidth="1"/>
    <col min="10" max="10" width="18.19921875" style="1" customWidth="1"/>
    <col min="11" max="11" width="2.5" style="1" customWidth="1"/>
    <col min="12" max="12" width="5.19921875" style="1" customWidth="1"/>
    <col min="13" max="13" width="37.69921875" style="1" customWidth="1"/>
    <col min="14" max="16384" width="10.796875" style="1"/>
  </cols>
  <sheetData>
    <row r="1" spans="2:17" ht="16.2" thickBot="1"/>
    <row r="2" spans="2:17" ht="23.4">
      <c r="B2" s="34" t="s">
        <v>30</v>
      </c>
      <c r="C2" s="42"/>
      <c r="D2" s="42"/>
      <c r="E2" s="42"/>
      <c r="F2" s="42"/>
      <c r="G2" s="42"/>
      <c r="H2" s="42"/>
      <c r="I2" s="42"/>
      <c r="J2" s="35"/>
    </row>
    <row r="3" spans="2:17">
      <c r="B3" s="36" t="str">
        <f>Voorblad!B3</f>
        <v xml:space="preserve">Europese openbare aanbesteding "GIS-viewer” </v>
      </c>
      <c r="C3" s="43"/>
      <c r="D3" s="43"/>
      <c r="E3" s="43"/>
      <c r="F3" s="43"/>
      <c r="G3" s="43"/>
      <c r="H3" s="43"/>
      <c r="I3" s="43"/>
      <c r="J3" s="37"/>
    </row>
    <row r="4" spans="2:17">
      <c r="B4" s="36" t="str">
        <f>Voorblad!B4</f>
        <v>Kenmerk: 24-69154 / TenderNed-kenmerk: TN514757</v>
      </c>
      <c r="C4" s="43"/>
      <c r="D4" s="43"/>
      <c r="E4" s="43"/>
      <c r="F4" s="43"/>
      <c r="G4" s="43"/>
      <c r="H4" s="43"/>
      <c r="I4" s="43"/>
      <c r="J4" s="37"/>
    </row>
    <row r="5" spans="2:17" ht="16.2" thickBot="1">
      <c r="B5" s="36" t="str">
        <f>Voorblad!B5</f>
        <v>Datum: 11-09-2025/ Versie: 2.0</v>
      </c>
      <c r="C5" s="43"/>
      <c r="D5" s="43"/>
      <c r="E5" s="43"/>
      <c r="F5" s="43"/>
      <c r="G5" s="43"/>
      <c r="H5" s="43"/>
      <c r="I5" s="43"/>
      <c r="J5" s="37"/>
    </row>
    <row r="6" spans="2:17" ht="18" customHeight="1" thickBot="1">
      <c r="B6" s="40" t="s">
        <v>22</v>
      </c>
      <c r="C6" s="85"/>
      <c r="D6" s="85"/>
      <c r="E6" s="85"/>
      <c r="F6" s="85"/>
      <c r="G6" s="85"/>
      <c r="H6" s="144" t="str">
        <f>Voorblad!$C$6</f>
        <v>Invullen op 'voorblad'</v>
      </c>
      <c r="I6" s="144"/>
      <c r="J6" s="145"/>
    </row>
    <row r="7" spans="2:17" ht="10.050000000000001" customHeight="1"/>
    <row r="8" spans="2:17" ht="28.8">
      <c r="B8" s="98" t="s">
        <v>68</v>
      </c>
      <c r="C8" s="99"/>
      <c r="D8" s="99"/>
      <c r="E8" s="99"/>
      <c r="F8" s="99"/>
      <c r="G8" s="100"/>
      <c r="H8" s="49" t="s">
        <v>31</v>
      </c>
      <c r="I8" s="78" t="s">
        <v>32</v>
      </c>
      <c r="J8" s="55" t="s">
        <v>24</v>
      </c>
      <c r="K8" s="80"/>
      <c r="L8" s="80"/>
      <c r="M8" s="80"/>
      <c r="N8" s="80"/>
      <c r="O8" s="80"/>
      <c r="P8" s="80"/>
      <c r="Q8" s="80"/>
    </row>
    <row r="9" spans="2:17" ht="62.4" customHeight="1">
      <c r="B9" s="134" t="s">
        <v>60</v>
      </c>
      <c r="C9" s="135"/>
      <c r="D9" s="135"/>
      <c r="E9" s="135"/>
      <c r="F9" s="135"/>
      <c r="G9" s="136"/>
      <c r="H9" s="46"/>
      <c r="I9" s="81">
        <v>96</v>
      </c>
      <c r="J9" s="47">
        <f>H9*I9</f>
        <v>0</v>
      </c>
      <c r="K9" s="80"/>
      <c r="L9" s="80"/>
      <c r="M9" s="80"/>
      <c r="N9" s="80"/>
      <c r="O9" s="80"/>
      <c r="P9" s="80"/>
      <c r="Q9" s="80"/>
    </row>
    <row r="10" spans="2:17" ht="22.2" customHeight="1">
      <c r="B10" s="125" t="s">
        <v>29</v>
      </c>
      <c r="C10" s="125"/>
      <c r="D10" s="125"/>
      <c r="E10" s="125"/>
      <c r="F10" s="125"/>
      <c r="G10" s="125"/>
      <c r="H10" s="125"/>
      <c r="I10" s="138"/>
      <c r="J10" s="31">
        <f>J9</f>
        <v>0</v>
      </c>
      <c r="K10" s="80"/>
      <c r="L10" s="80"/>
      <c r="M10" s="80"/>
      <c r="N10" s="80"/>
      <c r="O10" s="80"/>
      <c r="P10" s="80"/>
      <c r="Q10" s="80"/>
    </row>
    <row r="11" spans="2:17" ht="19.2" customHeight="1">
      <c r="K11" s="80"/>
      <c r="L11" s="80"/>
      <c r="M11" s="80"/>
      <c r="N11" s="80"/>
      <c r="O11" s="80"/>
      <c r="P11" s="80"/>
      <c r="Q11" s="80"/>
    </row>
    <row r="12" spans="2:17" ht="28.8">
      <c r="B12" s="126" t="s">
        <v>69</v>
      </c>
      <c r="C12" s="127"/>
      <c r="D12" s="127"/>
      <c r="E12" s="127"/>
      <c r="F12" s="127"/>
      <c r="G12" s="128"/>
      <c r="H12" s="49" t="s">
        <v>31</v>
      </c>
      <c r="I12" s="78" t="s">
        <v>32</v>
      </c>
      <c r="J12" s="55" t="s">
        <v>24</v>
      </c>
      <c r="K12" s="80"/>
      <c r="L12" s="80"/>
      <c r="M12" s="80"/>
      <c r="N12" s="80"/>
      <c r="O12" s="80"/>
      <c r="P12" s="80"/>
      <c r="Q12" s="80"/>
    </row>
    <row r="13" spans="2:17" ht="77.400000000000006" customHeight="1">
      <c r="B13" s="146" t="s">
        <v>52</v>
      </c>
      <c r="C13" s="135"/>
      <c r="D13" s="135"/>
      <c r="E13" s="135"/>
      <c r="F13" s="135"/>
      <c r="G13" s="135"/>
      <c r="H13" s="135"/>
      <c r="I13" s="135"/>
      <c r="J13" s="136"/>
      <c r="K13" s="80"/>
      <c r="L13" s="80"/>
      <c r="M13" s="80"/>
      <c r="N13" s="80"/>
      <c r="O13" s="80"/>
      <c r="P13" s="80"/>
      <c r="Q13" s="80"/>
    </row>
    <row r="14" spans="2:17" ht="16.05" customHeight="1">
      <c r="B14" s="139" t="s">
        <v>80</v>
      </c>
      <c r="C14" s="140"/>
      <c r="D14" s="140"/>
      <c r="E14" s="140"/>
      <c r="F14" s="140"/>
      <c r="G14" s="141"/>
      <c r="H14" s="46"/>
      <c r="I14" s="81">
        <v>96</v>
      </c>
      <c r="J14" s="47">
        <f t="shared" ref="J14:J17" si="0">H14*I14</f>
        <v>0</v>
      </c>
      <c r="K14" s="80"/>
      <c r="L14" s="80"/>
      <c r="M14" s="80"/>
      <c r="N14" s="80"/>
      <c r="O14" s="80"/>
      <c r="P14" s="80"/>
      <c r="Q14" s="80"/>
    </row>
    <row r="15" spans="2:17" ht="16.05" customHeight="1">
      <c r="B15" s="139" t="s">
        <v>81</v>
      </c>
      <c r="C15" s="140"/>
      <c r="D15" s="140"/>
      <c r="E15" s="140"/>
      <c r="F15" s="140"/>
      <c r="G15" s="141"/>
      <c r="H15" s="46"/>
      <c r="I15" s="81">
        <v>96</v>
      </c>
      <c r="J15" s="47">
        <f t="shared" si="0"/>
        <v>0</v>
      </c>
      <c r="K15" s="80"/>
      <c r="L15" s="80"/>
      <c r="M15" s="80"/>
      <c r="N15" s="80"/>
      <c r="O15" s="80"/>
      <c r="P15" s="80"/>
      <c r="Q15" s="80"/>
    </row>
    <row r="16" spans="2:17" ht="16.05" customHeight="1">
      <c r="B16" s="139" t="s">
        <v>82</v>
      </c>
      <c r="C16" s="140"/>
      <c r="D16" s="140"/>
      <c r="E16" s="140"/>
      <c r="F16" s="140"/>
      <c r="G16" s="141"/>
      <c r="H16" s="46"/>
      <c r="I16" s="81">
        <v>96</v>
      </c>
      <c r="J16" s="47">
        <f t="shared" si="0"/>
        <v>0</v>
      </c>
      <c r="K16" s="80"/>
      <c r="L16" s="80"/>
      <c r="M16" s="80"/>
      <c r="N16" s="80"/>
      <c r="O16" s="80"/>
      <c r="P16" s="80"/>
      <c r="Q16" s="80"/>
    </row>
    <row r="17" spans="2:17" ht="16.05" customHeight="1">
      <c r="B17" s="139" t="s">
        <v>83</v>
      </c>
      <c r="C17" s="140"/>
      <c r="D17" s="140"/>
      <c r="E17" s="140"/>
      <c r="F17" s="140"/>
      <c r="G17" s="141"/>
      <c r="H17" s="46"/>
      <c r="I17" s="81">
        <v>96</v>
      </c>
      <c r="J17" s="47">
        <f t="shared" si="0"/>
        <v>0</v>
      </c>
      <c r="K17" s="80"/>
      <c r="L17" s="80"/>
      <c r="M17" s="80"/>
      <c r="N17" s="80"/>
      <c r="O17" s="80"/>
      <c r="P17" s="80"/>
      <c r="Q17" s="80"/>
    </row>
    <row r="18" spans="2:17">
      <c r="B18" s="142" t="s">
        <v>33</v>
      </c>
      <c r="C18" s="142"/>
      <c r="D18" s="142"/>
      <c r="E18" s="142"/>
      <c r="F18" s="142"/>
      <c r="G18" s="142"/>
      <c r="H18" s="142"/>
      <c r="I18" s="142"/>
      <c r="J18" s="31">
        <f>SUM(J14:J17)</f>
        <v>0</v>
      </c>
      <c r="K18" s="80"/>
      <c r="L18" s="80"/>
      <c r="M18" s="80"/>
      <c r="N18" s="80"/>
      <c r="O18" s="80"/>
      <c r="P18" s="80"/>
      <c r="Q18" s="80"/>
    </row>
    <row r="19" spans="2:17">
      <c r="K19" s="80"/>
      <c r="L19" s="80"/>
      <c r="M19" s="80"/>
      <c r="N19" s="80"/>
      <c r="O19" s="80"/>
      <c r="P19" s="80"/>
      <c r="Q19" s="80"/>
    </row>
    <row r="20" spans="2:17" ht="10.050000000000001" customHeight="1" thickBot="1">
      <c r="K20" s="80"/>
      <c r="L20" s="80"/>
      <c r="M20" s="80"/>
      <c r="N20" s="80"/>
      <c r="O20" s="80"/>
      <c r="P20" s="80"/>
      <c r="Q20" s="80"/>
    </row>
    <row r="21" spans="2:17" ht="37.950000000000003" customHeight="1" thickBot="1">
      <c r="B21" s="147" t="s">
        <v>84</v>
      </c>
      <c r="C21" s="148"/>
      <c r="D21" s="148"/>
      <c r="E21" s="148"/>
      <c r="F21" s="148"/>
      <c r="G21" s="148"/>
      <c r="H21" s="148"/>
      <c r="I21" s="45"/>
      <c r="J21" s="33">
        <f>J10+J18</f>
        <v>0</v>
      </c>
      <c r="K21" s="80"/>
      <c r="L21" s="80"/>
      <c r="M21" s="80"/>
      <c r="N21" s="80"/>
      <c r="O21" s="80"/>
      <c r="P21" s="80"/>
      <c r="Q21" s="80"/>
    </row>
    <row r="22" spans="2:17">
      <c r="B22" s="80"/>
      <c r="C22" s="80"/>
      <c r="D22" s="80"/>
      <c r="E22" s="80"/>
      <c r="F22" s="80"/>
      <c r="G22" s="80"/>
      <c r="H22" s="80"/>
      <c r="I22" s="80"/>
      <c r="J22" s="80"/>
      <c r="K22" s="80"/>
      <c r="L22" s="80"/>
      <c r="M22" s="80"/>
      <c r="N22" s="80"/>
      <c r="O22" s="80"/>
      <c r="P22" s="80"/>
      <c r="Q22" s="80"/>
    </row>
    <row r="23" spans="2:17" ht="17.399999999999999">
      <c r="B23" s="80"/>
      <c r="C23" s="80"/>
      <c r="D23" s="80"/>
      <c r="E23" s="80"/>
      <c r="F23" s="80"/>
      <c r="G23" s="80"/>
      <c r="H23" s="80"/>
      <c r="I23" s="80"/>
      <c r="J23" s="67">
        <v>240000</v>
      </c>
      <c r="K23" s="80"/>
      <c r="L23" s="80"/>
      <c r="M23" s="80"/>
      <c r="N23" s="80"/>
      <c r="O23" s="80"/>
      <c r="P23" s="80"/>
      <c r="Q23" s="80"/>
    </row>
    <row r="24" spans="2:17" ht="48" customHeight="1">
      <c r="B24" s="80"/>
      <c r="C24" s="80"/>
      <c r="D24" s="80"/>
      <c r="E24" s="80"/>
      <c r="F24" s="80"/>
      <c r="G24" s="80"/>
      <c r="H24" s="80"/>
      <c r="I24" s="80"/>
      <c r="J24" s="105" t="s">
        <v>63</v>
      </c>
      <c r="K24" s="80"/>
      <c r="L24" s="80"/>
      <c r="M24" s="80"/>
      <c r="N24" s="80"/>
      <c r="O24" s="80"/>
      <c r="P24" s="80"/>
      <c r="Q24" s="80"/>
    </row>
    <row r="25" spans="2:17">
      <c r="B25" s="80"/>
      <c r="C25" s="80"/>
      <c r="D25" s="80"/>
      <c r="E25" s="80"/>
      <c r="F25" s="80"/>
      <c r="G25" s="80"/>
      <c r="H25" s="80"/>
      <c r="I25" s="80"/>
      <c r="J25" s="80"/>
      <c r="K25" s="80"/>
      <c r="L25" s="80"/>
      <c r="M25" s="80"/>
      <c r="N25" s="80"/>
      <c r="O25" s="80"/>
      <c r="P25" s="80"/>
      <c r="Q25" s="80"/>
    </row>
    <row r="26" spans="2:17" ht="28.8">
      <c r="B26" s="126" t="s">
        <v>91</v>
      </c>
      <c r="C26" s="127"/>
      <c r="D26" s="127"/>
      <c r="E26" s="127"/>
      <c r="F26" s="127"/>
      <c r="G26" s="128"/>
      <c r="H26" s="49" t="s">
        <v>31</v>
      </c>
      <c r="I26" s="78" t="s">
        <v>32</v>
      </c>
      <c r="J26" s="55" t="s">
        <v>24</v>
      </c>
      <c r="K26" s="80"/>
      <c r="L26" s="80"/>
      <c r="M26" s="80"/>
      <c r="N26" s="80"/>
      <c r="O26" s="80"/>
      <c r="P26" s="80"/>
      <c r="Q26" s="80"/>
    </row>
    <row r="27" spans="2:17" ht="81.599999999999994" customHeight="1">
      <c r="B27" s="143" t="s">
        <v>96</v>
      </c>
      <c r="C27" s="135"/>
      <c r="D27" s="135"/>
      <c r="E27" s="135"/>
      <c r="F27" s="135"/>
      <c r="G27" s="135"/>
      <c r="H27" s="135"/>
      <c r="I27" s="135"/>
      <c r="J27" s="136"/>
      <c r="K27" s="80"/>
      <c r="L27" s="80"/>
      <c r="M27" s="80"/>
      <c r="N27" s="80"/>
      <c r="O27" s="80"/>
      <c r="P27" s="80"/>
      <c r="Q27" s="80"/>
    </row>
    <row r="28" spans="2:17" ht="16.05" customHeight="1">
      <c r="B28" s="139" t="s">
        <v>92</v>
      </c>
      <c r="C28" s="140"/>
      <c r="D28" s="140"/>
      <c r="E28" s="140"/>
      <c r="F28" s="140"/>
      <c r="G28" s="141"/>
      <c r="H28" s="46"/>
      <c r="I28" s="81">
        <v>96</v>
      </c>
      <c r="J28" s="47">
        <f t="shared" ref="J28:J31" si="1">H28*I28</f>
        <v>0</v>
      </c>
      <c r="K28" s="80"/>
      <c r="L28" s="80"/>
      <c r="M28" s="80"/>
      <c r="N28" s="80"/>
      <c r="O28" s="80"/>
      <c r="P28" s="80"/>
      <c r="Q28" s="80"/>
    </row>
    <row r="29" spans="2:17" ht="16.05" customHeight="1">
      <c r="B29" s="139" t="s">
        <v>92</v>
      </c>
      <c r="C29" s="140"/>
      <c r="D29" s="140"/>
      <c r="E29" s="140"/>
      <c r="F29" s="140"/>
      <c r="G29" s="141"/>
      <c r="H29" s="46"/>
      <c r="I29" s="81">
        <v>96</v>
      </c>
      <c r="J29" s="47">
        <f t="shared" si="1"/>
        <v>0</v>
      </c>
      <c r="K29" s="80"/>
      <c r="L29" s="80"/>
      <c r="M29" s="80"/>
      <c r="N29" s="80"/>
      <c r="O29" s="80"/>
      <c r="P29" s="80"/>
      <c r="Q29" s="80"/>
    </row>
    <row r="30" spans="2:17" ht="16.05" customHeight="1">
      <c r="B30" s="139" t="s">
        <v>93</v>
      </c>
      <c r="C30" s="140"/>
      <c r="D30" s="140"/>
      <c r="E30" s="140"/>
      <c r="F30" s="140"/>
      <c r="G30" s="141"/>
      <c r="H30" s="46"/>
      <c r="I30" s="81">
        <v>96</v>
      </c>
      <c r="J30" s="47">
        <f t="shared" si="1"/>
        <v>0</v>
      </c>
      <c r="K30" s="80"/>
      <c r="L30" s="80"/>
      <c r="M30" s="80"/>
      <c r="N30" s="80"/>
      <c r="O30" s="80"/>
      <c r="P30" s="80"/>
      <c r="Q30" s="80"/>
    </row>
    <row r="31" spans="2:17" ht="16.05" customHeight="1">
      <c r="B31" s="139" t="s">
        <v>94</v>
      </c>
      <c r="C31" s="140"/>
      <c r="D31" s="140"/>
      <c r="E31" s="140"/>
      <c r="F31" s="140"/>
      <c r="G31" s="141"/>
      <c r="H31" s="46"/>
      <c r="I31" s="81">
        <v>96</v>
      </c>
      <c r="J31" s="47">
        <f t="shared" si="1"/>
        <v>0</v>
      </c>
      <c r="K31" s="80"/>
      <c r="L31" s="80"/>
      <c r="M31" s="80"/>
      <c r="N31" s="80"/>
      <c r="O31" s="80"/>
      <c r="P31" s="80"/>
      <c r="Q31" s="80"/>
    </row>
    <row r="32" spans="2:17">
      <c r="B32" s="142" t="s">
        <v>95</v>
      </c>
      <c r="C32" s="142"/>
      <c r="D32" s="142"/>
      <c r="E32" s="142"/>
      <c r="F32" s="142"/>
      <c r="G32" s="142"/>
      <c r="H32" s="142"/>
      <c r="I32" s="142"/>
      <c r="J32" s="31">
        <f>SUM(J28:J31)</f>
        <v>0</v>
      </c>
      <c r="K32" s="80"/>
      <c r="L32" s="80"/>
      <c r="M32" s="80"/>
      <c r="N32" s="80"/>
      <c r="O32" s="80"/>
      <c r="P32" s="80"/>
      <c r="Q32" s="80"/>
    </row>
    <row r="33" spans="2:17">
      <c r="B33" s="80"/>
      <c r="C33" s="80"/>
      <c r="D33" s="80"/>
      <c r="E33" s="80"/>
      <c r="F33" s="80"/>
      <c r="G33" s="80"/>
      <c r="H33" s="80"/>
      <c r="I33" s="80"/>
      <c r="J33" s="80"/>
      <c r="K33" s="80"/>
      <c r="L33" s="80"/>
      <c r="M33" s="80"/>
      <c r="N33" s="80"/>
      <c r="O33" s="80"/>
      <c r="P33" s="80"/>
      <c r="Q33" s="80"/>
    </row>
    <row r="34" spans="2:17">
      <c r="B34" s="80"/>
      <c r="C34" s="80"/>
      <c r="D34" s="80"/>
      <c r="E34" s="80"/>
      <c r="F34" s="80"/>
      <c r="G34" s="80"/>
      <c r="H34" s="80"/>
      <c r="I34" s="80"/>
      <c r="J34" s="80"/>
      <c r="K34" s="80"/>
      <c r="L34" s="80"/>
      <c r="M34" s="80"/>
      <c r="N34" s="80"/>
      <c r="O34" s="80"/>
      <c r="P34" s="80"/>
      <c r="Q34" s="80"/>
    </row>
    <row r="35" spans="2:17">
      <c r="B35" s="80"/>
      <c r="C35" s="80"/>
      <c r="D35" s="80"/>
      <c r="E35" s="80"/>
      <c r="F35" s="80"/>
      <c r="G35" s="80"/>
      <c r="H35" s="80"/>
      <c r="I35" s="80"/>
      <c r="J35" s="80"/>
      <c r="K35" s="80"/>
      <c r="L35" s="80"/>
      <c r="M35" s="80"/>
      <c r="N35" s="80"/>
      <c r="O35" s="80"/>
      <c r="P35" s="80"/>
      <c r="Q35" s="80"/>
    </row>
    <row r="36" spans="2:17">
      <c r="B36" s="80"/>
      <c r="C36" s="80"/>
      <c r="D36" s="80"/>
      <c r="E36" s="80"/>
      <c r="F36" s="80"/>
      <c r="G36" s="80"/>
      <c r="H36" s="80"/>
      <c r="I36" s="80"/>
      <c r="J36" s="80"/>
      <c r="K36" s="80"/>
      <c r="L36" s="80"/>
      <c r="M36" s="80"/>
      <c r="N36" s="80"/>
      <c r="O36" s="80"/>
      <c r="P36" s="80"/>
      <c r="Q36" s="80"/>
    </row>
    <row r="37" spans="2:17">
      <c r="B37" s="80"/>
      <c r="C37" s="80"/>
      <c r="D37" s="80"/>
      <c r="E37" s="80"/>
      <c r="F37" s="80"/>
      <c r="G37" s="80"/>
      <c r="H37" s="80"/>
      <c r="I37" s="80"/>
      <c r="J37" s="80"/>
      <c r="K37" s="80"/>
      <c r="L37" s="80"/>
      <c r="M37" s="80"/>
      <c r="N37" s="80"/>
      <c r="O37" s="80"/>
      <c r="P37" s="80"/>
      <c r="Q37" s="80"/>
    </row>
    <row r="38" spans="2:17">
      <c r="B38" s="80"/>
      <c r="C38" s="80"/>
      <c r="D38" s="80"/>
      <c r="E38" s="80"/>
      <c r="F38" s="80"/>
      <c r="G38" s="80"/>
      <c r="H38" s="80"/>
      <c r="I38" s="80"/>
      <c r="J38" s="80"/>
      <c r="K38" s="80"/>
      <c r="L38" s="80"/>
      <c r="M38" s="80"/>
      <c r="N38" s="80"/>
      <c r="O38" s="80"/>
      <c r="P38" s="80"/>
      <c r="Q38" s="80"/>
    </row>
    <row r="39" spans="2:17">
      <c r="B39" s="80"/>
      <c r="C39" s="80"/>
      <c r="D39" s="80"/>
      <c r="E39" s="80"/>
      <c r="F39" s="80"/>
      <c r="G39" s="80"/>
      <c r="H39" s="80"/>
      <c r="I39" s="80"/>
      <c r="J39" s="80"/>
      <c r="K39" s="80"/>
      <c r="L39" s="80"/>
      <c r="M39" s="80"/>
      <c r="N39" s="80"/>
      <c r="O39" s="80"/>
      <c r="P39" s="80"/>
      <c r="Q39" s="80"/>
    </row>
    <row r="40" spans="2:17">
      <c r="B40" s="80"/>
      <c r="C40" s="80"/>
      <c r="D40" s="80"/>
      <c r="E40" s="80"/>
      <c r="F40" s="80"/>
      <c r="G40" s="80"/>
      <c r="H40" s="80"/>
      <c r="I40" s="80"/>
      <c r="J40" s="80"/>
      <c r="K40" s="80"/>
      <c r="L40" s="80"/>
      <c r="M40" s="80"/>
      <c r="N40" s="80"/>
      <c r="O40" s="80"/>
      <c r="P40" s="80"/>
      <c r="Q40" s="80"/>
    </row>
    <row r="41" spans="2:17">
      <c r="B41" s="80"/>
      <c r="C41" s="80"/>
      <c r="D41" s="80"/>
      <c r="E41" s="80"/>
      <c r="F41" s="80"/>
      <c r="G41" s="80"/>
      <c r="H41" s="80"/>
      <c r="I41" s="80"/>
      <c r="J41" s="80"/>
      <c r="K41" s="80"/>
      <c r="L41" s="80"/>
      <c r="M41" s="80"/>
      <c r="N41" s="80"/>
      <c r="O41" s="80"/>
      <c r="P41" s="80"/>
      <c r="Q41" s="80"/>
    </row>
    <row r="42" spans="2:17">
      <c r="B42" s="80"/>
      <c r="C42" s="80"/>
      <c r="D42" s="80"/>
      <c r="E42" s="80"/>
      <c r="F42" s="80"/>
      <c r="G42" s="80"/>
      <c r="H42" s="80"/>
      <c r="I42" s="80"/>
      <c r="J42" s="80"/>
      <c r="K42" s="80"/>
      <c r="L42" s="80"/>
      <c r="M42" s="80"/>
      <c r="N42" s="80"/>
      <c r="O42" s="80"/>
      <c r="P42" s="80"/>
      <c r="Q42" s="80"/>
    </row>
    <row r="43" spans="2:17">
      <c r="B43" s="80"/>
      <c r="C43" s="80"/>
      <c r="D43" s="80"/>
      <c r="E43" s="80"/>
      <c r="F43" s="80"/>
      <c r="G43" s="80"/>
      <c r="H43" s="80"/>
      <c r="I43" s="80"/>
      <c r="J43" s="80"/>
      <c r="K43" s="80"/>
      <c r="L43" s="80"/>
      <c r="M43" s="80"/>
      <c r="N43" s="80"/>
      <c r="O43" s="80"/>
      <c r="P43" s="80"/>
      <c r="Q43" s="80"/>
    </row>
    <row r="44" spans="2:17">
      <c r="B44" s="80"/>
      <c r="C44" s="80"/>
      <c r="D44" s="80"/>
      <c r="E44" s="80"/>
      <c r="F44" s="80"/>
      <c r="G44" s="80"/>
      <c r="H44" s="80"/>
      <c r="I44" s="80"/>
      <c r="J44" s="80"/>
      <c r="K44" s="80"/>
      <c r="L44" s="80"/>
      <c r="M44" s="80"/>
      <c r="N44" s="80"/>
      <c r="O44" s="80"/>
      <c r="P44" s="80"/>
      <c r="Q44" s="80"/>
    </row>
    <row r="45" spans="2:17">
      <c r="B45" s="80"/>
      <c r="C45" s="80"/>
      <c r="D45" s="80"/>
      <c r="E45" s="80"/>
      <c r="F45" s="80"/>
      <c r="G45" s="80"/>
      <c r="H45" s="80"/>
      <c r="I45" s="80"/>
      <c r="J45" s="80"/>
      <c r="K45" s="80"/>
      <c r="L45" s="80"/>
      <c r="M45" s="80"/>
      <c r="N45" s="80"/>
      <c r="O45" s="80"/>
      <c r="P45" s="80"/>
      <c r="Q45" s="80"/>
    </row>
    <row r="46" spans="2:17">
      <c r="B46" s="80"/>
      <c r="C46" s="80"/>
      <c r="D46" s="80"/>
      <c r="E46" s="80"/>
      <c r="F46" s="80"/>
      <c r="G46" s="80"/>
      <c r="H46" s="80"/>
      <c r="I46" s="80"/>
      <c r="J46" s="80"/>
      <c r="K46" s="80"/>
      <c r="L46" s="80"/>
      <c r="M46" s="80"/>
      <c r="N46" s="80"/>
      <c r="O46" s="80"/>
      <c r="P46" s="80"/>
      <c r="Q46" s="80"/>
    </row>
    <row r="47" spans="2:17">
      <c r="B47" s="80"/>
      <c r="C47" s="80"/>
      <c r="D47" s="80"/>
      <c r="E47" s="80"/>
      <c r="F47" s="80"/>
      <c r="G47" s="80"/>
      <c r="H47" s="80"/>
      <c r="I47" s="80"/>
      <c r="J47" s="80"/>
      <c r="K47" s="80"/>
      <c r="L47" s="80"/>
      <c r="M47" s="80"/>
      <c r="N47" s="80"/>
      <c r="O47" s="80"/>
      <c r="P47" s="80"/>
      <c r="Q47" s="80"/>
    </row>
    <row r="48" spans="2:17">
      <c r="B48" s="80"/>
      <c r="C48" s="80"/>
      <c r="D48" s="80"/>
      <c r="E48" s="80"/>
      <c r="F48" s="80"/>
      <c r="G48" s="80"/>
      <c r="H48" s="80"/>
      <c r="I48" s="80"/>
      <c r="J48" s="80"/>
      <c r="K48" s="80"/>
      <c r="L48" s="80"/>
      <c r="M48" s="80"/>
      <c r="N48" s="80"/>
      <c r="O48" s="80"/>
      <c r="P48" s="80"/>
      <c r="Q48" s="80"/>
    </row>
    <row r="49" spans="2:17">
      <c r="B49" s="80"/>
      <c r="C49" s="80"/>
      <c r="D49" s="80"/>
      <c r="E49" s="80"/>
      <c r="F49" s="80"/>
      <c r="G49" s="80"/>
      <c r="H49" s="80"/>
      <c r="I49" s="80"/>
      <c r="J49" s="80"/>
      <c r="K49" s="80"/>
      <c r="L49" s="80"/>
      <c r="M49" s="80"/>
      <c r="N49" s="80"/>
      <c r="O49" s="80"/>
      <c r="P49" s="80"/>
      <c r="Q49" s="80"/>
    </row>
    <row r="50" spans="2:17">
      <c r="B50" s="80"/>
      <c r="C50" s="80"/>
      <c r="D50" s="80"/>
      <c r="E50" s="80"/>
      <c r="F50" s="80"/>
      <c r="G50" s="80"/>
      <c r="H50" s="80"/>
      <c r="I50" s="80"/>
      <c r="J50" s="80"/>
      <c r="K50" s="80"/>
      <c r="L50" s="80"/>
      <c r="M50" s="80"/>
      <c r="N50" s="80"/>
      <c r="O50" s="80"/>
      <c r="P50" s="80"/>
      <c r="Q50" s="80"/>
    </row>
    <row r="51" spans="2:17">
      <c r="B51" s="80"/>
      <c r="C51" s="80"/>
      <c r="D51" s="80"/>
      <c r="E51" s="80"/>
      <c r="F51" s="80"/>
      <c r="G51" s="80"/>
      <c r="H51" s="80"/>
      <c r="I51" s="80"/>
      <c r="J51" s="80"/>
      <c r="K51" s="80"/>
      <c r="L51" s="80"/>
      <c r="M51" s="80"/>
      <c r="N51" s="80"/>
      <c r="O51" s="80"/>
      <c r="P51" s="80"/>
      <c r="Q51" s="80"/>
    </row>
    <row r="52" spans="2:17">
      <c r="B52" s="80"/>
      <c r="C52" s="80"/>
      <c r="D52" s="80"/>
      <c r="E52" s="80"/>
      <c r="F52" s="80"/>
      <c r="G52" s="80"/>
      <c r="H52" s="80"/>
      <c r="I52" s="80"/>
      <c r="J52" s="80"/>
      <c r="K52" s="80"/>
      <c r="L52" s="80"/>
      <c r="M52" s="80"/>
      <c r="N52" s="80"/>
      <c r="O52" s="80"/>
      <c r="P52" s="80"/>
      <c r="Q52" s="80"/>
    </row>
    <row r="53" spans="2:17">
      <c r="B53" s="80"/>
      <c r="C53" s="80"/>
      <c r="D53" s="80"/>
      <c r="E53" s="80"/>
      <c r="F53" s="80"/>
      <c r="G53" s="80"/>
      <c r="H53" s="80"/>
      <c r="I53" s="80"/>
      <c r="J53" s="80"/>
      <c r="K53" s="80"/>
      <c r="L53" s="80"/>
      <c r="M53" s="80"/>
      <c r="N53" s="80"/>
      <c r="O53" s="80"/>
      <c r="P53" s="80"/>
      <c r="Q53" s="80"/>
    </row>
    <row r="54" spans="2:17">
      <c r="B54" s="80"/>
      <c r="C54" s="80"/>
      <c r="D54" s="80"/>
      <c r="E54" s="80"/>
      <c r="F54" s="80"/>
      <c r="G54" s="80"/>
      <c r="H54" s="80"/>
      <c r="I54" s="80"/>
      <c r="J54" s="80"/>
      <c r="K54" s="80"/>
      <c r="L54" s="80"/>
      <c r="M54" s="80"/>
      <c r="N54" s="80"/>
      <c r="O54" s="80"/>
      <c r="P54" s="80"/>
      <c r="Q54" s="80"/>
    </row>
    <row r="55" spans="2:17">
      <c r="B55" s="80"/>
      <c r="C55" s="80"/>
      <c r="D55" s="80"/>
      <c r="E55" s="80"/>
      <c r="F55" s="80"/>
      <c r="G55" s="80"/>
      <c r="H55" s="80"/>
      <c r="I55" s="80"/>
      <c r="J55" s="80"/>
      <c r="K55" s="80"/>
      <c r="L55" s="80"/>
      <c r="M55" s="80"/>
      <c r="N55" s="80"/>
      <c r="O55" s="80"/>
      <c r="P55" s="80"/>
      <c r="Q55" s="80"/>
    </row>
    <row r="56" spans="2:17">
      <c r="B56" s="80"/>
      <c r="C56" s="80"/>
      <c r="D56" s="80"/>
      <c r="E56" s="80"/>
      <c r="F56" s="80"/>
      <c r="G56" s="80"/>
      <c r="H56" s="80"/>
      <c r="I56" s="80"/>
      <c r="J56" s="80"/>
      <c r="K56" s="80"/>
      <c r="L56" s="80"/>
      <c r="M56" s="80"/>
      <c r="N56" s="80"/>
      <c r="O56" s="80"/>
      <c r="P56" s="80"/>
      <c r="Q56" s="80"/>
    </row>
    <row r="57" spans="2:17">
      <c r="B57" s="80"/>
      <c r="C57" s="80"/>
      <c r="D57" s="80"/>
      <c r="E57" s="80"/>
      <c r="F57" s="80"/>
      <c r="G57" s="80"/>
      <c r="H57" s="80"/>
      <c r="I57" s="80"/>
      <c r="J57" s="80"/>
      <c r="K57" s="80"/>
      <c r="L57" s="80"/>
      <c r="M57" s="80"/>
      <c r="N57" s="80"/>
      <c r="O57" s="80"/>
      <c r="P57" s="80"/>
      <c r="Q57" s="80"/>
    </row>
    <row r="58" spans="2:17">
      <c r="B58" s="80"/>
      <c r="C58" s="80"/>
      <c r="D58" s="80"/>
      <c r="E58" s="80"/>
      <c r="F58" s="80"/>
      <c r="G58" s="80"/>
      <c r="H58" s="80"/>
      <c r="I58" s="80"/>
      <c r="J58" s="80"/>
      <c r="K58" s="80"/>
      <c r="L58" s="80"/>
      <c r="M58" s="80"/>
      <c r="N58" s="80"/>
      <c r="O58" s="80"/>
      <c r="P58" s="80"/>
      <c r="Q58" s="80"/>
    </row>
    <row r="59" spans="2:17">
      <c r="B59" s="80"/>
      <c r="C59" s="80"/>
      <c r="D59" s="80"/>
      <c r="E59" s="80"/>
      <c r="F59" s="80"/>
      <c r="G59" s="80"/>
      <c r="H59" s="80"/>
      <c r="I59" s="80"/>
      <c r="J59" s="80"/>
      <c r="K59" s="80"/>
      <c r="L59" s="80"/>
      <c r="M59" s="80"/>
      <c r="N59" s="80"/>
      <c r="O59" s="80"/>
      <c r="P59" s="80"/>
      <c r="Q59" s="80"/>
    </row>
    <row r="60" spans="2:17">
      <c r="B60" s="80"/>
      <c r="C60" s="80"/>
      <c r="D60" s="80"/>
      <c r="E60" s="80"/>
      <c r="F60" s="80"/>
      <c r="G60" s="80"/>
      <c r="H60" s="80"/>
      <c r="I60" s="80"/>
      <c r="J60" s="80"/>
      <c r="K60" s="80"/>
      <c r="L60" s="80"/>
      <c r="M60" s="80"/>
      <c r="N60" s="80"/>
      <c r="O60" s="80"/>
      <c r="P60" s="80"/>
      <c r="Q60" s="80"/>
    </row>
    <row r="61" spans="2:17">
      <c r="B61" s="80"/>
      <c r="C61" s="80"/>
      <c r="D61" s="80"/>
      <c r="E61" s="80"/>
      <c r="F61" s="80"/>
      <c r="G61" s="80"/>
      <c r="H61" s="80"/>
      <c r="I61" s="80"/>
      <c r="J61" s="80"/>
      <c r="K61" s="80"/>
      <c r="L61" s="80"/>
      <c r="M61" s="80"/>
      <c r="N61" s="80"/>
      <c r="O61" s="80"/>
      <c r="P61" s="80"/>
      <c r="Q61" s="80"/>
    </row>
    <row r="62" spans="2:17">
      <c r="B62" s="80"/>
      <c r="C62" s="80"/>
      <c r="D62" s="80"/>
      <c r="E62" s="80"/>
      <c r="F62" s="80"/>
      <c r="G62" s="80"/>
      <c r="H62" s="80"/>
      <c r="I62" s="80"/>
      <c r="J62" s="80"/>
      <c r="K62" s="80"/>
      <c r="L62" s="80"/>
      <c r="M62" s="80"/>
      <c r="N62" s="80"/>
      <c r="O62" s="80"/>
      <c r="P62" s="80"/>
      <c r="Q62" s="80"/>
    </row>
    <row r="63" spans="2:17">
      <c r="B63" s="80"/>
      <c r="C63" s="80"/>
      <c r="D63" s="80"/>
      <c r="E63" s="80"/>
      <c r="F63" s="80"/>
      <c r="G63" s="80"/>
      <c r="H63" s="80"/>
      <c r="I63" s="80"/>
      <c r="J63" s="80"/>
      <c r="K63" s="80"/>
      <c r="L63" s="80"/>
      <c r="M63" s="80"/>
      <c r="N63" s="80"/>
      <c r="O63" s="80"/>
      <c r="P63" s="80"/>
      <c r="Q63" s="80"/>
    </row>
    <row r="64" spans="2:17">
      <c r="B64" s="80"/>
      <c r="C64" s="80"/>
      <c r="D64" s="80"/>
      <c r="E64" s="80"/>
      <c r="F64" s="80"/>
      <c r="G64" s="80"/>
      <c r="H64" s="80"/>
      <c r="I64" s="80"/>
      <c r="J64" s="80"/>
      <c r="K64" s="80"/>
      <c r="L64" s="80"/>
      <c r="M64" s="80"/>
      <c r="N64" s="80"/>
      <c r="O64" s="80"/>
      <c r="P64" s="80"/>
      <c r="Q64" s="80"/>
    </row>
    <row r="65" spans="2:17">
      <c r="B65" s="80"/>
      <c r="C65" s="80"/>
      <c r="D65" s="80"/>
      <c r="E65" s="80"/>
      <c r="F65" s="80"/>
      <c r="G65" s="80"/>
      <c r="H65" s="80"/>
      <c r="I65" s="80"/>
      <c r="J65" s="80"/>
      <c r="K65" s="80"/>
      <c r="L65" s="80"/>
      <c r="M65" s="80"/>
      <c r="N65" s="80"/>
      <c r="O65" s="80"/>
      <c r="P65" s="80"/>
      <c r="Q65" s="80"/>
    </row>
    <row r="66" spans="2:17">
      <c r="B66" s="80"/>
      <c r="C66" s="80"/>
      <c r="D66" s="80"/>
      <c r="E66" s="80"/>
      <c r="F66" s="80"/>
      <c r="G66" s="80"/>
      <c r="H66" s="80"/>
      <c r="I66" s="80"/>
      <c r="J66" s="80"/>
      <c r="K66" s="80"/>
      <c r="L66" s="80"/>
      <c r="M66" s="80"/>
      <c r="N66" s="80"/>
      <c r="O66" s="80"/>
      <c r="P66" s="80"/>
      <c r="Q66" s="80"/>
    </row>
    <row r="67" spans="2:17">
      <c r="B67" s="80"/>
      <c r="C67" s="80"/>
      <c r="D67" s="80"/>
      <c r="E67" s="80"/>
      <c r="F67" s="80"/>
      <c r="G67" s="80"/>
      <c r="H67" s="80"/>
      <c r="I67" s="80"/>
      <c r="J67" s="80"/>
      <c r="K67" s="80"/>
      <c r="L67" s="80"/>
      <c r="M67" s="80"/>
      <c r="N67" s="80"/>
      <c r="O67" s="80"/>
      <c r="P67" s="80"/>
      <c r="Q67" s="80"/>
    </row>
    <row r="68" spans="2:17">
      <c r="B68" s="80"/>
      <c r="C68" s="80"/>
      <c r="D68" s="80"/>
      <c r="E68" s="80"/>
      <c r="F68" s="80"/>
      <c r="G68" s="80"/>
      <c r="H68" s="80"/>
      <c r="I68" s="80"/>
      <c r="J68" s="80"/>
      <c r="K68" s="80"/>
      <c r="L68" s="80"/>
      <c r="M68" s="80"/>
      <c r="N68" s="80"/>
      <c r="O68" s="80"/>
      <c r="P68" s="80"/>
      <c r="Q68" s="80"/>
    </row>
    <row r="69" spans="2:17">
      <c r="B69" s="80"/>
      <c r="C69" s="80"/>
      <c r="D69" s="80"/>
      <c r="E69" s="80"/>
      <c r="F69" s="80"/>
      <c r="G69" s="80"/>
      <c r="H69" s="80"/>
      <c r="I69" s="80"/>
      <c r="J69" s="80"/>
      <c r="K69" s="80"/>
      <c r="L69" s="80"/>
      <c r="M69" s="80"/>
      <c r="N69" s="80"/>
      <c r="O69" s="80"/>
      <c r="P69" s="80"/>
      <c r="Q69" s="80"/>
    </row>
    <row r="70" spans="2:17">
      <c r="B70" s="80"/>
      <c r="C70" s="80"/>
      <c r="D70" s="80"/>
      <c r="E70" s="80"/>
      <c r="F70" s="80"/>
      <c r="G70" s="80"/>
      <c r="H70" s="80"/>
      <c r="I70" s="80"/>
      <c r="J70" s="80"/>
      <c r="K70" s="80"/>
      <c r="L70" s="80"/>
      <c r="M70" s="80"/>
      <c r="N70" s="80"/>
      <c r="O70" s="80"/>
      <c r="P70" s="80"/>
      <c r="Q70" s="80"/>
    </row>
    <row r="71" spans="2:17">
      <c r="B71" s="80"/>
      <c r="C71" s="80"/>
      <c r="D71" s="80"/>
      <c r="E71" s="80"/>
      <c r="F71" s="80"/>
      <c r="G71" s="80"/>
      <c r="H71" s="80"/>
      <c r="I71" s="80"/>
      <c r="J71" s="80"/>
      <c r="K71" s="80"/>
      <c r="L71" s="80"/>
      <c r="M71" s="80"/>
      <c r="N71" s="80"/>
      <c r="O71" s="80"/>
      <c r="P71" s="80"/>
      <c r="Q71" s="80"/>
    </row>
    <row r="72" spans="2:17">
      <c r="B72" s="80"/>
      <c r="C72" s="80"/>
      <c r="D72" s="80"/>
      <c r="E72" s="80"/>
      <c r="F72" s="80"/>
      <c r="G72" s="80"/>
      <c r="H72" s="80"/>
      <c r="I72" s="80"/>
      <c r="J72" s="80"/>
      <c r="K72" s="80"/>
      <c r="L72" s="80"/>
      <c r="M72" s="80"/>
      <c r="N72" s="80"/>
      <c r="O72" s="80"/>
      <c r="P72" s="80"/>
      <c r="Q72" s="80"/>
    </row>
    <row r="73" spans="2:17">
      <c r="B73" s="80"/>
      <c r="C73" s="80"/>
      <c r="D73" s="80"/>
      <c r="E73" s="80"/>
      <c r="F73" s="80"/>
      <c r="G73" s="80"/>
      <c r="H73" s="80"/>
      <c r="I73" s="80"/>
      <c r="J73" s="80"/>
      <c r="K73" s="80"/>
      <c r="L73" s="80"/>
      <c r="M73" s="80"/>
      <c r="N73" s="80"/>
      <c r="O73" s="80"/>
      <c r="P73" s="80"/>
      <c r="Q73" s="80"/>
    </row>
    <row r="74" spans="2:17">
      <c r="B74" s="80"/>
      <c r="C74" s="80"/>
      <c r="D74" s="80"/>
      <c r="E74" s="80"/>
      <c r="F74" s="80"/>
      <c r="G74" s="80"/>
      <c r="H74" s="80"/>
      <c r="I74" s="80"/>
      <c r="J74" s="80"/>
      <c r="K74" s="80"/>
      <c r="L74" s="80"/>
      <c r="M74" s="80"/>
      <c r="N74" s="80"/>
      <c r="O74" s="80"/>
      <c r="P74" s="80"/>
      <c r="Q74" s="80"/>
    </row>
    <row r="75" spans="2:17">
      <c r="B75" s="80"/>
      <c r="C75" s="80"/>
      <c r="D75" s="80"/>
      <c r="E75" s="80"/>
      <c r="F75" s="80"/>
      <c r="G75" s="80"/>
      <c r="H75" s="80"/>
      <c r="I75" s="80"/>
      <c r="J75" s="80"/>
      <c r="K75" s="80"/>
      <c r="L75" s="80"/>
      <c r="M75" s="80"/>
      <c r="N75" s="80"/>
      <c r="O75" s="80"/>
      <c r="P75" s="80"/>
      <c r="Q75" s="80"/>
    </row>
    <row r="76" spans="2:17">
      <c r="B76" s="80"/>
      <c r="C76" s="80"/>
      <c r="D76" s="80"/>
      <c r="E76" s="80"/>
      <c r="F76" s="80"/>
      <c r="G76" s="80"/>
      <c r="H76" s="80"/>
      <c r="I76" s="80"/>
      <c r="J76" s="80"/>
      <c r="K76" s="80"/>
      <c r="L76" s="80"/>
      <c r="M76" s="80"/>
      <c r="N76" s="80"/>
      <c r="O76" s="80"/>
      <c r="P76" s="80"/>
      <c r="Q76" s="80"/>
    </row>
    <row r="77" spans="2:17">
      <c r="B77" s="80"/>
      <c r="C77" s="80"/>
      <c r="D77" s="80"/>
      <c r="E77" s="80"/>
      <c r="F77" s="80"/>
      <c r="G77" s="80"/>
      <c r="H77" s="80"/>
      <c r="I77" s="80"/>
      <c r="J77" s="80"/>
      <c r="K77" s="80"/>
      <c r="L77" s="80"/>
      <c r="M77" s="80"/>
      <c r="N77" s="80"/>
      <c r="O77" s="80"/>
      <c r="P77" s="80"/>
      <c r="Q77" s="80"/>
    </row>
    <row r="78" spans="2:17">
      <c r="B78" s="80"/>
      <c r="C78" s="80"/>
      <c r="D78" s="80"/>
      <c r="E78" s="80"/>
      <c r="F78" s="80"/>
      <c r="G78" s="80"/>
      <c r="H78" s="80"/>
      <c r="I78" s="80"/>
      <c r="J78" s="80"/>
      <c r="K78" s="80"/>
      <c r="L78" s="80"/>
      <c r="M78" s="80"/>
      <c r="N78" s="80"/>
      <c r="O78" s="80"/>
      <c r="P78" s="80"/>
      <c r="Q78" s="80"/>
    </row>
    <row r="79" spans="2:17">
      <c r="B79" s="80"/>
      <c r="C79" s="80"/>
      <c r="D79" s="80"/>
      <c r="E79" s="80"/>
      <c r="F79" s="80"/>
      <c r="G79" s="80"/>
      <c r="H79" s="80"/>
      <c r="I79" s="80"/>
      <c r="J79" s="80"/>
      <c r="K79" s="80"/>
      <c r="L79" s="80"/>
      <c r="M79" s="80"/>
      <c r="N79" s="80"/>
      <c r="O79" s="80"/>
      <c r="P79" s="80"/>
      <c r="Q79" s="80"/>
    </row>
    <row r="80" spans="2:17">
      <c r="B80" s="80"/>
      <c r="C80" s="80"/>
      <c r="D80" s="80"/>
      <c r="E80" s="80"/>
      <c r="F80" s="80"/>
      <c r="G80" s="80"/>
      <c r="H80" s="80"/>
      <c r="I80" s="80"/>
      <c r="J80" s="80"/>
      <c r="K80" s="80"/>
      <c r="L80" s="80"/>
      <c r="M80" s="80"/>
      <c r="N80" s="80"/>
      <c r="O80" s="80"/>
      <c r="P80" s="80"/>
      <c r="Q80" s="80"/>
    </row>
    <row r="81" spans="2:17">
      <c r="B81" s="80"/>
      <c r="C81" s="80"/>
      <c r="D81" s="80"/>
      <c r="E81" s="80"/>
      <c r="F81" s="80"/>
      <c r="G81" s="80"/>
      <c r="H81" s="80"/>
      <c r="I81" s="80"/>
      <c r="J81" s="80"/>
      <c r="K81" s="80"/>
      <c r="L81" s="80"/>
      <c r="M81" s="80"/>
      <c r="N81" s="80"/>
      <c r="O81" s="80"/>
      <c r="P81" s="80"/>
      <c r="Q81" s="80"/>
    </row>
    <row r="82" spans="2:17">
      <c r="B82" s="80"/>
      <c r="C82" s="80"/>
      <c r="D82" s="80"/>
      <c r="E82" s="80"/>
      <c r="F82" s="80"/>
      <c r="G82" s="80"/>
      <c r="H82" s="80"/>
      <c r="I82" s="80"/>
      <c r="J82" s="80"/>
      <c r="K82" s="80"/>
      <c r="L82" s="80"/>
      <c r="M82" s="80"/>
      <c r="N82" s="80"/>
      <c r="O82" s="80"/>
      <c r="P82" s="80"/>
      <c r="Q82" s="80"/>
    </row>
    <row r="83" spans="2:17">
      <c r="B83" s="80"/>
      <c r="C83" s="80"/>
      <c r="D83" s="80"/>
      <c r="E83" s="80"/>
      <c r="F83" s="80"/>
      <c r="G83" s="80"/>
      <c r="H83" s="80"/>
      <c r="I83" s="80"/>
      <c r="J83" s="80"/>
      <c r="K83" s="80"/>
      <c r="L83" s="80"/>
      <c r="M83" s="80"/>
      <c r="N83" s="80"/>
      <c r="O83" s="80"/>
      <c r="P83" s="80"/>
      <c r="Q83" s="80"/>
    </row>
    <row r="84" spans="2:17">
      <c r="B84" s="80"/>
      <c r="C84" s="80"/>
      <c r="D84" s="80"/>
      <c r="E84" s="80"/>
      <c r="F84" s="80"/>
      <c r="G84" s="80"/>
      <c r="H84" s="80"/>
      <c r="I84" s="80"/>
      <c r="J84" s="80"/>
      <c r="K84" s="80"/>
      <c r="L84" s="80"/>
      <c r="M84" s="80"/>
      <c r="N84" s="80"/>
      <c r="O84" s="80"/>
      <c r="P84" s="80"/>
      <c r="Q84" s="80"/>
    </row>
    <row r="85" spans="2:17">
      <c r="B85" s="80"/>
      <c r="C85" s="80"/>
      <c r="D85" s="80"/>
      <c r="E85" s="80"/>
      <c r="F85" s="80"/>
      <c r="G85" s="80"/>
      <c r="H85" s="80"/>
      <c r="I85" s="80"/>
      <c r="J85" s="80"/>
      <c r="K85" s="80"/>
      <c r="L85" s="80"/>
      <c r="M85" s="80"/>
      <c r="N85" s="80"/>
      <c r="O85" s="80"/>
      <c r="P85" s="80"/>
      <c r="Q85" s="80"/>
    </row>
    <row r="86" spans="2:17">
      <c r="B86" s="80"/>
      <c r="C86" s="80"/>
      <c r="D86" s="80"/>
      <c r="E86" s="80"/>
      <c r="F86" s="80"/>
      <c r="G86" s="80"/>
      <c r="H86" s="80"/>
      <c r="I86" s="80"/>
      <c r="J86" s="80"/>
      <c r="K86" s="80"/>
      <c r="L86" s="80"/>
      <c r="M86" s="80"/>
      <c r="N86" s="80"/>
      <c r="O86" s="80"/>
      <c r="P86" s="80"/>
      <c r="Q86" s="80"/>
    </row>
    <row r="87" spans="2:17">
      <c r="B87" s="80"/>
      <c r="C87" s="80"/>
      <c r="D87" s="80"/>
      <c r="E87" s="80"/>
      <c r="F87" s="80"/>
      <c r="G87" s="80"/>
      <c r="H87" s="80"/>
      <c r="I87" s="80"/>
      <c r="J87" s="80"/>
      <c r="K87" s="80"/>
      <c r="L87" s="80"/>
      <c r="M87" s="80"/>
      <c r="N87" s="80"/>
      <c r="O87" s="80"/>
      <c r="P87" s="80"/>
      <c r="Q87" s="80"/>
    </row>
    <row r="88" spans="2:17">
      <c r="B88" s="80"/>
      <c r="C88" s="80"/>
      <c r="D88" s="80"/>
      <c r="E88" s="80"/>
      <c r="F88" s="80"/>
      <c r="G88" s="80"/>
      <c r="H88" s="80"/>
      <c r="I88" s="80"/>
      <c r="J88" s="80"/>
      <c r="K88" s="80"/>
      <c r="L88" s="80"/>
      <c r="M88" s="80"/>
      <c r="N88" s="80"/>
      <c r="O88" s="80"/>
      <c r="P88" s="80"/>
      <c r="Q88" s="80"/>
    </row>
    <row r="89" spans="2:17">
      <c r="B89" s="80"/>
      <c r="C89" s="80"/>
      <c r="D89" s="80"/>
      <c r="E89" s="80"/>
      <c r="F89" s="80"/>
      <c r="G89" s="80"/>
      <c r="H89" s="80"/>
      <c r="I89" s="80"/>
      <c r="J89" s="80"/>
      <c r="K89" s="80"/>
      <c r="L89" s="80"/>
      <c r="M89" s="80"/>
      <c r="N89" s="80"/>
      <c r="O89" s="80"/>
      <c r="P89" s="80"/>
      <c r="Q89" s="80"/>
    </row>
    <row r="90" spans="2:17">
      <c r="B90" s="80"/>
      <c r="C90" s="80"/>
      <c r="D90" s="80"/>
      <c r="E90" s="80"/>
      <c r="F90" s="80"/>
      <c r="G90" s="80"/>
      <c r="H90" s="80"/>
      <c r="I90" s="80"/>
      <c r="J90" s="80"/>
      <c r="K90" s="80"/>
      <c r="L90" s="80"/>
      <c r="M90" s="80"/>
      <c r="N90" s="80"/>
      <c r="O90" s="80"/>
      <c r="P90" s="80"/>
      <c r="Q90" s="80"/>
    </row>
    <row r="91" spans="2:17">
      <c r="B91" s="80"/>
      <c r="C91" s="80"/>
      <c r="D91" s="80"/>
      <c r="E91" s="80"/>
      <c r="F91" s="80"/>
      <c r="G91" s="80"/>
      <c r="H91" s="80"/>
      <c r="I91" s="80"/>
      <c r="J91" s="80"/>
      <c r="K91" s="80"/>
      <c r="L91" s="80"/>
      <c r="M91" s="80"/>
      <c r="N91" s="80"/>
      <c r="O91" s="80"/>
      <c r="P91" s="80"/>
      <c r="Q91" s="80"/>
    </row>
    <row r="92" spans="2:17">
      <c r="B92" s="80"/>
      <c r="C92" s="80"/>
      <c r="D92" s="80"/>
      <c r="E92" s="80"/>
      <c r="F92" s="80"/>
      <c r="G92" s="80"/>
      <c r="H92" s="80"/>
      <c r="I92" s="80"/>
      <c r="J92" s="80"/>
      <c r="K92" s="80"/>
      <c r="L92" s="80"/>
      <c r="M92" s="80"/>
      <c r="N92" s="80"/>
      <c r="O92" s="80"/>
      <c r="P92" s="80"/>
      <c r="Q92" s="80"/>
    </row>
    <row r="93" spans="2:17">
      <c r="B93" s="80"/>
      <c r="C93" s="80"/>
      <c r="D93" s="80"/>
      <c r="E93" s="80"/>
      <c r="F93" s="80"/>
      <c r="G93" s="80"/>
      <c r="H93" s="80"/>
      <c r="I93" s="80"/>
      <c r="J93" s="80"/>
      <c r="K93" s="80"/>
      <c r="L93" s="80"/>
      <c r="M93" s="80"/>
      <c r="N93" s="80"/>
      <c r="O93" s="80"/>
      <c r="P93" s="80"/>
      <c r="Q93" s="80"/>
    </row>
    <row r="94" spans="2:17">
      <c r="B94" s="80"/>
      <c r="C94" s="80"/>
      <c r="D94" s="80"/>
      <c r="E94" s="80"/>
      <c r="F94" s="80"/>
      <c r="G94" s="80"/>
      <c r="H94" s="80"/>
      <c r="I94" s="80"/>
      <c r="J94" s="80"/>
      <c r="K94" s="80"/>
      <c r="L94" s="80"/>
      <c r="M94" s="80"/>
      <c r="N94" s="80"/>
      <c r="O94" s="80"/>
      <c r="P94" s="80"/>
      <c r="Q94" s="80"/>
    </row>
    <row r="95" spans="2:17">
      <c r="B95" s="80"/>
      <c r="C95" s="80"/>
      <c r="D95" s="80"/>
      <c r="E95" s="80"/>
      <c r="F95" s="80"/>
      <c r="G95" s="80"/>
      <c r="H95" s="80"/>
      <c r="I95" s="80"/>
      <c r="J95" s="80"/>
      <c r="K95" s="80"/>
      <c r="L95" s="80"/>
      <c r="M95" s="80"/>
      <c r="N95" s="80"/>
      <c r="O95" s="80"/>
      <c r="P95" s="80"/>
      <c r="Q95" s="80"/>
    </row>
    <row r="96" spans="2:17">
      <c r="B96" s="80"/>
      <c r="C96" s="80"/>
      <c r="D96" s="80"/>
      <c r="E96" s="80"/>
      <c r="F96" s="80"/>
      <c r="G96" s="80"/>
      <c r="H96" s="80"/>
      <c r="I96" s="80"/>
      <c r="J96" s="80"/>
      <c r="K96" s="80"/>
      <c r="L96" s="80"/>
      <c r="M96" s="80"/>
      <c r="N96" s="80"/>
      <c r="O96" s="80"/>
      <c r="P96" s="80"/>
      <c r="Q96" s="80"/>
    </row>
    <row r="97" spans="2:17">
      <c r="B97" s="80"/>
      <c r="C97" s="80"/>
      <c r="D97" s="80"/>
      <c r="E97" s="80"/>
      <c r="F97" s="80"/>
      <c r="G97" s="80"/>
      <c r="H97" s="80"/>
      <c r="I97" s="80"/>
      <c r="J97" s="80"/>
      <c r="K97" s="80"/>
      <c r="L97" s="80"/>
      <c r="M97" s="80"/>
      <c r="N97" s="80"/>
      <c r="O97" s="80"/>
      <c r="P97" s="80"/>
      <c r="Q97" s="80"/>
    </row>
    <row r="98" spans="2:17">
      <c r="B98" s="80"/>
      <c r="C98" s="80"/>
      <c r="D98" s="80"/>
      <c r="E98" s="80"/>
      <c r="F98" s="80"/>
      <c r="G98" s="80"/>
      <c r="H98" s="80"/>
      <c r="I98" s="80"/>
      <c r="J98" s="80"/>
      <c r="K98" s="80"/>
      <c r="L98" s="80"/>
      <c r="M98" s="80"/>
      <c r="N98" s="80"/>
      <c r="O98" s="80"/>
      <c r="P98" s="80"/>
      <c r="Q98" s="80"/>
    </row>
    <row r="99" spans="2:17">
      <c r="B99" s="80"/>
      <c r="C99" s="80"/>
      <c r="D99" s="80"/>
      <c r="E99" s="80"/>
      <c r="F99" s="80"/>
      <c r="G99" s="80"/>
      <c r="H99" s="80"/>
      <c r="I99" s="80"/>
      <c r="J99" s="80"/>
      <c r="K99" s="80"/>
      <c r="L99" s="80"/>
      <c r="M99" s="80"/>
      <c r="N99" s="80"/>
      <c r="O99" s="80"/>
      <c r="P99" s="80"/>
      <c r="Q99" s="80"/>
    </row>
    <row r="100" spans="2:17">
      <c r="B100" s="80"/>
      <c r="C100" s="80"/>
      <c r="D100" s="80"/>
      <c r="E100" s="80"/>
      <c r="F100" s="80"/>
      <c r="G100" s="80"/>
      <c r="H100" s="80"/>
      <c r="I100" s="80"/>
      <c r="J100" s="80"/>
      <c r="K100" s="80"/>
      <c r="L100" s="80"/>
      <c r="M100" s="80"/>
      <c r="N100" s="80"/>
      <c r="O100" s="80"/>
      <c r="P100" s="80"/>
      <c r="Q100" s="80"/>
    </row>
    <row r="101" spans="2:17">
      <c r="B101" s="80"/>
      <c r="C101" s="80"/>
      <c r="D101" s="80"/>
      <c r="E101" s="80"/>
      <c r="F101" s="80"/>
      <c r="G101" s="80"/>
      <c r="H101" s="80"/>
      <c r="I101" s="80"/>
      <c r="J101" s="80"/>
      <c r="K101" s="80"/>
      <c r="L101" s="80"/>
      <c r="M101" s="80"/>
      <c r="N101" s="80"/>
      <c r="O101" s="80"/>
      <c r="P101" s="80"/>
      <c r="Q101" s="80"/>
    </row>
    <row r="102" spans="2:17">
      <c r="B102" s="80"/>
      <c r="C102" s="80"/>
      <c r="D102" s="80"/>
      <c r="E102" s="80"/>
      <c r="F102" s="80"/>
      <c r="G102" s="80"/>
      <c r="H102" s="80"/>
      <c r="I102" s="80"/>
      <c r="J102" s="80"/>
      <c r="K102" s="80"/>
      <c r="L102" s="80"/>
      <c r="M102" s="80"/>
      <c r="N102" s="80"/>
      <c r="O102" s="80"/>
      <c r="P102" s="80"/>
      <c r="Q102" s="80"/>
    </row>
    <row r="103" spans="2:17">
      <c r="B103" s="80"/>
      <c r="C103" s="80"/>
      <c r="D103" s="80"/>
      <c r="E103" s="80"/>
      <c r="F103" s="80"/>
      <c r="G103" s="80"/>
      <c r="H103" s="80"/>
      <c r="I103" s="80"/>
      <c r="J103" s="80"/>
      <c r="K103" s="80"/>
      <c r="L103" s="80"/>
      <c r="M103" s="80"/>
      <c r="N103" s="80"/>
      <c r="O103" s="80"/>
      <c r="P103" s="80"/>
      <c r="Q103" s="80"/>
    </row>
    <row r="104" spans="2:17">
      <c r="B104" s="80"/>
      <c r="C104" s="80"/>
      <c r="D104" s="80"/>
      <c r="E104" s="80"/>
      <c r="F104" s="80"/>
      <c r="G104" s="80"/>
      <c r="H104" s="80"/>
      <c r="I104" s="80"/>
      <c r="J104" s="80"/>
      <c r="K104" s="80"/>
      <c r="L104" s="80"/>
      <c r="M104" s="80"/>
      <c r="N104" s="80"/>
      <c r="O104" s="80"/>
      <c r="P104" s="80"/>
      <c r="Q104" s="80"/>
    </row>
    <row r="105" spans="2:17">
      <c r="B105" s="80"/>
      <c r="C105" s="80"/>
      <c r="D105" s="80"/>
      <c r="E105" s="80"/>
      <c r="F105" s="80"/>
      <c r="G105" s="80"/>
      <c r="H105" s="80"/>
      <c r="I105" s="80"/>
      <c r="J105" s="80"/>
      <c r="K105" s="80"/>
      <c r="L105" s="80"/>
      <c r="M105" s="80"/>
      <c r="N105" s="80"/>
      <c r="O105" s="80"/>
      <c r="P105" s="80"/>
      <c r="Q105" s="80"/>
    </row>
    <row r="106" spans="2:17">
      <c r="B106" s="80"/>
      <c r="C106" s="80"/>
      <c r="D106" s="80"/>
      <c r="E106" s="80"/>
      <c r="F106" s="80"/>
      <c r="G106" s="80"/>
      <c r="H106" s="80"/>
      <c r="I106" s="80"/>
      <c r="J106" s="80"/>
      <c r="K106" s="80"/>
      <c r="L106" s="80"/>
      <c r="M106" s="80"/>
      <c r="N106" s="80"/>
      <c r="O106" s="80"/>
      <c r="P106" s="80"/>
      <c r="Q106" s="80"/>
    </row>
    <row r="107" spans="2:17">
      <c r="B107" s="80"/>
      <c r="C107" s="80"/>
      <c r="D107" s="80"/>
      <c r="E107" s="80"/>
      <c r="F107" s="80"/>
      <c r="G107" s="80"/>
      <c r="H107" s="80"/>
      <c r="I107" s="80"/>
      <c r="J107" s="80"/>
      <c r="K107" s="80"/>
      <c r="L107" s="80"/>
      <c r="M107" s="80"/>
      <c r="N107" s="80"/>
      <c r="O107" s="80"/>
      <c r="P107" s="80"/>
      <c r="Q107" s="80"/>
    </row>
    <row r="108" spans="2:17">
      <c r="B108" s="80"/>
      <c r="C108" s="80"/>
      <c r="D108" s="80"/>
      <c r="E108" s="80"/>
      <c r="F108" s="80"/>
      <c r="G108" s="80"/>
      <c r="H108" s="80"/>
      <c r="I108" s="80"/>
      <c r="J108" s="80"/>
      <c r="K108" s="80"/>
      <c r="L108" s="80"/>
      <c r="M108" s="80"/>
      <c r="N108" s="80"/>
      <c r="O108" s="80"/>
      <c r="P108" s="80"/>
      <c r="Q108" s="80"/>
    </row>
    <row r="109" spans="2:17">
      <c r="B109" s="80"/>
      <c r="C109" s="80"/>
      <c r="D109" s="80"/>
      <c r="E109" s="80"/>
      <c r="F109" s="80"/>
      <c r="G109" s="80"/>
      <c r="H109" s="80"/>
      <c r="I109" s="80"/>
      <c r="J109" s="80"/>
      <c r="K109" s="80"/>
      <c r="L109" s="80"/>
      <c r="M109" s="80"/>
      <c r="N109" s="80"/>
      <c r="O109" s="80"/>
      <c r="P109" s="80"/>
      <c r="Q109" s="80"/>
    </row>
    <row r="110" spans="2:17">
      <c r="B110" s="80"/>
      <c r="C110" s="80"/>
      <c r="D110" s="80"/>
      <c r="E110" s="80"/>
      <c r="F110" s="80"/>
      <c r="G110" s="80"/>
      <c r="H110" s="80"/>
      <c r="I110" s="80"/>
      <c r="J110" s="80"/>
      <c r="K110" s="80"/>
      <c r="L110" s="80"/>
      <c r="M110" s="80"/>
      <c r="N110" s="80"/>
      <c r="O110" s="80"/>
      <c r="P110" s="80"/>
      <c r="Q110" s="80"/>
    </row>
    <row r="111" spans="2:17">
      <c r="B111" s="80"/>
      <c r="C111" s="80"/>
      <c r="D111" s="80"/>
      <c r="E111" s="80"/>
      <c r="F111" s="80"/>
      <c r="G111" s="80"/>
      <c r="H111" s="80"/>
      <c r="I111" s="80"/>
      <c r="J111" s="80"/>
      <c r="K111" s="80"/>
      <c r="L111" s="80"/>
      <c r="M111" s="80"/>
      <c r="N111" s="80"/>
      <c r="O111" s="80"/>
      <c r="P111" s="80"/>
      <c r="Q111" s="80"/>
    </row>
    <row r="112" spans="2:17">
      <c r="B112" s="80"/>
      <c r="C112" s="80"/>
      <c r="D112" s="80"/>
      <c r="E112" s="80"/>
      <c r="F112" s="80"/>
      <c r="G112" s="80"/>
      <c r="H112" s="80"/>
      <c r="I112" s="80"/>
      <c r="J112" s="80"/>
      <c r="K112" s="80"/>
      <c r="L112" s="80"/>
      <c r="M112" s="80"/>
      <c r="N112" s="80"/>
      <c r="O112" s="80"/>
      <c r="P112" s="80"/>
      <c r="Q112" s="80"/>
    </row>
    <row r="113" spans="2:17">
      <c r="B113" s="80"/>
      <c r="C113" s="80"/>
      <c r="D113" s="80"/>
      <c r="E113" s="80"/>
      <c r="F113" s="80"/>
      <c r="G113" s="80"/>
      <c r="H113" s="80"/>
      <c r="I113" s="80"/>
      <c r="J113" s="80"/>
      <c r="K113" s="80"/>
      <c r="L113" s="80"/>
      <c r="M113" s="80"/>
      <c r="N113" s="80"/>
      <c r="O113" s="80"/>
      <c r="P113" s="80"/>
      <c r="Q113" s="80"/>
    </row>
    <row r="114" spans="2:17">
      <c r="B114" s="80"/>
      <c r="C114" s="80"/>
      <c r="D114" s="80"/>
      <c r="E114" s="80"/>
      <c r="F114" s="80"/>
      <c r="G114" s="80"/>
      <c r="H114" s="80"/>
      <c r="I114" s="80"/>
      <c r="J114" s="80"/>
      <c r="K114" s="80"/>
      <c r="L114" s="80"/>
      <c r="M114" s="80"/>
      <c r="N114" s="80"/>
      <c r="O114" s="80"/>
      <c r="P114" s="80"/>
      <c r="Q114" s="80"/>
    </row>
    <row r="115" spans="2:17">
      <c r="B115" s="80"/>
      <c r="C115" s="80"/>
      <c r="D115" s="80"/>
      <c r="E115" s="80"/>
      <c r="F115" s="80"/>
      <c r="G115" s="80"/>
      <c r="H115" s="80"/>
      <c r="I115" s="80"/>
      <c r="J115" s="80"/>
      <c r="K115" s="80"/>
      <c r="L115" s="80"/>
      <c r="M115" s="80"/>
      <c r="N115" s="80"/>
      <c r="O115" s="80"/>
      <c r="P115" s="80"/>
      <c r="Q115" s="80"/>
    </row>
    <row r="116" spans="2:17">
      <c r="B116" s="80"/>
      <c r="C116" s="80"/>
      <c r="D116" s="80"/>
      <c r="E116" s="80"/>
      <c r="F116" s="80"/>
      <c r="G116" s="80"/>
      <c r="H116" s="80"/>
      <c r="I116" s="80"/>
      <c r="J116" s="80"/>
      <c r="K116" s="80"/>
      <c r="L116" s="80"/>
      <c r="M116" s="80"/>
      <c r="N116" s="80"/>
      <c r="O116" s="80"/>
      <c r="P116" s="80"/>
      <c r="Q116" s="80"/>
    </row>
    <row r="117" spans="2:17">
      <c r="B117" s="80"/>
      <c r="C117" s="80"/>
      <c r="D117" s="80"/>
      <c r="E117" s="80"/>
      <c r="F117" s="80"/>
      <c r="G117" s="80"/>
      <c r="H117" s="80"/>
      <c r="I117" s="80"/>
      <c r="J117" s="80"/>
      <c r="K117" s="80"/>
      <c r="L117" s="80"/>
      <c r="M117" s="80"/>
      <c r="N117" s="80"/>
      <c r="O117" s="80"/>
      <c r="P117" s="80"/>
      <c r="Q117" s="80"/>
    </row>
    <row r="118" spans="2:17">
      <c r="B118" s="80"/>
      <c r="C118" s="80"/>
      <c r="D118" s="80"/>
      <c r="E118" s="80"/>
      <c r="F118" s="80"/>
      <c r="G118" s="80"/>
      <c r="H118" s="80"/>
      <c r="I118" s="80"/>
      <c r="J118" s="80"/>
      <c r="K118" s="80"/>
      <c r="L118" s="80"/>
      <c r="M118" s="80"/>
      <c r="N118" s="80"/>
      <c r="O118" s="80"/>
      <c r="P118" s="80"/>
      <c r="Q118" s="80"/>
    </row>
    <row r="119" spans="2:17">
      <c r="B119" s="80"/>
      <c r="C119" s="80"/>
      <c r="D119" s="80"/>
      <c r="E119" s="80"/>
      <c r="F119" s="80"/>
      <c r="G119" s="80"/>
      <c r="H119" s="80"/>
      <c r="I119" s="80"/>
      <c r="J119" s="80"/>
      <c r="K119" s="80"/>
      <c r="L119" s="80"/>
      <c r="M119" s="80"/>
      <c r="N119" s="80"/>
      <c r="O119" s="80"/>
      <c r="P119" s="80"/>
      <c r="Q119" s="80"/>
    </row>
    <row r="120" spans="2:17">
      <c r="B120" s="80"/>
      <c r="C120" s="80"/>
      <c r="D120" s="80"/>
      <c r="E120" s="80"/>
      <c r="F120" s="80"/>
      <c r="G120" s="80"/>
      <c r="H120" s="80"/>
      <c r="I120" s="80"/>
      <c r="J120" s="80"/>
      <c r="K120" s="80"/>
      <c r="L120" s="80"/>
      <c r="M120" s="80"/>
      <c r="N120" s="80"/>
      <c r="O120" s="80"/>
      <c r="P120" s="80"/>
      <c r="Q120" s="80"/>
    </row>
    <row r="121" spans="2:17">
      <c r="B121" s="80"/>
      <c r="C121" s="80"/>
      <c r="D121" s="80"/>
      <c r="E121" s="80"/>
      <c r="F121" s="80"/>
      <c r="G121" s="80"/>
      <c r="H121" s="80"/>
      <c r="I121" s="80"/>
      <c r="J121" s="80"/>
      <c r="K121" s="80"/>
      <c r="L121" s="80"/>
      <c r="M121" s="80"/>
      <c r="N121" s="80"/>
      <c r="O121" s="80"/>
      <c r="P121" s="80"/>
      <c r="Q121" s="80"/>
    </row>
    <row r="122" spans="2:17">
      <c r="B122" s="80"/>
      <c r="C122" s="80"/>
      <c r="D122" s="80"/>
      <c r="E122" s="80"/>
      <c r="F122" s="80"/>
      <c r="G122" s="80"/>
      <c r="H122" s="80"/>
      <c r="I122" s="80"/>
      <c r="J122" s="80"/>
      <c r="K122" s="80"/>
      <c r="L122" s="80"/>
      <c r="M122" s="80"/>
      <c r="N122" s="80"/>
      <c r="O122" s="80"/>
      <c r="P122" s="80"/>
      <c r="Q122" s="80"/>
    </row>
    <row r="123" spans="2:17">
      <c r="B123" s="80"/>
      <c r="C123" s="80"/>
      <c r="D123" s="80"/>
      <c r="E123" s="80"/>
      <c r="F123" s="80"/>
      <c r="G123" s="80"/>
      <c r="H123" s="80"/>
      <c r="I123" s="80"/>
      <c r="J123" s="80"/>
      <c r="K123" s="80"/>
      <c r="L123" s="80"/>
      <c r="M123" s="80"/>
      <c r="N123" s="80"/>
      <c r="O123" s="80"/>
      <c r="P123" s="80"/>
      <c r="Q123" s="80"/>
    </row>
    <row r="124" spans="2:17">
      <c r="B124" s="80"/>
      <c r="C124" s="80"/>
      <c r="D124" s="80"/>
      <c r="E124" s="80"/>
      <c r="F124" s="80"/>
      <c r="G124" s="80"/>
      <c r="H124" s="80"/>
      <c r="I124" s="80"/>
      <c r="J124" s="80"/>
      <c r="K124" s="80"/>
      <c r="L124" s="80"/>
      <c r="M124" s="80"/>
      <c r="N124" s="80"/>
      <c r="O124" s="80"/>
      <c r="P124" s="80"/>
      <c r="Q124" s="80"/>
    </row>
    <row r="125" spans="2:17">
      <c r="B125" s="80"/>
      <c r="C125" s="80"/>
      <c r="D125" s="80"/>
      <c r="E125" s="80"/>
      <c r="F125" s="80"/>
      <c r="G125" s="80"/>
      <c r="H125" s="80"/>
      <c r="I125" s="80"/>
      <c r="J125" s="80"/>
      <c r="K125" s="80"/>
      <c r="L125" s="80"/>
      <c r="M125" s="80"/>
      <c r="N125" s="80"/>
      <c r="O125" s="80"/>
      <c r="P125" s="80"/>
      <c r="Q125" s="80"/>
    </row>
    <row r="126" spans="2:17">
      <c r="B126" s="80"/>
      <c r="C126" s="80"/>
      <c r="D126" s="80"/>
      <c r="E126" s="80"/>
      <c r="F126" s="80"/>
      <c r="G126" s="80"/>
      <c r="H126" s="80"/>
      <c r="I126" s="80"/>
      <c r="J126" s="80"/>
      <c r="K126" s="80"/>
      <c r="L126" s="80"/>
      <c r="M126" s="80"/>
      <c r="N126" s="80"/>
      <c r="O126" s="80"/>
      <c r="P126" s="80"/>
      <c r="Q126" s="80"/>
    </row>
    <row r="127" spans="2:17">
      <c r="B127" s="80"/>
      <c r="C127" s="80"/>
      <c r="D127" s="80"/>
      <c r="E127" s="80"/>
      <c r="F127" s="80"/>
      <c r="G127" s="80"/>
      <c r="H127" s="80"/>
      <c r="I127" s="80"/>
      <c r="J127" s="80"/>
      <c r="K127" s="80"/>
      <c r="L127" s="80"/>
      <c r="M127" s="80"/>
      <c r="N127" s="80"/>
      <c r="O127" s="80"/>
      <c r="P127" s="80"/>
      <c r="Q127" s="80"/>
    </row>
  </sheetData>
  <mergeCells count="18">
    <mergeCell ref="H6:J6"/>
    <mergeCell ref="B13:J13"/>
    <mergeCell ref="B10:I10"/>
    <mergeCell ref="B9:G9"/>
    <mergeCell ref="B21:H21"/>
    <mergeCell ref="B12:G12"/>
    <mergeCell ref="B17:G17"/>
    <mergeCell ref="B18:I18"/>
    <mergeCell ref="B14:G14"/>
    <mergeCell ref="B15:G15"/>
    <mergeCell ref="B16:G16"/>
    <mergeCell ref="B31:G31"/>
    <mergeCell ref="B32:I32"/>
    <mergeCell ref="B26:G26"/>
    <mergeCell ref="B27:J27"/>
    <mergeCell ref="B28:G28"/>
    <mergeCell ref="B29:G29"/>
    <mergeCell ref="B30:G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2696-681A-064D-A3F0-3AAA79B76A71}">
  <dimension ref="B1:L16"/>
  <sheetViews>
    <sheetView zoomScale="94" zoomScaleNormal="120" workbookViewId="0">
      <selection activeCell="B19" sqref="B19"/>
    </sheetView>
  </sheetViews>
  <sheetFormatPr defaultColWidth="11.796875" defaultRowHeight="14.4"/>
  <cols>
    <col min="1" max="1" width="4.19921875" style="57" customWidth="1"/>
    <col min="2" max="2" width="89.19921875" style="57" customWidth="1"/>
    <col min="3" max="3" width="20.19921875" style="57" customWidth="1"/>
    <col min="4" max="4" width="2" style="57" customWidth="1"/>
    <col min="5" max="6" width="11.796875" style="57"/>
    <col min="7" max="7" width="4" style="57" customWidth="1"/>
    <col min="8" max="16384" width="11.796875" style="57"/>
  </cols>
  <sheetData>
    <row r="1" spans="2:12" ht="15" thickBot="1"/>
    <row r="2" spans="2:12" ht="34.950000000000003" customHeight="1">
      <c r="B2" s="73" t="s">
        <v>34</v>
      </c>
      <c r="C2" s="58"/>
    </row>
    <row r="3" spans="2:12">
      <c r="B3" s="59" t="str">
        <f>Voorblad!$B$3</f>
        <v xml:space="preserve">Europese openbare aanbesteding "GIS-viewer” </v>
      </c>
      <c r="C3" s="60"/>
    </row>
    <row r="4" spans="2:12">
      <c r="B4" s="59" t="str">
        <f>Voorblad!$B$4</f>
        <v>Kenmerk: 24-69154 / TenderNed-kenmerk: TN514757</v>
      </c>
      <c r="C4" s="60"/>
    </row>
    <row r="5" spans="2:12" ht="15" thickBot="1">
      <c r="B5" s="59" t="str">
        <f>Voorblad!$B$5</f>
        <v>Datum: 11-09-2025/ Versie: 2.0</v>
      </c>
      <c r="C5" s="60"/>
    </row>
    <row r="6" spans="2:12" ht="18" customHeight="1" thickBot="1">
      <c r="B6" s="61" t="s">
        <v>22</v>
      </c>
      <c r="C6" s="104" t="str">
        <f>Voorblad!C6</f>
        <v>Invullen op 'voorblad'</v>
      </c>
    </row>
    <row r="7" spans="2:12" ht="10.199999999999999" customHeight="1"/>
    <row r="8" spans="2:12" ht="28.8">
      <c r="B8" s="62" t="s">
        <v>71</v>
      </c>
      <c r="C8" s="62" t="s">
        <v>35</v>
      </c>
    </row>
    <row r="9" spans="2:12" ht="88.05" customHeight="1">
      <c r="B9" s="149" t="s">
        <v>57</v>
      </c>
      <c r="C9" s="150"/>
    </row>
    <row r="10" spans="2:12">
      <c r="B10" s="106" t="s">
        <v>72</v>
      </c>
      <c r="C10" s="63"/>
      <c r="E10" s="68">
        <v>140</v>
      </c>
      <c r="F10" s="74" t="s">
        <v>36</v>
      </c>
      <c r="H10" s="151"/>
      <c r="I10" s="152"/>
      <c r="J10" s="152"/>
      <c r="K10" s="152"/>
      <c r="L10" s="152"/>
    </row>
    <row r="11" spans="2:12">
      <c r="B11" s="106" t="s">
        <v>73</v>
      </c>
      <c r="C11" s="63"/>
      <c r="E11" s="68">
        <v>140</v>
      </c>
      <c r="F11" s="74" t="s">
        <v>36</v>
      </c>
      <c r="H11" s="152"/>
      <c r="I11" s="152"/>
      <c r="J11" s="152"/>
      <c r="K11" s="152"/>
      <c r="L11" s="152"/>
    </row>
    <row r="12" spans="2:12">
      <c r="B12" s="106" t="s">
        <v>74</v>
      </c>
      <c r="C12" s="63"/>
      <c r="E12" s="68">
        <v>140</v>
      </c>
      <c r="F12" s="74" t="s">
        <v>36</v>
      </c>
      <c r="H12" s="152"/>
      <c r="I12" s="152"/>
      <c r="J12" s="152"/>
      <c r="K12" s="152"/>
      <c r="L12" s="152"/>
    </row>
    <row r="13" spans="2:12" ht="9" customHeight="1"/>
    <row r="16" spans="2:12" ht="9" customHeight="1"/>
  </sheetData>
  <mergeCells count="2">
    <mergeCell ref="B9:C9"/>
    <mergeCell ref="H10:L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C4DA-A9BA-804D-860B-82725E8BD27A}">
  <dimension ref="B1:L117"/>
  <sheetViews>
    <sheetView tabSelected="1" zoomScale="93" zoomScaleNormal="80" workbookViewId="0">
      <selection activeCell="F16" sqref="F16"/>
    </sheetView>
  </sheetViews>
  <sheetFormatPr defaultColWidth="10.796875" defaultRowHeight="15.6"/>
  <cols>
    <col min="1" max="1" width="1.69921875" style="1" customWidth="1"/>
    <col min="2" max="2" width="76.19921875" style="1" customWidth="1"/>
    <col min="3" max="3" width="25" style="1" customWidth="1"/>
    <col min="4" max="4" width="19.69921875" style="1" customWidth="1"/>
    <col min="5" max="5" width="1.796875" style="1" customWidth="1"/>
    <col min="6" max="6" width="15.796875" style="1" customWidth="1"/>
    <col min="7" max="7" width="31.296875" style="1" customWidth="1"/>
    <col min="8" max="8" width="3.296875" style="1" customWidth="1"/>
    <col min="9" max="9" width="1.796875" style="1" customWidth="1"/>
    <col min="10" max="11" width="10.796875" style="1"/>
    <col min="12" max="12" width="29.69921875" style="1" customWidth="1"/>
    <col min="13" max="16384" width="10.796875" style="1"/>
  </cols>
  <sheetData>
    <row r="1" spans="2:12" ht="9" customHeight="1" thickBot="1"/>
    <row r="2" spans="2:12" ht="23.4">
      <c r="B2" s="34" t="s">
        <v>37</v>
      </c>
      <c r="C2" s="42"/>
      <c r="D2" s="50"/>
    </row>
    <row r="3" spans="2:12">
      <c r="B3" s="36" t="str">
        <f>Voorblad!B3</f>
        <v xml:space="preserve">Europese openbare aanbesteding "GIS-viewer” </v>
      </c>
      <c r="C3" s="43"/>
      <c r="D3" s="51"/>
    </row>
    <row r="4" spans="2:12">
      <c r="B4" s="36" t="str">
        <f>Voorblad!B4</f>
        <v>Kenmerk: 24-69154 / TenderNed-kenmerk: TN514757</v>
      </c>
      <c r="C4" s="43"/>
      <c r="D4" s="51"/>
    </row>
    <row r="5" spans="2:12" ht="16.2" thickBot="1">
      <c r="B5" s="38" t="str">
        <f>Voorblad!B5</f>
        <v>Datum: 11-09-2025/ Versie: 2.0</v>
      </c>
      <c r="C5" s="44"/>
      <c r="D5" s="52"/>
    </row>
    <row r="6" spans="2:12" ht="18" customHeight="1" thickBot="1">
      <c r="B6" s="40" t="s">
        <v>22</v>
      </c>
      <c r="C6" s="144" t="str">
        <f>Voorblad!C6</f>
        <v>Invullen op 'voorblad'</v>
      </c>
      <c r="D6" s="145"/>
    </row>
    <row r="7" spans="2:12" ht="10.050000000000001" customHeight="1"/>
    <row r="8" spans="2:12" ht="43.8" thickBot="1">
      <c r="B8" s="97" t="s">
        <v>38</v>
      </c>
      <c r="C8" s="97" t="s">
        <v>39</v>
      </c>
      <c r="D8" s="97" t="s">
        <v>49</v>
      </c>
      <c r="E8" s="80"/>
      <c r="F8" s="80"/>
      <c r="G8" s="80"/>
      <c r="H8" s="80"/>
      <c r="I8" s="80"/>
      <c r="J8" s="80"/>
    </row>
    <row r="9" spans="2:12" ht="16.05" customHeight="1">
      <c r="B9" s="91" t="str">
        <f>'Eenmalige kosten'!B8</f>
        <v>Prijsitem 1 Project- en implementatiekosten</v>
      </c>
      <c r="C9" s="92" t="s">
        <v>40</v>
      </c>
      <c r="D9" s="93">
        <f>'Eenmalige kosten'!H10</f>
        <v>0</v>
      </c>
      <c r="E9" s="80"/>
      <c r="F9" s="157">
        <f>'Eenmalige kosten'!H27</f>
        <v>36000</v>
      </c>
      <c r="G9" s="159" t="s">
        <v>65</v>
      </c>
      <c r="H9" s="80"/>
      <c r="I9" s="80"/>
      <c r="J9" s="154"/>
      <c r="K9" s="154"/>
      <c r="L9" s="154"/>
    </row>
    <row r="10" spans="2:12">
      <c r="B10" s="94" t="str">
        <f>'Eenmalige kosten'!B12</f>
        <v>Prijsitem 2 Opleidingen</v>
      </c>
      <c r="C10" s="49" t="s">
        <v>40</v>
      </c>
      <c r="D10" s="95">
        <f>'Eenmalige kosten'!H14</f>
        <v>0</v>
      </c>
      <c r="E10" s="80"/>
      <c r="F10" s="158"/>
      <c r="G10" s="160"/>
      <c r="H10" s="80"/>
      <c r="I10" s="80"/>
      <c r="J10" s="154"/>
      <c r="K10" s="154"/>
      <c r="L10" s="154"/>
    </row>
    <row r="11" spans="2:12" ht="16.2" thickBot="1">
      <c r="B11" s="96" t="str">
        <f>'Eenmalige kosten'!B16</f>
        <v>Prijsitem 3 Overige eenmalige kosten</v>
      </c>
      <c r="C11" s="49" t="s">
        <v>40</v>
      </c>
      <c r="D11" s="95">
        <f>'Eenmalige kosten'!H22</f>
        <v>0</v>
      </c>
      <c r="E11" s="80"/>
      <c r="F11" s="158"/>
      <c r="G11" s="160"/>
      <c r="H11" s="80"/>
      <c r="I11" s="80"/>
      <c r="J11" s="154"/>
      <c r="K11" s="154"/>
      <c r="L11" s="154"/>
    </row>
    <row r="12" spans="2:12" ht="16.05" customHeight="1">
      <c r="B12" s="91" t="str">
        <f>'Structurele kosten'!B8</f>
        <v xml:space="preserve">Prijsitem 4 Structurele kosten </v>
      </c>
      <c r="C12" s="92" t="s">
        <v>41</v>
      </c>
      <c r="D12" s="93">
        <f>'Structurele kosten'!J10</f>
        <v>0</v>
      </c>
      <c r="E12" s="80"/>
      <c r="F12" s="161">
        <f>'Structurele kosten'!J23</f>
        <v>240000</v>
      </c>
      <c r="G12" s="162" t="s">
        <v>64</v>
      </c>
      <c r="H12" s="80"/>
      <c r="I12" s="80"/>
      <c r="J12" s="80"/>
    </row>
    <row r="13" spans="2:12" ht="18" customHeight="1">
      <c r="B13" s="94" t="str">
        <f>'Structurele kosten'!B12</f>
        <v>Prijsitem 5  Structurele kosten - overig</v>
      </c>
      <c r="C13" s="49" t="s">
        <v>41</v>
      </c>
      <c r="D13" s="95">
        <f>'Structurele kosten'!J18</f>
        <v>0</v>
      </c>
      <c r="E13" s="80"/>
      <c r="F13" s="161"/>
      <c r="G13" s="162"/>
      <c r="H13" s="80"/>
      <c r="I13" s="80"/>
      <c r="J13" s="80"/>
    </row>
    <row r="14" spans="2:12" ht="18" thickBot="1">
      <c r="C14" s="89" t="s">
        <v>42</v>
      </c>
      <c r="D14" s="90">
        <f>SUM(D9:D13)</f>
        <v>0</v>
      </c>
      <c r="E14" s="80"/>
      <c r="F14" s="84"/>
      <c r="G14" s="82"/>
      <c r="H14" s="80"/>
      <c r="I14" s="80"/>
      <c r="J14" s="80"/>
    </row>
    <row r="15" spans="2:12">
      <c r="D15" s="56"/>
      <c r="E15" s="80"/>
      <c r="F15" s="80"/>
      <c r="G15" s="82"/>
      <c r="H15" s="80"/>
      <c r="I15" s="80"/>
      <c r="J15" s="80"/>
    </row>
    <row r="16" spans="2:12" ht="73.05" customHeight="1">
      <c r="B16" s="155" t="s">
        <v>58</v>
      </c>
      <c r="C16" s="156"/>
      <c r="D16" s="79">
        <f>0.4*D14</f>
        <v>0</v>
      </c>
      <c r="E16" s="80"/>
      <c r="F16" s="53"/>
      <c r="G16" s="75"/>
      <c r="H16" s="80"/>
      <c r="I16" s="80"/>
      <c r="J16" s="80"/>
    </row>
    <row r="17" spans="2:12" ht="16.2" thickBot="1">
      <c r="B17" s="80"/>
      <c r="C17" s="80"/>
      <c r="D17" s="80"/>
      <c r="E17" s="80"/>
      <c r="F17" s="80"/>
      <c r="G17" s="82"/>
      <c r="H17" s="80"/>
      <c r="I17" s="80"/>
      <c r="J17" s="80"/>
    </row>
    <row r="18" spans="2:12" ht="25.95" customHeight="1" thickBot="1">
      <c r="B18" s="69" t="s">
        <v>53</v>
      </c>
      <c r="C18" s="70"/>
      <c r="D18" s="71">
        <f>D14</f>
        <v>0</v>
      </c>
      <c r="E18" s="80"/>
      <c r="F18" s="72">
        <f>F9+F12</f>
        <v>276000</v>
      </c>
      <c r="G18" s="107" t="s">
        <v>43</v>
      </c>
      <c r="H18" s="80"/>
      <c r="I18" s="80"/>
      <c r="J18" s="80"/>
    </row>
    <row r="19" spans="2:12">
      <c r="B19" s="80"/>
      <c r="C19" s="80"/>
      <c r="D19" s="80"/>
      <c r="E19" s="80"/>
      <c r="F19" s="80"/>
      <c r="G19" s="80"/>
      <c r="H19" s="80"/>
      <c r="I19" s="80"/>
      <c r="J19" s="80"/>
    </row>
    <row r="20" spans="2:12" ht="28.2">
      <c r="B20" s="54" t="s">
        <v>44</v>
      </c>
      <c r="C20" s="80"/>
      <c r="D20" s="80"/>
      <c r="E20" s="80"/>
      <c r="F20" s="80"/>
      <c r="G20" s="80"/>
      <c r="H20" s="80"/>
      <c r="I20" s="80"/>
      <c r="J20" s="80"/>
    </row>
    <row r="21" spans="2:12" ht="19.05" customHeight="1">
      <c r="B21" s="64" t="s">
        <v>45</v>
      </c>
      <c r="C21" s="80"/>
      <c r="D21" s="80"/>
      <c r="E21" s="80"/>
      <c r="F21" s="153"/>
      <c r="G21" s="153"/>
      <c r="H21" s="153"/>
      <c r="I21" s="153"/>
      <c r="J21" s="153"/>
      <c r="K21" s="153"/>
      <c r="L21" s="153"/>
    </row>
    <row r="22" spans="2:12">
      <c r="B22" s="65" t="s">
        <v>46</v>
      </c>
      <c r="C22" s="80"/>
      <c r="D22" s="80"/>
      <c r="E22" s="80"/>
      <c r="F22" s="80"/>
      <c r="G22" s="80"/>
      <c r="H22" s="80"/>
      <c r="I22" s="80"/>
      <c r="J22" s="80"/>
      <c r="K22" s="80"/>
      <c r="L22" s="80"/>
    </row>
    <row r="23" spans="2:12" ht="19.95" customHeight="1">
      <c r="B23" s="66" t="s">
        <v>47</v>
      </c>
      <c r="C23" s="80"/>
      <c r="D23" s="80"/>
      <c r="E23" s="80"/>
      <c r="F23" s="80"/>
      <c r="G23" s="80"/>
      <c r="H23" s="80"/>
      <c r="I23" s="80"/>
      <c r="J23" s="80"/>
      <c r="K23" s="80"/>
      <c r="L23" s="80"/>
    </row>
    <row r="24" spans="2:12" ht="69" customHeight="1">
      <c r="B24" s="83" t="s">
        <v>48</v>
      </c>
      <c r="C24" s="80"/>
      <c r="D24" s="80"/>
      <c r="E24" s="80"/>
      <c r="F24" s="80"/>
      <c r="G24" s="80"/>
      <c r="H24" s="80"/>
      <c r="I24" s="80"/>
      <c r="J24" s="80"/>
      <c r="K24" s="80"/>
      <c r="L24" s="80"/>
    </row>
    <row r="25" spans="2:12">
      <c r="B25" s="80"/>
      <c r="C25" s="80"/>
      <c r="D25" s="80"/>
      <c r="E25" s="80"/>
      <c r="F25" s="80"/>
      <c r="G25" s="80"/>
      <c r="H25" s="80"/>
      <c r="I25" s="80"/>
      <c r="J25" s="80"/>
    </row>
    <row r="26" spans="2:12">
      <c r="B26" s="80"/>
      <c r="C26" s="80"/>
      <c r="D26" s="80"/>
      <c r="E26" s="80"/>
      <c r="F26" s="80"/>
      <c r="G26" s="80"/>
      <c r="H26" s="80"/>
      <c r="I26" s="80"/>
      <c r="J26" s="80"/>
    </row>
    <row r="27" spans="2:12">
      <c r="B27" s="80"/>
      <c r="C27" s="80"/>
      <c r="D27" s="80"/>
      <c r="E27" s="80"/>
      <c r="F27" s="80"/>
      <c r="G27" s="80"/>
      <c r="H27" s="80"/>
      <c r="I27" s="80"/>
      <c r="J27" s="80"/>
    </row>
    <row r="28" spans="2:12">
      <c r="B28" s="80"/>
      <c r="C28" s="80"/>
      <c r="D28" s="80"/>
      <c r="E28" s="80"/>
      <c r="F28" s="80"/>
      <c r="G28" s="80"/>
      <c r="H28" s="80"/>
      <c r="I28" s="80"/>
      <c r="J28" s="80"/>
    </row>
    <row r="29" spans="2:12">
      <c r="B29" s="80"/>
      <c r="C29" s="80"/>
      <c r="D29" s="80"/>
      <c r="E29" s="80"/>
      <c r="F29" s="80"/>
      <c r="G29" s="80"/>
      <c r="H29" s="80"/>
      <c r="I29" s="80"/>
      <c r="J29" s="80"/>
    </row>
    <row r="30" spans="2:12">
      <c r="B30" s="80"/>
      <c r="C30" s="80"/>
      <c r="D30" s="80"/>
      <c r="E30" s="80"/>
      <c r="F30" s="80"/>
      <c r="G30" s="80"/>
      <c r="H30" s="80"/>
      <c r="I30" s="80"/>
      <c r="J30" s="80"/>
    </row>
    <row r="31" spans="2:12">
      <c r="B31" s="80"/>
      <c r="C31" s="80"/>
      <c r="D31" s="80"/>
      <c r="E31" s="80"/>
      <c r="F31" s="80"/>
      <c r="G31" s="80"/>
      <c r="H31" s="80"/>
      <c r="I31" s="80"/>
      <c r="J31" s="80"/>
    </row>
    <row r="32" spans="2:12">
      <c r="B32" s="80"/>
      <c r="C32" s="80"/>
      <c r="D32" s="80"/>
      <c r="E32" s="80"/>
      <c r="F32" s="80"/>
      <c r="G32" s="80"/>
      <c r="H32" s="80"/>
      <c r="I32" s="80"/>
      <c r="J32" s="80"/>
    </row>
    <row r="33" spans="2:10">
      <c r="B33" s="80"/>
      <c r="C33" s="80"/>
      <c r="D33" s="80"/>
      <c r="E33" s="80"/>
      <c r="F33" s="80"/>
      <c r="G33" s="80"/>
      <c r="H33" s="80"/>
      <c r="I33" s="80"/>
      <c r="J33" s="80"/>
    </row>
    <row r="34" spans="2:10">
      <c r="B34" s="80"/>
      <c r="C34" s="80"/>
      <c r="D34" s="80"/>
      <c r="E34" s="80"/>
      <c r="F34" s="80"/>
      <c r="G34" s="80"/>
      <c r="H34" s="80"/>
      <c r="I34" s="80"/>
      <c r="J34" s="80"/>
    </row>
    <row r="35" spans="2:10">
      <c r="B35" s="80"/>
      <c r="C35" s="80"/>
      <c r="D35" s="80"/>
      <c r="E35" s="80"/>
      <c r="F35" s="80"/>
      <c r="G35" s="80"/>
      <c r="H35" s="80"/>
      <c r="I35" s="80"/>
      <c r="J35" s="80"/>
    </row>
    <row r="36" spans="2:10">
      <c r="B36" s="80"/>
      <c r="C36" s="80"/>
      <c r="D36" s="80"/>
      <c r="E36" s="80"/>
      <c r="F36" s="80"/>
      <c r="G36" s="80"/>
      <c r="H36" s="80"/>
      <c r="I36" s="80"/>
      <c r="J36" s="80"/>
    </row>
    <row r="37" spans="2:10">
      <c r="B37" s="80"/>
      <c r="C37" s="80"/>
      <c r="D37" s="80"/>
      <c r="E37" s="80"/>
      <c r="F37" s="80"/>
      <c r="G37" s="80"/>
      <c r="H37" s="80"/>
      <c r="I37" s="80"/>
      <c r="J37" s="80"/>
    </row>
    <row r="38" spans="2:10">
      <c r="B38" s="80"/>
      <c r="C38" s="80"/>
      <c r="D38" s="80"/>
      <c r="E38" s="80"/>
      <c r="F38" s="80"/>
      <c r="G38" s="80"/>
      <c r="H38" s="80"/>
      <c r="I38" s="80"/>
      <c r="J38" s="80"/>
    </row>
    <row r="39" spans="2:10">
      <c r="B39" s="80"/>
      <c r="C39" s="80"/>
      <c r="D39" s="80"/>
      <c r="E39" s="80"/>
      <c r="F39" s="80"/>
      <c r="G39" s="80"/>
      <c r="H39" s="80"/>
      <c r="I39" s="80"/>
      <c r="J39" s="80"/>
    </row>
    <row r="40" spans="2:10">
      <c r="B40" s="80"/>
      <c r="C40" s="80"/>
      <c r="D40" s="80"/>
      <c r="E40" s="80"/>
      <c r="F40" s="80"/>
      <c r="G40" s="80"/>
      <c r="H40" s="80"/>
      <c r="I40" s="80"/>
      <c r="J40" s="80"/>
    </row>
    <row r="41" spans="2:10">
      <c r="B41" s="80"/>
      <c r="C41" s="80"/>
      <c r="D41" s="80"/>
      <c r="E41" s="80"/>
      <c r="F41" s="80"/>
      <c r="G41" s="80"/>
      <c r="H41" s="80"/>
      <c r="I41" s="80"/>
      <c r="J41" s="80"/>
    </row>
    <row r="42" spans="2:10">
      <c r="B42" s="80"/>
      <c r="C42" s="80"/>
      <c r="D42" s="80"/>
      <c r="E42" s="80"/>
      <c r="F42" s="80"/>
      <c r="G42" s="80"/>
      <c r="H42" s="80"/>
      <c r="I42" s="80"/>
      <c r="J42" s="80"/>
    </row>
    <row r="43" spans="2:10">
      <c r="B43" s="80"/>
      <c r="C43" s="80"/>
      <c r="D43" s="80"/>
      <c r="E43" s="80"/>
      <c r="F43" s="80"/>
      <c r="G43" s="80"/>
      <c r="H43" s="80"/>
      <c r="I43" s="80"/>
      <c r="J43" s="80"/>
    </row>
    <row r="44" spans="2:10">
      <c r="B44" s="80"/>
      <c r="C44" s="80"/>
      <c r="D44" s="80"/>
      <c r="E44" s="80"/>
      <c r="F44" s="80"/>
      <c r="G44" s="80"/>
      <c r="H44" s="80"/>
      <c r="I44" s="80"/>
      <c r="J44" s="80"/>
    </row>
    <row r="45" spans="2:10">
      <c r="B45" s="80"/>
      <c r="C45" s="80"/>
      <c r="D45" s="80"/>
      <c r="E45" s="80"/>
      <c r="F45" s="80"/>
      <c r="G45" s="80"/>
      <c r="H45" s="80"/>
      <c r="I45" s="80"/>
      <c r="J45" s="80"/>
    </row>
    <row r="46" spans="2:10">
      <c r="B46" s="80"/>
      <c r="C46" s="80"/>
      <c r="D46" s="80"/>
      <c r="E46" s="80"/>
      <c r="F46" s="80"/>
      <c r="G46" s="80"/>
      <c r="H46" s="80"/>
      <c r="I46" s="80"/>
      <c r="J46" s="80"/>
    </row>
    <row r="47" spans="2:10">
      <c r="B47" s="80"/>
      <c r="C47" s="80"/>
      <c r="D47" s="80"/>
      <c r="E47" s="80"/>
      <c r="F47" s="80"/>
      <c r="G47" s="80"/>
      <c r="H47" s="80"/>
      <c r="I47" s="80"/>
      <c r="J47" s="80"/>
    </row>
    <row r="48" spans="2:10">
      <c r="B48" s="80"/>
      <c r="C48" s="80"/>
      <c r="D48" s="80"/>
      <c r="E48" s="80"/>
      <c r="F48" s="80"/>
      <c r="G48" s="80"/>
      <c r="H48" s="80"/>
      <c r="I48" s="80"/>
      <c r="J48" s="80"/>
    </row>
    <row r="49" spans="2:10">
      <c r="B49" s="80"/>
      <c r="C49" s="80"/>
      <c r="D49" s="80"/>
      <c r="E49" s="80"/>
      <c r="F49" s="80"/>
      <c r="G49" s="80"/>
      <c r="H49" s="80"/>
      <c r="I49" s="80"/>
      <c r="J49" s="80"/>
    </row>
    <row r="50" spans="2:10">
      <c r="B50" s="80"/>
      <c r="C50" s="80"/>
      <c r="D50" s="80"/>
      <c r="E50" s="80"/>
      <c r="F50" s="80"/>
      <c r="G50" s="80"/>
      <c r="H50" s="80"/>
      <c r="I50" s="80"/>
      <c r="J50" s="80"/>
    </row>
    <row r="51" spans="2:10">
      <c r="B51" s="80"/>
      <c r="C51" s="80"/>
      <c r="D51" s="80"/>
      <c r="E51" s="80"/>
      <c r="F51" s="80"/>
      <c r="G51" s="80"/>
      <c r="H51" s="80"/>
      <c r="I51" s="80"/>
      <c r="J51" s="80"/>
    </row>
    <row r="52" spans="2:10">
      <c r="B52" s="80"/>
      <c r="C52" s="80"/>
      <c r="D52" s="80"/>
      <c r="E52" s="80"/>
      <c r="F52" s="80"/>
      <c r="G52" s="80"/>
      <c r="H52" s="80"/>
      <c r="I52" s="80"/>
      <c r="J52" s="80"/>
    </row>
    <row r="53" spans="2:10">
      <c r="B53" s="80"/>
      <c r="C53" s="80"/>
      <c r="D53" s="80"/>
      <c r="E53" s="80"/>
      <c r="F53" s="80"/>
      <c r="G53" s="80"/>
      <c r="H53" s="80"/>
      <c r="I53" s="80"/>
      <c r="J53" s="80"/>
    </row>
    <row r="54" spans="2:10">
      <c r="B54" s="80"/>
      <c r="C54" s="80"/>
      <c r="D54" s="80"/>
      <c r="E54" s="80"/>
      <c r="F54" s="80"/>
      <c r="G54" s="80"/>
      <c r="H54" s="80"/>
      <c r="I54" s="80"/>
      <c r="J54" s="80"/>
    </row>
    <row r="55" spans="2:10">
      <c r="B55" s="80"/>
      <c r="C55" s="80"/>
      <c r="D55" s="80"/>
      <c r="E55" s="80"/>
      <c r="F55" s="80"/>
      <c r="G55" s="80"/>
      <c r="H55" s="80"/>
      <c r="I55" s="80"/>
      <c r="J55" s="80"/>
    </row>
    <row r="56" spans="2:10">
      <c r="B56" s="80"/>
      <c r="C56" s="80"/>
      <c r="D56" s="80"/>
      <c r="E56" s="80"/>
      <c r="F56" s="80"/>
      <c r="G56" s="80"/>
      <c r="H56" s="80"/>
      <c r="I56" s="80"/>
      <c r="J56" s="80"/>
    </row>
    <row r="57" spans="2:10">
      <c r="B57" s="80"/>
      <c r="C57" s="80"/>
      <c r="D57" s="80"/>
      <c r="E57" s="80"/>
      <c r="F57" s="80"/>
      <c r="G57" s="80"/>
      <c r="H57" s="80"/>
      <c r="I57" s="80"/>
      <c r="J57" s="80"/>
    </row>
    <row r="58" spans="2:10">
      <c r="B58" s="80"/>
      <c r="C58" s="80"/>
      <c r="D58" s="80"/>
      <c r="E58" s="80"/>
      <c r="F58" s="80"/>
      <c r="G58" s="80"/>
      <c r="H58" s="80"/>
      <c r="I58" s="80"/>
      <c r="J58" s="80"/>
    </row>
    <row r="59" spans="2:10">
      <c r="B59" s="80"/>
      <c r="C59" s="80"/>
      <c r="D59" s="80"/>
      <c r="E59" s="80"/>
      <c r="F59" s="80"/>
      <c r="G59" s="80"/>
      <c r="H59" s="80"/>
      <c r="I59" s="80"/>
      <c r="J59" s="80"/>
    </row>
    <row r="60" spans="2:10">
      <c r="B60" s="80"/>
      <c r="C60" s="80"/>
      <c r="D60" s="80"/>
      <c r="E60" s="80"/>
      <c r="F60" s="80"/>
      <c r="G60" s="80"/>
      <c r="H60" s="80"/>
      <c r="I60" s="80"/>
      <c r="J60" s="80"/>
    </row>
    <row r="61" spans="2:10">
      <c r="B61" s="80"/>
      <c r="C61" s="80"/>
      <c r="D61" s="80"/>
      <c r="E61" s="80"/>
      <c r="F61" s="80"/>
      <c r="G61" s="80"/>
      <c r="H61" s="80"/>
      <c r="I61" s="80"/>
      <c r="J61" s="80"/>
    </row>
    <row r="62" spans="2:10">
      <c r="B62" s="80"/>
      <c r="C62" s="80"/>
      <c r="D62" s="80"/>
      <c r="E62" s="80"/>
      <c r="F62" s="80"/>
      <c r="G62" s="80"/>
      <c r="H62" s="80"/>
      <c r="I62" s="80"/>
      <c r="J62" s="80"/>
    </row>
    <row r="63" spans="2:10">
      <c r="B63" s="80"/>
      <c r="C63" s="80"/>
      <c r="D63" s="80"/>
      <c r="E63" s="80"/>
      <c r="F63" s="80"/>
      <c r="G63" s="80"/>
      <c r="H63" s="80"/>
      <c r="I63" s="80"/>
      <c r="J63" s="80"/>
    </row>
    <row r="64" spans="2:10">
      <c r="B64" s="80"/>
      <c r="C64" s="80"/>
      <c r="D64" s="80"/>
      <c r="E64" s="80"/>
      <c r="F64" s="80"/>
      <c r="G64" s="80"/>
      <c r="H64" s="80"/>
      <c r="I64" s="80"/>
      <c r="J64" s="80"/>
    </row>
    <row r="65" spans="2:10">
      <c r="B65" s="80"/>
      <c r="C65" s="80"/>
      <c r="D65" s="80"/>
      <c r="E65" s="80"/>
      <c r="F65" s="80"/>
      <c r="G65" s="80"/>
      <c r="H65" s="80"/>
      <c r="I65" s="80"/>
      <c r="J65" s="80"/>
    </row>
    <row r="66" spans="2:10">
      <c r="B66" s="80"/>
      <c r="C66" s="80"/>
      <c r="D66" s="80"/>
      <c r="E66" s="80"/>
      <c r="F66" s="80"/>
      <c r="G66" s="80"/>
      <c r="H66" s="80"/>
      <c r="I66" s="80"/>
      <c r="J66" s="80"/>
    </row>
    <row r="67" spans="2:10">
      <c r="B67" s="80"/>
      <c r="C67" s="80"/>
      <c r="D67" s="80"/>
      <c r="E67" s="80"/>
      <c r="F67" s="80"/>
      <c r="G67" s="80"/>
      <c r="H67" s="80"/>
      <c r="I67" s="80"/>
      <c r="J67" s="80"/>
    </row>
    <row r="68" spans="2:10">
      <c r="B68" s="80"/>
      <c r="C68" s="80"/>
      <c r="D68" s="80"/>
      <c r="E68" s="80"/>
      <c r="F68" s="80"/>
      <c r="G68" s="80"/>
      <c r="H68" s="80"/>
      <c r="I68" s="80"/>
      <c r="J68" s="80"/>
    </row>
    <row r="69" spans="2:10">
      <c r="B69" s="80"/>
      <c r="C69" s="80"/>
      <c r="D69" s="80"/>
      <c r="E69" s="80"/>
      <c r="F69" s="80"/>
      <c r="G69" s="80"/>
      <c r="H69" s="80"/>
      <c r="I69" s="80"/>
      <c r="J69" s="80"/>
    </row>
    <row r="70" spans="2:10">
      <c r="B70" s="80"/>
      <c r="C70" s="80"/>
      <c r="D70" s="80"/>
      <c r="E70" s="80"/>
      <c r="F70" s="80"/>
      <c r="G70" s="80"/>
      <c r="H70" s="80"/>
      <c r="I70" s="80"/>
      <c r="J70" s="80"/>
    </row>
    <row r="71" spans="2:10">
      <c r="B71" s="80"/>
      <c r="C71" s="80"/>
      <c r="D71" s="80"/>
      <c r="E71" s="80"/>
      <c r="F71" s="80"/>
      <c r="G71" s="80"/>
      <c r="H71" s="80"/>
      <c r="I71" s="80"/>
      <c r="J71" s="80"/>
    </row>
    <row r="72" spans="2:10">
      <c r="B72" s="80"/>
      <c r="C72" s="80"/>
      <c r="D72" s="80"/>
      <c r="E72" s="80"/>
      <c r="F72" s="80"/>
      <c r="G72" s="80"/>
      <c r="H72" s="80"/>
      <c r="I72" s="80"/>
      <c r="J72" s="80"/>
    </row>
    <row r="73" spans="2:10">
      <c r="B73" s="80"/>
      <c r="C73" s="80"/>
      <c r="D73" s="80"/>
      <c r="E73" s="80"/>
      <c r="F73" s="80"/>
      <c r="G73" s="80"/>
      <c r="H73" s="80"/>
      <c r="I73" s="80"/>
      <c r="J73" s="80"/>
    </row>
    <row r="74" spans="2:10">
      <c r="B74" s="80"/>
      <c r="C74" s="80"/>
      <c r="D74" s="80"/>
      <c r="E74" s="80"/>
      <c r="F74" s="80"/>
      <c r="G74" s="80"/>
      <c r="H74" s="80"/>
      <c r="I74" s="80"/>
      <c r="J74" s="80"/>
    </row>
    <row r="75" spans="2:10">
      <c r="B75" s="80"/>
      <c r="C75" s="80"/>
      <c r="D75" s="80"/>
      <c r="E75" s="80"/>
      <c r="F75" s="80"/>
      <c r="G75" s="80"/>
      <c r="H75" s="80"/>
      <c r="I75" s="80"/>
      <c r="J75" s="80"/>
    </row>
    <row r="76" spans="2:10">
      <c r="B76" s="80"/>
      <c r="C76" s="80"/>
      <c r="D76" s="80"/>
      <c r="E76" s="80"/>
      <c r="F76" s="80"/>
      <c r="G76" s="80"/>
      <c r="H76" s="80"/>
      <c r="I76" s="80"/>
      <c r="J76" s="80"/>
    </row>
    <row r="77" spans="2:10">
      <c r="B77" s="80"/>
      <c r="C77" s="80"/>
      <c r="D77" s="80"/>
      <c r="E77" s="80"/>
      <c r="F77" s="80"/>
      <c r="G77" s="80"/>
      <c r="H77" s="80"/>
      <c r="I77" s="80"/>
      <c r="J77" s="80"/>
    </row>
    <row r="78" spans="2:10">
      <c r="B78" s="80"/>
      <c r="C78" s="80"/>
      <c r="D78" s="80"/>
      <c r="E78" s="80"/>
      <c r="F78" s="80"/>
      <c r="G78" s="80"/>
      <c r="H78" s="80"/>
      <c r="I78" s="80"/>
      <c r="J78" s="80"/>
    </row>
    <row r="79" spans="2:10">
      <c r="B79" s="80"/>
      <c r="C79" s="80"/>
      <c r="D79" s="80"/>
      <c r="E79" s="80"/>
      <c r="F79" s="80"/>
      <c r="G79" s="80"/>
      <c r="H79" s="80"/>
      <c r="I79" s="80"/>
      <c r="J79" s="80"/>
    </row>
    <row r="80" spans="2:10">
      <c r="B80" s="80"/>
      <c r="C80" s="80"/>
      <c r="D80" s="80"/>
      <c r="E80" s="80"/>
      <c r="F80" s="80"/>
      <c r="G80" s="80"/>
      <c r="H80" s="80"/>
      <c r="I80" s="80"/>
      <c r="J80" s="80"/>
    </row>
    <row r="81" spans="2:10">
      <c r="B81" s="80"/>
      <c r="C81" s="80"/>
      <c r="D81" s="80"/>
      <c r="E81" s="80"/>
      <c r="F81" s="80"/>
      <c r="G81" s="80"/>
      <c r="H81" s="80"/>
      <c r="I81" s="80"/>
      <c r="J81" s="80"/>
    </row>
    <row r="82" spans="2:10">
      <c r="B82" s="80"/>
      <c r="C82" s="80"/>
      <c r="D82" s="80"/>
      <c r="E82" s="80"/>
      <c r="F82" s="80"/>
      <c r="G82" s="80"/>
      <c r="H82" s="80"/>
      <c r="I82" s="80"/>
      <c r="J82" s="80"/>
    </row>
    <row r="83" spans="2:10">
      <c r="B83" s="80"/>
      <c r="C83" s="80"/>
      <c r="D83" s="80"/>
      <c r="E83" s="80"/>
      <c r="F83" s="80"/>
      <c r="G83" s="80"/>
      <c r="H83" s="80"/>
      <c r="I83" s="80"/>
      <c r="J83" s="80"/>
    </row>
    <row r="84" spans="2:10">
      <c r="B84" s="80"/>
      <c r="C84" s="80"/>
      <c r="D84" s="80"/>
      <c r="E84" s="80"/>
      <c r="F84" s="80"/>
      <c r="G84" s="80"/>
      <c r="H84" s="80"/>
      <c r="I84" s="80"/>
      <c r="J84" s="80"/>
    </row>
    <row r="85" spans="2:10">
      <c r="B85" s="80"/>
      <c r="C85" s="80"/>
      <c r="D85" s="80"/>
      <c r="E85" s="80"/>
      <c r="F85" s="80"/>
      <c r="G85" s="80"/>
      <c r="H85" s="80"/>
      <c r="I85" s="80"/>
      <c r="J85" s="80"/>
    </row>
    <row r="86" spans="2:10">
      <c r="B86" s="80"/>
      <c r="C86" s="80"/>
      <c r="D86" s="80"/>
      <c r="E86" s="80"/>
      <c r="F86" s="80"/>
      <c r="G86" s="80"/>
      <c r="H86" s="80"/>
      <c r="I86" s="80"/>
      <c r="J86" s="80"/>
    </row>
    <row r="87" spans="2:10">
      <c r="B87" s="80"/>
      <c r="C87" s="80"/>
      <c r="D87" s="80"/>
      <c r="E87" s="80"/>
      <c r="F87" s="80"/>
      <c r="G87" s="80"/>
      <c r="H87" s="80"/>
      <c r="I87" s="80"/>
      <c r="J87" s="80"/>
    </row>
    <row r="88" spans="2:10">
      <c r="B88" s="80"/>
      <c r="C88" s="80"/>
      <c r="D88" s="80"/>
      <c r="E88" s="80"/>
      <c r="F88" s="80"/>
      <c r="G88" s="80"/>
      <c r="H88" s="80"/>
      <c r="I88" s="80"/>
      <c r="J88" s="80"/>
    </row>
    <row r="89" spans="2:10">
      <c r="B89" s="80"/>
      <c r="C89" s="80"/>
      <c r="D89" s="80"/>
      <c r="E89" s="80"/>
      <c r="F89" s="80"/>
      <c r="G89" s="80"/>
      <c r="H89" s="80"/>
      <c r="I89" s="80"/>
      <c r="J89" s="80"/>
    </row>
    <row r="90" spans="2:10">
      <c r="B90" s="80"/>
      <c r="C90" s="80"/>
      <c r="D90" s="80"/>
      <c r="E90" s="80"/>
      <c r="F90" s="80"/>
      <c r="G90" s="80"/>
      <c r="H90" s="80"/>
      <c r="I90" s="80"/>
      <c r="J90" s="80"/>
    </row>
    <row r="91" spans="2:10">
      <c r="B91" s="80"/>
      <c r="C91" s="80"/>
      <c r="D91" s="80"/>
      <c r="E91" s="80"/>
      <c r="F91" s="80"/>
      <c r="G91" s="80"/>
      <c r="H91" s="80"/>
      <c r="I91" s="80"/>
      <c r="J91" s="80"/>
    </row>
    <row r="92" spans="2:10">
      <c r="B92" s="80"/>
      <c r="C92" s="80"/>
      <c r="D92" s="80"/>
      <c r="E92" s="80"/>
      <c r="F92" s="80"/>
      <c r="G92" s="80"/>
      <c r="H92" s="80"/>
      <c r="I92" s="80"/>
      <c r="J92" s="80"/>
    </row>
    <row r="93" spans="2:10">
      <c r="B93" s="80"/>
      <c r="C93" s="80"/>
      <c r="D93" s="80"/>
      <c r="E93" s="80"/>
      <c r="F93" s="80"/>
      <c r="G93" s="80"/>
      <c r="H93" s="80"/>
      <c r="I93" s="80"/>
      <c r="J93" s="80"/>
    </row>
    <row r="94" spans="2:10">
      <c r="B94" s="80"/>
      <c r="C94" s="80"/>
      <c r="D94" s="80"/>
      <c r="E94" s="80"/>
      <c r="F94" s="80"/>
      <c r="G94" s="80"/>
      <c r="H94" s="80"/>
      <c r="I94" s="80"/>
      <c r="J94" s="80"/>
    </row>
    <row r="95" spans="2:10">
      <c r="B95" s="80"/>
      <c r="C95" s="80"/>
      <c r="D95" s="80"/>
      <c r="E95" s="80"/>
      <c r="F95" s="80"/>
      <c r="G95" s="80"/>
      <c r="H95" s="80"/>
      <c r="I95" s="80"/>
      <c r="J95" s="80"/>
    </row>
    <row r="96" spans="2:10">
      <c r="B96" s="80"/>
      <c r="C96" s="80"/>
      <c r="D96" s="80"/>
      <c r="E96" s="80"/>
      <c r="F96" s="80"/>
      <c r="G96" s="80"/>
      <c r="H96" s="80"/>
      <c r="I96" s="80"/>
      <c r="J96" s="80"/>
    </row>
    <row r="97" spans="2:10">
      <c r="B97" s="80"/>
      <c r="C97" s="80"/>
      <c r="D97" s="80"/>
      <c r="E97" s="80"/>
      <c r="F97" s="80"/>
      <c r="G97" s="80"/>
      <c r="H97" s="80"/>
      <c r="I97" s="80"/>
      <c r="J97" s="80"/>
    </row>
    <row r="98" spans="2:10">
      <c r="B98" s="80"/>
      <c r="C98" s="80"/>
      <c r="D98" s="80"/>
      <c r="E98" s="80"/>
      <c r="F98" s="80"/>
      <c r="G98" s="80"/>
      <c r="H98" s="80"/>
      <c r="I98" s="80"/>
      <c r="J98" s="80"/>
    </row>
    <row r="99" spans="2:10">
      <c r="B99" s="80"/>
      <c r="C99" s="80"/>
      <c r="D99" s="80"/>
      <c r="E99" s="80"/>
      <c r="F99" s="80"/>
      <c r="G99" s="80"/>
      <c r="H99" s="80"/>
      <c r="I99" s="80"/>
      <c r="J99" s="80"/>
    </row>
    <row r="100" spans="2:10">
      <c r="B100" s="80"/>
      <c r="C100" s="80"/>
      <c r="D100" s="80"/>
      <c r="E100" s="80"/>
      <c r="F100" s="80"/>
      <c r="G100" s="80"/>
      <c r="H100" s="80"/>
      <c r="I100" s="80"/>
      <c r="J100" s="80"/>
    </row>
    <row r="101" spans="2:10">
      <c r="B101" s="80"/>
      <c r="C101" s="80"/>
      <c r="D101" s="80"/>
      <c r="E101" s="80"/>
      <c r="F101" s="80"/>
      <c r="G101" s="80"/>
      <c r="H101" s="80"/>
      <c r="I101" s="80"/>
      <c r="J101" s="80"/>
    </row>
    <row r="102" spans="2:10">
      <c r="B102" s="80"/>
      <c r="C102" s="80"/>
      <c r="D102" s="80"/>
      <c r="E102" s="80"/>
      <c r="F102" s="80"/>
      <c r="G102" s="80"/>
      <c r="H102" s="80"/>
      <c r="I102" s="80"/>
      <c r="J102" s="80"/>
    </row>
    <row r="103" spans="2:10">
      <c r="B103" s="80"/>
      <c r="C103" s="80"/>
      <c r="D103" s="80"/>
      <c r="E103" s="80"/>
      <c r="F103" s="80"/>
      <c r="G103" s="80"/>
      <c r="H103" s="80"/>
      <c r="I103" s="80"/>
      <c r="J103" s="80"/>
    </row>
    <row r="104" spans="2:10">
      <c r="B104" s="80"/>
      <c r="C104" s="80"/>
      <c r="D104" s="80"/>
      <c r="E104" s="80"/>
      <c r="F104" s="80"/>
      <c r="G104" s="80"/>
      <c r="H104" s="80"/>
      <c r="I104" s="80"/>
      <c r="J104" s="80"/>
    </row>
    <row r="105" spans="2:10">
      <c r="B105" s="80"/>
      <c r="C105" s="80"/>
      <c r="D105" s="80"/>
      <c r="E105" s="80"/>
      <c r="F105" s="80"/>
      <c r="G105" s="80"/>
      <c r="H105" s="80"/>
      <c r="I105" s="80"/>
      <c r="J105" s="80"/>
    </row>
    <row r="106" spans="2:10">
      <c r="B106" s="80"/>
      <c r="C106" s="80"/>
      <c r="D106" s="80"/>
      <c r="E106" s="80"/>
      <c r="F106" s="80"/>
      <c r="G106" s="80"/>
      <c r="H106" s="80"/>
      <c r="I106" s="80"/>
      <c r="J106" s="80"/>
    </row>
    <row r="107" spans="2:10">
      <c r="B107" s="80"/>
      <c r="C107" s="80"/>
      <c r="D107" s="80"/>
      <c r="E107" s="80"/>
      <c r="F107" s="80"/>
      <c r="G107" s="80"/>
      <c r="H107" s="80"/>
      <c r="I107" s="80"/>
      <c r="J107" s="80"/>
    </row>
    <row r="108" spans="2:10">
      <c r="B108" s="80"/>
      <c r="C108" s="80"/>
      <c r="D108" s="80"/>
      <c r="E108" s="80"/>
      <c r="F108" s="80"/>
      <c r="G108" s="80"/>
      <c r="H108" s="80"/>
      <c r="I108" s="80"/>
      <c r="J108" s="80"/>
    </row>
    <row r="109" spans="2:10">
      <c r="B109" s="80"/>
      <c r="C109" s="80"/>
      <c r="D109" s="80"/>
      <c r="E109" s="80"/>
      <c r="F109" s="80"/>
      <c r="G109" s="80"/>
      <c r="H109" s="80"/>
      <c r="I109" s="80"/>
      <c r="J109" s="80"/>
    </row>
    <row r="110" spans="2:10">
      <c r="B110" s="80"/>
      <c r="C110" s="80"/>
      <c r="D110" s="80"/>
      <c r="E110" s="80"/>
      <c r="F110" s="80"/>
      <c r="G110" s="80"/>
      <c r="H110" s="80"/>
      <c r="I110" s="80"/>
      <c r="J110" s="80"/>
    </row>
    <row r="111" spans="2:10">
      <c r="B111" s="80"/>
      <c r="C111" s="80"/>
      <c r="D111" s="80"/>
      <c r="E111" s="80"/>
      <c r="F111" s="80"/>
      <c r="G111" s="80"/>
      <c r="H111" s="80"/>
      <c r="I111" s="80"/>
      <c r="J111" s="80"/>
    </row>
    <row r="112" spans="2:10">
      <c r="B112" s="80"/>
      <c r="C112" s="80"/>
      <c r="D112" s="80"/>
      <c r="E112" s="80"/>
      <c r="F112" s="80"/>
      <c r="G112" s="80"/>
      <c r="H112" s="80"/>
      <c r="I112" s="80"/>
      <c r="J112" s="80"/>
    </row>
    <row r="113" spans="2:10">
      <c r="B113" s="80"/>
      <c r="C113" s="80"/>
      <c r="D113" s="80"/>
      <c r="E113" s="80"/>
      <c r="F113" s="80"/>
      <c r="G113" s="80"/>
      <c r="H113" s="80"/>
      <c r="I113" s="80"/>
      <c r="J113" s="80"/>
    </row>
    <row r="114" spans="2:10">
      <c r="B114" s="80"/>
      <c r="C114" s="80"/>
      <c r="D114" s="80"/>
      <c r="E114" s="80"/>
      <c r="F114" s="80"/>
      <c r="G114" s="80"/>
      <c r="H114" s="80"/>
      <c r="I114" s="80"/>
      <c r="J114" s="80"/>
    </row>
    <row r="115" spans="2:10">
      <c r="B115" s="80"/>
      <c r="C115" s="80"/>
      <c r="D115" s="80"/>
      <c r="E115" s="80"/>
      <c r="F115" s="80"/>
      <c r="G115" s="80"/>
      <c r="H115" s="80"/>
      <c r="I115" s="80"/>
      <c r="J115" s="80"/>
    </row>
    <row r="116" spans="2:10">
      <c r="B116" s="80"/>
      <c r="C116" s="80"/>
      <c r="D116" s="80"/>
      <c r="E116" s="80"/>
      <c r="F116" s="80"/>
      <c r="G116" s="80"/>
      <c r="H116" s="80"/>
      <c r="I116" s="80"/>
      <c r="J116" s="80"/>
    </row>
    <row r="117" spans="2:10">
      <c r="B117" s="80"/>
      <c r="C117" s="80"/>
      <c r="D117" s="80"/>
      <c r="E117" s="80"/>
      <c r="F117" s="80"/>
      <c r="G117" s="80"/>
      <c r="H117" s="80"/>
      <c r="I117" s="80"/>
      <c r="J117" s="80"/>
    </row>
  </sheetData>
  <mergeCells count="8">
    <mergeCell ref="F21:L21"/>
    <mergeCell ref="J9:L11"/>
    <mergeCell ref="C6:D6"/>
    <mergeCell ref="B16:C16"/>
    <mergeCell ref="F9:F11"/>
    <mergeCell ref="G9:G11"/>
    <mergeCell ref="F12:F13"/>
    <mergeCell ref="G12:G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0906950A5A8547BEA05D7A0886B222" ma:contentTypeVersion="12" ma:contentTypeDescription="Een nieuw document maken." ma:contentTypeScope="" ma:versionID="4bd4499eea97b085f1356685356773e1">
  <xsd:schema xmlns:xsd="http://www.w3.org/2001/XMLSchema" xmlns:xs="http://www.w3.org/2001/XMLSchema" xmlns:p="http://schemas.microsoft.com/office/2006/metadata/properties" xmlns:ns2="666522bc-11c4-47d7-ab33-1ade5bf3a33e" xmlns:ns3="92126256-d6ef-4f74-bae5-610b1ea9dd38" targetNamespace="http://schemas.microsoft.com/office/2006/metadata/properties" ma:root="true" ma:fieldsID="206205d75d40715d0a28443535c16343" ns2:_="" ns3:_="">
    <xsd:import namespace="666522bc-11c4-47d7-ab33-1ade5bf3a33e"/>
    <xsd:import namespace="92126256-d6ef-4f74-bae5-610b1ea9dd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522bc-11c4-47d7-ab33-1ade5bf3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b2e8d78-16ed-48b8-8220-b7f26142e71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126256-d6ef-4f74-bae5-610b1ea9dd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d4f3b6-0197-43ad-9a4d-0f0f667899ee}" ma:internalName="TaxCatchAll" ma:showField="CatchAllData" ma:web="92126256-d6ef-4f74-bae5-610b1ea9dd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6522bc-11c4-47d7-ab33-1ade5bf3a33e">
      <Terms xmlns="http://schemas.microsoft.com/office/infopath/2007/PartnerControls"/>
    </lcf76f155ced4ddcb4097134ff3c332f>
    <TaxCatchAll xmlns="92126256-d6ef-4f74-bae5-610b1ea9dd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26037-D012-4949-938B-506797A26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522bc-11c4-47d7-ab33-1ade5bf3a33e"/>
    <ds:schemaRef ds:uri="92126256-d6ef-4f74-bae5-610b1ea9d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E6C316-82F7-45B0-847F-6370AD98DCF4}">
  <ds:schemaRefs>
    <ds:schemaRef ds:uri="http://purl.org/dc/terms/"/>
    <ds:schemaRef ds:uri="92126256-d6ef-4f74-bae5-610b1ea9dd38"/>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666522bc-11c4-47d7-ab33-1ade5bf3a33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BF4300B-A3A3-4336-BED4-267570EBF9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Instructie</vt:lpstr>
      <vt:lpstr>Eenmalige kosten</vt:lpstr>
      <vt:lpstr>Structurele kosten</vt:lpstr>
      <vt:lpstr>Additionele kosten</vt:lpstr>
      <vt:lpstr>Totale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markroelofsma</dc:creator>
  <cp:keywords/>
  <dc:description/>
  <cp:lastModifiedBy>Jeroen Spaan</cp:lastModifiedBy>
  <cp:revision/>
  <dcterms:created xsi:type="dcterms:W3CDTF">2022-03-15T08:58:35Z</dcterms:created>
  <dcterms:modified xsi:type="dcterms:W3CDTF">2025-09-11T12:57:49Z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0x0101005B0906950A5A8547BEA05D7A0886B222</vt:lpwstr>
  </property>
  <property fmtid="{D5CDD505-2E9C-101B-9397-08002B2CF9AE}" pid="3" name="MediaServiceImageTags">
    <vt:lpwstr/>
  </property>
</Properties>
</file>