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vonederland.sharepoint.com/sites/AanbestedingHardware/Shared Documents/General/Bijlages/"/>
    </mc:Choice>
  </mc:AlternateContent>
  <xr:revisionPtr revIDLastSave="236" documentId="13_ncr:1_{5082050B-426C-ED4D-82CA-FD559C47D114}" xr6:coauthVersionLast="47" xr6:coauthVersionMax="47" xr10:uidLastSave="{C2E1FF68-74FB-7040-936B-EC70E9E7EFEC}"/>
  <bookViews>
    <workbookView xWindow="0" yWindow="500" windowWidth="51200" windowHeight="28300" xr2:uid="{0EF8545F-BFEB-4A89-AE0D-BD75B6B1E12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" i="1" l="1"/>
  <c r="K22" i="1" s="1"/>
  <c r="K19" i="1"/>
  <c r="G25" i="1"/>
  <c r="K27" i="1"/>
  <c r="K8" i="1"/>
  <c r="K14" i="1" s="1"/>
  <c r="K34" i="1"/>
  <c r="K17" i="1"/>
  <c r="K21" i="1" s="1"/>
  <c r="K9" i="1"/>
  <c r="K10" i="1"/>
  <c r="K11" i="1"/>
  <c r="K12" i="1"/>
</calcChain>
</file>

<file path=xl/sharedStrings.xml><?xml version="1.0" encoding="utf-8"?>
<sst xmlns="http://schemas.openxmlformats.org/spreadsheetml/2006/main" count="37" uniqueCount="37">
  <si>
    <t>U dient uitsluitend de blauwe vlakken in te vullen</t>
  </si>
  <si>
    <t>G2</t>
  </si>
  <si>
    <t>Bedrag excl BTW</t>
  </si>
  <si>
    <t>Aantal</t>
  </si>
  <si>
    <t>Totaal</t>
  </si>
  <si>
    <t>prijs aangeboden laptop medewerker 14" beeldscherm, inclusief oplader</t>
  </si>
  <si>
    <t>prijs aangeboden gedeelde laptop 15" beeldscherm, inclusief oplader</t>
  </si>
  <si>
    <t>prijs aangeboden tablet, inclusief beschermhoes en oplader</t>
  </si>
  <si>
    <t>Prijs aangeboden monitor, inclusief gasgeveerde monitorarm</t>
  </si>
  <si>
    <t>Prijs aangeboden docking stations</t>
  </si>
  <si>
    <t>G3</t>
  </si>
  <si>
    <t xml:space="preserve">De kosten van het preconfigureren van een laptop / tablet. Met preconfigureren bedoelen we:
- Het aanleveren van de juiste data / het enrollen van de apparuur via de betreffende beheersomgeving van mobiele apparatuur (b.v. Samsung Knox of Apple Business Manager) </t>
  </si>
  <si>
    <t>Leveringskosten van een levering op locatie van BVO NL, hier moet worden uitgegaan van een batchlevering</t>
  </si>
  <si>
    <t>Leveringskosten van een levering op thuislocatie van medewerker, hier moet worden uitgegaan van de levering van 1 apparaat</t>
  </si>
  <si>
    <t>Inschrijfprijs G3 preconfiguratie (tussen de 0 en 10 euro)</t>
  </si>
  <si>
    <t>Inschrijfprijs G3 leveringskosten per levering (tussen de 0 en 70 euro)</t>
  </si>
  <si>
    <t>G4</t>
  </si>
  <si>
    <t>Tablets</t>
  </si>
  <si>
    <t>Laptops</t>
  </si>
  <si>
    <t>Monitoren</t>
  </si>
  <si>
    <t>Accessoires</t>
  </si>
  <si>
    <t>Upliftpercentage per levering</t>
  </si>
  <si>
    <t>Upliftpercentage G4</t>
  </si>
  <si>
    <t>Dagen</t>
  </si>
  <si>
    <t>G5</t>
  </si>
  <si>
    <t>Levertijd in dagen voor losse bestellingen tot en met 20 stuks</t>
  </si>
  <si>
    <t>Levertijd in dagen voor meer dan 20 stuks</t>
  </si>
  <si>
    <t>Optioneel</t>
  </si>
  <si>
    <t xml:space="preserve">Het afvoeren en gecertificeerd wipen van datadragende apparatuur, per apparaat
Indien u deze dienst niet aanbiedt, kunt u een bedrag van 0 invullen. </t>
  </si>
  <si>
    <t>Prijs per in te nemen apparaat</t>
  </si>
  <si>
    <t>Rechtsgeldige ondertekening</t>
  </si>
  <si>
    <t>Naam rechtsgeldige vertegenwoordiger:</t>
  </si>
  <si>
    <t>Datum:</t>
  </si>
  <si>
    <t>Handtekening</t>
  </si>
  <si>
    <t>Inschrijfprijs G2 (tussen 450.000 en 800.000)</t>
  </si>
  <si>
    <t>Annex 9 Prijzenblad</t>
  </si>
  <si>
    <r>
      <t>Prijs eerste bestelling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(excl leveringskosten( zie NVI d.d. 12 december)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</si>
</sst>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8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9"/>
      <color rgb="FF000000"/>
      <name val="Calibri"/>
      <family val="2"/>
    </font>
    <font>
      <sz val="9"/>
      <color rgb="FF000000"/>
      <name val="Calibri"/>
      <family val="2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4" xfId="0" applyFill="1" applyBorder="1"/>
    <xf numFmtId="0" fontId="0" fillId="5" borderId="0" xfId="0" applyFill="1"/>
    <xf numFmtId="0" fontId="1" fillId="0" borderId="7" xfId="0" applyFont="1" applyBorder="1"/>
    <xf numFmtId="0" fontId="0" fillId="0" borderId="7" xfId="0" applyBorder="1"/>
    <xf numFmtId="0" fontId="4" fillId="0" borderId="7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center"/>
    </xf>
    <xf numFmtId="0" fontId="0" fillId="0" borderId="7" xfId="0" applyBorder="1" applyAlignment="1">
      <alignment wrapText="1"/>
    </xf>
    <xf numFmtId="0" fontId="0" fillId="2" borderId="7" xfId="0" applyFill="1" applyBorder="1"/>
    <xf numFmtId="0" fontId="3" fillId="0" borderId="7" xfId="0" applyFont="1" applyBorder="1" applyAlignment="1">
      <alignment horizontal="right" vertical="center"/>
    </xf>
    <xf numFmtId="0" fontId="0" fillId="3" borderId="7" xfId="0" applyFill="1" applyBorder="1"/>
    <xf numFmtId="0" fontId="2" fillId="0" borderId="7" xfId="0" applyFont="1" applyBorder="1" applyAlignment="1">
      <alignment vertical="center"/>
    </xf>
    <xf numFmtId="0" fontId="0" fillId="4" borderId="7" xfId="0" applyFill="1" applyBorder="1"/>
    <xf numFmtId="164" fontId="0" fillId="2" borderId="7" xfId="0" applyNumberFormat="1" applyFill="1" applyBorder="1"/>
    <xf numFmtId="164" fontId="0" fillId="3" borderId="7" xfId="0" applyNumberFormat="1" applyFill="1" applyBorder="1"/>
    <xf numFmtId="0" fontId="0" fillId="5" borderId="7" xfId="0" applyFill="1" applyBorder="1"/>
    <xf numFmtId="164" fontId="0" fillId="5" borderId="7" xfId="0" applyNumberFormat="1" applyFill="1" applyBorder="1"/>
    <xf numFmtId="164" fontId="0" fillId="4" borderId="7" xfId="0" applyNumberFormat="1" applyFill="1" applyBorder="1"/>
    <xf numFmtId="0" fontId="5" fillId="0" borderId="7" xfId="0" applyFont="1" applyBorder="1"/>
    <xf numFmtId="0" fontId="7" fillId="0" borderId="7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DEFE5-6606-41C6-BC12-CE95AC8D1DDD}">
  <dimension ref="A1:O43"/>
  <sheetViews>
    <sheetView tabSelected="1" zoomScale="114" zoomScaleNormal="70" workbookViewId="0">
      <selection activeCell="N17" sqref="N17"/>
    </sheetView>
  </sheetViews>
  <sheetFormatPr baseColWidth="10" defaultColWidth="8.83203125" defaultRowHeight="15" x14ac:dyDescent="0.2"/>
  <cols>
    <col min="1" max="1" width="14.5" customWidth="1"/>
    <col min="2" max="2" width="54" customWidth="1"/>
    <col min="4" max="4" width="41.6640625" customWidth="1"/>
    <col min="7" max="7" width="17.33203125" customWidth="1"/>
    <col min="9" max="9" width="10.33203125" customWidth="1"/>
    <col min="10" max="10" width="9.33203125" customWidth="1"/>
    <col min="11" max="11" width="11.6640625" customWidth="1"/>
    <col min="12" max="12" width="12.6640625" customWidth="1"/>
    <col min="13" max="13" width="12.5" customWidth="1"/>
    <col min="14" max="14" width="40.33203125" customWidth="1"/>
    <col min="15" max="15" width="31.1640625" customWidth="1"/>
  </cols>
  <sheetData>
    <row r="1" spans="1:12" ht="21" x14ac:dyDescent="0.25">
      <c r="A1" s="10" t="s">
        <v>35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2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ht="19" x14ac:dyDescent="0.25">
      <c r="A4" s="12" t="s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 x14ac:dyDescent="0.2">
      <c r="A5" s="11"/>
      <c r="B5" s="11"/>
      <c r="C5" s="11"/>
      <c r="D5" s="11"/>
      <c r="E5" s="11"/>
      <c r="F5" s="11"/>
      <c r="G5" s="13" t="s">
        <v>2</v>
      </c>
      <c r="H5" s="11"/>
      <c r="I5" s="14" t="s">
        <v>3</v>
      </c>
      <c r="J5" s="11"/>
      <c r="K5" s="13" t="s">
        <v>4</v>
      </c>
      <c r="L5" s="11"/>
    </row>
    <row r="6" spans="1:12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79" customHeight="1" x14ac:dyDescent="0.2">
      <c r="A7" s="11"/>
      <c r="B7" s="15" t="s">
        <v>36</v>
      </c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ht="37" customHeight="1" x14ac:dyDescent="0.2">
      <c r="A8" s="11"/>
      <c r="B8" s="11"/>
      <c r="C8" s="11"/>
      <c r="D8" s="15" t="s">
        <v>5</v>
      </c>
      <c r="E8" s="11"/>
      <c r="F8" s="11"/>
      <c r="G8" s="16"/>
      <c r="H8" s="17"/>
      <c r="I8" s="11">
        <v>300</v>
      </c>
      <c r="J8" s="11"/>
      <c r="K8" s="18">
        <f>I8*G8</f>
        <v>0</v>
      </c>
      <c r="L8" s="11"/>
    </row>
    <row r="9" spans="1:12" ht="28" customHeight="1" x14ac:dyDescent="0.2">
      <c r="A9" s="11"/>
      <c r="B9" s="11"/>
      <c r="C9" s="11"/>
      <c r="D9" s="15" t="s">
        <v>6</v>
      </c>
      <c r="E9" s="11"/>
      <c r="F9" s="11"/>
      <c r="G9" s="16"/>
      <c r="H9" s="17"/>
      <c r="I9" s="11">
        <v>60</v>
      </c>
      <c r="J9" s="11"/>
      <c r="K9" s="18">
        <f t="shared" ref="K9:K12" si="0">I9*G9</f>
        <v>0</v>
      </c>
      <c r="L9" s="11"/>
    </row>
    <row r="10" spans="1:12" ht="33" customHeight="1" x14ac:dyDescent="0.2">
      <c r="A10" s="11"/>
      <c r="B10" s="11"/>
      <c r="C10" s="11"/>
      <c r="D10" s="15" t="s">
        <v>7</v>
      </c>
      <c r="E10" s="11"/>
      <c r="F10" s="11"/>
      <c r="G10" s="16"/>
      <c r="H10" s="17"/>
      <c r="I10" s="11">
        <v>500</v>
      </c>
      <c r="J10" s="11"/>
      <c r="K10" s="18">
        <f t="shared" si="0"/>
        <v>0</v>
      </c>
      <c r="L10" s="11"/>
    </row>
    <row r="11" spans="1:12" ht="36" customHeight="1" x14ac:dyDescent="0.2">
      <c r="A11" s="11"/>
      <c r="B11" s="11"/>
      <c r="C11" s="19"/>
      <c r="D11" s="15" t="s">
        <v>8</v>
      </c>
      <c r="E11" s="11"/>
      <c r="F11" s="11"/>
      <c r="G11" s="16"/>
      <c r="H11" s="17"/>
      <c r="I11" s="11">
        <v>171</v>
      </c>
      <c r="J11" s="11"/>
      <c r="K11" s="18">
        <f t="shared" si="0"/>
        <v>0</v>
      </c>
      <c r="L11" s="11"/>
    </row>
    <row r="12" spans="1:12" ht="26" customHeight="1" x14ac:dyDescent="0.2">
      <c r="A12" s="11"/>
      <c r="B12" s="11"/>
      <c r="C12" s="19"/>
      <c r="D12" s="15" t="s">
        <v>9</v>
      </c>
      <c r="E12" s="11"/>
      <c r="F12" s="11"/>
      <c r="G12" s="16"/>
      <c r="H12" s="17"/>
      <c r="I12" s="11">
        <v>152</v>
      </c>
      <c r="J12" s="11"/>
      <c r="K12" s="18">
        <f t="shared" si="0"/>
        <v>0</v>
      </c>
      <c r="L12" s="11"/>
    </row>
    <row r="13" spans="1:12" x14ac:dyDescent="0.2">
      <c r="A13" s="11"/>
      <c r="B13" s="11"/>
      <c r="C13" s="19"/>
      <c r="D13" s="17"/>
      <c r="E13" s="11"/>
      <c r="F13" s="11"/>
      <c r="G13" s="11"/>
      <c r="H13" s="11"/>
      <c r="I13" s="11"/>
      <c r="J13" s="11"/>
      <c r="K13" s="11"/>
      <c r="L13" s="11"/>
    </row>
    <row r="14" spans="1:12" x14ac:dyDescent="0.2">
      <c r="A14" s="11"/>
      <c r="B14" s="11"/>
      <c r="C14" s="11"/>
      <c r="D14" s="11"/>
      <c r="E14" s="11"/>
      <c r="F14" s="11"/>
      <c r="G14" s="11" t="s">
        <v>34</v>
      </c>
      <c r="H14" s="11"/>
      <c r="I14" s="11"/>
      <c r="J14" s="11"/>
      <c r="K14" s="20">
        <f>SUM(K8:K12)</f>
        <v>0</v>
      </c>
      <c r="L14" s="11"/>
    </row>
    <row r="15" spans="1:12" x14ac:dyDescent="0.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12" ht="19" x14ac:dyDescent="0.25">
      <c r="A16" s="12" t="s">
        <v>10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13" ht="101" customHeight="1" x14ac:dyDescent="0.2">
      <c r="A17" s="11"/>
      <c r="B17" s="15" t="s">
        <v>11</v>
      </c>
      <c r="C17" s="11"/>
      <c r="D17" s="11"/>
      <c r="E17" s="11"/>
      <c r="F17" s="11"/>
      <c r="G17" s="21"/>
      <c r="H17" s="11"/>
      <c r="I17" s="11"/>
      <c r="J17" s="11"/>
      <c r="K17" s="22">
        <f>G17</f>
        <v>0</v>
      </c>
      <c r="L17" s="11"/>
    </row>
    <row r="18" spans="1:13" ht="32" x14ac:dyDescent="0.2">
      <c r="A18" s="11"/>
      <c r="B18" s="15" t="s">
        <v>12</v>
      </c>
      <c r="C18" s="11"/>
      <c r="D18" s="11"/>
      <c r="E18" s="11"/>
      <c r="F18" s="11"/>
      <c r="G18" s="21"/>
      <c r="H18" s="11"/>
      <c r="I18" s="11"/>
      <c r="J18" s="11"/>
      <c r="K18" s="22">
        <f>G18</f>
        <v>0</v>
      </c>
      <c r="L18" s="11"/>
    </row>
    <row r="19" spans="1:13" ht="32" x14ac:dyDescent="0.2">
      <c r="A19" s="11"/>
      <c r="B19" s="15" t="s">
        <v>13</v>
      </c>
      <c r="C19" s="11"/>
      <c r="D19" s="11"/>
      <c r="E19" s="11"/>
      <c r="F19" s="11"/>
      <c r="G19" s="21"/>
      <c r="H19" s="11"/>
      <c r="I19" s="11">
        <v>1</v>
      </c>
      <c r="J19" s="11"/>
      <c r="K19" s="22">
        <f>I19*G19</f>
        <v>0</v>
      </c>
      <c r="L19" s="11"/>
    </row>
    <row r="20" spans="1:13" x14ac:dyDescent="0.2">
      <c r="A20" s="11"/>
      <c r="B20" s="15"/>
      <c r="C20" s="11"/>
      <c r="D20" s="11"/>
      <c r="E20" s="11"/>
      <c r="F20" s="23"/>
      <c r="G20" s="24"/>
      <c r="H20" s="23"/>
      <c r="I20" s="23"/>
      <c r="J20" s="23"/>
      <c r="K20" s="23"/>
      <c r="L20" s="11"/>
    </row>
    <row r="21" spans="1:13" ht="62" customHeight="1" x14ac:dyDescent="0.2">
      <c r="A21" s="11"/>
      <c r="B21" s="11"/>
      <c r="C21" s="11"/>
      <c r="D21" s="11"/>
      <c r="E21" s="11"/>
      <c r="F21" s="11"/>
      <c r="G21" s="15" t="s">
        <v>14</v>
      </c>
      <c r="H21" s="11"/>
      <c r="I21" s="11"/>
      <c r="J21" s="11"/>
      <c r="K21" s="25">
        <f>K17</f>
        <v>0</v>
      </c>
      <c r="L21" s="11"/>
    </row>
    <row r="22" spans="1:13" ht="70" customHeight="1" x14ac:dyDescent="0.2">
      <c r="A22" s="11"/>
      <c r="B22" s="11"/>
      <c r="C22" s="11"/>
      <c r="D22" s="11"/>
      <c r="E22" s="11"/>
      <c r="F22" s="11"/>
      <c r="G22" s="15" t="s">
        <v>15</v>
      </c>
      <c r="H22" s="11"/>
      <c r="I22" s="11"/>
      <c r="J22" s="11"/>
      <c r="K22" s="25">
        <f>K18+K19</f>
        <v>0</v>
      </c>
      <c r="L22" s="11"/>
    </row>
    <row r="23" spans="1:13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1:13" ht="19" x14ac:dyDescent="0.25">
      <c r="A24" s="12" t="s">
        <v>16</v>
      </c>
      <c r="B24" s="11"/>
      <c r="C24" s="11"/>
      <c r="D24" s="11"/>
      <c r="E24" s="11"/>
      <c r="F24" s="11"/>
      <c r="G24" s="11"/>
      <c r="H24" s="11"/>
      <c r="I24" s="26" t="s">
        <v>17</v>
      </c>
      <c r="J24" s="26" t="s">
        <v>18</v>
      </c>
      <c r="K24" s="26" t="s">
        <v>19</v>
      </c>
      <c r="L24" s="26" t="s">
        <v>20</v>
      </c>
    </row>
    <row r="25" spans="1:13" x14ac:dyDescent="0.2">
      <c r="A25" s="11"/>
      <c r="B25" s="11" t="s">
        <v>21</v>
      </c>
      <c r="C25" s="11"/>
      <c r="D25" s="11"/>
      <c r="E25" s="11"/>
      <c r="F25" s="11"/>
      <c r="G25" s="18">
        <f>(+I25*0.25)+(J25*0.4)+(K25*0.2)+(L25*0.15)</f>
        <v>0</v>
      </c>
      <c r="H25" s="11"/>
      <c r="I25" s="16"/>
      <c r="J25" s="16"/>
      <c r="K25" s="16"/>
      <c r="L25" s="16"/>
      <c r="M25" s="9"/>
    </row>
    <row r="26" spans="1:13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3" x14ac:dyDescent="0.2">
      <c r="A27" s="11"/>
      <c r="B27" s="11"/>
      <c r="C27" s="11"/>
      <c r="D27" s="11"/>
      <c r="E27" s="11"/>
      <c r="F27" s="11"/>
      <c r="G27" s="11" t="s">
        <v>22</v>
      </c>
      <c r="H27" s="11"/>
      <c r="I27" s="11"/>
      <c r="J27" s="11"/>
      <c r="K27" s="20">
        <f>+(G25)</f>
        <v>0</v>
      </c>
      <c r="L27" s="11"/>
    </row>
    <row r="28" spans="1:13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23"/>
      <c r="L28" s="11"/>
    </row>
    <row r="29" spans="1:13" x14ac:dyDescent="0.2">
      <c r="A29" s="11"/>
      <c r="B29" s="11"/>
      <c r="C29" s="11"/>
      <c r="D29" s="11"/>
      <c r="E29" s="11"/>
      <c r="F29" s="11"/>
      <c r="G29" s="11"/>
      <c r="H29" s="11"/>
      <c r="I29" s="13" t="s">
        <v>23</v>
      </c>
      <c r="J29" s="11"/>
      <c r="K29" s="23"/>
      <c r="L29" s="11"/>
    </row>
    <row r="30" spans="1:13" ht="16" x14ac:dyDescent="0.2">
      <c r="A30" s="27" t="s">
        <v>24</v>
      </c>
      <c r="B30" s="11" t="s">
        <v>25</v>
      </c>
      <c r="C30" s="11"/>
      <c r="D30" s="11"/>
      <c r="E30" s="11"/>
      <c r="F30" s="11"/>
      <c r="G30" s="11"/>
      <c r="H30" s="11"/>
      <c r="I30" s="16"/>
      <c r="J30" s="11"/>
      <c r="L30" s="11"/>
    </row>
    <row r="31" spans="1:13" x14ac:dyDescent="0.2">
      <c r="A31" s="11"/>
      <c r="B31" s="11" t="s">
        <v>26</v>
      </c>
      <c r="C31" s="11"/>
      <c r="D31" s="11"/>
      <c r="E31" s="11"/>
      <c r="F31" s="11"/>
      <c r="G31" s="11"/>
      <c r="H31" s="11"/>
      <c r="I31" s="16"/>
      <c r="J31" s="11"/>
      <c r="L31" s="11"/>
    </row>
    <row r="32" spans="1:13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5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5" ht="78" customHeight="1" thickBot="1" x14ac:dyDescent="0.25">
      <c r="A34" s="13" t="s">
        <v>27</v>
      </c>
      <c r="B34" s="15" t="s">
        <v>28</v>
      </c>
      <c r="C34" s="11"/>
      <c r="D34" s="11" t="s">
        <v>29</v>
      </c>
      <c r="E34" s="11"/>
      <c r="F34" s="11"/>
      <c r="G34" s="21"/>
      <c r="H34" s="11"/>
      <c r="I34" s="11">
        <v>1</v>
      </c>
      <c r="J34" s="11"/>
      <c r="K34" s="22">
        <f>G34</f>
        <v>0</v>
      </c>
      <c r="L34" s="11"/>
    </row>
    <row r="35" spans="1:15" ht="19" x14ac:dyDescent="0.25">
      <c r="A35" s="1"/>
      <c r="N35" s="2" t="s">
        <v>30</v>
      </c>
      <c r="O35" s="3"/>
    </row>
    <row r="36" spans="1:15" x14ac:dyDescent="0.2">
      <c r="N36" s="4"/>
      <c r="O36" s="5"/>
    </row>
    <row r="37" spans="1:15" x14ac:dyDescent="0.2">
      <c r="N37" s="4" t="s">
        <v>31</v>
      </c>
      <c r="O37" s="8"/>
    </row>
    <row r="38" spans="1:15" x14ac:dyDescent="0.2">
      <c r="N38" s="4"/>
      <c r="O38" s="5"/>
    </row>
    <row r="39" spans="1:15" x14ac:dyDescent="0.2">
      <c r="N39" s="4" t="s">
        <v>32</v>
      </c>
      <c r="O39" s="8"/>
    </row>
    <row r="40" spans="1:15" x14ac:dyDescent="0.2">
      <c r="N40" s="4"/>
      <c r="O40" s="5"/>
    </row>
    <row r="41" spans="1:15" x14ac:dyDescent="0.2">
      <c r="N41" s="4" t="s">
        <v>33</v>
      </c>
      <c r="O41" s="8"/>
    </row>
    <row r="42" spans="1:15" x14ac:dyDescent="0.2">
      <c r="N42" s="4"/>
      <c r="O42" s="8"/>
    </row>
    <row r="43" spans="1:15" ht="16" thickBot="1" x14ac:dyDescent="0.25">
      <c r="N43" s="6"/>
      <c r="O43" s="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93A5402DC774488E027532C387DC6B" ma:contentTypeVersion="9" ma:contentTypeDescription="Een nieuw document maken." ma:contentTypeScope="" ma:versionID="d22e94f75050970fd4c3cbafddfbc7f9">
  <xsd:schema xmlns:xsd="http://www.w3.org/2001/XMLSchema" xmlns:xs="http://www.w3.org/2001/XMLSchema" xmlns:p="http://schemas.microsoft.com/office/2006/metadata/properties" xmlns:ns2="2afd9b49-a34f-47f4-a32e-afa13f528898" xmlns:ns3="b8a8e887-47b3-46ab-ac7b-80ffb2722863" targetNamespace="http://schemas.microsoft.com/office/2006/metadata/properties" ma:root="true" ma:fieldsID="0c2b998f8ada78e61effd34cedd3dec1" ns2:_="" ns3:_="">
    <xsd:import namespace="2afd9b49-a34f-47f4-a32e-afa13f528898"/>
    <xsd:import namespace="b8a8e887-47b3-46ab-ac7b-80ffb27228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fd9b49-a34f-47f4-a32e-afa13f5288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cc5b4ac6-ae1e-4ac0-975c-2b4d05d82f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a8e887-47b3-46ab-ac7b-80ffb272286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4b388d7-a15f-4b60-a510-53a79ab0fe6f}" ma:internalName="TaxCatchAll" ma:showField="CatchAllData" ma:web="b8a8e887-47b3-46ab-ac7b-80ffb27228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fd9b49-a34f-47f4-a32e-afa13f528898">
      <Terms xmlns="http://schemas.microsoft.com/office/infopath/2007/PartnerControls"/>
    </lcf76f155ced4ddcb4097134ff3c332f>
    <TaxCatchAll xmlns="b8a8e887-47b3-46ab-ac7b-80ffb2722863" xsi:nil="true"/>
  </documentManagement>
</p:properties>
</file>

<file path=customXml/itemProps1.xml><?xml version="1.0" encoding="utf-8"?>
<ds:datastoreItem xmlns:ds="http://schemas.openxmlformats.org/officeDocument/2006/customXml" ds:itemID="{798280EE-9099-4B16-B4AC-A440DEBF89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A510E5-6CAF-48D9-9B84-4EFD48A91C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fd9b49-a34f-47f4-a32e-afa13f528898"/>
    <ds:schemaRef ds:uri="b8a8e887-47b3-46ab-ac7b-80ffb27228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5CB1B2-BF11-42FE-A691-8FCE31EA0A64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purl.org/dc/dcmitype/"/>
    <ds:schemaRef ds:uri="2afd9b49-a34f-47f4-a32e-afa13f528898"/>
    <ds:schemaRef ds:uri="http://schemas.openxmlformats.org/package/2006/metadata/core-properties"/>
    <ds:schemaRef ds:uri="http://schemas.microsoft.com/office/infopath/2007/PartnerControls"/>
    <ds:schemaRef ds:uri="b8a8e887-47b3-46ab-ac7b-80ffb272286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 Heijne den Bak</dc:creator>
  <cp:keywords/>
  <dc:description/>
  <cp:lastModifiedBy>Laurence  Arnold | Mitopics</cp:lastModifiedBy>
  <cp:revision/>
  <dcterms:created xsi:type="dcterms:W3CDTF">2021-01-19T07:52:37Z</dcterms:created>
  <dcterms:modified xsi:type="dcterms:W3CDTF">2023-12-11T16:53:16Z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0x0101003193A5402DC774488E027532C387DC6B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2023-11-15T19:40:45Z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51a3a43b-4d2b-44fc-83a7-3fc90b975e2a</vt:lpwstr>
  </property>
  <property fmtid="{D5CDD505-2E9C-101B-9397-08002B2CF9AE}" pid="8" name="MSIP_Label_defa4170-0d19-0005-0004-bc88714345d2_ActionId">
    <vt:lpwstr>02f9548d-d0ad-4a1c-8657-7c74330d4a7c</vt:lpwstr>
  </property>
  <property fmtid="{D5CDD505-2E9C-101B-9397-08002B2CF9AE}" pid="9" name="MSIP_Label_defa4170-0d19-0005-0004-bc88714345d2_ContentBits">
    <vt:lpwstr>0</vt:lpwstr>
  </property>
  <property fmtid="{D5CDD505-2E9C-101B-9397-08002B2CF9AE}" pid="10" name="MediaServiceImageTags">
    <vt:lpwstr/>
  </property>
</Properties>
</file>