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W.139 Beveiliging opvanglocaties/3. BD/Bijlagen/"/>
    </mc:Choice>
  </mc:AlternateContent>
  <xr:revisionPtr revIDLastSave="65" documentId="11_D5DFBB3E8CE7AA280494795D2B822C81736B18C2" xr6:coauthVersionLast="47" xr6:coauthVersionMax="47" xr10:uidLastSave="{515FF569-4D15-432A-B8C1-A86C40BFA628}"/>
  <bookViews>
    <workbookView xWindow="-110" yWindow="-110" windowWidth="19420" windowHeight="115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G6" i="1" s="1"/>
  <c r="B11" i="1"/>
  <c r="G11" i="1" s="1"/>
  <c r="B10" i="1"/>
  <c r="G10" i="1" s="1"/>
  <c r="B9" i="1"/>
  <c r="G9" i="1" s="1"/>
  <c r="B8" i="1"/>
  <c r="G8" i="1" s="1"/>
  <c r="B7" i="1"/>
  <c r="G7" i="1" s="1"/>
  <c r="G12" i="1" l="1"/>
  <c r="G13" i="1" s="1"/>
</calcChain>
</file>

<file path=xl/sharedStrings.xml><?xml version="1.0" encoding="utf-8"?>
<sst xmlns="http://schemas.openxmlformats.org/spreadsheetml/2006/main" count="25" uniqueCount="25">
  <si>
    <t>Basisuurtarief:</t>
  </si>
  <si>
    <t>Inzet beveiliging regulieren uren</t>
  </si>
  <si>
    <t>Uurtarief</t>
  </si>
  <si>
    <t>Percentage toeslag</t>
  </si>
  <si>
    <t>Aantal beveiligers</t>
  </si>
  <si>
    <t>Aantal uur</t>
  </si>
  <si>
    <t>Aantal dagen</t>
  </si>
  <si>
    <t>Totale kosten</t>
  </si>
  <si>
    <t>Nacht: maandag t/m vrijdag 00:00-07:00 uur</t>
  </si>
  <si>
    <t>Weekend: zaterdag en zondag 17:00-00:00 uur</t>
  </si>
  <si>
    <t>Subtotaal per week</t>
  </si>
  <si>
    <t>Totale fictieve inschrijfprijs voor 12 maanden</t>
  </si>
  <si>
    <t>Inschrijver dient de licht groene cellen in te vullen</t>
  </si>
  <si>
    <t>Juridische statutaire bedrijfsnaam</t>
  </si>
  <si>
    <t>Plaats</t>
  </si>
  <si>
    <t>Naam tekenbevoegde</t>
  </si>
  <si>
    <t>Functie</t>
  </si>
  <si>
    <t>Handtekening</t>
  </si>
  <si>
    <t>Datum</t>
  </si>
  <si>
    <t>Bijlage 5 Prijzenblad</t>
  </si>
  <si>
    <t>Behorende bij de Europese aanbesteding Beveiliging opvanglocaties vluchtelingen, perceel 2 gemeente Kampen</t>
  </si>
  <si>
    <t>Overdag: maandag t/m vrijdag 17:00-18:00 uur</t>
  </si>
  <si>
    <t>Avond: maandag t/m vrijdag 18:00-00:00 uur</t>
  </si>
  <si>
    <t>Overdag: maandag t/m vrijdag 07:00-8:30 uur</t>
  </si>
  <si>
    <t>Weekend: zaterdag en zondag 00:00-9.00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</si>
</sst>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164" fontId="3" fillId="3" borderId="2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 applyAlignment="1">
      <alignment horizontal="center"/>
    </xf>
    <xf numFmtId="9" fontId="3" fillId="0" borderId="2" xfId="1" applyFont="1" applyBorder="1" applyAlignment="1" applyProtection="1">
      <alignment horizontal="center"/>
    </xf>
    <xf numFmtId="0" fontId="3" fillId="0" borderId="2" xfId="0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3" fillId="3" borderId="0" xfId="0" applyFont="1" applyFill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3" fillId="3" borderId="7" xfId="0" applyFont="1" applyFill="1" applyBorder="1" applyProtection="1">
      <protection locked="0"/>
    </xf>
    <xf numFmtId="0" fontId="3" fillId="3" borderId="8" xfId="0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9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5" fillId="0" borderId="2" xfId="0" applyFont="1" applyBorder="1" applyAlignment="1">
      <alignment horizontal="righ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tabSelected="1" workbookViewId="0">
      <selection activeCell="D9" sqref="D9"/>
    </sheetView>
  </sheetViews>
  <sheetFormatPr defaultRowHeight="14.5" x14ac:dyDescent="0.35"/>
  <cols>
    <col min="1" max="1" width="41" customWidth="1"/>
    <col min="2" max="2" width="8.6328125" bestFit="1" customWidth="1"/>
    <col min="3" max="3" width="18.36328125" bestFit="1" customWidth="1"/>
    <col min="4" max="4" width="17.1796875" bestFit="1" customWidth="1"/>
    <col min="5" max="5" width="10.08984375" bestFit="1" customWidth="1"/>
    <col min="6" max="6" width="18.36328125" bestFit="1" customWidth="1"/>
    <col min="7" max="7" width="12.90625" bestFit="1" customWidth="1"/>
  </cols>
  <sheetData>
    <row r="1" spans="1:7" x14ac:dyDescent="0.35">
      <c r="A1" s="1" t="s">
        <v>19</v>
      </c>
      <c r="B1" s="2"/>
      <c r="C1" s="2"/>
      <c r="D1" s="2"/>
      <c r="E1" s="2"/>
      <c r="F1" s="2"/>
      <c r="G1" s="2"/>
    </row>
    <row r="2" spans="1:7" x14ac:dyDescent="0.35">
      <c r="A2" s="1" t="s">
        <v>20</v>
      </c>
      <c r="B2" s="2"/>
      <c r="C2" s="2"/>
      <c r="D2" s="2"/>
      <c r="E2" s="2"/>
      <c r="F2" s="2"/>
      <c r="G2" s="2"/>
    </row>
    <row r="3" spans="1:7" x14ac:dyDescent="0.35">
      <c r="A3" s="2"/>
      <c r="B3" s="2"/>
      <c r="C3" s="2"/>
      <c r="D3" s="2"/>
      <c r="E3" s="2"/>
      <c r="F3" s="2"/>
      <c r="G3" s="2"/>
    </row>
    <row r="4" spans="1:7" x14ac:dyDescent="0.35">
      <c r="A4" s="3" t="s">
        <v>0</v>
      </c>
      <c r="B4" s="4"/>
      <c r="C4" s="2"/>
      <c r="D4" s="2"/>
      <c r="E4" s="2"/>
      <c r="F4" s="2"/>
      <c r="G4" s="2"/>
    </row>
    <row r="5" spans="1:7" x14ac:dyDescent="0.3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7" t="s">
        <v>7</v>
      </c>
    </row>
    <row r="6" spans="1:7" x14ac:dyDescent="0.35">
      <c r="A6" s="8" t="s">
        <v>21</v>
      </c>
      <c r="B6" s="9">
        <f>($B$4*(1+C6))</f>
        <v>0</v>
      </c>
      <c r="C6" s="10">
        <v>0</v>
      </c>
      <c r="D6" s="11">
        <v>1</v>
      </c>
      <c r="E6" s="11">
        <v>1</v>
      </c>
      <c r="F6" s="11">
        <v>5</v>
      </c>
      <c r="G6" s="12">
        <f>(B6*D6*E6*F6)</f>
        <v>0</v>
      </c>
    </row>
    <row r="7" spans="1:7" x14ac:dyDescent="0.35">
      <c r="A7" s="8" t="s">
        <v>22</v>
      </c>
      <c r="B7" s="9">
        <f>($B$4*(1+C7))</f>
        <v>0</v>
      </c>
      <c r="C7" s="10">
        <v>0.1</v>
      </c>
      <c r="D7" s="11">
        <v>1</v>
      </c>
      <c r="E7" s="11">
        <v>6</v>
      </c>
      <c r="F7" s="11">
        <v>5</v>
      </c>
      <c r="G7" s="12">
        <f>(B7*D7*E7*F7)</f>
        <v>0</v>
      </c>
    </row>
    <row r="8" spans="1:7" x14ac:dyDescent="0.35">
      <c r="A8" s="8" t="s">
        <v>8</v>
      </c>
      <c r="B8" s="9">
        <f t="shared" ref="B8:B11" si="0">($B$4*(1+C8))</f>
        <v>0</v>
      </c>
      <c r="C8" s="10">
        <v>0.2</v>
      </c>
      <c r="D8" s="11">
        <v>1</v>
      </c>
      <c r="E8" s="11">
        <v>7</v>
      </c>
      <c r="F8" s="11">
        <v>5</v>
      </c>
      <c r="G8" s="9">
        <f t="shared" ref="G8:G11" si="1">(B8*D8*E8*F8)</f>
        <v>0</v>
      </c>
    </row>
    <row r="9" spans="1:7" x14ac:dyDescent="0.35">
      <c r="A9" s="8" t="s">
        <v>23</v>
      </c>
      <c r="B9" s="9">
        <f t="shared" si="0"/>
        <v>0</v>
      </c>
      <c r="C9" s="10">
        <v>0</v>
      </c>
      <c r="D9" s="11">
        <v>1</v>
      </c>
      <c r="E9" s="11">
        <v>1.5</v>
      </c>
      <c r="F9" s="11">
        <v>5</v>
      </c>
      <c r="G9" s="9">
        <f t="shared" si="1"/>
        <v>0</v>
      </c>
    </row>
    <row r="10" spans="1:7" x14ac:dyDescent="0.35">
      <c r="A10" s="8" t="s">
        <v>9</v>
      </c>
      <c r="B10" s="9">
        <f t="shared" si="0"/>
        <v>0</v>
      </c>
      <c r="C10" s="10">
        <v>0.35</v>
      </c>
      <c r="D10" s="11">
        <v>1</v>
      </c>
      <c r="E10" s="11">
        <v>7</v>
      </c>
      <c r="F10" s="11">
        <v>2</v>
      </c>
      <c r="G10" s="9">
        <f t="shared" si="1"/>
        <v>0</v>
      </c>
    </row>
    <row r="11" spans="1:7" x14ac:dyDescent="0.35">
      <c r="A11" s="8" t="s">
        <v>24</v>
      </c>
      <c r="B11" s="9">
        <f t="shared" si="0"/>
        <v>0</v>
      </c>
      <c r="C11" s="10">
        <v>0.35</v>
      </c>
      <c r="D11" s="11">
        <v>1</v>
      </c>
      <c r="E11" s="11">
        <v>9</v>
      </c>
      <c r="F11" s="11">
        <v>2</v>
      </c>
      <c r="G11" s="9">
        <f t="shared" si="1"/>
        <v>0</v>
      </c>
    </row>
    <row r="12" spans="1:7" x14ac:dyDescent="0.35">
      <c r="A12" s="2"/>
      <c r="B12" s="2"/>
      <c r="C12" s="2"/>
      <c r="D12" s="2"/>
      <c r="E12" s="2"/>
      <c r="F12" s="18" t="s">
        <v>10</v>
      </c>
      <c r="G12" s="9">
        <f>SUM(G6:G11)</f>
        <v>0</v>
      </c>
    </row>
    <row r="13" spans="1:7" x14ac:dyDescent="0.35">
      <c r="A13" s="2"/>
      <c r="B13" s="2"/>
      <c r="C13" s="2"/>
      <c r="D13" s="25" t="s">
        <v>11</v>
      </c>
      <c r="E13" s="25"/>
      <c r="F13" s="25"/>
      <c r="G13" s="13">
        <f>G12*52</f>
        <v>0</v>
      </c>
    </row>
    <row r="14" spans="1:7" x14ac:dyDescent="0.35">
      <c r="A14" s="2"/>
      <c r="B14" s="2"/>
      <c r="C14" s="2"/>
      <c r="D14" s="2"/>
      <c r="E14" s="2"/>
      <c r="F14" s="2"/>
      <c r="G14" s="2"/>
    </row>
    <row r="15" spans="1:7" x14ac:dyDescent="0.35">
      <c r="A15" s="14" t="s">
        <v>12</v>
      </c>
      <c r="B15" s="2"/>
      <c r="C15" s="2"/>
      <c r="D15" s="2"/>
      <c r="E15" s="2"/>
      <c r="F15" s="2"/>
      <c r="G15" s="2"/>
    </row>
    <row r="16" spans="1:7" ht="15" thickBot="1" x14ac:dyDescent="0.4">
      <c r="A16" s="2"/>
      <c r="B16" s="2"/>
      <c r="C16" s="2"/>
      <c r="D16" s="2"/>
      <c r="E16" s="2"/>
      <c r="F16" s="2"/>
      <c r="G16" s="2"/>
    </row>
    <row r="17" spans="1:7" ht="28.25" customHeight="1" x14ac:dyDescent="0.35">
      <c r="A17" s="15" t="s">
        <v>13</v>
      </c>
      <c r="B17" s="19"/>
      <c r="C17" s="19"/>
      <c r="D17" s="19"/>
      <c r="E17" s="20"/>
      <c r="F17" s="2"/>
      <c r="G17" s="2"/>
    </row>
    <row r="18" spans="1:7" x14ac:dyDescent="0.35">
      <c r="A18" s="16" t="s">
        <v>14</v>
      </c>
      <c r="B18" s="21"/>
      <c r="C18" s="21"/>
      <c r="D18" s="21"/>
      <c r="E18" s="22"/>
      <c r="F18" s="2"/>
      <c r="G18" s="2"/>
    </row>
    <row r="19" spans="1:7" ht="28.25" customHeight="1" x14ac:dyDescent="0.35">
      <c r="A19" s="16" t="s">
        <v>15</v>
      </c>
      <c r="B19" s="21"/>
      <c r="C19" s="21"/>
      <c r="D19" s="21"/>
      <c r="E19" s="22"/>
      <c r="F19" s="2"/>
      <c r="G19" s="2"/>
    </row>
    <row r="20" spans="1:7" x14ac:dyDescent="0.35">
      <c r="A20" s="16" t="s">
        <v>16</v>
      </c>
      <c r="B20" s="21"/>
      <c r="C20" s="21"/>
      <c r="D20" s="21"/>
      <c r="E20" s="22"/>
      <c r="F20" s="2"/>
      <c r="G20" s="2"/>
    </row>
    <row r="21" spans="1:7" ht="28.25" customHeight="1" x14ac:dyDescent="0.35">
      <c r="A21" s="16" t="s">
        <v>17</v>
      </c>
      <c r="B21" s="21"/>
      <c r="C21" s="21"/>
      <c r="D21" s="21"/>
      <c r="E21" s="22"/>
      <c r="F21" s="2"/>
      <c r="G21" s="2"/>
    </row>
    <row r="22" spans="1:7" ht="15" thickBot="1" x14ac:dyDescent="0.4">
      <c r="A22" s="17" t="s">
        <v>18</v>
      </c>
      <c r="B22" s="23"/>
      <c r="C22" s="23"/>
      <c r="D22" s="23"/>
      <c r="E22" s="24"/>
      <c r="F22" s="2"/>
      <c r="G22" s="2"/>
    </row>
  </sheetData>
  <sheetProtection algorithmName="SHA-512" hashValue="is3qhmcNJNt9Q8ctzjtwgIeR/nKRm5nRGqNUP8xUhcQD/gMoRQEHkTqi6q0GjA5N7FCnQr87YfprB71+CKAwkg==" saltValue="q6GrQcmuQ3My4ejyBqoY3Q==" spinCount="100000" sheet="1" objects="1" scenarios="1"/>
  <protectedRanges>
    <protectedRange algorithmName="SHA-512" hashValue="XG5W83XCqpArg32tGnU617m+VhK4L9xXnwiH8GaZRe68wgHqE1H4e1xlIMyAEvwZER+QvZitcUVDf848ievQJA==" saltValue="u8EElmZHxByaJqn24ikYxA==" spinCount="100000" sqref="B4 B17:E17 B18:E18 B19:E19 B20:E20 B21:E21 B22:E22" name="Bereik1"/>
  </protectedRanges>
  <mergeCells count="7">
    <mergeCell ref="B22:E22"/>
    <mergeCell ref="D13:F13"/>
    <mergeCell ref="B17:E17"/>
    <mergeCell ref="B18:E18"/>
    <mergeCell ref="B19:E19"/>
    <mergeCell ref="B20:E20"/>
    <mergeCell ref="B21:E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58c601a-c172-4142-980b-33deeaa1e95d">RCUS45HN67DU-974321440-315069</_dlc_DocId>
    <_dlc_DocIdUrl xmlns="558c601a-c172-4142-980b-33deeaa1e95d">
      <Url>https://sscons.sharepoint.com/sites/ORG-IC/_layouts/15/DocIdRedir.aspx?ID=RCUS45HN67DU-974321440-315069</Url>
      <Description>RCUS45HN67DU-974321440-315069</Description>
    </_dlc_DocIdUrl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DEB64D-2E06-40E1-9CB4-BB1EA59AC10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CF0F18A-7CEC-4CF4-9606-D50715988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E69128-7703-4164-BB2A-BA4D496113DA}">
  <ds:schemaRefs>
    <ds:schemaRef ds:uri="http://schemas.microsoft.com/office/2006/metadata/properties"/>
    <ds:schemaRef ds:uri="http://schemas.microsoft.com/office/infopath/2007/PartnerControls"/>
    <ds:schemaRef ds:uri="558c601a-c172-4142-980b-33deeaa1e95d"/>
    <ds:schemaRef ds:uri="128ee3f7-829e-4555-9a1a-4c53ac6fd304"/>
  </ds:schemaRefs>
</ds:datastoreItem>
</file>

<file path=customXml/itemProps4.xml><?xml version="1.0" encoding="utf-8"?>
<ds:datastoreItem xmlns:ds="http://schemas.openxmlformats.org/officeDocument/2006/customXml" ds:itemID="{03045781-4312-411E-86CB-71CB6DE035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Emma Kolk</cp:lastModifiedBy>
  <cp:revision/>
  <dcterms:created xsi:type="dcterms:W3CDTF">2024-12-09T09:09:47Z</dcterms:created>
  <dcterms:modified xsi:type="dcterms:W3CDTF">2024-12-11T14:17:44Z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bad36a69-7456-4d46-bf41-9cf8a433e2e6</vt:lpwstr>
  </property>
  <property fmtid="{D5CDD505-2E9C-101B-9397-08002B2CF9AE}" pid="4" name="MediaServiceImageTags">
    <vt:lpwstr/>
  </property>
</Properties>
</file>