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hlmr-my.sharepoint.com/personal/antoine_rustenburg_haarlemmermeer_nl/Documents/Bureaublad/Aanbesteding Wagenparkbeheer 2024-466/"/>
    </mc:Choice>
  </mc:AlternateContent>
  <xr:revisionPtr revIDLastSave="0" documentId="8_{E7B25CFD-E06F-4407-8543-D325675DAE94}" xr6:coauthVersionLast="47" xr6:coauthVersionMax="47" xr10:uidLastSave="{00000000-0000-0000-0000-000000000000}"/>
  <bookViews>
    <workbookView xWindow="-108" yWindow="-108" windowWidth="23256" windowHeight="12456" activeTab="15" xr2:uid="{00000000-000D-0000-FFFF-FFFF00000000}"/>
  </bookViews>
  <sheets>
    <sheet name="Toelichting kostenaspecten" sheetId="10" r:id="rId1"/>
    <sheet name="Calculatie aanbesteding" sheetId="12" r:id="rId2"/>
    <sheet name="Voertuig A" sheetId="11" r:id="rId3"/>
    <sheet name="Voertuig B" sheetId="13" r:id="rId4"/>
    <sheet name="Voertuig C" sheetId="17" r:id="rId5"/>
    <sheet name="Voertuig D" sheetId="16" r:id="rId6"/>
    <sheet name="Voertuig E" sheetId="15" r:id="rId7"/>
    <sheet name="Voertuig F" sheetId="14" r:id="rId8"/>
    <sheet name="Voertuig G" sheetId="21" r:id="rId9"/>
    <sheet name="Voertuig H" sheetId="20" r:id="rId10"/>
    <sheet name="Voertuig I" sheetId="19" r:id="rId11"/>
    <sheet name="Voertuig J" sheetId="18" r:id="rId12"/>
    <sheet name="Voertuig K" sheetId="23" r:id="rId13"/>
    <sheet name="Voertuig L" sheetId="22" r:id="rId14"/>
    <sheet name="Voertuig M" sheetId="24" r:id="rId15"/>
    <sheet name="Huurauto`s" sheetId="2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5" l="1"/>
  <c r="C22" i="12" s="1"/>
  <c r="C10" i="25"/>
  <c r="B22" i="12" s="1"/>
  <c r="C17" i="12"/>
  <c r="D17" i="12"/>
  <c r="D15" i="12"/>
  <c r="C15" i="12"/>
  <c r="B17" i="12"/>
  <c r="B15" i="12"/>
  <c r="B13" i="24"/>
  <c r="C21" i="24" s="1"/>
  <c r="C37" i="24" s="1"/>
  <c r="C38" i="24" s="1"/>
  <c r="B13" i="23"/>
  <c r="B13" i="13"/>
  <c r="B13" i="17"/>
  <c r="B13" i="16"/>
  <c r="B13" i="15"/>
  <c r="B13" i="14"/>
  <c r="B13" i="21"/>
  <c r="B13" i="20"/>
  <c r="B13" i="19"/>
  <c r="B13" i="18"/>
  <c r="B13" i="22"/>
  <c r="B13" i="11"/>
  <c r="B21" i="24" l="1"/>
  <c r="B37" i="24" s="1"/>
  <c r="B38" i="24" s="1"/>
  <c r="B43" i="24" s="1"/>
  <c r="F17" i="12" s="1"/>
  <c r="G17" i="12" s="1"/>
  <c r="B21" i="23"/>
  <c r="B37" i="23" s="1"/>
  <c r="B38" i="23" s="1"/>
  <c r="C21" i="23"/>
  <c r="C37" i="23" s="1"/>
  <c r="C38" i="23" s="1"/>
  <c r="C21" i="11"/>
  <c r="C37" i="11" s="1"/>
  <c r="B21" i="11"/>
  <c r="B37" i="11" s="1"/>
  <c r="C21" i="22"/>
  <c r="C37" i="22" s="1"/>
  <c r="C38" i="22" s="1"/>
  <c r="B21" i="22"/>
  <c r="B37" i="22" s="1"/>
  <c r="B38" i="22" s="1"/>
  <c r="B43" i="22" s="1"/>
  <c r="C21" i="18"/>
  <c r="C37" i="18" s="1"/>
  <c r="C38" i="18" s="1"/>
  <c r="B21" i="18"/>
  <c r="B37" i="18" s="1"/>
  <c r="B38" i="18" s="1"/>
  <c r="C21" i="19"/>
  <c r="C37" i="19" s="1"/>
  <c r="C38" i="19" s="1"/>
  <c r="B21" i="19"/>
  <c r="B37" i="19" s="1"/>
  <c r="B38" i="19" s="1"/>
  <c r="B43" i="19" s="1"/>
  <c r="C21" i="20"/>
  <c r="C37" i="20" s="1"/>
  <c r="C38" i="20" s="1"/>
  <c r="B21" i="20"/>
  <c r="B37" i="20" s="1"/>
  <c r="B38" i="20" s="1"/>
  <c r="B43" i="20" s="1"/>
  <c r="C21" i="21"/>
  <c r="C37" i="21" s="1"/>
  <c r="C38" i="21" s="1"/>
  <c r="B21" i="21"/>
  <c r="B37" i="21" s="1"/>
  <c r="B38" i="21" s="1"/>
  <c r="B43" i="21" s="1"/>
  <c r="C21" i="14"/>
  <c r="C37" i="14" s="1"/>
  <c r="C38" i="14" s="1"/>
  <c r="B21" i="14"/>
  <c r="B37" i="14" s="1"/>
  <c r="B38" i="14" s="1"/>
  <c r="C21" i="15"/>
  <c r="C37" i="15" s="1"/>
  <c r="C38" i="15" s="1"/>
  <c r="B21" i="15"/>
  <c r="B37" i="15" s="1"/>
  <c r="B38" i="15" s="1"/>
  <c r="C21" i="16"/>
  <c r="C37" i="16" s="1"/>
  <c r="C38" i="16" s="1"/>
  <c r="B21" i="16"/>
  <c r="B37" i="16" s="1"/>
  <c r="B38" i="16" s="1"/>
  <c r="B43" i="16" s="1"/>
  <c r="C21" i="17"/>
  <c r="C37" i="17" s="1"/>
  <c r="C38" i="17" s="1"/>
  <c r="B21" i="17"/>
  <c r="B37" i="17" s="1"/>
  <c r="B38" i="17" s="1"/>
  <c r="B43" i="17" s="1"/>
  <c r="C21" i="13"/>
  <c r="C37" i="13" s="1"/>
  <c r="C38" i="13" s="1"/>
  <c r="B21" i="13"/>
  <c r="B37" i="13" s="1"/>
  <c r="B38" i="13" s="1"/>
  <c r="B43" i="13" s="1"/>
  <c r="D16" i="12"/>
  <c r="D14" i="12"/>
  <c r="D13" i="12"/>
  <c r="D12" i="12"/>
  <c r="D11" i="12"/>
  <c r="D10" i="12"/>
  <c r="D9" i="12"/>
  <c r="D8" i="12"/>
  <c r="D7" i="12"/>
  <c r="D6" i="12"/>
  <c r="D5" i="12"/>
  <c r="C16" i="12"/>
  <c r="C14" i="12"/>
  <c r="C13" i="12"/>
  <c r="C12" i="12"/>
  <c r="C11" i="12"/>
  <c r="C10" i="12"/>
  <c r="C9" i="12"/>
  <c r="C8" i="12"/>
  <c r="C7" i="12"/>
  <c r="C6" i="12"/>
  <c r="C5" i="12"/>
  <c r="B16" i="12"/>
  <c r="B14" i="12"/>
  <c r="B13" i="12"/>
  <c r="B12" i="12"/>
  <c r="B11" i="12"/>
  <c r="B10" i="12"/>
  <c r="B9" i="12"/>
  <c r="B8" i="12"/>
  <c r="B7" i="12"/>
  <c r="B6" i="12"/>
  <c r="B5" i="12"/>
  <c r="B43" i="23" l="1"/>
  <c r="F15" i="12" s="1"/>
  <c r="G15" i="12" s="1"/>
  <c r="B43" i="18"/>
  <c r="B43" i="14"/>
  <c r="B43" i="15"/>
  <c r="F9" i="12" s="1"/>
  <c r="G9" i="12" s="1"/>
  <c r="F8" i="12"/>
  <c r="G8" i="12" s="1"/>
  <c r="F14" i="12"/>
  <c r="G14" i="12" s="1"/>
  <c r="F12" i="12"/>
  <c r="G12" i="12" s="1"/>
  <c r="F11" i="12"/>
  <c r="G11" i="12" s="1"/>
  <c r="F16" i="12"/>
  <c r="G16" i="12" s="1"/>
  <c r="F6" i="12"/>
  <c r="G6" i="12" s="1"/>
  <c r="F13" i="12"/>
  <c r="G13" i="12" s="1"/>
  <c r="F10" i="12"/>
  <c r="G10" i="12" s="1"/>
  <c r="F7" i="12"/>
  <c r="G7" i="12" s="1"/>
  <c r="C38" i="11"/>
  <c r="B38" i="11"/>
  <c r="B43" i="11" s="1"/>
  <c r="F5" i="12" l="1"/>
  <c r="G5" i="12" s="1"/>
  <c r="H18" i="12" l="1"/>
  <c r="H19" i="12" s="1"/>
</calcChain>
</file>

<file path=xl/sharedStrings.xml><?xml version="1.0" encoding="utf-8"?>
<sst xmlns="http://schemas.openxmlformats.org/spreadsheetml/2006/main" count="707" uniqueCount="134">
  <si>
    <t>Toelichting kostenaspecten</t>
  </si>
  <si>
    <t>Hier wordt per kostenaspect aangegeven wat de eisen en uitgangspunten zijn met betrekking tot de door u in te vullen informatie. Bij het opstellen van uw financiële aanbieding dient u rekening te houden met de eisen en uitgangspunten.</t>
  </si>
  <si>
    <t>Kostenaspect:</t>
  </si>
  <si>
    <t>Toelichting:</t>
  </si>
  <si>
    <t>Bruto-aanschafprijs</t>
  </si>
  <si>
    <t>De catalogusprijs van het betreffende voertuig conform de door de aanbestedende dienst opgestelde specificaties. Het betreft de catalogus-prijs waar eventuele kortingsacties van de importeur in verdisconteerd zijn. De prijs dient te zijn gebaseerd op levering in 2025.</t>
  </si>
  <si>
    <t>Korting op aanschafprijs</t>
  </si>
  <si>
    <t>De korting (in procenten) die uw organisatie geeft op het betreffende voertuig, afgerond op 2 decimalen. De korting die u hier invult dient vast te zijn voor de looptijd van het contract voor het betreffende merk en type voertuig. De korting dient te zijn gebaseerd op levering in 2025.</t>
  </si>
  <si>
    <t>Netto aanschafprijs</t>
  </si>
  <si>
    <t>De netto-inkoopprijs van het betreffende voertuig.</t>
  </si>
  <si>
    <t>Restwaarde</t>
  </si>
  <si>
    <t>De gegarandeerde restwaarde voor het betreffende voertuig op basis van de contractduur en het opgegeven kilometrage. De restwaarde is vast. Afwijkingen (zowel positief als negatief) zijn voor rekening en risico van de opdrachtnemer. De prijs dient te zijn gebaseerd op een auto geleverd in 2025.</t>
  </si>
  <si>
    <t>IRS Rate</t>
  </si>
  <si>
    <r>
      <t>De IRS rentestand op</t>
    </r>
    <r>
      <rPr>
        <sz val="10"/>
        <color rgb="FFFF0000"/>
        <rFont val="Arial"/>
        <family val="2"/>
      </rPr>
      <t xml:space="preserve"> 23 februari 2025 </t>
    </r>
    <r>
      <rPr>
        <sz val="10"/>
        <color theme="1"/>
        <rFont val="Arial"/>
        <family val="2"/>
      </rPr>
      <t>(5 dagen voor de uiterste datum van indiening van de inschrijvingen). Voor een eenduidig vergelijk dient u de rentestand van deze datum te gebruiken. (zie ook artikel 5.4 uit het bijlage K raamovereenkomst).</t>
    </r>
  </si>
  <si>
    <t>Rente-opslag</t>
  </si>
  <si>
    <t>De vaste opslag die uw organisatie hanteert op de IRS-rente. Deze opslag dient onafhankelijk te zijn van de actuele rentestand, dus niet een percentage van de IRS rente, maar een vaste rente van de financiering. De opslag dient afgerond te zijn op 2 decimalen. (zie ook artikel 5.4 uit het bijlage K raamovereenkomst)</t>
  </si>
  <si>
    <t>Afschrijving</t>
  </si>
  <si>
    <t>De maandelijkse afschrijving die onderdeel uitmaakt van de maandelijkse leasekosten. Deze afschrijving is gebaseerd op de netto-aanschafprijs en de vaste restwaarde.</t>
  </si>
  <si>
    <t>Rente</t>
  </si>
  <si>
    <t>Het maandelijkse rentebedrag als onderdeel van de maandelijkse leasekosten. Het bedrag dient gebaseerd te zijn op de IRS, vermeerderd met de door u gehanteerde vaste rente-opslag.</t>
  </si>
  <si>
    <t>Houderschapsbelasting(en)</t>
  </si>
  <si>
    <t>De maandelijkse kosten voor houderschapsbelasting indien deze van toepassing is.</t>
  </si>
  <si>
    <t>Andere overheidsheffingen</t>
  </si>
  <si>
    <t>Eventuele andere overheidsheffingen als deze van toepassing zijn.</t>
  </si>
  <si>
    <t>All-risk verzekering</t>
  </si>
  <si>
    <t>De maandelijkse kosten voor de all-risk verzekering conform de voorwaarden en uitgangspunten uit het programma van eisen.</t>
  </si>
  <si>
    <t>Inzittenden Ongevallen Verzekering</t>
  </si>
  <si>
    <t>De maandelijkse kosten voor de IOV verzekering conform de voorwaarden en uitgangspunten uit het programma van eisen.</t>
  </si>
  <si>
    <t>Tankpas, (excl. brandstof)</t>
  </si>
  <si>
    <t>De maandelijkse kosten voor de brandstofpas.</t>
  </si>
  <si>
    <t>Reparatie, onderhoud en banden</t>
  </si>
  <si>
    <t>De vaste maandelijkse reservering voor Reparaties, Onderhoud en Banden. U dient eeen vast maandelijks bedrag in te vullen dat vast is voor de looptijd van de overeenkomst. Eventuele afwijkingen (positief en negatief) zijn voor rekening van opdrachtnemer.</t>
  </si>
  <si>
    <t>Vervangend vervoer</t>
  </si>
  <si>
    <t>De reservering voor de inzet van vervangend vervoer, zoals beschreven in het programma van eisen. U dient een vast maandelijks bedrag in te vullen dat vast is voor de looptijd van de overeenkomst. Eventuele afwijkingen (positief en negatief) zijn voor rekening van opdrachtnemer.</t>
  </si>
  <si>
    <t>Hulpdienst bij pech</t>
  </si>
  <si>
    <t>De vaste maandelijkse kosten voor de hulpdiensten zoals beschreven in het programma van eisen.</t>
  </si>
  <si>
    <t xml:space="preserve">Ritteninformatiesysteem </t>
  </si>
  <si>
    <r>
      <t>De kosten voor het ritregistratiesysteem gebaseerd op de eisen zoals beschreven in het programma van eisen.</t>
    </r>
    <r>
      <rPr>
        <sz val="10"/>
        <color rgb="FFFF0000"/>
        <rFont val="Arial"/>
        <family val="2"/>
      </rPr>
      <t xml:space="preserve"> </t>
    </r>
  </si>
  <si>
    <t>Administratiekosten</t>
  </si>
  <si>
    <t>De vaste maandelijkse kosten die uw organisatie berekend voor de administratieve afwikkeling van zaken rondom het betreffende voertuig zoals, maar niet uitsluitend, tijdig beschikbaar stellen van de groene kaart, afwikkeling verkeersboetes etcetera.</t>
  </si>
  <si>
    <t>Managementfee</t>
  </si>
  <si>
    <t>De vaste maandelijkse kosten die uw organisatie berekend voor het accountmanagement en het beheer van het wagenpark.</t>
  </si>
  <si>
    <t xml:space="preserve">Kosten voor accesoires </t>
  </si>
  <si>
    <t xml:space="preserve">De vaste maandelijkse kosten voor de levering van accesoires conform de specificaties van de aanbestedende dienst. Het betreft de accesoires die niet af fabriek geleverd worden en die dus niet verdisconteerd zijn in de aanschafprijs van het voertuig. </t>
  </si>
  <si>
    <t>Kosten voor huisstijlkenmerken</t>
  </si>
  <si>
    <t>Kosten voor het aanbrengen en instandhouden van de huisstijlkenmerken conform de specificaties van de aanbestedende dienst. Deze kosten zijn inclusief herstel van huisstijlkenmerken in geval van schade.</t>
  </si>
  <si>
    <t>Overige kosten (nader specificeren)</t>
  </si>
  <si>
    <t>Overige kosten die geen onderdeel zijn van de eerder genoemde kostencomponenten. Indien u hier kosten opvoert dient u deze middels een bijlage bij uw financiële aanbieding nader toe te lichten.</t>
  </si>
  <si>
    <t>Meer-/minderkilometers (€ per km)</t>
  </si>
  <si>
    <t>Het bedrag (in Euro's) waarmee meer- en minderkilometers worden afgerekend als het voertuig wordt ingeleverd. Meer- en minderkilometers dienen tegen hetzelfde bedrag verrekend te worden. Het bedrag dient afgerond te zijn op 4 decimalen, dus als u 4,5 eurocent hanteert dient u € 0,0450 per kilometer op te geven.</t>
  </si>
  <si>
    <t>Berekening fictieve jaarkosten ten behoeve van financiele vergelijking aanbesteding</t>
  </si>
  <si>
    <t>Voertuigtype</t>
  </si>
  <si>
    <t>Logo</t>
  </si>
  <si>
    <t>Looptijd</t>
  </si>
  <si>
    <t>Kilometrage 1</t>
  </si>
  <si>
    <t>Aantal auto's</t>
  </si>
  <si>
    <t>Gemiddelde Leasekosten (*)</t>
  </si>
  <si>
    <t>Leasekosten per maand</t>
  </si>
  <si>
    <t>Voertuig A</t>
  </si>
  <si>
    <t>Voertuig B</t>
  </si>
  <si>
    <t>Voertuig C</t>
  </si>
  <si>
    <t>Voertuig D</t>
  </si>
  <si>
    <t>Voertuig E</t>
  </si>
  <si>
    <t>Voertuig F</t>
  </si>
  <si>
    <t>Voertuig G</t>
  </si>
  <si>
    <t>Voertuig H</t>
  </si>
  <si>
    <t>Voertuig I</t>
  </si>
  <si>
    <t>Voertuig J</t>
  </si>
  <si>
    <t>Voertuig K</t>
  </si>
  <si>
    <t>Voertuig L</t>
  </si>
  <si>
    <t>Voertuig M</t>
  </si>
  <si>
    <t>Totaal leasekosten per maand (*)</t>
  </si>
  <si>
    <t>Totaal leasekosten per jaar (*)</t>
  </si>
  <si>
    <t>1-3 dagen</t>
  </si>
  <si>
    <t>4-7 dagen</t>
  </si>
  <si>
    <t>Gemiddelde prijs huurauto`s</t>
  </si>
  <si>
    <t>Huidige situatie: Renault Zoë ZE50 R135, Elektrisch, Wit, Type 1, HMR</t>
  </si>
  <si>
    <t>Voorstel van leverancier</t>
  </si>
  <si>
    <t>Merk</t>
  </si>
  <si>
    <t>Type</t>
  </si>
  <si>
    <t>Contractduur</t>
  </si>
  <si>
    <t>48/72 maanden</t>
  </si>
  <si>
    <t>Aandrijving</t>
  </si>
  <si>
    <t>Kleur</t>
  </si>
  <si>
    <t>Wit</t>
  </si>
  <si>
    <t>Type 1</t>
  </si>
  <si>
    <t>Inrichting/opties</t>
  </si>
  <si>
    <t>HMR</t>
  </si>
  <si>
    <t>Netto-aanschafprijs</t>
  </si>
  <si>
    <t>Looptijd in maanden</t>
  </si>
  <si>
    <t>Kostenaspecten</t>
  </si>
  <si>
    <t>Kilometrage</t>
  </si>
  <si>
    <t>5.000 km/jaar</t>
  </si>
  <si>
    <t>Restwaarde aan einde looptijd</t>
  </si>
  <si>
    <t>Ritteninformatiesysteem</t>
  </si>
  <si>
    <t>Overige kosten (nader specificeren zoals omschreven in checklist in te dienen documenten punt 8)</t>
  </si>
  <si>
    <t>Totaal leasekosten per maand</t>
  </si>
  <si>
    <t>Totaal leasekosten ten behoeve van calculatie (*)</t>
  </si>
  <si>
    <t>-</t>
  </si>
  <si>
    <t>Gemiddelde leasekosten (*)</t>
  </si>
  <si>
    <r>
      <t>(*)</t>
    </r>
    <r>
      <rPr>
        <sz val="10"/>
        <color rgb="FFFF0000"/>
        <rFont val="Arial"/>
        <family val="2"/>
      </rPr>
      <t xml:space="preserve"> Voor de calculatie van de 'Gemiddelde leasekosten' van de inschrijving op de aanbesteding worden de kosten voor 'Houderschapsbelasting(en)', 'Andere overheidsheffingen' en 'Ritteninformatiesysteem' niet meegenomen.</t>
    </r>
    <r>
      <rPr>
        <sz val="10"/>
        <rFont val="Arial"/>
        <family val="2"/>
      </rPr>
      <t xml:space="preserve"> De kosten voor 'Houderschapsbelasting(en)' en 'Andere overheidsheffingen' dienen '1 op 1' in de uiteindelijke leaseprijs te worden opgenomen.  De prijzen dienen in deze calculatie te worden opgenomen op basis van het huidige niveau (2025). Voor het 'Ritteninformatiesysteem' dient u in uw inschrijving de prijs op te nemen van het door u geadviseerde systeem. </t>
    </r>
  </si>
  <si>
    <t>Huidige situatie: Renault Zoë ZE50 R135, Elektrisch, geen logo, HMR</t>
  </si>
  <si>
    <t>Geen logo</t>
  </si>
  <si>
    <r>
      <rPr>
        <sz val="10"/>
        <color rgb="FFFF0000"/>
        <rFont val="Arial"/>
        <family val="2"/>
      </rPr>
      <t xml:space="preserve">(*) Voor de calculatie van de 'Gemiddelde leasekosten' van de inschrijving op de aanbesteding worden de kosten voor 'Houderschapsbelasting(en)', 'Andere overheidsheffingen' en 'Ritteninformatiesysteem' niet meegenomen. </t>
    </r>
    <r>
      <rPr>
        <sz val="10"/>
        <rFont val="Arial"/>
        <family val="2"/>
      </rPr>
      <t xml:space="preserve">De kosten voor 'Houderschapsbelasting(en)' en 'Andere overheidsheffingen' dienen '1 op 1' in de uiteindelijke leaseprijs te worden opgenomen.  De prijzen dienen in deze calculatie te worden opgenomen op basis van het huidige niveau (2025). Voor het 'Ritteninformatiesysteem' dient u in uw inschrijving de prijs op te nemen van het door u geadviseerde systeem. </t>
    </r>
  </si>
  <si>
    <t>7.500 km/jaar</t>
  </si>
  <si>
    <r>
      <rPr>
        <sz val="10"/>
        <color rgb="FFFF0000"/>
        <rFont val="Arial"/>
        <family val="2"/>
      </rPr>
      <t>(*) Voor de calculatie van de 'Gemiddelde leasekosten' van de inschrijving op de aanbesteding worden de kosten voor 'Houderschapsbelasting(en)', 'Andere overheidsheffingen' en 'Ritteninformatiesysteem' niet meegenomen.</t>
    </r>
    <r>
      <rPr>
        <sz val="10"/>
        <rFont val="Arial"/>
        <family val="2"/>
      </rPr>
      <t xml:space="preserve"> De kosten voor 'Houderschapsbelasting(en)' en 'Andere overheidsheffingen' dienen '1 op 1' in de uiteindelijke leaseprijs te worden opgenomen.  De prijzen dienen in deze calculatie te worden opgenomen op basis van het huidige niveau (2025). Voor het 'Ritteninformatiesysteem' dient u in uw inschrijving de prijs op te nemen van het door u geadviseerde systeem. </t>
    </r>
  </si>
  <si>
    <t>10.000 km/jaar</t>
  </si>
  <si>
    <t>Huidige situatie: Renault Zoë ZE50 R135, Elektrisch, Wit, Type 3, HMR en VHT</t>
  </si>
  <si>
    <t>Type 3</t>
  </si>
  <si>
    <t>HMR en VHT</t>
  </si>
  <si>
    <t>Huidige situatie: Kia E-Niro ExecutiveLine, Elektrisch, Wit, Type 3, HMR en VHT</t>
  </si>
  <si>
    <t>40.000 km/jaar</t>
  </si>
  <si>
    <t>Huidige situatie: Kia Niro Hybrid ExecutiveLine, Hybride, Wit, Type 3, HMR en VHT</t>
  </si>
  <si>
    <t>30.000 km/jaar</t>
  </si>
  <si>
    <t>Huidige situatie: Kia Niro Hybrid DynamicLine, Hybride, Wit, Type 3, HMR en VHT</t>
  </si>
  <si>
    <t>50.000 km/jaar</t>
  </si>
  <si>
    <t>Huidige situatie: Mercedes-Benz Vito Tourer 114CDI, Diesel, Wit, Type 3, HMR, VHT en SPC</t>
  </si>
  <si>
    <t>HMR, VHT en SPC</t>
  </si>
  <si>
    <t>Huidige situatie: Volkswagen Transporter 2.0TDI 66kW, Diesel, Wit, Type 1, HMR, VHT en SPC</t>
  </si>
  <si>
    <t>20.000 km/jaar</t>
  </si>
  <si>
    <t>Huidige situatie: Renault Kangoo Maxi, Diesel, Wit, Type 2, HMR en SPC</t>
  </si>
  <si>
    <t>Type 2</t>
  </si>
  <si>
    <t>HMR en SPC</t>
  </si>
  <si>
    <t>15.000 km/jaar</t>
  </si>
  <si>
    <t>Huidige situatie: Citroën Jumpy M 2.0 BlueHDi 120 S&amp;S Club, Diesel, Wit, Type 2, HMR en SPC</t>
  </si>
  <si>
    <t>Huidige situatie: Mercedes-Benz GLC 300e 4MATIC Business Solution Luxury, Hybride, Wit, Geen logo, HMR en SPC</t>
  </si>
  <si>
    <t>25.000 km/jaar</t>
  </si>
  <si>
    <t>Huurvoertuigen</t>
  </si>
  <si>
    <t>Profiel</t>
  </si>
  <si>
    <t>Voorstel leverancier</t>
  </si>
  <si>
    <t>1-3 dagen
prijs per dag</t>
  </si>
  <si>
    <t>4-7 dagen
prijs per dag</t>
  </si>
  <si>
    <t>Gemiddelde prijs</t>
  </si>
  <si>
    <t>zie voorwaarden en eisen Hoofdstuk 8 Bijlage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</si>
</sst>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0.0000%"/>
    <numFmt numFmtId="165" formatCode="_ &quot;€&quot;\ * #,##0.0000_ ;_ &quot;€&quot;\ * \-#,##0.0000_ ;_ &quot;€&quot;\ * &quot;-&quot;????_ ;_ @_ "/>
  </numFmts>
  <fonts count="17" x14ac:knownFonts="1">
    <font>
      <sz val="11"/>
      <color theme="1"/>
      <name val="Calibri"/>
      <family val="2"/>
      <scheme val="minor"/>
    </font>
    <font>
      <sz val="11"/>
      <color theme="1"/>
      <name val="Calibri"/>
      <family val="2"/>
      <scheme val="minor"/>
    </font>
    <font>
      <b/>
      <sz val="14"/>
      <color theme="1"/>
      <name val="Arial"/>
      <family val="2"/>
    </font>
    <font>
      <b/>
      <sz val="10"/>
      <color theme="1"/>
      <name val="Arial"/>
      <family val="2"/>
    </font>
    <font>
      <sz val="10"/>
      <color theme="1"/>
      <name val="Arial"/>
      <family val="2"/>
    </font>
    <font>
      <b/>
      <sz val="10"/>
      <color theme="0"/>
      <name val="Arial"/>
      <family val="2"/>
    </font>
    <font>
      <b/>
      <i/>
      <sz val="10"/>
      <color theme="0"/>
      <name val="Arial"/>
      <family val="2"/>
    </font>
    <font>
      <sz val="12"/>
      <color theme="1"/>
      <name val="Arial"/>
      <family val="2"/>
    </font>
    <font>
      <b/>
      <sz val="12"/>
      <color theme="1"/>
      <name val="Arial"/>
      <family val="2"/>
    </font>
    <font>
      <sz val="12"/>
      <color theme="1"/>
      <name val="Calibri"/>
      <family val="2"/>
      <scheme val="minor"/>
    </font>
    <font>
      <b/>
      <sz val="12"/>
      <color rgb="FF000000"/>
      <name val="Calibri"/>
      <family val="2"/>
      <scheme val="minor"/>
    </font>
    <font>
      <sz val="12"/>
      <color rgb="FF000000"/>
      <name val="Calibri"/>
      <family val="2"/>
      <scheme val="minor"/>
    </font>
    <font>
      <sz val="10"/>
      <color rgb="FFFF0000"/>
      <name val="Arial"/>
      <family val="2"/>
    </font>
    <font>
      <sz val="10"/>
      <name val="Arial"/>
      <family val="2"/>
    </font>
    <font>
      <b/>
      <sz val="11"/>
      <color theme="4" tint="-0.249977111117893"/>
      <name val="Aptos Narrow"/>
      <charset val="1"/>
    </font>
    <font>
      <b/>
      <sz val="11"/>
      <color theme="4" tint="-0.249977111117893"/>
      <name val="Arial"/>
    </font>
    <font>
      <b/>
      <sz val="10"/>
      <color theme="4" tint="-0.249977111117893"/>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indexed="64"/>
      </right>
      <top/>
      <bottom style="thin">
        <color indexed="64"/>
      </bottom>
      <diagonal/>
    </border>
    <border>
      <left style="medium">
        <color indexed="64"/>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2" fillId="2" borderId="0" xfId="0" applyFont="1" applyFill="1"/>
    <xf numFmtId="0" fontId="4" fillId="2" borderId="0" xfId="0" applyFont="1" applyFill="1" applyAlignment="1">
      <alignment horizontal="center"/>
    </xf>
    <xf numFmtId="44" fontId="4" fillId="2" borderId="0" xfId="1" applyFont="1" applyFill="1" applyAlignment="1">
      <alignment horizontal="center"/>
    </xf>
    <xf numFmtId="44" fontId="4" fillId="2" borderId="0" xfId="1" applyFont="1" applyFill="1"/>
    <xf numFmtId="0" fontId="4" fillId="2" borderId="0" xfId="0" applyFont="1" applyFill="1"/>
    <xf numFmtId="0" fontId="4" fillId="2" borderId="0" xfId="0" applyFont="1" applyFill="1" applyAlignment="1">
      <alignment wrapText="1"/>
    </xf>
    <xf numFmtId="0" fontId="4" fillId="2" borderId="17" xfId="0" applyFont="1" applyFill="1" applyBorder="1"/>
    <xf numFmtId="0" fontId="4" fillId="2" borderId="17" xfId="0" applyFont="1" applyFill="1" applyBorder="1" applyAlignment="1">
      <alignment horizontal="center"/>
    </xf>
    <xf numFmtId="44" fontId="4" fillId="2" borderId="17" xfId="1" applyFont="1" applyFill="1" applyBorder="1" applyAlignment="1">
      <alignment horizontal="center"/>
    </xf>
    <xf numFmtId="0" fontId="4" fillId="2" borderId="18" xfId="0" applyFont="1" applyFill="1" applyBorder="1" applyAlignment="1">
      <alignment vertical="top"/>
    </xf>
    <xf numFmtId="0" fontId="4" fillId="2" borderId="20" xfId="0" applyFont="1" applyFill="1" applyBorder="1" applyAlignment="1">
      <alignment vertical="top"/>
    </xf>
    <xf numFmtId="0" fontId="4" fillId="2" borderId="21" xfId="0" applyFont="1" applyFill="1" applyBorder="1" applyAlignment="1">
      <alignment vertical="top" wrapText="1"/>
    </xf>
    <xf numFmtId="0" fontId="4" fillId="2" borderId="22" xfId="0" applyFont="1" applyFill="1" applyBorder="1" applyAlignment="1">
      <alignment vertical="top"/>
    </xf>
    <xf numFmtId="0" fontId="4" fillId="2" borderId="23" xfId="0" applyFont="1" applyFill="1" applyBorder="1" applyAlignment="1">
      <alignment vertical="top" wrapText="1"/>
    </xf>
    <xf numFmtId="0" fontId="3" fillId="2" borderId="0" xfId="0" applyFont="1" applyFill="1" applyAlignment="1">
      <alignment horizontal="right"/>
    </xf>
    <xf numFmtId="0" fontId="4" fillId="2" borderId="5" xfId="0" applyFont="1" applyFill="1" applyBorder="1"/>
    <xf numFmtId="0" fontId="4" fillId="2" borderId="15" xfId="0" applyFont="1" applyFill="1" applyBorder="1"/>
    <xf numFmtId="0" fontId="3" fillId="2" borderId="7" xfId="0" applyFont="1" applyFill="1" applyBorder="1"/>
    <xf numFmtId="44" fontId="3" fillId="2" borderId="7" xfId="1" applyFont="1" applyFill="1" applyBorder="1"/>
    <xf numFmtId="0" fontId="3" fillId="2" borderId="0" xfId="0" applyFont="1" applyFill="1"/>
    <xf numFmtId="0" fontId="4" fillId="2" borderId="1" xfId="0" applyFont="1" applyFill="1" applyBorder="1"/>
    <xf numFmtId="44" fontId="4" fillId="2" borderId="1" xfId="1" applyFont="1" applyFill="1" applyBorder="1"/>
    <xf numFmtId="0" fontId="4" fillId="2" borderId="0" xfId="0" applyFont="1" applyFill="1" applyAlignment="1">
      <alignment horizontal="center" vertical="center"/>
    </xf>
    <xf numFmtId="44" fontId="3" fillId="2" borderId="13" xfId="1" applyFont="1" applyFill="1" applyBorder="1"/>
    <xf numFmtId="44" fontId="3" fillId="2" borderId="1" xfId="1" applyFont="1" applyFill="1" applyBorder="1"/>
    <xf numFmtId="0" fontId="4" fillId="2" borderId="11" xfId="0" applyFont="1" applyFill="1" applyBorder="1" applyAlignment="1">
      <alignment horizontal="center"/>
    </xf>
    <xf numFmtId="0" fontId="4" fillId="2" borderId="12" xfId="0" applyFont="1" applyFill="1" applyBorder="1" applyAlignment="1">
      <alignment horizontal="center"/>
    </xf>
    <xf numFmtId="44" fontId="4" fillId="4" borderId="12" xfId="1" applyFont="1" applyFill="1" applyBorder="1" applyProtection="1">
      <protection locked="0"/>
    </xf>
    <xf numFmtId="164" fontId="4" fillId="4" borderId="12" xfId="2" applyNumberFormat="1" applyFont="1" applyFill="1" applyBorder="1" applyProtection="1">
      <protection locked="0"/>
    </xf>
    <xf numFmtId="164" fontId="4" fillId="4" borderId="24" xfId="2" applyNumberFormat="1" applyFont="1" applyFill="1" applyBorder="1" applyProtection="1">
      <protection locked="0"/>
    </xf>
    <xf numFmtId="44" fontId="4" fillId="4" borderId="26" xfId="1" applyFont="1" applyFill="1" applyBorder="1" applyProtection="1">
      <protection locked="0"/>
    </xf>
    <xf numFmtId="44" fontId="4" fillId="4" borderId="9" xfId="1" applyFont="1" applyFill="1" applyBorder="1" applyProtection="1">
      <protection locked="0"/>
    </xf>
    <xf numFmtId="44" fontId="4" fillId="4" borderId="16" xfId="1" applyFont="1" applyFill="1" applyBorder="1" applyProtection="1">
      <protection locked="0"/>
    </xf>
    <xf numFmtId="0" fontId="4" fillId="2" borderId="28" xfId="0" applyFont="1" applyFill="1" applyBorder="1" applyAlignment="1">
      <alignment horizontal="center"/>
    </xf>
    <xf numFmtId="44" fontId="4" fillId="4" borderId="20" xfId="1" applyFont="1" applyFill="1" applyBorder="1" applyProtection="1">
      <protection locked="0"/>
    </xf>
    <xf numFmtId="0" fontId="7" fillId="2" borderId="0" xfId="0" applyFont="1" applyFill="1"/>
    <xf numFmtId="0" fontId="7" fillId="2" borderId="0" xfId="0" applyFont="1" applyFill="1" applyAlignment="1">
      <alignment horizontal="center"/>
    </xf>
    <xf numFmtId="44" fontId="8" fillId="2" borderId="0" xfId="1" applyFont="1" applyFill="1" applyAlignment="1">
      <alignment horizontal="right"/>
    </xf>
    <xf numFmtId="44" fontId="7" fillId="2" borderId="0" xfId="1" applyFont="1" applyFill="1"/>
    <xf numFmtId="0" fontId="9" fillId="0" borderId="0" xfId="0" applyFont="1"/>
    <xf numFmtId="44" fontId="7" fillId="2" borderId="17" xfId="1" applyFont="1" applyFill="1" applyBorder="1"/>
    <xf numFmtId="3" fontId="4" fillId="2" borderId="17" xfId="0" applyNumberFormat="1" applyFont="1" applyFill="1" applyBorder="1" applyAlignment="1">
      <alignment horizontal="center"/>
    </xf>
    <xf numFmtId="0" fontId="4" fillId="2" borderId="6" xfId="0" applyFont="1" applyFill="1" applyBorder="1" applyAlignment="1">
      <alignment wrapText="1"/>
    </xf>
    <xf numFmtId="0" fontId="0" fillId="0" borderId="0" xfId="0" applyAlignment="1">
      <alignment wrapText="1"/>
    </xf>
    <xf numFmtId="0" fontId="4" fillId="0" borderId="21" xfId="0" applyFont="1" applyBorder="1" applyAlignment="1">
      <alignment vertical="top" wrapText="1"/>
    </xf>
    <xf numFmtId="44" fontId="4" fillId="5" borderId="9" xfId="1" applyFont="1" applyFill="1" applyBorder="1" applyProtection="1">
      <protection locked="0"/>
    </xf>
    <xf numFmtId="165" fontId="4" fillId="4" borderId="14" xfId="1" applyNumberFormat="1" applyFont="1" applyFill="1" applyBorder="1" applyProtection="1">
      <protection locked="0"/>
    </xf>
    <xf numFmtId="10" fontId="4" fillId="4" borderId="12" xfId="1" applyNumberFormat="1" applyFont="1" applyFill="1" applyBorder="1" applyProtection="1">
      <protection locked="0"/>
    </xf>
    <xf numFmtId="0" fontId="4" fillId="2" borderId="29" xfId="0" applyFont="1" applyFill="1" applyBorder="1"/>
    <xf numFmtId="44" fontId="4" fillId="4" borderId="18" xfId="1" applyFont="1" applyFill="1" applyBorder="1" applyProtection="1">
      <protection locked="0"/>
    </xf>
    <xf numFmtId="44" fontId="4" fillId="5" borderId="20" xfId="1" applyFont="1" applyFill="1" applyBorder="1" applyProtection="1">
      <protection locked="0"/>
    </xf>
    <xf numFmtId="44" fontId="4" fillId="4" borderId="22" xfId="1" applyFont="1" applyFill="1" applyBorder="1" applyAlignment="1" applyProtection="1">
      <alignment wrapText="1"/>
      <protection locked="0"/>
    </xf>
    <xf numFmtId="44" fontId="4" fillId="4" borderId="22" xfId="1" applyFont="1" applyFill="1" applyBorder="1" applyProtection="1">
      <protection locked="0"/>
    </xf>
    <xf numFmtId="44" fontId="4" fillId="4" borderId="16" xfId="1" applyFont="1" applyFill="1" applyBorder="1" applyAlignment="1" applyProtection="1">
      <alignment wrapText="1"/>
      <protection locked="0"/>
    </xf>
    <xf numFmtId="0" fontId="4" fillId="2" borderId="12" xfId="0" applyFont="1" applyFill="1" applyBorder="1" applyAlignment="1">
      <alignment horizontal="center" wrapText="1"/>
    </xf>
    <xf numFmtId="0" fontId="4" fillId="2" borderId="17" xfId="0" applyFont="1" applyFill="1" applyBorder="1" applyAlignment="1">
      <alignment vertical="top"/>
    </xf>
    <xf numFmtId="0" fontId="4" fillId="2" borderId="17" xfId="0" applyFont="1" applyFill="1" applyBorder="1" applyAlignment="1">
      <alignment horizontal="center" vertical="top"/>
    </xf>
    <xf numFmtId="3" fontId="4" fillId="2" borderId="17" xfId="0" applyNumberFormat="1" applyFont="1" applyFill="1" applyBorder="1" applyAlignment="1">
      <alignment horizontal="center" vertical="top"/>
    </xf>
    <xf numFmtId="44" fontId="4" fillId="2" borderId="17" xfId="1" applyFont="1" applyFill="1" applyBorder="1" applyAlignment="1">
      <alignment horizontal="center" vertical="top"/>
    </xf>
    <xf numFmtId="44" fontId="4" fillId="2" borderId="0" xfId="1" applyFont="1" applyFill="1" applyAlignment="1">
      <alignment vertical="top"/>
    </xf>
    <xf numFmtId="0" fontId="0" fillId="0" borderId="0" xfId="0" applyAlignment="1">
      <alignment vertical="top"/>
    </xf>
    <xf numFmtId="44" fontId="4" fillId="2" borderId="17" xfId="0" applyNumberFormat="1" applyFont="1" applyFill="1" applyBorder="1" applyAlignment="1">
      <alignment horizontal="center"/>
    </xf>
    <xf numFmtId="8" fontId="11" fillId="6" borderId="39" xfId="0" applyNumberFormat="1" applyFont="1" applyFill="1" applyBorder="1"/>
    <xf numFmtId="8" fontId="11" fillId="6" borderId="12" xfId="0" applyNumberFormat="1" applyFont="1" applyFill="1" applyBorder="1"/>
    <xf numFmtId="0" fontId="11" fillId="0" borderId="0" xfId="0" applyFont="1"/>
    <xf numFmtId="0" fontId="11" fillId="0" borderId="0" xfId="0" applyFont="1" applyAlignment="1">
      <alignment horizontal="center"/>
    </xf>
    <xf numFmtId="0" fontId="13" fillId="2" borderId="19" xfId="0" applyFont="1" applyFill="1" applyBorder="1" applyAlignment="1">
      <alignment vertical="top" wrapText="1"/>
    </xf>
    <xf numFmtId="0" fontId="13" fillId="2" borderId="21" xfId="0" applyFont="1" applyFill="1" applyBorder="1" applyAlignment="1">
      <alignment vertical="top" wrapText="1"/>
    </xf>
    <xf numFmtId="0" fontId="3" fillId="2" borderId="0" xfId="0" applyFont="1" applyFill="1" applyAlignment="1">
      <alignment vertical="top" wrapText="1"/>
    </xf>
    <xf numFmtId="0" fontId="14" fillId="0" borderId="0" xfId="0" applyFont="1"/>
    <xf numFmtId="0" fontId="15" fillId="0" borderId="0" xfId="0" applyFont="1"/>
    <xf numFmtId="0" fontId="4" fillId="2" borderId="0" xfId="0" applyFont="1" applyFill="1" applyAlignment="1">
      <alignment vertical="top"/>
    </xf>
    <xf numFmtId="0" fontId="16" fillId="2" borderId="0" xfId="0" applyFont="1" applyFill="1" applyAlignment="1">
      <alignment vertical="top"/>
    </xf>
    <xf numFmtId="0" fontId="16" fillId="2" borderId="0" xfId="0" applyFont="1" applyFill="1"/>
    <xf numFmtId="0" fontId="11" fillId="0" borderId="1" xfId="0" applyFont="1" applyBorder="1" applyAlignment="1">
      <alignment horizontal="center"/>
    </xf>
    <xf numFmtId="0" fontId="11" fillId="0" borderId="39" xfId="0" applyFont="1" applyBorder="1" applyAlignment="1">
      <alignment horizontal="center"/>
    </xf>
    <xf numFmtId="0" fontId="11" fillId="0" borderId="12" xfId="0" applyFont="1" applyBorder="1" applyAlignment="1">
      <alignment horizontal="center"/>
    </xf>
    <xf numFmtId="44" fontId="4" fillId="2" borderId="40" xfId="1" applyFont="1" applyFill="1" applyBorder="1"/>
    <xf numFmtId="0" fontId="4" fillId="2" borderId="40" xfId="0" applyFont="1" applyFill="1" applyBorder="1" applyAlignment="1">
      <alignment vertical="top"/>
    </xf>
    <xf numFmtId="8" fontId="4" fillId="2" borderId="40" xfId="1" applyNumberFormat="1" applyFont="1" applyFill="1" applyBorder="1" applyAlignment="1">
      <alignment vertical="top"/>
    </xf>
    <xf numFmtId="0" fontId="5" fillId="7" borderId="17" xfId="0" applyFont="1" applyFill="1" applyBorder="1" applyAlignment="1">
      <alignment vertical="center" wrapText="1"/>
    </xf>
    <xf numFmtId="0" fontId="5" fillId="7" borderId="17" xfId="0" applyFont="1" applyFill="1" applyBorder="1" applyAlignment="1">
      <alignment horizontal="center" vertical="center" wrapText="1"/>
    </xf>
    <xf numFmtId="44" fontId="5" fillId="7" borderId="17" xfId="1" applyFont="1" applyFill="1" applyBorder="1" applyAlignment="1">
      <alignment horizontal="center" vertical="center" wrapText="1"/>
    </xf>
    <xf numFmtId="3" fontId="5" fillId="7" borderId="25" xfId="0" applyNumberFormat="1" applyFont="1" applyFill="1" applyBorder="1" applyAlignment="1">
      <alignment horizontal="center" vertical="center"/>
    </xf>
    <xf numFmtId="3" fontId="5" fillId="7" borderId="31" xfId="0" applyNumberFormat="1" applyFont="1" applyFill="1" applyBorder="1" applyAlignment="1">
      <alignment horizontal="center"/>
    </xf>
    <xf numFmtId="0" fontId="5" fillId="7" borderId="27" xfId="0" applyFont="1" applyFill="1" applyBorder="1" applyAlignment="1">
      <alignment horizontal="center" vertical="center"/>
    </xf>
    <xf numFmtId="0" fontId="5" fillId="7" borderId="32" xfId="0" applyFont="1" applyFill="1" applyBorder="1" applyAlignment="1">
      <alignment horizontal="center" vertical="center"/>
    </xf>
    <xf numFmtId="3" fontId="5" fillId="7" borderId="30" xfId="0" applyNumberFormat="1" applyFont="1" applyFill="1" applyBorder="1" applyAlignment="1">
      <alignment horizontal="center" vertical="center"/>
    </xf>
    <xf numFmtId="3" fontId="5" fillId="7" borderId="33" xfId="0" applyNumberFormat="1" applyFont="1" applyFill="1" applyBorder="1" applyAlignment="1">
      <alignment horizontal="center" vertical="center"/>
    </xf>
    <xf numFmtId="3" fontId="5" fillId="7" borderId="31" xfId="0" applyNumberFormat="1" applyFont="1" applyFill="1" applyBorder="1" applyAlignment="1">
      <alignment horizontal="center" vertical="center"/>
    </xf>
    <xf numFmtId="0" fontId="5" fillId="7" borderId="8" xfId="0" applyFont="1" applyFill="1" applyBorder="1" applyAlignment="1">
      <alignment horizontal="center" vertical="center"/>
    </xf>
    <xf numFmtId="0" fontId="5" fillId="7" borderId="34" xfId="0" applyFont="1" applyFill="1" applyBorder="1" applyAlignment="1">
      <alignment horizontal="center" vertical="center"/>
    </xf>
    <xf numFmtId="0" fontId="5" fillId="7" borderId="36" xfId="0" applyFont="1" applyFill="1" applyBorder="1" applyAlignment="1">
      <alignment horizontal="center" vertical="center"/>
    </xf>
    <xf numFmtId="3" fontId="5" fillId="7" borderId="35" xfId="0" applyNumberFormat="1" applyFont="1" applyFill="1" applyBorder="1" applyAlignment="1">
      <alignment horizontal="center" vertical="center"/>
    </xf>
    <xf numFmtId="3" fontId="5" fillId="7" borderId="37" xfId="0" applyNumberFormat="1" applyFont="1" applyFill="1" applyBorder="1" applyAlignment="1">
      <alignment horizontal="center" vertical="center"/>
    </xf>
    <xf numFmtId="0" fontId="11" fillId="8" borderId="1" xfId="0" applyFont="1" applyFill="1" applyBorder="1"/>
    <xf numFmtId="0" fontId="10" fillId="8" borderId="1" xfId="0" applyFont="1" applyFill="1" applyBorder="1" applyAlignment="1">
      <alignment horizontal="center" vertical="top" wrapText="1"/>
    </xf>
    <xf numFmtId="0" fontId="11" fillId="8" borderId="39" xfId="0" applyFont="1" applyFill="1" applyBorder="1"/>
    <xf numFmtId="0" fontId="11" fillId="8" borderId="12" xfId="0" applyFont="1" applyFill="1" applyBorder="1"/>
    <xf numFmtId="8" fontId="11" fillId="8" borderId="14" xfId="0" applyNumberFormat="1" applyFont="1" applyFill="1" applyBorder="1"/>
    <xf numFmtId="0" fontId="11" fillId="0" borderId="25" xfId="0" applyFont="1" applyBorder="1" applyAlignment="1">
      <alignment horizontal="center"/>
    </xf>
    <xf numFmtId="8" fontId="11" fillId="6" borderId="31" xfId="0" applyNumberFormat="1" applyFont="1" applyFill="1" applyBorder="1"/>
    <xf numFmtId="0" fontId="11" fillId="8" borderId="25" xfId="0" applyFont="1" applyFill="1" applyBorder="1"/>
    <xf numFmtId="8" fontId="11" fillId="6" borderId="41" xfId="0" applyNumberFormat="1" applyFont="1" applyFill="1" applyBorder="1"/>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4"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13" fillId="3" borderId="0" xfId="0" applyFont="1" applyFill="1" applyAlignment="1">
      <alignment horizontal="left" vertical="center" wrapText="1"/>
    </xf>
    <xf numFmtId="0" fontId="4" fillId="3" borderId="0" xfId="0" applyFont="1" applyFill="1" applyAlignment="1">
      <alignment horizontal="left" vertical="center" wrapText="1"/>
    </xf>
    <xf numFmtId="0" fontId="5" fillId="7" borderId="8" xfId="0" applyFont="1" applyFill="1" applyBorder="1" applyAlignment="1">
      <alignment horizontal="left" vertical="center"/>
    </xf>
    <xf numFmtId="0" fontId="10" fillId="0" borderId="13" xfId="0" applyFont="1" applyBorder="1" applyAlignment="1">
      <alignment horizontal="left" vertical="center"/>
    </xf>
    <xf numFmtId="0" fontId="10" fillId="0" borderId="38" xfId="0" applyFont="1" applyBorder="1" applyAlignment="1">
      <alignment horizontal="left" vertical="center"/>
    </xf>
    <xf numFmtId="0" fontId="11" fillId="0" borderId="13" xfId="0" applyFont="1" applyBorder="1" applyAlignment="1">
      <alignment horizontal="left"/>
    </xf>
    <xf numFmtId="0" fontId="11" fillId="0" borderId="38" xfId="0" applyFont="1" applyBorder="1" applyAlignment="1">
      <alignment horizontal="left"/>
    </xf>
    <xf numFmtId="0" fontId="11" fillId="8" borderId="13" xfId="0" applyFont="1" applyFill="1" applyBorder="1" applyAlignment="1">
      <alignment horizontal="left"/>
    </xf>
    <xf numFmtId="0" fontId="11" fillId="8" borderId="38"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D3B5E9"/>
      <color rgb="FFFAC105"/>
      <color rgb="FF9ACDA4"/>
      <color rgb="FF9C2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1DB5-8937-4709-8B99-573C15224AE2}">
  <dimension ref="A1:L60"/>
  <sheetViews>
    <sheetView workbookViewId="0">
      <selection activeCell="B15" sqref="B15"/>
    </sheetView>
  </sheetViews>
  <sheetFormatPr defaultRowHeight="14.4" x14ac:dyDescent="0.3"/>
  <cols>
    <col min="1" max="1" width="34.88671875" customWidth="1"/>
    <col min="2" max="2" width="62.33203125" customWidth="1"/>
  </cols>
  <sheetData>
    <row r="1" spans="1:12" ht="17.399999999999999" x14ac:dyDescent="0.3">
      <c r="A1" s="1" t="s">
        <v>0</v>
      </c>
      <c r="B1" s="6"/>
      <c r="C1" s="6"/>
      <c r="D1" s="6"/>
      <c r="E1" s="6"/>
      <c r="F1" s="6"/>
      <c r="G1" s="6"/>
      <c r="H1" s="6"/>
      <c r="I1" s="6"/>
      <c r="J1" s="6"/>
      <c r="K1" s="6"/>
      <c r="L1" s="6"/>
    </row>
    <row r="2" spans="1:12" x14ac:dyDescent="0.3">
      <c r="A2" s="5"/>
      <c r="B2" s="6"/>
      <c r="C2" s="6"/>
      <c r="D2" s="6"/>
      <c r="E2" s="6"/>
      <c r="F2" s="6"/>
      <c r="G2" s="6"/>
      <c r="H2" s="6"/>
      <c r="I2" s="6"/>
      <c r="J2" s="6"/>
      <c r="K2" s="6"/>
      <c r="L2" s="6"/>
    </row>
    <row r="3" spans="1:12" x14ac:dyDescent="0.3">
      <c r="A3" s="105" t="s">
        <v>1</v>
      </c>
      <c r="B3" s="106"/>
      <c r="C3" s="6"/>
      <c r="D3" s="6"/>
      <c r="E3" s="6"/>
      <c r="F3" s="6"/>
      <c r="G3" s="6"/>
      <c r="H3" s="6"/>
      <c r="I3" s="6"/>
      <c r="J3" s="6"/>
      <c r="K3" s="6"/>
      <c r="L3" s="6"/>
    </row>
    <row r="4" spans="1:12" x14ac:dyDescent="0.3">
      <c r="A4" s="107"/>
      <c r="B4" s="108"/>
      <c r="C4" s="6"/>
      <c r="D4" s="6"/>
      <c r="E4" s="6"/>
      <c r="F4" s="6"/>
      <c r="G4" s="6"/>
      <c r="H4" s="6"/>
      <c r="I4" s="6"/>
      <c r="J4" s="6"/>
      <c r="K4" s="6"/>
      <c r="L4" s="6"/>
    </row>
    <row r="5" spans="1:12" x14ac:dyDescent="0.3">
      <c r="A5" s="107"/>
      <c r="B5" s="108"/>
      <c r="C5" s="6"/>
      <c r="D5" s="6"/>
      <c r="E5" s="6"/>
      <c r="F5" s="6"/>
      <c r="G5" s="6"/>
      <c r="H5" s="6"/>
      <c r="I5" s="6"/>
      <c r="J5" s="6"/>
      <c r="K5" s="6"/>
      <c r="L5" s="6"/>
    </row>
    <row r="6" spans="1:12" x14ac:dyDescent="0.3">
      <c r="A6" s="109"/>
      <c r="B6" s="110"/>
      <c r="C6" s="6"/>
      <c r="D6" s="6"/>
      <c r="E6" s="6"/>
      <c r="F6" s="6"/>
      <c r="G6" s="6"/>
      <c r="H6" s="6"/>
      <c r="I6" s="6"/>
      <c r="J6" s="6"/>
      <c r="K6" s="6"/>
      <c r="L6" s="6"/>
    </row>
    <row r="7" spans="1:12" x14ac:dyDescent="0.3">
      <c r="A7" s="5"/>
      <c r="B7" s="6"/>
      <c r="C7" s="6"/>
      <c r="D7" s="6"/>
      <c r="E7" s="6"/>
      <c r="F7" s="6"/>
      <c r="G7" s="6"/>
      <c r="H7" s="6"/>
      <c r="I7" s="6"/>
      <c r="J7" s="6"/>
      <c r="K7" s="6"/>
      <c r="L7" s="6"/>
    </row>
    <row r="8" spans="1:12" x14ac:dyDescent="0.3">
      <c r="A8" s="5"/>
      <c r="B8" s="6"/>
      <c r="C8" s="6"/>
      <c r="D8" s="6"/>
      <c r="E8" s="6"/>
      <c r="F8" s="6"/>
      <c r="G8" s="6"/>
      <c r="H8" s="6"/>
      <c r="I8" s="6"/>
      <c r="J8" s="6"/>
      <c r="K8" s="6"/>
      <c r="L8" s="6"/>
    </row>
    <row r="9" spans="1:12" ht="15" thickBot="1" x14ac:dyDescent="0.35">
      <c r="A9" s="81" t="s">
        <v>2</v>
      </c>
      <c r="B9" s="81" t="s">
        <v>3</v>
      </c>
      <c r="C9" s="6"/>
      <c r="D9" s="6"/>
      <c r="E9" s="6"/>
      <c r="F9" s="6"/>
      <c r="G9" s="6"/>
      <c r="H9" s="6"/>
      <c r="I9" s="6"/>
      <c r="J9" s="6"/>
      <c r="K9" s="6"/>
      <c r="L9" s="6"/>
    </row>
    <row r="10" spans="1:12" ht="52.8" x14ac:dyDescent="0.3">
      <c r="A10" s="10" t="s">
        <v>4</v>
      </c>
      <c r="B10" s="67" t="s">
        <v>5</v>
      </c>
      <c r="C10" s="6"/>
      <c r="D10" s="6"/>
      <c r="E10" s="6"/>
      <c r="F10" s="6"/>
      <c r="G10" s="6"/>
      <c r="H10" s="6"/>
      <c r="I10" s="6"/>
      <c r="J10" s="6"/>
    </row>
    <row r="11" spans="1:12" ht="52.8" x14ac:dyDescent="0.3">
      <c r="A11" s="11" t="s">
        <v>6</v>
      </c>
      <c r="B11" s="68" t="s">
        <v>7</v>
      </c>
      <c r="C11" s="6"/>
      <c r="D11" s="6"/>
      <c r="E11" s="6"/>
      <c r="F11" s="6"/>
      <c r="G11" s="6"/>
      <c r="H11" s="6"/>
      <c r="I11" s="6"/>
      <c r="J11" s="6"/>
      <c r="K11" s="6"/>
      <c r="L11" s="6"/>
    </row>
    <row r="12" spans="1:12" x14ac:dyDescent="0.3">
      <c r="A12" s="11" t="s">
        <v>8</v>
      </c>
      <c r="B12" s="12" t="s">
        <v>9</v>
      </c>
      <c r="C12" s="6"/>
      <c r="D12" s="6"/>
      <c r="E12" s="6"/>
      <c r="F12" s="6"/>
      <c r="G12" s="6"/>
      <c r="H12" s="6"/>
      <c r="I12" s="6"/>
      <c r="J12" s="6"/>
      <c r="K12" s="6"/>
      <c r="L12" s="6"/>
    </row>
    <row r="13" spans="1:12" ht="66" x14ac:dyDescent="0.3">
      <c r="A13" s="11" t="s">
        <v>10</v>
      </c>
      <c r="B13" s="68" t="s">
        <v>11</v>
      </c>
      <c r="C13" s="6"/>
      <c r="D13" s="6"/>
      <c r="E13" s="6"/>
      <c r="F13" s="6"/>
      <c r="G13" s="6"/>
      <c r="H13" s="6"/>
      <c r="I13" s="6"/>
      <c r="J13" s="6"/>
      <c r="K13" s="6"/>
      <c r="L13" s="6"/>
    </row>
    <row r="14" spans="1:12" ht="52.8" x14ac:dyDescent="0.3">
      <c r="A14" s="11" t="s">
        <v>12</v>
      </c>
      <c r="B14" s="45" t="s">
        <v>13</v>
      </c>
      <c r="C14" s="6"/>
      <c r="D14" s="6"/>
      <c r="E14" s="6"/>
      <c r="F14" s="6"/>
      <c r="G14" s="6"/>
      <c r="H14" s="6"/>
      <c r="I14" s="6"/>
      <c r="J14" s="6"/>
      <c r="K14" s="6"/>
      <c r="L14" s="6"/>
    </row>
    <row r="15" spans="1:12" ht="70.95" customHeight="1" x14ac:dyDescent="0.3">
      <c r="A15" s="11" t="s">
        <v>14</v>
      </c>
      <c r="B15" s="45" t="s">
        <v>15</v>
      </c>
      <c r="C15" s="6"/>
      <c r="D15" s="6"/>
      <c r="E15" s="6"/>
      <c r="F15" s="6"/>
      <c r="G15" s="6"/>
      <c r="H15" s="6"/>
      <c r="I15" s="6"/>
      <c r="J15" s="6"/>
      <c r="K15" s="6"/>
      <c r="L15" s="6"/>
    </row>
    <row r="16" spans="1:12" ht="39.6" x14ac:dyDescent="0.3">
      <c r="A16" s="11" t="s">
        <v>16</v>
      </c>
      <c r="B16" s="12" t="s">
        <v>17</v>
      </c>
      <c r="C16" s="6"/>
      <c r="D16" s="6"/>
      <c r="E16" s="6"/>
      <c r="F16" s="6"/>
      <c r="G16" s="6"/>
      <c r="H16" s="6"/>
      <c r="I16" s="6"/>
      <c r="J16" s="6"/>
      <c r="K16" s="6"/>
      <c r="L16" s="6"/>
    </row>
    <row r="17" spans="1:12" ht="39.6" x14ac:dyDescent="0.3">
      <c r="A17" s="11" t="s">
        <v>18</v>
      </c>
      <c r="B17" s="12" t="s">
        <v>19</v>
      </c>
      <c r="C17" s="6"/>
      <c r="D17" s="6"/>
      <c r="E17" s="6"/>
      <c r="F17" s="6"/>
      <c r="G17" s="6"/>
      <c r="H17" s="6"/>
      <c r="I17" s="6"/>
      <c r="J17" s="6"/>
      <c r="K17" s="6"/>
      <c r="L17" s="6"/>
    </row>
    <row r="18" spans="1:12" ht="26.4" x14ac:dyDescent="0.3">
      <c r="A18" s="11" t="s">
        <v>20</v>
      </c>
      <c r="B18" s="12" t="s">
        <v>21</v>
      </c>
      <c r="C18" s="6"/>
      <c r="D18" s="6"/>
      <c r="E18" s="6"/>
      <c r="F18" s="6"/>
      <c r="G18" s="6"/>
      <c r="H18" s="6"/>
      <c r="I18" s="6"/>
      <c r="J18" s="6"/>
      <c r="K18" s="6"/>
      <c r="L18" s="6"/>
    </row>
    <row r="19" spans="1:12" x14ac:dyDescent="0.3">
      <c r="A19" s="11" t="s">
        <v>22</v>
      </c>
      <c r="B19" s="12" t="s">
        <v>23</v>
      </c>
      <c r="C19" s="6"/>
      <c r="D19" s="6"/>
      <c r="E19" s="6"/>
      <c r="F19" s="6"/>
      <c r="G19" s="6"/>
      <c r="H19" s="6"/>
      <c r="I19" s="6"/>
      <c r="J19" s="6"/>
      <c r="K19" s="6"/>
      <c r="L19" s="6"/>
    </row>
    <row r="20" spans="1:12" ht="26.4" x14ac:dyDescent="0.3">
      <c r="A20" s="11" t="s">
        <v>24</v>
      </c>
      <c r="B20" s="12" t="s">
        <v>25</v>
      </c>
      <c r="C20" s="6"/>
      <c r="D20" s="6"/>
      <c r="E20" s="6"/>
      <c r="F20" s="6"/>
      <c r="G20" s="6"/>
      <c r="H20" s="6"/>
      <c r="I20" s="6"/>
      <c r="J20" s="6"/>
      <c r="K20" s="6"/>
      <c r="L20" s="6"/>
    </row>
    <row r="21" spans="1:12" ht="26.4" x14ac:dyDescent="0.3">
      <c r="A21" s="11" t="s">
        <v>26</v>
      </c>
      <c r="B21" s="12" t="s">
        <v>27</v>
      </c>
      <c r="C21" s="6"/>
      <c r="D21" s="6"/>
      <c r="E21" s="6"/>
      <c r="F21" s="6"/>
      <c r="G21" s="6"/>
      <c r="H21" s="6"/>
      <c r="I21" s="6"/>
      <c r="J21" s="6"/>
      <c r="K21" s="6"/>
      <c r="L21" s="6"/>
    </row>
    <row r="22" spans="1:12" x14ac:dyDescent="0.3">
      <c r="A22" s="11" t="s">
        <v>28</v>
      </c>
      <c r="B22" s="12" t="s">
        <v>29</v>
      </c>
      <c r="C22" s="6"/>
      <c r="D22" s="6"/>
      <c r="E22" s="6"/>
      <c r="F22" s="6"/>
      <c r="G22" s="6"/>
      <c r="H22" s="6"/>
      <c r="I22" s="6"/>
      <c r="J22" s="6"/>
      <c r="K22" s="6"/>
      <c r="L22" s="6"/>
    </row>
    <row r="23" spans="1:12" ht="52.8" x14ac:dyDescent="0.3">
      <c r="A23" s="11" t="s">
        <v>30</v>
      </c>
      <c r="B23" s="12" t="s">
        <v>31</v>
      </c>
      <c r="C23" s="6"/>
      <c r="D23" s="6"/>
      <c r="E23" s="6"/>
      <c r="F23" s="6"/>
      <c r="G23" s="6"/>
      <c r="H23" s="6"/>
      <c r="I23" s="6"/>
      <c r="J23" s="6"/>
      <c r="K23" s="6"/>
      <c r="L23" s="6"/>
    </row>
    <row r="24" spans="1:12" ht="52.8" x14ac:dyDescent="0.3">
      <c r="A24" s="11" t="s">
        <v>32</v>
      </c>
      <c r="B24" s="12" t="s">
        <v>33</v>
      </c>
      <c r="C24" s="6"/>
      <c r="D24" s="6"/>
      <c r="E24" s="6"/>
      <c r="F24" s="6"/>
      <c r="G24" s="6"/>
      <c r="H24" s="6"/>
      <c r="I24" s="6"/>
      <c r="J24" s="6"/>
      <c r="K24" s="6"/>
      <c r="L24" s="6"/>
    </row>
    <row r="25" spans="1:12" ht="26.4" x14ac:dyDescent="0.3">
      <c r="A25" s="11" t="s">
        <v>34</v>
      </c>
      <c r="B25" s="12" t="s">
        <v>35</v>
      </c>
      <c r="C25" s="6"/>
      <c r="D25" s="6"/>
      <c r="E25" s="6"/>
      <c r="F25" s="6"/>
      <c r="G25" s="6"/>
      <c r="H25" s="6"/>
      <c r="I25" s="6"/>
      <c r="J25" s="6"/>
      <c r="K25" s="6"/>
      <c r="L25" s="6"/>
    </row>
    <row r="26" spans="1:12" ht="26.4" x14ac:dyDescent="0.3">
      <c r="A26" s="11" t="s">
        <v>36</v>
      </c>
      <c r="B26" s="45" t="s">
        <v>37</v>
      </c>
      <c r="C26" s="6"/>
      <c r="D26" s="6"/>
      <c r="E26" s="6"/>
      <c r="F26" s="6"/>
      <c r="G26" s="6"/>
      <c r="H26" s="6"/>
      <c r="I26" s="6"/>
      <c r="J26" s="6"/>
      <c r="K26" s="6"/>
      <c r="L26" s="6"/>
    </row>
    <row r="27" spans="1:12" ht="52.8" x14ac:dyDescent="0.3">
      <c r="A27" s="11" t="s">
        <v>38</v>
      </c>
      <c r="B27" s="12" t="s">
        <v>39</v>
      </c>
      <c r="C27" s="6"/>
      <c r="D27" s="6"/>
      <c r="E27" s="6"/>
      <c r="F27" s="6"/>
      <c r="G27" s="6"/>
      <c r="H27" s="6"/>
      <c r="I27" s="6"/>
      <c r="J27" s="6"/>
      <c r="K27" s="6"/>
      <c r="L27" s="6"/>
    </row>
    <row r="28" spans="1:12" ht="26.4" x14ac:dyDescent="0.3">
      <c r="A28" s="11" t="s">
        <v>40</v>
      </c>
      <c r="B28" s="12" t="s">
        <v>41</v>
      </c>
      <c r="C28" s="6"/>
      <c r="D28" s="6"/>
      <c r="E28" s="6"/>
      <c r="F28" s="6"/>
      <c r="G28" s="6"/>
      <c r="H28" s="6"/>
      <c r="I28" s="6"/>
      <c r="J28" s="6"/>
      <c r="K28" s="6"/>
      <c r="L28" s="6"/>
    </row>
    <row r="29" spans="1:12" ht="52.8" x14ac:dyDescent="0.3">
      <c r="A29" s="11" t="s">
        <v>42</v>
      </c>
      <c r="B29" s="12" t="s">
        <v>43</v>
      </c>
      <c r="C29" s="6"/>
      <c r="D29" s="6"/>
      <c r="E29" s="6"/>
      <c r="F29" s="6"/>
      <c r="G29" s="6"/>
      <c r="H29" s="6"/>
      <c r="I29" s="6"/>
      <c r="J29" s="6"/>
      <c r="K29" s="6"/>
      <c r="L29" s="6"/>
    </row>
    <row r="30" spans="1:12" ht="39.6" x14ac:dyDescent="0.3">
      <c r="A30" s="11" t="s">
        <v>44</v>
      </c>
      <c r="B30" s="12" t="s">
        <v>45</v>
      </c>
      <c r="C30" s="6"/>
      <c r="D30" s="6"/>
      <c r="E30" s="6"/>
      <c r="F30" s="6"/>
      <c r="G30" s="6"/>
      <c r="H30" s="6"/>
      <c r="I30" s="6"/>
      <c r="J30" s="6"/>
      <c r="K30" s="6"/>
      <c r="L30" s="6"/>
    </row>
    <row r="31" spans="1:12" ht="39.6" x14ac:dyDescent="0.3">
      <c r="A31" s="11" t="s">
        <v>46</v>
      </c>
      <c r="B31" s="12" t="s">
        <v>47</v>
      </c>
      <c r="C31" s="6"/>
      <c r="D31" s="6"/>
      <c r="E31" s="6"/>
      <c r="F31" s="6"/>
      <c r="G31" s="6"/>
      <c r="H31" s="6"/>
      <c r="I31" s="6"/>
      <c r="J31" s="6"/>
      <c r="K31" s="6"/>
      <c r="L31" s="6"/>
    </row>
    <row r="32" spans="1:12" ht="66.599999999999994" thickBot="1" x14ac:dyDescent="0.35">
      <c r="A32" s="13" t="s">
        <v>48</v>
      </c>
      <c r="B32" s="14" t="s">
        <v>49</v>
      </c>
      <c r="C32" s="6"/>
      <c r="D32" s="6"/>
      <c r="E32" s="6"/>
      <c r="F32" s="6"/>
      <c r="G32" s="6"/>
      <c r="H32" s="6"/>
      <c r="I32" s="6"/>
      <c r="J32" s="6"/>
      <c r="K32" s="6"/>
      <c r="L32" s="6"/>
    </row>
    <row r="33" spans="1:12" x14ac:dyDescent="0.3">
      <c r="A33" s="6"/>
      <c r="B33" s="6"/>
      <c r="C33" s="6"/>
      <c r="D33" s="6"/>
      <c r="E33" s="6"/>
      <c r="F33" s="6"/>
      <c r="G33" s="6"/>
      <c r="H33" s="6"/>
      <c r="I33" s="6"/>
      <c r="J33" s="6"/>
      <c r="K33" s="6"/>
      <c r="L33" s="6"/>
    </row>
    <row r="34" spans="1:12" x14ac:dyDescent="0.3">
      <c r="A34" s="6"/>
      <c r="B34" s="6"/>
      <c r="C34" s="6"/>
      <c r="D34" s="6"/>
      <c r="E34" s="6"/>
      <c r="F34" s="6"/>
      <c r="G34" s="6"/>
      <c r="H34" s="6"/>
      <c r="I34" s="6"/>
      <c r="J34" s="6"/>
      <c r="K34" s="6"/>
      <c r="L34" s="6"/>
    </row>
    <row r="35" spans="1:12" x14ac:dyDescent="0.3">
      <c r="A35" s="6"/>
      <c r="B35" s="6"/>
      <c r="C35" s="6"/>
      <c r="D35" s="6"/>
      <c r="E35" s="6"/>
      <c r="F35" s="6"/>
      <c r="G35" s="6"/>
      <c r="H35" s="6"/>
      <c r="I35" s="6"/>
      <c r="J35" s="6"/>
      <c r="K35" s="6"/>
      <c r="L35" s="6"/>
    </row>
    <row r="36" spans="1:12" x14ac:dyDescent="0.3">
      <c r="A36" s="6"/>
      <c r="B36" s="6"/>
      <c r="C36" s="6"/>
      <c r="D36" s="6"/>
      <c r="E36" s="6"/>
      <c r="F36" s="6"/>
      <c r="G36" s="6"/>
      <c r="H36" s="6"/>
      <c r="I36" s="6"/>
      <c r="J36" s="6"/>
      <c r="K36" s="6"/>
      <c r="L36" s="6"/>
    </row>
    <row r="37" spans="1:12" x14ac:dyDescent="0.3">
      <c r="A37" s="6"/>
      <c r="B37" s="6"/>
      <c r="C37" s="6"/>
      <c r="D37" s="6"/>
      <c r="E37" s="6"/>
      <c r="F37" s="6"/>
      <c r="G37" s="6"/>
      <c r="H37" s="6"/>
      <c r="I37" s="6"/>
      <c r="J37" s="6"/>
      <c r="K37" s="6"/>
      <c r="L37" s="6"/>
    </row>
    <row r="38" spans="1:12" x14ac:dyDescent="0.3">
      <c r="A38" s="6"/>
      <c r="B38" s="6"/>
      <c r="C38" s="6"/>
      <c r="D38" s="6"/>
      <c r="E38" s="6"/>
      <c r="F38" s="6"/>
      <c r="G38" s="6"/>
      <c r="H38" s="6"/>
      <c r="I38" s="6"/>
      <c r="J38" s="6"/>
      <c r="K38" s="6"/>
      <c r="L38" s="6"/>
    </row>
    <row r="39" spans="1:12" x14ac:dyDescent="0.3">
      <c r="A39" s="6"/>
      <c r="B39" s="6"/>
      <c r="C39" s="6"/>
      <c r="D39" s="6"/>
      <c r="E39" s="6"/>
      <c r="F39" s="6"/>
      <c r="G39" s="6"/>
      <c r="H39" s="6"/>
      <c r="I39" s="6"/>
      <c r="J39" s="6"/>
      <c r="K39" s="6"/>
      <c r="L39" s="6"/>
    </row>
    <row r="40" spans="1:12" x14ac:dyDescent="0.3">
      <c r="A40" s="6"/>
      <c r="B40" s="6"/>
      <c r="C40" s="6"/>
      <c r="D40" s="6"/>
      <c r="E40" s="6"/>
      <c r="F40" s="6"/>
      <c r="G40" s="6"/>
      <c r="H40" s="6"/>
      <c r="I40" s="6"/>
      <c r="J40" s="6"/>
      <c r="K40" s="6"/>
      <c r="L40" s="6"/>
    </row>
    <row r="41" spans="1:12" x14ac:dyDescent="0.3">
      <c r="A41" s="6"/>
      <c r="B41" s="6"/>
      <c r="C41" s="6"/>
      <c r="D41" s="6"/>
      <c r="E41" s="6"/>
      <c r="F41" s="6"/>
      <c r="G41" s="6"/>
      <c r="H41" s="6"/>
      <c r="I41" s="6"/>
      <c r="J41" s="6"/>
      <c r="K41" s="6"/>
      <c r="L41" s="6"/>
    </row>
    <row r="42" spans="1:12" x14ac:dyDescent="0.3">
      <c r="A42" s="6"/>
      <c r="B42" s="6"/>
      <c r="C42" s="6"/>
      <c r="D42" s="6"/>
      <c r="E42" s="6"/>
      <c r="F42" s="6"/>
      <c r="G42" s="6"/>
      <c r="H42" s="6"/>
      <c r="I42" s="6"/>
      <c r="J42" s="6"/>
      <c r="K42" s="6"/>
      <c r="L42" s="6"/>
    </row>
    <row r="43" spans="1:12" x14ac:dyDescent="0.3">
      <c r="A43" s="6"/>
      <c r="B43" s="6"/>
      <c r="C43" s="6"/>
      <c r="D43" s="6"/>
      <c r="E43" s="6"/>
      <c r="F43" s="6"/>
      <c r="G43" s="6"/>
      <c r="H43" s="6"/>
      <c r="I43" s="6"/>
      <c r="J43" s="6"/>
      <c r="K43" s="6"/>
      <c r="L43" s="6"/>
    </row>
    <row r="44" spans="1:12" x14ac:dyDescent="0.3">
      <c r="A44" s="6"/>
      <c r="B44" s="6"/>
      <c r="C44" s="6"/>
      <c r="D44" s="6"/>
      <c r="E44" s="6"/>
      <c r="F44" s="6"/>
      <c r="G44" s="6"/>
      <c r="H44" s="6"/>
      <c r="I44" s="6"/>
      <c r="J44" s="6"/>
      <c r="K44" s="6"/>
      <c r="L44" s="6"/>
    </row>
    <row r="45" spans="1:12" x14ac:dyDescent="0.3">
      <c r="A45" s="6"/>
      <c r="B45" s="6"/>
      <c r="C45" s="6"/>
      <c r="D45" s="6"/>
      <c r="E45" s="6"/>
      <c r="F45" s="6"/>
      <c r="G45" s="6"/>
      <c r="H45" s="6"/>
      <c r="I45" s="6"/>
      <c r="J45" s="6"/>
      <c r="K45" s="6"/>
      <c r="L45" s="6"/>
    </row>
    <row r="46" spans="1:12" x14ac:dyDescent="0.3">
      <c r="A46" s="6"/>
      <c r="B46" s="6"/>
      <c r="C46" s="6"/>
      <c r="D46" s="6"/>
      <c r="E46" s="6"/>
      <c r="F46" s="6"/>
      <c r="G46" s="6"/>
      <c r="H46" s="6"/>
      <c r="I46" s="6"/>
      <c r="J46" s="6"/>
      <c r="K46" s="6"/>
      <c r="L46" s="6"/>
    </row>
    <row r="47" spans="1:12" x14ac:dyDescent="0.3">
      <c r="A47" s="6"/>
      <c r="B47" s="6"/>
      <c r="C47" s="6"/>
      <c r="D47" s="6"/>
      <c r="E47" s="6"/>
      <c r="F47" s="6"/>
      <c r="G47" s="6"/>
      <c r="H47" s="6"/>
      <c r="I47" s="6"/>
      <c r="J47" s="6"/>
      <c r="K47" s="6"/>
      <c r="L47" s="6"/>
    </row>
    <row r="48" spans="1:12" x14ac:dyDescent="0.3">
      <c r="A48" s="6"/>
      <c r="B48" s="6"/>
      <c r="C48" s="6"/>
      <c r="D48" s="6"/>
      <c r="E48" s="6"/>
      <c r="F48" s="6"/>
      <c r="G48" s="6"/>
      <c r="H48" s="6"/>
      <c r="I48" s="6"/>
      <c r="J48" s="6"/>
      <c r="K48" s="6"/>
      <c r="L48" s="6"/>
    </row>
    <row r="49" spans="1:12" x14ac:dyDescent="0.3">
      <c r="A49" s="6"/>
      <c r="B49" s="6"/>
      <c r="C49" s="6"/>
      <c r="D49" s="6"/>
      <c r="E49" s="6"/>
      <c r="F49" s="6"/>
      <c r="G49" s="6"/>
      <c r="H49" s="6"/>
      <c r="I49" s="6"/>
      <c r="J49" s="6"/>
      <c r="K49" s="6"/>
      <c r="L49" s="6"/>
    </row>
    <row r="50" spans="1:12" x14ac:dyDescent="0.3">
      <c r="A50" s="6"/>
      <c r="B50" s="6"/>
      <c r="C50" s="6"/>
      <c r="D50" s="6"/>
      <c r="E50" s="6"/>
      <c r="F50" s="6"/>
      <c r="G50" s="6"/>
      <c r="H50" s="6"/>
      <c r="I50" s="6"/>
      <c r="J50" s="6"/>
      <c r="K50" s="6"/>
      <c r="L50" s="6"/>
    </row>
    <row r="51" spans="1:12" x14ac:dyDescent="0.3">
      <c r="A51" s="6"/>
      <c r="B51" s="6"/>
      <c r="C51" s="6"/>
      <c r="D51" s="6"/>
      <c r="E51" s="6"/>
      <c r="F51" s="6"/>
      <c r="G51" s="6"/>
      <c r="H51" s="6"/>
      <c r="I51" s="6"/>
      <c r="J51" s="6"/>
      <c r="K51" s="6"/>
      <c r="L51" s="6"/>
    </row>
    <row r="52" spans="1:12" x14ac:dyDescent="0.3">
      <c r="A52" s="6"/>
      <c r="B52" s="6"/>
      <c r="C52" s="6"/>
      <c r="D52" s="6"/>
      <c r="E52" s="6"/>
      <c r="F52" s="6"/>
      <c r="G52" s="6"/>
      <c r="H52" s="6"/>
      <c r="I52" s="6"/>
      <c r="J52" s="6"/>
      <c r="K52" s="6"/>
      <c r="L52" s="6"/>
    </row>
    <row r="53" spans="1:12" x14ac:dyDescent="0.3">
      <c r="A53" s="6"/>
      <c r="B53" s="6"/>
      <c r="C53" s="6"/>
      <c r="D53" s="6"/>
      <c r="E53" s="6"/>
      <c r="F53" s="6"/>
      <c r="G53" s="6"/>
      <c r="H53" s="6"/>
      <c r="I53" s="6"/>
      <c r="J53" s="6"/>
      <c r="K53" s="6"/>
      <c r="L53" s="6"/>
    </row>
    <row r="54" spans="1:12" x14ac:dyDescent="0.3">
      <c r="A54" s="6"/>
      <c r="B54" s="6"/>
      <c r="C54" s="6"/>
      <c r="D54" s="6"/>
      <c r="E54" s="6"/>
      <c r="F54" s="6"/>
      <c r="G54" s="6"/>
      <c r="H54" s="6"/>
      <c r="I54" s="6"/>
      <c r="J54" s="6"/>
      <c r="K54" s="6"/>
      <c r="L54" s="6"/>
    </row>
    <row r="55" spans="1:12" x14ac:dyDescent="0.3">
      <c r="A55" s="6"/>
      <c r="B55" s="6"/>
      <c r="C55" s="6"/>
      <c r="D55" s="6"/>
      <c r="E55" s="6"/>
      <c r="F55" s="6"/>
      <c r="G55" s="6"/>
      <c r="H55" s="6"/>
      <c r="I55" s="6"/>
      <c r="J55" s="6"/>
      <c r="K55" s="6"/>
      <c r="L55" s="6"/>
    </row>
    <row r="56" spans="1:12" x14ac:dyDescent="0.3">
      <c r="A56" s="6"/>
      <c r="B56" s="6"/>
      <c r="C56" s="6"/>
      <c r="D56" s="6"/>
      <c r="E56" s="6"/>
      <c r="F56" s="6"/>
      <c r="G56" s="6"/>
      <c r="H56" s="6"/>
      <c r="I56" s="6"/>
      <c r="J56" s="6"/>
      <c r="K56" s="6"/>
      <c r="L56" s="6"/>
    </row>
    <row r="57" spans="1:12" x14ac:dyDescent="0.3">
      <c r="A57" s="6"/>
      <c r="B57" s="6"/>
      <c r="C57" s="6"/>
      <c r="D57" s="6"/>
      <c r="E57" s="6"/>
      <c r="F57" s="6"/>
      <c r="G57" s="6"/>
      <c r="H57" s="6"/>
      <c r="I57" s="6"/>
      <c r="J57" s="6"/>
      <c r="K57" s="6"/>
      <c r="L57" s="6"/>
    </row>
    <row r="58" spans="1:12" x14ac:dyDescent="0.3">
      <c r="A58" s="6"/>
      <c r="B58" s="6"/>
      <c r="C58" s="6"/>
      <c r="D58" s="6"/>
      <c r="E58" s="6"/>
      <c r="F58" s="6"/>
      <c r="G58" s="6"/>
      <c r="H58" s="6"/>
      <c r="I58" s="6"/>
      <c r="J58" s="6"/>
      <c r="K58" s="6"/>
      <c r="L58" s="6"/>
    </row>
    <row r="59" spans="1:12" x14ac:dyDescent="0.3">
      <c r="A59" s="6"/>
      <c r="B59" s="6"/>
      <c r="C59" s="6"/>
      <c r="D59" s="6"/>
      <c r="E59" s="6"/>
      <c r="F59" s="6"/>
      <c r="G59" s="6"/>
      <c r="H59" s="6"/>
      <c r="I59" s="6"/>
      <c r="J59" s="6"/>
      <c r="K59" s="6"/>
      <c r="L59" s="6"/>
    </row>
    <row r="60" spans="1:12" x14ac:dyDescent="0.3">
      <c r="C60" s="6"/>
      <c r="D60" s="6"/>
      <c r="E60" s="6"/>
      <c r="F60" s="6"/>
      <c r="G60" s="6"/>
      <c r="H60" s="6"/>
      <c r="I60" s="6"/>
      <c r="J60" s="6"/>
      <c r="K60" s="6"/>
      <c r="L60" s="6"/>
    </row>
  </sheetData>
  <mergeCells count="1">
    <mergeCell ref="A3: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02072-5864-4C69-BEF0-C257C74D9ABD}">
  <dimension ref="A1:M61"/>
  <sheetViews>
    <sheetView topLeftCell="A32" workbookViewId="0">
      <selection activeCell="K45" sqref="K45"/>
    </sheetView>
  </sheetViews>
  <sheetFormatPr defaultRowHeight="14.4" x14ac:dyDescent="0.3"/>
  <cols>
    <col min="1" max="1" width="47.5546875" customWidth="1"/>
    <col min="2" max="5" width="19.6640625" customWidth="1"/>
  </cols>
  <sheetData>
    <row r="1" spans="1:13" ht="17.399999999999999" x14ac:dyDescent="0.3">
      <c r="A1" s="1" t="s">
        <v>65</v>
      </c>
      <c r="B1" s="74" t="s">
        <v>114</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55"/>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108</v>
      </c>
      <c r="C9" s="5"/>
      <c r="D9" s="5"/>
      <c r="E9" s="5"/>
      <c r="F9" s="5"/>
      <c r="G9" s="5"/>
      <c r="H9" s="5"/>
      <c r="I9" s="5"/>
      <c r="J9" s="5"/>
      <c r="K9" s="5"/>
      <c r="L9" s="5"/>
      <c r="M9" s="5"/>
    </row>
    <row r="10" spans="1:13" x14ac:dyDescent="0.3">
      <c r="A10" s="15" t="s">
        <v>86</v>
      </c>
      <c r="B10" s="27" t="s">
        <v>109</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115</v>
      </c>
      <c r="C19" s="89" t="s">
        <v>115</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B999-9A0A-4DD2-A199-0BA0442F182E}">
  <dimension ref="A1:M61"/>
  <sheetViews>
    <sheetView topLeftCell="A20" workbookViewId="0">
      <selection activeCell="J36" sqref="J36"/>
    </sheetView>
  </sheetViews>
  <sheetFormatPr defaultRowHeight="14.4" x14ac:dyDescent="0.3"/>
  <cols>
    <col min="1" max="1" width="47.5546875" customWidth="1"/>
    <col min="2" max="5" width="19.6640625" customWidth="1"/>
  </cols>
  <sheetData>
    <row r="1" spans="1:13" ht="17.399999999999999" x14ac:dyDescent="0.3">
      <c r="A1" s="1" t="s">
        <v>66</v>
      </c>
      <c r="B1" s="73" t="s">
        <v>116</v>
      </c>
      <c r="C1" s="5"/>
      <c r="D1" s="5"/>
      <c r="E1" s="5"/>
      <c r="F1" s="5"/>
      <c r="G1" s="5"/>
      <c r="H1" s="5"/>
      <c r="I1" s="5"/>
      <c r="J1" s="5"/>
      <c r="K1" s="5"/>
      <c r="L1" s="5"/>
      <c r="M1" s="5"/>
    </row>
    <row r="2" spans="1:13" ht="17.399999999999999" x14ac:dyDescent="0.3">
      <c r="A2" s="1"/>
      <c r="B2" s="73"/>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108</v>
      </c>
      <c r="C9" s="5"/>
      <c r="D9" s="5"/>
      <c r="E9" s="5"/>
      <c r="F9" s="5"/>
      <c r="G9" s="5"/>
      <c r="H9" s="5"/>
      <c r="I9" s="5"/>
      <c r="J9" s="5"/>
      <c r="K9" s="5"/>
      <c r="L9" s="5"/>
      <c r="M9" s="5"/>
    </row>
    <row r="10" spans="1:13" x14ac:dyDescent="0.3">
      <c r="A10" s="15" t="s">
        <v>86</v>
      </c>
      <c r="B10" s="27" t="s">
        <v>117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113</v>
      </c>
      <c r="C19" s="89" t="s">
        <v>113</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47"/>
      <c r="E40" s="5"/>
      <c r="F40" s="5"/>
      <c r="G40" s="5"/>
      <c r="H40" s="5"/>
      <c r="I40" s="5"/>
      <c r="J40" s="5"/>
      <c r="K40" s="5"/>
      <c r="L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FAE8-9E19-4185-9786-88C1D4DC0965}">
  <dimension ref="A1:M61"/>
  <sheetViews>
    <sheetView topLeftCell="A23" workbookViewId="0">
      <selection activeCell="A45" sqref="A45:E45"/>
    </sheetView>
  </sheetViews>
  <sheetFormatPr defaultRowHeight="14.4" x14ac:dyDescent="0.3"/>
  <cols>
    <col min="1" max="1" width="47.5546875" customWidth="1"/>
    <col min="2" max="2" width="22.109375" customWidth="1"/>
    <col min="3" max="5" width="19.6640625" customWidth="1"/>
  </cols>
  <sheetData>
    <row r="1" spans="1:13" ht="17.399999999999999" x14ac:dyDescent="0.3">
      <c r="A1" s="1" t="s">
        <v>67</v>
      </c>
      <c r="B1" s="73" t="s">
        <v>118</v>
      </c>
      <c r="C1" s="5"/>
      <c r="D1" s="5"/>
      <c r="E1" s="5"/>
      <c r="F1" s="5"/>
      <c r="G1" s="5"/>
      <c r="H1" s="5"/>
      <c r="I1" s="5"/>
      <c r="J1" s="5"/>
      <c r="K1" s="5"/>
      <c r="L1" s="5"/>
      <c r="M1" s="5"/>
    </row>
    <row r="2" spans="1:13" ht="17.399999999999999" x14ac:dyDescent="0.3">
      <c r="A2" s="1"/>
      <c r="B2" s="73"/>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85</v>
      </c>
      <c r="C9" s="5"/>
      <c r="D9" s="5"/>
      <c r="E9" s="5"/>
      <c r="F9" s="5"/>
      <c r="G9" s="5"/>
      <c r="H9" s="5"/>
      <c r="I9" s="5"/>
      <c r="J9" s="5"/>
      <c r="K9" s="5"/>
      <c r="L9" s="5"/>
      <c r="M9" s="5"/>
    </row>
    <row r="10" spans="1:13" x14ac:dyDescent="0.3">
      <c r="A10" s="15" t="s">
        <v>86</v>
      </c>
      <c r="B10" s="27" t="s">
        <v>117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90">
        <v>48</v>
      </c>
      <c r="C17" s="90">
        <v>72</v>
      </c>
      <c r="D17" s="5"/>
      <c r="E17" s="5"/>
      <c r="F17" s="5"/>
      <c r="G17" s="5"/>
      <c r="H17" s="5"/>
      <c r="I17" s="5"/>
      <c r="J17" s="5"/>
      <c r="K17" s="5"/>
    </row>
    <row r="18" spans="1:11" x14ac:dyDescent="0.3">
      <c r="A18" s="113" t="s">
        <v>90</v>
      </c>
      <c r="B18" s="92" t="s">
        <v>91</v>
      </c>
      <c r="C18" s="93" t="s">
        <v>91</v>
      </c>
      <c r="D18" s="5"/>
      <c r="E18" s="5"/>
      <c r="F18" s="5"/>
      <c r="G18" s="5"/>
      <c r="H18" s="5"/>
      <c r="I18" s="5"/>
      <c r="J18" s="5"/>
      <c r="K18" s="5"/>
    </row>
    <row r="19" spans="1:11" ht="15" thickBot="1" x14ac:dyDescent="0.35">
      <c r="A19" s="113"/>
      <c r="B19" s="94" t="s">
        <v>119</v>
      </c>
      <c r="C19" s="95" t="s">
        <v>119</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A8041-B464-45AB-9F33-83AF9A4AABEE}">
  <dimension ref="A1:M61"/>
  <sheetViews>
    <sheetView topLeftCell="A20" workbookViewId="0">
      <selection activeCell="G40" sqref="G40"/>
    </sheetView>
  </sheetViews>
  <sheetFormatPr defaultRowHeight="14.4" x14ac:dyDescent="0.3"/>
  <cols>
    <col min="1" max="1" width="47.5546875" customWidth="1"/>
    <col min="2" max="5" width="19.6640625" customWidth="1"/>
  </cols>
  <sheetData>
    <row r="1" spans="1:13" ht="17.399999999999999" x14ac:dyDescent="0.3">
      <c r="A1" s="1" t="s">
        <v>68</v>
      </c>
      <c r="B1" s="73" t="s">
        <v>120</v>
      </c>
      <c r="C1" s="5"/>
      <c r="D1" s="5"/>
      <c r="E1" s="5"/>
      <c r="F1" s="5"/>
      <c r="G1" s="5"/>
      <c r="H1" s="5"/>
      <c r="I1" s="5"/>
      <c r="J1" s="5"/>
      <c r="K1" s="5"/>
      <c r="L1" s="5"/>
      <c r="M1" s="5"/>
    </row>
    <row r="2" spans="1:13" ht="17.399999999999999" x14ac:dyDescent="0.3">
      <c r="A2" s="1"/>
      <c r="B2" s="73"/>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121</v>
      </c>
      <c r="C9" s="5"/>
      <c r="D9" s="5"/>
      <c r="E9" s="5"/>
      <c r="F9" s="5"/>
      <c r="G9" s="5"/>
      <c r="H9" s="5"/>
      <c r="I9" s="5"/>
      <c r="J9" s="5"/>
      <c r="K9" s="5"/>
      <c r="L9" s="5"/>
      <c r="M9" s="5"/>
    </row>
    <row r="10" spans="1:13" x14ac:dyDescent="0.3">
      <c r="A10" s="15" t="s">
        <v>86</v>
      </c>
      <c r="B10" s="27" t="s">
        <v>122</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90">
        <v>48</v>
      </c>
      <c r="C17" s="90">
        <v>72</v>
      </c>
      <c r="D17" s="5"/>
      <c r="E17" s="5"/>
      <c r="F17" s="5"/>
      <c r="G17" s="5"/>
      <c r="H17" s="5"/>
      <c r="I17" s="5"/>
      <c r="J17" s="5"/>
      <c r="K17" s="5"/>
    </row>
    <row r="18" spans="1:11" x14ac:dyDescent="0.3">
      <c r="A18" s="113" t="s">
        <v>90</v>
      </c>
      <c r="B18" s="92" t="s">
        <v>91</v>
      </c>
      <c r="C18" s="93" t="s">
        <v>91</v>
      </c>
      <c r="D18" s="5"/>
      <c r="E18" s="5"/>
      <c r="F18" s="5"/>
      <c r="G18" s="5"/>
      <c r="H18" s="5"/>
      <c r="I18" s="5"/>
      <c r="J18" s="5"/>
      <c r="K18" s="5"/>
    </row>
    <row r="19" spans="1:11" ht="15" thickBot="1" x14ac:dyDescent="0.35">
      <c r="A19" s="113"/>
      <c r="B19" s="94" t="s">
        <v>123</v>
      </c>
      <c r="C19" s="95" t="s">
        <v>123</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B542-245C-44FD-92AE-C53D27940FDD}">
  <dimension ref="A1:M61"/>
  <sheetViews>
    <sheetView topLeftCell="A22" workbookViewId="0">
      <selection activeCell="H31" sqref="H31"/>
    </sheetView>
  </sheetViews>
  <sheetFormatPr defaultRowHeight="14.4" x14ac:dyDescent="0.3"/>
  <cols>
    <col min="1" max="1" width="47.5546875" customWidth="1"/>
    <col min="2" max="5" width="19.6640625" customWidth="1"/>
  </cols>
  <sheetData>
    <row r="1" spans="1:13" ht="17.399999999999999" x14ac:dyDescent="0.3">
      <c r="A1" s="1" t="s">
        <v>69</v>
      </c>
      <c r="B1" s="74" t="s">
        <v>124</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55"/>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121</v>
      </c>
      <c r="C9" s="5"/>
      <c r="D9" s="5"/>
      <c r="E9" s="5"/>
      <c r="F9" s="5"/>
      <c r="G9" s="5"/>
      <c r="H9" s="5"/>
      <c r="I9" s="5"/>
      <c r="J9" s="5"/>
      <c r="K9" s="5"/>
      <c r="L9" s="5"/>
      <c r="M9" s="5"/>
    </row>
    <row r="10" spans="1:13" x14ac:dyDescent="0.3">
      <c r="A10" s="15" t="s">
        <v>86</v>
      </c>
      <c r="B10" s="27" t="s">
        <v>122</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90">
        <v>48</v>
      </c>
      <c r="C17" s="90">
        <v>72</v>
      </c>
      <c r="D17" s="5"/>
      <c r="E17" s="5"/>
      <c r="F17" s="5"/>
      <c r="G17" s="5"/>
      <c r="H17" s="5"/>
      <c r="I17" s="5"/>
      <c r="J17" s="5"/>
      <c r="K17" s="5"/>
    </row>
    <row r="18" spans="1:11" x14ac:dyDescent="0.3">
      <c r="A18" s="113" t="s">
        <v>90</v>
      </c>
      <c r="B18" s="92" t="s">
        <v>91</v>
      </c>
      <c r="C18" s="93" t="s">
        <v>91</v>
      </c>
      <c r="D18" s="5"/>
      <c r="E18" s="5"/>
      <c r="F18" s="5"/>
      <c r="G18" s="5"/>
      <c r="H18" s="5"/>
      <c r="I18" s="5"/>
      <c r="J18" s="5"/>
      <c r="K18" s="5"/>
    </row>
    <row r="19" spans="1:11" ht="15" thickBot="1" x14ac:dyDescent="0.35">
      <c r="A19" s="113"/>
      <c r="B19" s="94" t="s">
        <v>92</v>
      </c>
      <c r="C19" s="95" t="s">
        <v>92</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729C-C82E-4BF1-B169-6B1A3A605464}">
  <dimension ref="A1:M61"/>
  <sheetViews>
    <sheetView topLeftCell="A26" workbookViewId="0">
      <selection activeCell="I37" sqref="I37"/>
    </sheetView>
  </sheetViews>
  <sheetFormatPr defaultRowHeight="14.4" x14ac:dyDescent="0.3"/>
  <cols>
    <col min="1" max="1" width="47.5546875" customWidth="1"/>
    <col min="2" max="5" width="19.6640625" customWidth="1"/>
  </cols>
  <sheetData>
    <row r="1" spans="1:13" ht="17.399999999999999" x14ac:dyDescent="0.3">
      <c r="A1" s="1" t="s">
        <v>70</v>
      </c>
      <c r="B1" s="74" t="s">
        <v>125</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55"/>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102</v>
      </c>
      <c r="C9" s="5"/>
      <c r="D9" s="5"/>
      <c r="E9" s="5"/>
      <c r="F9" s="5"/>
      <c r="G9" s="5"/>
      <c r="H9" s="5"/>
      <c r="I9" s="5"/>
      <c r="J9" s="5"/>
      <c r="K9" s="5"/>
      <c r="L9" s="5"/>
      <c r="M9" s="5"/>
    </row>
    <row r="10" spans="1:13" x14ac:dyDescent="0.3">
      <c r="A10" s="15" t="s">
        <v>86</v>
      </c>
      <c r="B10" s="27" t="s">
        <v>122</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90">
        <v>48</v>
      </c>
      <c r="C17" s="90">
        <v>72</v>
      </c>
      <c r="D17" s="5"/>
      <c r="E17" s="5"/>
      <c r="F17" s="5"/>
      <c r="G17" s="5"/>
      <c r="H17" s="5"/>
      <c r="I17" s="5"/>
      <c r="J17" s="5"/>
      <c r="K17" s="5"/>
    </row>
    <row r="18" spans="1:11" x14ac:dyDescent="0.3">
      <c r="A18" s="113" t="s">
        <v>90</v>
      </c>
      <c r="B18" s="92" t="s">
        <v>91</v>
      </c>
      <c r="C18" s="93" t="s">
        <v>91</v>
      </c>
      <c r="D18" s="5"/>
      <c r="E18" s="5"/>
      <c r="F18" s="5"/>
      <c r="G18" s="5"/>
      <c r="H18" s="5"/>
      <c r="I18" s="5"/>
      <c r="J18" s="5"/>
      <c r="K18" s="5"/>
    </row>
    <row r="19" spans="1:11" ht="15" thickBot="1" x14ac:dyDescent="0.35">
      <c r="A19" s="113"/>
      <c r="B19" s="94" t="s">
        <v>126</v>
      </c>
      <c r="C19" s="95" t="s">
        <v>126</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103</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A639-0F1B-4F64-B14D-B247A552C7EC}">
  <dimension ref="A1:D17"/>
  <sheetViews>
    <sheetView tabSelected="1" workbookViewId="0">
      <selection activeCell="A13" sqref="A13"/>
    </sheetView>
  </sheetViews>
  <sheetFormatPr defaultColWidth="13.88671875" defaultRowHeight="15" customHeight="1" x14ac:dyDescent="0.3"/>
  <cols>
    <col min="2" max="2" width="26.6640625" customWidth="1"/>
  </cols>
  <sheetData>
    <row r="1" spans="1:4" ht="15.6" x14ac:dyDescent="0.3">
      <c r="A1" s="114" t="s">
        <v>127</v>
      </c>
      <c r="B1" s="115"/>
      <c r="C1" s="115"/>
      <c r="D1" s="115"/>
    </row>
    <row r="2" spans="1:4" ht="15.6" x14ac:dyDescent="0.3">
      <c r="A2" s="116"/>
      <c r="B2" s="117"/>
      <c r="C2" s="117"/>
      <c r="D2" s="117"/>
    </row>
    <row r="3" spans="1:4" ht="31.2" x14ac:dyDescent="0.3">
      <c r="A3" s="75" t="s">
        <v>128</v>
      </c>
      <c r="B3" s="96" t="s">
        <v>129</v>
      </c>
      <c r="C3" s="97" t="s">
        <v>130</v>
      </c>
      <c r="D3" s="97" t="s">
        <v>131</v>
      </c>
    </row>
    <row r="4" spans="1:4" ht="15.6" x14ac:dyDescent="0.3">
      <c r="A4" s="76">
        <v>1</v>
      </c>
      <c r="B4" s="98"/>
      <c r="C4" s="63">
        <v>0</v>
      </c>
      <c r="D4" s="63">
        <v>0</v>
      </c>
    </row>
    <row r="5" spans="1:4" ht="15.6" x14ac:dyDescent="0.3">
      <c r="A5" s="77">
        <v>2</v>
      </c>
      <c r="B5" s="99"/>
      <c r="C5" s="64">
        <v>0</v>
      </c>
      <c r="D5" s="64">
        <v>0</v>
      </c>
    </row>
    <row r="6" spans="1:4" ht="15.6" x14ac:dyDescent="0.3">
      <c r="A6" s="77">
        <v>3</v>
      </c>
      <c r="B6" s="99"/>
      <c r="C6" s="64">
        <v>0</v>
      </c>
      <c r="D6" s="64">
        <v>0</v>
      </c>
    </row>
    <row r="7" spans="1:4" ht="15.6" x14ac:dyDescent="0.3">
      <c r="A7" s="77">
        <v>4</v>
      </c>
      <c r="B7" s="99"/>
      <c r="C7" s="64">
        <v>0</v>
      </c>
      <c r="D7" s="64">
        <v>0</v>
      </c>
    </row>
    <row r="8" spans="1:4" ht="15.6" x14ac:dyDescent="0.3">
      <c r="A8" s="101">
        <v>5</v>
      </c>
      <c r="B8" s="103"/>
      <c r="C8" s="102">
        <v>0</v>
      </c>
      <c r="D8" s="104">
        <v>0</v>
      </c>
    </row>
    <row r="9" spans="1:4" ht="15.6" x14ac:dyDescent="0.3">
      <c r="A9" s="66"/>
      <c r="B9" s="65"/>
      <c r="C9" s="65"/>
      <c r="D9" s="65"/>
    </row>
    <row r="10" spans="1:4" ht="15.6" x14ac:dyDescent="0.3">
      <c r="A10" s="118" t="s">
        <v>132</v>
      </c>
      <c r="B10" s="119"/>
      <c r="C10" s="100">
        <f>AVERAGE(C4:C7)</f>
        <v>0</v>
      </c>
      <c r="D10" s="100">
        <f>AVERAGE(D4:D7)</f>
        <v>0</v>
      </c>
    </row>
    <row r="11" spans="1:4" ht="14.4" x14ac:dyDescent="0.3"/>
    <row r="12" spans="1:4" ht="14.4" x14ac:dyDescent="0.3">
      <c r="A12" t="s">
        <v>133</v>
      </c>
    </row>
    <row r="13" spans="1:4" ht="14.4" x14ac:dyDescent="0.3"/>
    <row r="14" spans="1:4" ht="14.4" x14ac:dyDescent="0.3"/>
    <row r="15" spans="1:4" ht="14.4" x14ac:dyDescent="0.3"/>
    <row r="16" spans="1:4" ht="14.4" x14ac:dyDescent="0.3"/>
    <row r="17" ht="14.4" x14ac:dyDescent="0.3"/>
  </sheetData>
  <mergeCells count="3">
    <mergeCell ref="A1:D1"/>
    <mergeCell ref="A2:D2"/>
    <mergeCell ref="A10:B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B3E9-031E-43E1-AA3E-533F6EC68CFB}">
  <dimension ref="A1:Y77"/>
  <sheetViews>
    <sheetView zoomScale="96" zoomScaleNormal="96" workbookViewId="0">
      <selection activeCell="O28" sqref="O28"/>
    </sheetView>
  </sheetViews>
  <sheetFormatPr defaultRowHeight="14.4" x14ac:dyDescent="0.3"/>
  <cols>
    <col min="1" max="1" width="25.109375" customWidth="1"/>
    <col min="2" max="2" width="13.33203125" customWidth="1"/>
    <col min="3" max="5" width="16.6640625" customWidth="1"/>
    <col min="6" max="6" width="15" customWidth="1"/>
    <col min="7" max="7" width="20.109375" customWidth="1"/>
    <col min="8" max="8" width="26" customWidth="1"/>
  </cols>
  <sheetData>
    <row r="1" spans="1:25" ht="17.399999999999999" x14ac:dyDescent="0.3">
      <c r="A1" s="1" t="s">
        <v>50</v>
      </c>
      <c r="B1" s="1"/>
      <c r="C1" s="1"/>
      <c r="D1" s="1"/>
      <c r="E1" s="1"/>
      <c r="F1" s="2"/>
      <c r="G1" s="3"/>
      <c r="H1" s="4"/>
      <c r="I1" s="4"/>
      <c r="J1" s="4"/>
      <c r="K1" s="4"/>
      <c r="L1" s="4"/>
      <c r="M1" s="4"/>
      <c r="N1" s="4"/>
      <c r="O1" s="4"/>
      <c r="P1" s="4"/>
      <c r="Q1" s="4"/>
      <c r="R1" s="4"/>
      <c r="S1" s="4"/>
      <c r="T1" s="4"/>
      <c r="U1" s="4"/>
      <c r="V1" s="4"/>
      <c r="W1" s="4"/>
      <c r="X1" s="4"/>
      <c r="Y1" s="4"/>
    </row>
    <row r="2" spans="1:25" x14ac:dyDescent="0.3">
      <c r="A2" s="5"/>
      <c r="B2" s="5"/>
      <c r="C2" s="5"/>
      <c r="D2" s="5"/>
      <c r="E2" s="5"/>
      <c r="F2" s="2"/>
      <c r="G2" s="3"/>
      <c r="H2" s="4"/>
      <c r="I2" s="4"/>
      <c r="J2" s="4"/>
      <c r="K2" s="4"/>
      <c r="L2" s="4"/>
      <c r="M2" s="4"/>
      <c r="N2" s="4"/>
      <c r="O2" s="4"/>
      <c r="P2" s="4"/>
      <c r="Q2" s="4"/>
      <c r="R2" s="4"/>
      <c r="S2" s="4"/>
      <c r="T2" s="4"/>
      <c r="U2" s="4"/>
      <c r="V2" s="4"/>
      <c r="W2" s="4"/>
      <c r="X2" s="4"/>
      <c r="Y2" s="4"/>
    </row>
    <row r="3" spans="1:25" x14ac:dyDescent="0.3">
      <c r="A3" s="5"/>
      <c r="B3" s="5"/>
      <c r="C3" s="5"/>
      <c r="D3" s="5"/>
      <c r="E3" s="5"/>
      <c r="F3" s="2"/>
      <c r="G3" s="3"/>
      <c r="H3" s="4"/>
      <c r="I3" s="4"/>
      <c r="J3" s="4"/>
      <c r="K3" s="4"/>
      <c r="L3" s="4"/>
      <c r="M3" s="4"/>
      <c r="N3" s="4"/>
      <c r="O3" s="4"/>
      <c r="P3" s="4"/>
      <c r="Q3" s="4"/>
      <c r="R3" s="4"/>
      <c r="S3" s="4"/>
      <c r="T3" s="4"/>
      <c r="U3" s="4"/>
      <c r="V3" s="4"/>
      <c r="W3" s="4"/>
      <c r="X3" s="4"/>
      <c r="Y3" s="4"/>
    </row>
    <row r="4" spans="1:25" ht="26.4" x14ac:dyDescent="0.3">
      <c r="A4" s="81" t="s">
        <v>51</v>
      </c>
      <c r="B4" s="82" t="s">
        <v>52</v>
      </c>
      <c r="C4" s="82" t="s">
        <v>53</v>
      </c>
      <c r="D4" s="82" t="s">
        <v>54</v>
      </c>
      <c r="E4" s="82" t="s">
        <v>55</v>
      </c>
      <c r="F4" s="83" t="s">
        <v>56</v>
      </c>
      <c r="G4" s="83" t="s">
        <v>57</v>
      </c>
      <c r="H4" s="4"/>
      <c r="I4" s="4"/>
      <c r="J4" s="4"/>
      <c r="K4" s="4"/>
      <c r="L4" s="4"/>
      <c r="M4" s="4"/>
      <c r="N4" s="4"/>
      <c r="O4" s="4"/>
      <c r="P4" s="4"/>
      <c r="Q4" s="4"/>
      <c r="R4" s="4"/>
      <c r="S4" s="4"/>
      <c r="T4" s="4"/>
      <c r="U4" s="4"/>
      <c r="V4" s="4"/>
      <c r="W4" s="4"/>
      <c r="X4" s="4"/>
    </row>
    <row r="5" spans="1:25" x14ac:dyDescent="0.3">
      <c r="A5" s="7" t="s">
        <v>58</v>
      </c>
      <c r="B5" s="8" t="str">
        <f>'Voertuig A'!B9</f>
        <v>Type 1</v>
      </c>
      <c r="C5" s="8" t="str">
        <f>'Voertuig A'!B6</f>
        <v>48/72 maanden</v>
      </c>
      <c r="D5" s="42" t="str">
        <f>'Voertuig A'!B19</f>
        <v>5.000 km/jaar</v>
      </c>
      <c r="E5" s="8">
        <v>1</v>
      </c>
      <c r="F5" s="9">
        <f>'Voertuig A'!B43</f>
        <v>0</v>
      </c>
      <c r="G5" s="9">
        <f>E5*F5</f>
        <v>0</v>
      </c>
      <c r="H5" s="4"/>
      <c r="I5" s="4"/>
      <c r="J5" s="4"/>
      <c r="K5" s="4"/>
      <c r="L5" s="4"/>
      <c r="M5" s="4"/>
      <c r="N5" s="4"/>
      <c r="O5" s="4"/>
      <c r="P5" s="4"/>
      <c r="Q5" s="4"/>
      <c r="R5" s="4"/>
      <c r="S5" s="4"/>
      <c r="T5" s="4"/>
      <c r="U5" s="4"/>
      <c r="V5" s="4"/>
      <c r="W5" s="4"/>
      <c r="X5" s="4"/>
    </row>
    <row r="6" spans="1:25" x14ac:dyDescent="0.3">
      <c r="A6" s="7" t="s">
        <v>59</v>
      </c>
      <c r="B6" s="8" t="str">
        <f>'Voertuig B'!B9</f>
        <v>Geen logo</v>
      </c>
      <c r="C6" s="8" t="str">
        <f>'Voertuig B'!B6</f>
        <v>48/72 maanden</v>
      </c>
      <c r="D6" s="42" t="str">
        <f>'Voertuig B'!B19</f>
        <v>5.000 km/jaar</v>
      </c>
      <c r="E6" s="8">
        <v>1</v>
      </c>
      <c r="F6" s="9">
        <f>'Voertuig B'!B43</f>
        <v>0</v>
      </c>
      <c r="G6" s="9">
        <f t="shared" ref="G6:G16" si="0">E6*F6</f>
        <v>0</v>
      </c>
      <c r="H6" s="4"/>
      <c r="I6" s="4"/>
      <c r="J6" s="4"/>
      <c r="K6" s="4"/>
      <c r="L6" s="4"/>
      <c r="M6" s="4"/>
      <c r="N6" s="4"/>
      <c r="O6" s="4"/>
      <c r="P6" s="4"/>
      <c r="Q6" s="4"/>
      <c r="R6" s="4"/>
      <c r="S6" s="4"/>
      <c r="T6" s="4"/>
      <c r="U6" s="4"/>
      <c r="V6" s="4"/>
      <c r="W6" s="4"/>
      <c r="X6" s="4"/>
    </row>
    <row r="7" spans="1:25" x14ac:dyDescent="0.3">
      <c r="A7" s="7" t="s">
        <v>60</v>
      </c>
      <c r="B7" s="8" t="str">
        <f>'Voertuig C'!B9</f>
        <v>Type 1</v>
      </c>
      <c r="C7" s="8" t="str">
        <f>'Voertuig C'!B6</f>
        <v>48/72 maanden</v>
      </c>
      <c r="D7" s="42" t="str">
        <f>'Voertuig C'!B19</f>
        <v>7.500 km/jaar</v>
      </c>
      <c r="E7" s="8">
        <v>13</v>
      </c>
      <c r="F7" s="9">
        <f>'Voertuig C'!B43</f>
        <v>0</v>
      </c>
      <c r="G7" s="9">
        <f t="shared" si="0"/>
        <v>0</v>
      </c>
      <c r="H7" s="4"/>
      <c r="I7" s="4"/>
      <c r="J7" s="4"/>
      <c r="K7" s="4"/>
      <c r="L7" s="4"/>
      <c r="M7" s="4"/>
      <c r="N7" s="4"/>
      <c r="O7" s="4"/>
      <c r="P7" s="4"/>
      <c r="Q7" s="4"/>
      <c r="R7" s="4"/>
      <c r="S7" s="4"/>
      <c r="T7" s="4"/>
      <c r="U7" s="4"/>
      <c r="V7" s="4"/>
      <c r="W7" s="4"/>
      <c r="X7" s="4"/>
    </row>
    <row r="8" spans="1:25" x14ac:dyDescent="0.3">
      <c r="A8" s="7" t="s">
        <v>61</v>
      </c>
      <c r="B8" s="8" t="str">
        <f>'Voertuig D'!B9</f>
        <v>Type 1</v>
      </c>
      <c r="C8" s="8" t="str">
        <f>'Voertuig D'!B6</f>
        <v>48/72 maanden</v>
      </c>
      <c r="D8" s="42" t="str">
        <f>'Voertuig D'!B19</f>
        <v>10.000 km/jaar</v>
      </c>
      <c r="E8" s="8">
        <v>26</v>
      </c>
      <c r="F8" s="9">
        <f>'Voertuig D'!B43</f>
        <v>0</v>
      </c>
      <c r="G8" s="9">
        <f t="shared" si="0"/>
        <v>0</v>
      </c>
      <c r="H8" s="4"/>
      <c r="I8" s="4"/>
      <c r="J8" s="4"/>
      <c r="K8" s="4"/>
      <c r="L8" s="4"/>
      <c r="M8" s="4"/>
      <c r="N8" s="4"/>
      <c r="O8" s="4"/>
      <c r="P8" s="4"/>
      <c r="Q8" s="4"/>
      <c r="R8" s="4"/>
      <c r="S8" s="4"/>
      <c r="T8" s="4"/>
      <c r="U8" s="4"/>
      <c r="V8" s="4"/>
      <c r="W8" s="4"/>
      <c r="X8" s="4"/>
    </row>
    <row r="9" spans="1:25" x14ac:dyDescent="0.3">
      <c r="A9" s="7" t="s">
        <v>62</v>
      </c>
      <c r="B9" s="8" t="str">
        <f>'Voertuig E'!B9</f>
        <v>Type 3</v>
      </c>
      <c r="C9" s="8" t="str">
        <f>'Voertuig E'!B6</f>
        <v>48/72 maanden</v>
      </c>
      <c r="D9" s="42" t="str">
        <f>'Voertuig E'!B19</f>
        <v>7.500 km/jaar</v>
      </c>
      <c r="E9" s="8">
        <v>1</v>
      </c>
      <c r="F9" s="9">
        <f>'Voertuig E'!B43</f>
        <v>0</v>
      </c>
      <c r="G9" s="9">
        <f t="shared" si="0"/>
        <v>0</v>
      </c>
      <c r="H9" s="4"/>
      <c r="I9" s="4"/>
      <c r="J9" s="4"/>
      <c r="K9" s="4"/>
      <c r="L9" s="4"/>
      <c r="M9" s="4"/>
      <c r="N9" s="4"/>
      <c r="O9" s="4"/>
      <c r="P9" s="4"/>
      <c r="Q9" s="4"/>
      <c r="R9" s="4"/>
      <c r="S9" s="4"/>
      <c r="T9" s="4"/>
      <c r="U9" s="4"/>
      <c r="V9" s="4"/>
      <c r="W9" s="4"/>
      <c r="X9" s="4"/>
    </row>
    <row r="10" spans="1:25" x14ac:dyDescent="0.3">
      <c r="A10" s="7" t="s">
        <v>63</v>
      </c>
      <c r="B10" s="8" t="str">
        <f>'Voertuig F'!B9</f>
        <v>Type 3</v>
      </c>
      <c r="C10" s="8" t="str">
        <f>'Voertuig F'!B6</f>
        <v>48/72 maanden</v>
      </c>
      <c r="D10" s="42" t="str">
        <f>'Voertuig F'!B19</f>
        <v>40.000 km/jaar</v>
      </c>
      <c r="E10" s="8">
        <v>1</v>
      </c>
      <c r="F10" s="9">
        <f>'Voertuig F'!B43</f>
        <v>0</v>
      </c>
      <c r="G10" s="9">
        <f t="shared" si="0"/>
        <v>0</v>
      </c>
      <c r="H10" s="4"/>
      <c r="I10" s="4"/>
      <c r="J10" s="4"/>
      <c r="K10" s="4"/>
      <c r="L10" s="4"/>
      <c r="M10" s="4"/>
      <c r="N10" s="4"/>
      <c r="O10" s="4"/>
      <c r="P10" s="4"/>
      <c r="Q10" s="4"/>
      <c r="R10" s="4"/>
      <c r="S10" s="4"/>
      <c r="T10" s="4"/>
      <c r="U10" s="4"/>
      <c r="V10" s="4"/>
      <c r="W10" s="4"/>
      <c r="X10" s="4"/>
    </row>
    <row r="11" spans="1:25" x14ac:dyDescent="0.3">
      <c r="A11" s="7" t="s">
        <v>64</v>
      </c>
      <c r="B11" s="8" t="str">
        <f>'Voertuig G'!B9</f>
        <v>Type 3</v>
      </c>
      <c r="C11" s="8" t="str">
        <f>'Voertuig G'!B6</f>
        <v>48/72 maanden</v>
      </c>
      <c r="D11" s="42" t="str">
        <f>'Voertuig G'!B19</f>
        <v>30.000 km/jaar</v>
      </c>
      <c r="E11" s="8">
        <v>1</v>
      </c>
      <c r="F11" s="9">
        <f>'Voertuig G'!B43</f>
        <v>0</v>
      </c>
      <c r="G11" s="9">
        <f t="shared" si="0"/>
        <v>0</v>
      </c>
      <c r="H11" s="4"/>
      <c r="I11" s="4"/>
      <c r="J11" s="4"/>
      <c r="K11" s="4"/>
      <c r="L11" s="4"/>
      <c r="M11" s="4"/>
      <c r="N11" s="4"/>
      <c r="O11" s="4"/>
      <c r="P11" s="4"/>
      <c r="Q11" s="4"/>
      <c r="R11" s="4"/>
      <c r="S11" s="4"/>
      <c r="T11" s="4"/>
      <c r="U11" s="4"/>
      <c r="V11" s="4"/>
      <c r="W11" s="4"/>
      <c r="X11" s="4"/>
    </row>
    <row r="12" spans="1:25" x14ac:dyDescent="0.3">
      <c r="A12" s="7" t="s">
        <v>65</v>
      </c>
      <c r="B12" s="8" t="str">
        <f>'Voertuig H'!B9</f>
        <v>Type 3</v>
      </c>
      <c r="C12" s="8" t="str">
        <f>'Voertuig H'!B6</f>
        <v>48/72 maanden</v>
      </c>
      <c r="D12" s="42" t="str">
        <f>'Voertuig H'!B19</f>
        <v>50.000 km/jaar</v>
      </c>
      <c r="E12" s="8">
        <v>1</v>
      </c>
      <c r="F12" s="9">
        <f>'Voertuig H'!B43</f>
        <v>0</v>
      </c>
      <c r="G12" s="9">
        <f t="shared" si="0"/>
        <v>0</v>
      </c>
      <c r="H12" s="4"/>
      <c r="I12" s="4"/>
      <c r="J12" s="4"/>
      <c r="K12" s="4"/>
      <c r="L12" s="4"/>
      <c r="M12" s="4"/>
      <c r="N12" s="4"/>
      <c r="O12" s="4"/>
      <c r="P12" s="4"/>
      <c r="Q12" s="4"/>
      <c r="R12" s="4"/>
      <c r="S12" s="4"/>
      <c r="T12" s="4"/>
      <c r="U12" s="4"/>
      <c r="V12" s="4"/>
      <c r="W12" s="4"/>
      <c r="X12" s="4"/>
    </row>
    <row r="13" spans="1:25" s="61" customFormat="1" x14ac:dyDescent="0.3">
      <c r="A13" s="56" t="s">
        <v>66</v>
      </c>
      <c r="B13" s="57" t="str">
        <f>'Voertuig I'!B9</f>
        <v>Type 3</v>
      </c>
      <c r="C13" s="57" t="str">
        <f>'Voertuig I'!B6</f>
        <v>48/72 maanden</v>
      </c>
      <c r="D13" s="58" t="str">
        <f>'Voertuig I'!B19</f>
        <v>30.000 km/jaar</v>
      </c>
      <c r="E13" s="57">
        <v>1</v>
      </c>
      <c r="F13" s="59">
        <f>'Voertuig I'!B43</f>
        <v>0</v>
      </c>
      <c r="G13" s="59">
        <f t="shared" si="0"/>
        <v>0</v>
      </c>
      <c r="H13" s="60"/>
      <c r="I13" s="60"/>
      <c r="J13" s="60"/>
      <c r="K13" s="60"/>
      <c r="L13" s="60"/>
      <c r="M13" s="60"/>
      <c r="N13" s="60"/>
      <c r="O13" s="60"/>
      <c r="P13" s="60"/>
      <c r="Q13" s="60"/>
      <c r="R13" s="60"/>
      <c r="S13" s="60"/>
      <c r="T13" s="60"/>
      <c r="U13" s="60"/>
      <c r="V13" s="60"/>
      <c r="W13" s="60"/>
      <c r="X13" s="60"/>
    </row>
    <row r="14" spans="1:25" x14ac:dyDescent="0.3">
      <c r="A14" s="7" t="s">
        <v>67</v>
      </c>
      <c r="B14" s="8" t="str">
        <f>'Voertuig J'!B9</f>
        <v>Type 1</v>
      </c>
      <c r="C14" s="8" t="str">
        <f>'Voertuig J'!B6</f>
        <v>48/72 maanden</v>
      </c>
      <c r="D14" s="42" t="str">
        <f>'Voertuig J'!B19</f>
        <v>20.000 km/jaar</v>
      </c>
      <c r="E14" s="34">
        <v>1</v>
      </c>
      <c r="F14" s="9">
        <f>'Voertuig J'!B43</f>
        <v>0</v>
      </c>
      <c r="G14" s="9">
        <f t="shared" si="0"/>
        <v>0</v>
      </c>
      <c r="H14" s="4"/>
      <c r="I14" s="4"/>
      <c r="J14" s="4"/>
      <c r="K14" s="4"/>
      <c r="L14" s="4"/>
      <c r="M14" s="4"/>
      <c r="N14" s="4"/>
      <c r="O14" s="4"/>
      <c r="P14" s="4"/>
      <c r="Q14" s="4"/>
      <c r="R14" s="4"/>
      <c r="S14" s="4"/>
      <c r="T14" s="4"/>
      <c r="U14" s="4"/>
      <c r="V14" s="4"/>
      <c r="W14" s="4"/>
      <c r="X14" s="4"/>
    </row>
    <row r="15" spans="1:25" x14ac:dyDescent="0.3">
      <c r="A15" s="7" t="s">
        <v>68</v>
      </c>
      <c r="B15" s="8" t="str">
        <f>'Voertuig K'!B9</f>
        <v>Type 2</v>
      </c>
      <c r="C15" s="8" t="str">
        <f>'Voertuig K'!B6</f>
        <v>48/72 maanden</v>
      </c>
      <c r="D15" s="42" t="str">
        <f>'Voertuig K'!B19</f>
        <v>15.000 km/jaar</v>
      </c>
      <c r="E15" s="34">
        <v>1</v>
      </c>
      <c r="F15" s="62">
        <f>'Voertuig K'!B43</f>
        <v>0</v>
      </c>
      <c r="G15" s="62">
        <f>E15*F15</f>
        <v>0</v>
      </c>
      <c r="H15" s="4"/>
      <c r="I15" s="4"/>
      <c r="J15" s="4"/>
      <c r="K15" s="4"/>
      <c r="L15" s="4"/>
      <c r="M15" s="4"/>
      <c r="N15" s="4"/>
      <c r="O15" s="4"/>
      <c r="P15" s="4"/>
      <c r="Q15" s="4"/>
      <c r="R15" s="4"/>
      <c r="S15" s="4"/>
      <c r="T15" s="4"/>
      <c r="U15" s="4"/>
      <c r="V15" s="4"/>
      <c r="W15" s="4"/>
      <c r="X15" s="4"/>
    </row>
    <row r="16" spans="1:25" s="61" customFormat="1" x14ac:dyDescent="0.3">
      <c r="A16" s="56" t="s">
        <v>69</v>
      </c>
      <c r="B16" s="57" t="str">
        <f>'Voertuig L'!B9</f>
        <v>Type 2</v>
      </c>
      <c r="C16" s="57" t="str">
        <f>'Voertuig L'!B6</f>
        <v>48/72 maanden</v>
      </c>
      <c r="D16" s="58" t="str">
        <f>'Voertuig L'!B19</f>
        <v>5.000 km/jaar</v>
      </c>
      <c r="E16" s="57">
        <v>1</v>
      </c>
      <c r="F16" s="59">
        <f>'Voertuig L'!B43</f>
        <v>0</v>
      </c>
      <c r="G16" s="59">
        <f t="shared" si="0"/>
        <v>0</v>
      </c>
      <c r="H16" s="60"/>
      <c r="I16" s="60"/>
      <c r="J16" s="60"/>
      <c r="K16" s="60"/>
      <c r="L16" s="60"/>
      <c r="M16" s="60"/>
      <c r="N16" s="60"/>
      <c r="O16" s="60"/>
      <c r="P16" s="60"/>
      <c r="Q16" s="60"/>
      <c r="R16" s="60"/>
      <c r="S16" s="60"/>
      <c r="T16" s="60"/>
      <c r="U16" s="60"/>
      <c r="V16" s="60"/>
      <c r="W16" s="60"/>
      <c r="X16" s="60"/>
    </row>
    <row r="17" spans="1:25" x14ac:dyDescent="0.3">
      <c r="A17" s="7" t="s">
        <v>70</v>
      </c>
      <c r="B17" s="8" t="str">
        <f>'Voertuig M'!B9</f>
        <v>Geen logo</v>
      </c>
      <c r="C17" s="8" t="str">
        <f>'Voertuig M'!B6</f>
        <v>48/72 maanden</v>
      </c>
      <c r="D17" s="42" t="str">
        <f>'Voertuig M'!B19</f>
        <v>25.000 km/jaar</v>
      </c>
      <c r="E17" s="8">
        <v>1</v>
      </c>
      <c r="F17" s="9">
        <f>'Voertuig M'!B43</f>
        <v>0</v>
      </c>
      <c r="G17" s="9">
        <f>E17*F17</f>
        <v>0</v>
      </c>
      <c r="H17" s="4"/>
      <c r="I17" s="4"/>
      <c r="J17" s="4"/>
      <c r="K17" s="4"/>
      <c r="L17" s="4"/>
      <c r="M17" s="4"/>
      <c r="N17" s="4"/>
      <c r="O17" s="4"/>
      <c r="P17" s="4"/>
      <c r="Q17" s="4"/>
      <c r="R17" s="4"/>
      <c r="S17" s="4"/>
      <c r="T17" s="4"/>
      <c r="U17" s="4"/>
      <c r="V17" s="4"/>
      <c r="W17" s="4"/>
      <c r="X17" s="4"/>
    </row>
    <row r="18" spans="1:25" s="40" customFormat="1" ht="19.5" customHeight="1" x14ac:dyDescent="0.3">
      <c r="A18" s="36"/>
      <c r="B18" s="36"/>
      <c r="C18" s="36"/>
      <c r="D18" s="36"/>
      <c r="E18" s="36"/>
      <c r="F18" s="37"/>
      <c r="G18" s="38" t="s">
        <v>71</v>
      </c>
      <c r="H18" s="41">
        <f>SUM(G5:G17)</f>
        <v>0</v>
      </c>
      <c r="I18" s="39"/>
      <c r="J18" s="39"/>
      <c r="K18" s="39"/>
      <c r="L18" s="39"/>
      <c r="M18" s="39"/>
      <c r="N18" s="39"/>
      <c r="O18" s="39"/>
      <c r="P18" s="39"/>
      <c r="Q18" s="39"/>
      <c r="R18" s="39"/>
      <c r="S18" s="39"/>
      <c r="T18" s="39"/>
      <c r="U18" s="39"/>
      <c r="V18" s="39"/>
      <c r="W18" s="39"/>
      <c r="X18" s="39"/>
      <c r="Y18" s="39"/>
    </row>
    <row r="19" spans="1:25" s="40" customFormat="1" ht="19.5" customHeight="1" x14ac:dyDescent="0.3">
      <c r="A19" s="36"/>
      <c r="B19" s="36"/>
      <c r="C19" s="36"/>
      <c r="D19" s="36"/>
      <c r="E19" s="36"/>
      <c r="F19" s="37"/>
      <c r="G19" s="38" t="s">
        <v>72</v>
      </c>
      <c r="H19" s="41">
        <f>12*H18</f>
        <v>0</v>
      </c>
      <c r="I19" s="39"/>
      <c r="J19" s="39"/>
      <c r="K19" s="39"/>
      <c r="L19" s="39"/>
      <c r="M19" s="39"/>
      <c r="N19" s="39"/>
      <c r="O19" s="39"/>
      <c r="P19" s="39"/>
      <c r="Q19" s="39"/>
      <c r="R19" s="39"/>
      <c r="S19" s="39"/>
      <c r="T19" s="39"/>
      <c r="U19" s="39"/>
      <c r="V19" s="39"/>
      <c r="W19" s="39"/>
      <c r="X19" s="39"/>
      <c r="Y19" s="39"/>
    </row>
    <row r="20" spans="1:25" x14ac:dyDescent="0.3">
      <c r="A20" s="5"/>
      <c r="B20" s="5"/>
      <c r="C20" s="5"/>
      <c r="D20" s="5"/>
      <c r="E20" s="5"/>
      <c r="F20" s="2"/>
      <c r="G20" s="3"/>
      <c r="H20" s="4"/>
      <c r="I20" s="4"/>
      <c r="J20" s="4"/>
      <c r="K20" s="4"/>
      <c r="L20" s="4"/>
      <c r="M20" s="4"/>
      <c r="N20" s="4"/>
      <c r="O20" s="4"/>
      <c r="P20" s="4"/>
      <c r="Q20" s="4"/>
      <c r="R20" s="4"/>
      <c r="S20" s="4"/>
      <c r="T20" s="4"/>
      <c r="U20" s="4"/>
      <c r="V20" s="4"/>
      <c r="W20" s="4"/>
      <c r="X20" s="4"/>
      <c r="Y20" s="4"/>
    </row>
    <row r="21" spans="1:25" x14ac:dyDescent="0.3">
      <c r="A21" s="78"/>
      <c r="B21" s="78" t="s">
        <v>73</v>
      </c>
      <c r="C21" s="78" t="s">
        <v>74</v>
      </c>
      <c r="D21" s="4"/>
      <c r="E21" s="4"/>
      <c r="F21" s="4"/>
      <c r="G21" s="4"/>
      <c r="H21" s="4"/>
      <c r="I21" s="4"/>
      <c r="J21" s="4"/>
      <c r="K21" s="4"/>
      <c r="L21" s="4"/>
      <c r="M21" s="4"/>
      <c r="N21" s="4"/>
      <c r="O21" s="4"/>
      <c r="P21" s="4"/>
      <c r="Q21" s="4"/>
      <c r="R21" s="4"/>
      <c r="S21" s="4"/>
      <c r="T21" s="4"/>
    </row>
    <row r="22" spans="1:25" s="61" customFormat="1" x14ac:dyDescent="0.3">
      <c r="A22" s="79" t="s">
        <v>75</v>
      </c>
      <c r="B22" s="80">
        <f>'Huurauto`s'!C10</f>
        <v>0</v>
      </c>
      <c r="C22" s="80">
        <f>'Huurauto`s'!D10</f>
        <v>0</v>
      </c>
      <c r="D22" s="60"/>
      <c r="E22" s="60"/>
      <c r="F22" s="60"/>
      <c r="G22" s="60"/>
      <c r="H22" s="60"/>
      <c r="I22" s="60"/>
      <c r="J22" s="60"/>
      <c r="K22" s="60"/>
      <c r="L22" s="60"/>
      <c r="M22" s="60"/>
      <c r="N22" s="60"/>
      <c r="O22" s="60"/>
      <c r="P22" s="60"/>
      <c r="Q22" s="60"/>
      <c r="R22" s="60"/>
    </row>
    <row r="23" spans="1:25" x14ac:dyDescent="0.3">
      <c r="A23" s="4"/>
      <c r="B23" s="4"/>
      <c r="C23" s="4"/>
      <c r="D23" s="4"/>
      <c r="E23" s="4"/>
      <c r="F23" s="4"/>
      <c r="G23" s="4"/>
      <c r="H23" s="4"/>
      <c r="I23" s="4"/>
      <c r="J23" s="4"/>
      <c r="K23" s="4"/>
      <c r="L23" s="4"/>
      <c r="M23" s="4"/>
      <c r="N23" s="4"/>
      <c r="O23" s="4"/>
      <c r="P23" s="4"/>
    </row>
    <row r="24" spans="1:25" x14ac:dyDescent="0.3">
      <c r="A24" s="4"/>
      <c r="B24" s="4"/>
      <c r="C24" s="4"/>
      <c r="D24" s="4"/>
      <c r="E24" s="4"/>
      <c r="F24" s="4"/>
      <c r="G24" s="4"/>
      <c r="H24" s="4"/>
      <c r="I24" s="4"/>
      <c r="J24" s="4"/>
      <c r="K24" s="4"/>
      <c r="L24" s="4"/>
      <c r="M24" s="4"/>
      <c r="N24" s="4"/>
      <c r="O24" s="4"/>
      <c r="P24" s="4"/>
      <c r="Q24" s="4"/>
      <c r="R24" s="4"/>
      <c r="S24" s="4"/>
      <c r="T24" s="4"/>
      <c r="U24" s="4"/>
      <c r="V24" s="4"/>
      <c r="W24" s="4"/>
      <c r="X24" s="4"/>
      <c r="Y24" s="4"/>
    </row>
    <row r="25" spans="1:25" x14ac:dyDescent="0.3">
      <c r="A25" s="4"/>
      <c r="B25" s="4"/>
      <c r="C25" s="4"/>
      <c r="D25" s="4"/>
      <c r="E25" s="4"/>
      <c r="F25" s="4"/>
      <c r="G25" s="4"/>
      <c r="H25" s="4"/>
      <c r="I25" s="4"/>
      <c r="J25" s="4"/>
      <c r="K25" s="4"/>
      <c r="L25" s="4"/>
      <c r="M25" s="4"/>
      <c r="N25" s="4"/>
      <c r="O25" s="4"/>
      <c r="P25" s="4"/>
      <c r="Q25" s="4"/>
      <c r="R25" s="4"/>
      <c r="S25" s="4"/>
      <c r="T25" s="4"/>
      <c r="U25" s="4"/>
      <c r="V25" s="4"/>
      <c r="W25" s="4"/>
      <c r="X25" s="4"/>
      <c r="Y25" s="4"/>
    </row>
    <row r="26" spans="1:25" x14ac:dyDescent="0.3">
      <c r="A26" s="4"/>
      <c r="B26" s="4"/>
      <c r="C26" s="4"/>
      <c r="D26" s="4"/>
      <c r="E26" s="4"/>
      <c r="F26" s="4"/>
      <c r="G26" s="4"/>
      <c r="H26" s="4"/>
      <c r="I26" s="4"/>
      <c r="J26" s="4"/>
      <c r="K26" s="4"/>
      <c r="L26" s="4"/>
      <c r="M26" s="4"/>
      <c r="N26" s="4"/>
      <c r="O26" s="4"/>
      <c r="P26" s="4"/>
      <c r="Q26" s="4"/>
      <c r="R26" s="4"/>
      <c r="S26" s="4"/>
      <c r="T26" s="4"/>
      <c r="U26" s="4"/>
      <c r="V26" s="4"/>
      <c r="W26" s="4"/>
      <c r="X26" s="4"/>
      <c r="Y26" s="4"/>
    </row>
    <row r="27" spans="1:25" x14ac:dyDescent="0.3">
      <c r="A27" s="4"/>
      <c r="B27" s="4"/>
      <c r="C27" s="4"/>
      <c r="D27" s="4"/>
      <c r="E27" s="4"/>
      <c r="F27" s="4"/>
      <c r="G27" s="4"/>
      <c r="H27" s="4"/>
      <c r="I27" s="4"/>
      <c r="J27" s="4"/>
      <c r="K27" s="4"/>
      <c r="L27" s="4"/>
      <c r="M27" s="4"/>
      <c r="N27" s="4"/>
      <c r="O27" s="4"/>
      <c r="P27" s="4"/>
      <c r="Q27" s="4"/>
      <c r="R27" s="4"/>
      <c r="S27" s="4"/>
      <c r="T27" s="4"/>
      <c r="U27" s="4"/>
      <c r="V27" s="4"/>
      <c r="W27" s="4"/>
      <c r="X27" s="4"/>
      <c r="Y27" s="4"/>
    </row>
    <row r="28" spans="1:25" x14ac:dyDescent="0.3">
      <c r="A28" s="4"/>
      <c r="B28" s="4"/>
      <c r="C28" s="4"/>
      <c r="D28" s="4"/>
      <c r="E28" s="4"/>
      <c r="F28" s="4"/>
      <c r="G28" s="4"/>
      <c r="H28" s="4"/>
      <c r="I28" s="4"/>
      <c r="J28" s="4"/>
      <c r="K28" s="4"/>
      <c r="L28" s="4"/>
      <c r="M28" s="4"/>
      <c r="N28" s="4"/>
      <c r="O28" s="4"/>
      <c r="P28" s="4"/>
      <c r="Q28" s="4"/>
      <c r="R28" s="4"/>
      <c r="S28" s="4"/>
      <c r="T28" s="4"/>
      <c r="U28" s="4"/>
      <c r="V28" s="4"/>
      <c r="W28" s="4"/>
      <c r="X28" s="4"/>
      <c r="Y28" s="4"/>
    </row>
    <row r="29" spans="1:25" x14ac:dyDescent="0.3">
      <c r="A29" s="4"/>
      <c r="B29" s="4"/>
      <c r="C29" s="4"/>
      <c r="D29" s="4"/>
      <c r="E29" s="4"/>
      <c r="F29" s="4"/>
      <c r="G29" s="4"/>
      <c r="H29" s="4"/>
      <c r="I29" s="4"/>
      <c r="J29" s="4"/>
      <c r="K29" s="4"/>
      <c r="L29" s="4"/>
      <c r="M29" s="4"/>
      <c r="N29" s="4"/>
      <c r="O29" s="4"/>
      <c r="P29" s="4"/>
      <c r="Q29" s="4"/>
      <c r="R29" s="4"/>
      <c r="S29" s="4"/>
      <c r="T29" s="4"/>
      <c r="U29" s="4"/>
      <c r="V29" s="4"/>
      <c r="W29" s="4"/>
      <c r="X29" s="4"/>
      <c r="Y29" s="4"/>
    </row>
    <row r="30" spans="1:25" x14ac:dyDescent="0.3">
      <c r="A30" s="4"/>
      <c r="B30" s="4"/>
      <c r="C30" s="4"/>
      <c r="D30" s="4"/>
      <c r="E30" s="4"/>
      <c r="F30" s="4"/>
      <c r="G30" s="4"/>
      <c r="H30" s="4"/>
      <c r="I30" s="4"/>
      <c r="J30" s="4"/>
      <c r="K30" s="4"/>
      <c r="L30" s="4"/>
      <c r="M30" s="4"/>
      <c r="N30" s="4"/>
      <c r="O30" s="4"/>
      <c r="P30" s="4"/>
      <c r="Q30" s="4"/>
      <c r="R30" s="4"/>
      <c r="S30" s="4"/>
      <c r="T30" s="4"/>
      <c r="U30" s="4"/>
      <c r="V30" s="4"/>
      <c r="W30" s="4"/>
      <c r="X30" s="4"/>
      <c r="Y30" s="4"/>
    </row>
    <row r="31" spans="1:25" x14ac:dyDescent="0.3">
      <c r="A31" s="4"/>
      <c r="B31" s="4"/>
      <c r="C31" s="4"/>
      <c r="D31" s="4"/>
      <c r="E31" s="4"/>
      <c r="F31" s="4"/>
      <c r="G31" s="4"/>
      <c r="H31" s="4"/>
      <c r="I31" s="4"/>
      <c r="J31" s="4"/>
      <c r="K31" s="4"/>
      <c r="L31" s="4"/>
      <c r="M31" s="4"/>
      <c r="N31" s="4"/>
      <c r="O31" s="4"/>
      <c r="P31" s="4"/>
      <c r="Q31" s="4"/>
      <c r="R31" s="4"/>
      <c r="S31" s="4"/>
      <c r="T31" s="4"/>
      <c r="U31" s="4"/>
      <c r="V31" s="4"/>
      <c r="W31" s="4"/>
      <c r="X31" s="4"/>
      <c r="Y31" s="4"/>
    </row>
    <row r="32" spans="1:25" x14ac:dyDescent="0.3">
      <c r="A32" s="4"/>
      <c r="B32" s="4"/>
      <c r="C32" s="4"/>
      <c r="D32" s="4"/>
      <c r="E32" s="4"/>
      <c r="F32" s="4"/>
      <c r="G32" s="4"/>
      <c r="H32" s="4"/>
      <c r="I32" s="4"/>
      <c r="J32" s="4"/>
      <c r="K32" s="4"/>
      <c r="L32" s="4"/>
      <c r="M32" s="4"/>
      <c r="N32" s="4"/>
      <c r="O32" s="4"/>
      <c r="P32" s="4"/>
      <c r="Q32" s="4"/>
      <c r="R32" s="4"/>
      <c r="S32" s="4"/>
      <c r="T32" s="4"/>
      <c r="U32" s="4"/>
      <c r="V32" s="4"/>
      <c r="W32" s="4"/>
      <c r="X32" s="4"/>
      <c r="Y32" s="4"/>
    </row>
    <row r="33" spans="1:25" x14ac:dyDescent="0.3">
      <c r="A33" s="4"/>
      <c r="B33" s="4"/>
      <c r="C33" s="4"/>
      <c r="D33" s="4"/>
      <c r="E33" s="4"/>
      <c r="F33" s="4"/>
      <c r="G33" s="4"/>
      <c r="H33" s="4"/>
      <c r="I33" s="4"/>
      <c r="J33" s="4"/>
      <c r="K33" s="4"/>
      <c r="L33" s="4"/>
      <c r="M33" s="4"/>
      <c r="N33" s="4"/>
      <c r="O33" s="4"/>
      <c r="P33" s="4"/>
      <c r="Q33" s="4"/>
      <c r="R33" s="4"/>
      <c r="S33" s="4"/>
      <c r="T33" s="4"/>
      <c r="U33" s="4"/>
      <c r="V33" s="4"/>
      <c r="W33" s="4"/>
      <c r="X33" s="4"/>
      <c r="Y33" s="4"/>
    </row>
    <row r="34" spans="1:25" x14ac:dyDescent="0.3">
      <c r="A34" s="4"/>
      <c r="B34" s="4"/>
      <c r="C34" s="4"/>
      <c r="D34" s="4"/>
      <c r="E34" s="4"/>
      <c r="F34" s="4"/>
      <c r="G34" s="4"/>
      <c r="H34" s="4"/>
      <c r="I34" s="4"/>
      <c r="J34" s="4"/>
      <c r="K34" s="4"/>
      <c r="L34" s="4"/>
      <c r="M34" s="4"/>
      <c r="N34" s="4"/>
      <c r="O34" s="4"/>
      <c r="P34" s="4"/>
      <c r="Q34" s="4"/>
      <c r="R34" s="4"/>
      <c r="S34" s="4"/>
      <c r="T34" s="4"/>
      <c r="U34" s="4"/>
      <c r="V34" s="4"/>
      <c r="W34" s="4"/>
      <c r="X34" s="4"/>
      <c r="Y34" s="4"/>
    </row>
    <row r="35" spans="1:25" x14ac:dyDescent="0.3">
      <c r="A35" s="4"/>
      <c r="B35" s="4"/>
      <c r="C35" s="4"/>
      <c r="D35" s="4"/>
      <c r="E35" s="4"/>
      <c r="F35" s="4"/>
      <c r="G35" s="4"/>
      <c r="H35" s="4"/>
      <c r="I35" s="4"/>
      <c r="J35" s="4"/>
      <c r="K35" s="4"/>
      <c r="L35" s="4"/>
      <c r="M35" s="4"/>
      <c r="N35" s="4"/>
      <c r="O35" s="4"/>
      <c r="P35" s="4"/>
      <c r="Q35" s="4"/>
      <c r="R35" s="4"/>
      <c r="S35" s="4"/>
      <c r="T35" s="4"/>
      <c r="U35" s="4"/>
      <c r="V35" s="4"/>
      <c r="W35" s="4"/>
      <c r="X35" s="4"/>
      <c r="Y35" s="4"/>
    </row>
    <row r="36" spans="1:25" x14ac:dyDescent="0.3">
      <c r="A36" s="4"/>
      <c r="B36" s="4"/>
      <c r="C36" s="4"/>
      <c r="D36" s="4"/>
      <c r="E36" s="4"/>
      <c r="F36" s="4"/>
      <c r="G36" s="4"/>
      <c r="H36" s="4"/>
      <c r="I36" s="4"/>
      <c r="J36" s="4"/>
      <c r="K36" s="4"/>
      <c r="L36" s="4"/>
      <c r="M36" s="4"/>
      <c r="N36" s="4"/>
      <c r="O36" s="4"/>
      <c r="P36" s="4"/>
      <c r="Q36" s="4"/>
      <c r="R36" s="4"/>
      <c r="S36" s="4"/>
      <c r="T36" s="4"/>
      <c r="U36" s="4"/>
      <c r="V36" s="4"/>
      <c r="W36" s="4"/>
      <c r="X36" s="4"/>
      <c r="Y36" s="4"/>
    </row>
    <row r="37" spans="1:25" x14ac:dyDescent="0.3">
      <c r="A37" s="4"/>
      <c r="B37" s="4"/>
      <c r="C37" s="4"/>
      <c r="D37" s="4"/>
      <c r="E37" s="4"/>
      <c r="F37" s="4"/>
      <c r="G37" s="4"/>
      <c r="H37" s="4"/>
      <c r="I37" s="4"/>
      <c r="J37" s="4"/>
      <c r="K37" s="4"/>
      <c r="L37" s="4"/>
      <c r="M37" s="4"/>
      <c r="N37" s="4"/>
      <c r="O37" s="4"/>
      <c r="P37" s="4"/>
      <c r="Q37" s="4"/>
      <c r="R37" s="4"/>
      <c r="S37" s="4"/>
      <c r="T37" s="4"/>
      <c r="U37" s="4"/>
      <c r="V37" s="4"/>
      <c r="W37" s="4"/>
      <c r="X37" s="4"/>
      <c r="Y37" s="4"/>
    </row>
    <row r="38" spans="1:25" x14ac:dyDescent="0.3">
      <c r="A38" s="4"/>
      <c r="B38" s="4"/>
      <c r="C38" s="4"/>
      <c r="D38" s="4"/>
      <c r="E38" s="4"/>
      <c r="F38" s="4"/>
      <c r="G38" s="4"/>
      <c r="H38" s="4"/>
      <c r="I38" s="4"/>
      <c r="J38" s="4"/>
      <c r="K38" s="4"/>
      <c r="L38" s="4"/>
      <c r="M38" s="4"/>
      <c r="N38" s="4"/>
      <c r="O38" s="4"/>
      <c r="P38" s="4"/>
      <c r="Q38" s="4"/>
      <c r="R38" s="4"/>
      <c r="S38" s="4"/>
      <c r="T38" s="4"/>
      <c r="U38" s="4"/>
      <c r="V38" s="4"/>
      <c r="W38" s="4"/>
      <c r="X38" s="4"/>
      <c r="Y38" s="4"/>
    </row>
    <row r="39" spans="1:25" x14ac:dyDescent="0.3">
      <c r="A39" s="4"/>
      <c r="B39" s="4"/>
      <c r="C39" s="4"/>
      <c r="D39" s="4"/>
      <c r="E39" s="4"/>
      <c r="F39" s="4"/>
      <c r="G39" s="4"/>
      <c r="H39" s="4"/>
      <c r="I39" s="4"/>
      <c r="J39" s="4"/>
      <c r="K39" s="4"/>
      <c r="L39" s="4"/>
      <c r="M39" s="4"/>
      <c r="N39" s="4"/>
      <c r="O39" s="4"/>
      <c r="P39" s="4"/>
      <c r="Q39" s="4"/>
      <c r="R39" s="4"/>
      <c r="S39" s="4"/>
      <c r="T39" s="4"/>
      <c r="U39" s="4"/>
      <c r="V39" s="4"/>
      <c r="W39" s="4"/>
      <c r="X39" s="4"/>
      <c r="Y39" s="4"/>
    </row>
    <row r="40" spans="1:25" x14ac:dyDescent="0.3">
      <c r="A40" s="4"/>
      <c r="B40" s="4"/>
      <c r="C40" s="4"/>
      <c r="D40" s="4"/>
      <c r="E40" s="4"/>
      <c r="F40" s="4"/>
      <c r="G40" s="4"/>
      <c r="H40" s="4"/>
      <c r="I40" s="4"/>
      <c r="J40" s="4"/>
      <c r="K40" s="4"/>
      <c r="L40" s="4"/>
      <c r="M40" s="4"/>
      <c r="N40" s="4"/>
      <c r="O40" s="4"/>
      <c r="P40" s="4"/>
      <c r="Q40" s="4"/>
      <c r="R40" s="4"/>
      <c r="S40" s="4"/>
      <c r="T40" s="4"/>
      <c r="U40" s="4"/>
      <c r="V40" s="4"/>
      <c r="W40" s="4"/>
      <c r="X40" s="4"/>
      <c r="Y40" s="4"/>
    </row>
    <row r="41" spans="1:25" x14ac:dyDescent="0.3">
      <c r="A41" s="4"/>
      <c r="B41" s="4"/>
      <c r="C41" s="4"/>
      <c r="D41" s="4"/>
      <c r="E41" s="4"/>
      <c r="F41" s="4"/>
      <c r="G41" s="4"/>
      <c r="H41" s="4"/>
      <c r="I41" s="4"/>
      <c r="J41" s="4"/>
      <c r="K41" s="4"/>
      <c r="L41" s="4"/>
      <c r="M41" s="4"/>
      <c r="N41" s="4"/>
      <c r="O41" s="4"/>
      <c r="P41" s="4"/>
      <c r="Q41" s="4"/>
      <c r="R41" s="4"/>
      <c r="S41" s="4"/>
      <c r="T41" s="4"/>
      <c r="U41" s="4"/>
      <c r="V41" s="4"/>
      <c r="W41" s="4"/>
      <c r="X41" s="4"/>
      <c r="Y41" s="4"/>
    </row>
    <row r="42" spans="1:25" x14ac:dyDescent="0.3">
      <c r="A42" s="4"/>
      <c r="B42" s="4"/>
      <c r="C42" s="4"/>
      <c r="D42" s="4"/>
      <c r="E42" s="4"/>
      <c r="F42" s="4"/>
      <c r="G42" s="4"/>
      <c r="H42" s="4"/>
      <c r="I42" s="4"/>
      <c r="J42" s="4"/>
      <c r="K42" s="4"/>
      <c r="L42" s="4"/>
      <c r="M42" s="4"/>
      <c r="N42" s="4"/>
      <c r="O42" s="4"/>
      <c r="P42" s="4"/>
      <c r="Q42" s="4"/>
      <c r="R42" s="4"/>
      <c r="S42" s="4"/>
      <c r="T42" s="4"/>
      <c r="U42" s="4"/>
      <c r="V42" s="4"/>
      <c r="W42" s="4"/>
      <c r="X42" s="4"/>
      <c r="Y42" s="4"/>
    </row>
    <row r="43" spans="1:25" x14ac:dyDescent="0.3">
      <c r="A43" s="4"/>
      <c r="B43" s="4"/>
      <c r="C43" s="4"/>
      <c r="D43" s="4"/>
      <c r="E43" s="4"/>
      <c r="F43" s="4"/>
      <c r="G43" s="4"/>
      <c r="H43" s="4"/>
      <c r="I43" s="4"/>
      <c r="J43" s="4"/>
      <c r="K43" s="4"/>
      <c r="L43" s="4"/>
      <c r="M43" s="4"/>
      <c r="N43" s="4"/>
      <c r="O43" s="4"/>
      <c r="P43" s="4"/>
      <c r="Q43" s="4"/>
      <c r="R43" s="4"/>
      <c r="S43" s="4"/>
      <c r="T43" s="4"/>
      <c r="U43" s="4"/>
      <c r="V43" s="4"/>
      <c r="W43" s="4"/>
      <c r="X43" s="4"/>
      <c r="Y43" s="4"/>
    </row>
    <row r="44" spans="1:25" x14ac:dyDescent="0.3">
      <c r="A44" s="4"/>
      <c r="B44" s="4"/>
      <c r="C44" s="4"/>
      <c r="D44" s="4"/>
      <c r="E44" s="4"/>
      <c r="F44" s="4"/>
      <c r="G44" s="4"/>
      <c r="H44" s="4"/>
      <c r="I44" s="4"/>
      <c r="J44" s="4"/>
      <c r="K44" s="4"/>
      <c r="L44" s="4"/>
      <c r="M44" s="4"/>
      <c r="N44" s="4"/>
      <c r="O44" s="4"/>
      <c r="P44" s="4"/>
      <c r="Q44" s="4"/>
      <c r="R44" s="4"/>
      <c r="S44" s="4"/>
      <c r="T44" s="4"/>
      <c r="U44" s="4"/>
      <c r="V44" s="4"/>
      <c r="W44" s="4"/>
      <c r="X44" s="4"/>
      <c r="Y44" s="4"/>
    </row>
    <row r="45" spans="1:25" x14ac:dyDescent="0.3">
      <c r="A45" s="4"/>
      <c r="B45" s="4"/>
      <c r="C45" s="4"/>
      <c r="D45" s="4"/>
      <c r="E45" s="4"/>
      <c r="F45" s="4"/>
      <c r="G45" s="4"/>
      <c r="H45" s="4"/>
      <c r="I45" s="4"/>
      <c r="J45" s="4"/>
      <c r="K45" s="4"/>
      <c r="L45" s="4"/>
      <c r="M45" s="4"/>
      <c r="N45" s="4"/>
      <c r="O45" s="4"/>
      <c r="P45" s="4"/>
      <c r="Q45" s="4"/>
      <c r="R45" s="4"/>
      <c r="S45" s="4"/>
      <c r="T45" s="4"/>
      <c r="U45" s="4"/>
      <c r="V45" s="4"/>
      <c r="W45" s="4"/>
      <c r="X45" s="4"/>
      <c r="Y45" s="4"/>
    </row>
    <row r="46" spans="1:25" x14ac:dyDescent="0.3">
      <c r="A46" s="4"/>
      <c r="B46" s="4"/>
      <c r="C46" s="4"/>
      <c r="D46" s="4"/>
      <c r="E46" s="4"/>
      <c r="F46" s="4"/>
      <c r="G46" s="4"/>
      <c r="H46" s="4"/>
      <c r="I46" s="4"/>
      <c r="J46" s="4"/>
      <c r="K46" s="4"/>
      <c r="L46" s="4"/>
      <c r="M46" s="4"/>
      <c r="N46" s="4"/>
      <c r="O46" s="4"/>
      <c r="P46" s="4"/>
      <c r="Q46" s="4"/>
      <c r="R46" s="4"/>
      <c r="S46" s="4"/>
      <c r="T46" s="4"/>
      <c r="U46" s="4"/>
      <c r="V46" s="4"/>
      <c r="W46" s="4"/>
      <c r="X46" s="4"/>
      <c r="Y46" s="4"/>
    </row>
    <row r="47" spans="1:25" x14ac:dyDescent="0.3">
      <c r="A47" s="4"/>
      <c r="B47" s="4"/>
      <c r="C47" s="4"/>
      <c r="D47" s="4"/>
      <c r="E47" s="4"/>
      <c r="F47" s="4"/>
      <c r="G47" s="4"/>
      <c r="H47" s="4"/>
      <c r="I47" s="4"/>
      <c r="J47" s="4"/>
      <c r="K47" s="4"/>
      <c r="L47" s="4"/>
      <c r="M47" s="4"/>
      <c r="N47" s="4"/>
      <c r="O47" s="4"/>
      <c r="P47" s="4"/>
      <c r="Q47" s="4"/>
      <c r="R47" s="4"/>
      <c r="S47" s="4"/>
      <c r="T47" s="4"/>
      <c r="U47" s="4"/>
      <c r="V47" s="4"/>
      <c r="W47" s="4"/>
      <c r="X47" s="4"/>
      <c r="Y47" s="4"/>
    </row>
    <row r="48" spans="1:25" x14ac:dyDescent="0.3">
      <c r="A48" s="4"/>
      <c r="B48" s="4"/>
      <c r="C48" s="4"/>
      <c r="D48" s="4"/>
      <c r="E48" s="4"/>
      <c r="F48" s="4"/>
      <c r="G48" s="4"/>
      <c r="H48" s="4"/>
      <c r="I48" s="4"/>
      <c r="J48" s="4"/>
      <c r="K48" s="4"/>
      <c r="L48" s="4"/>
      <c r="M48" s="4"/>
      <c r="N48" s="4"/>
      <c r="O48" s="4"/>
      <c r="P48" s="4"/>
      <c r="Q48" s="4"/>
      <c r="R48" s="4"/>
      <c r="S48" s="4"/>
      <c r="T48" s="4"/>
      <c r="U48" s="4"/>
      <c r="V48" s="4"/>
      <c r="W48" s="4"/>
      <c r="X48" s="4"/>
      <c r="Y48" s="4"/>
    </row>
    <row r="49" spans="1:25" x14ac:dyDescent="0.3">
      <c r="A49" s="4"/>
      <c r="B49" s="4"/>
      <c r="C49" s="4"/>
      <c r="D49" s="4"/>
      <c r="E49" s="4"/>
      <c r="F49" s="4"/>
      <c r="G49" s="4"/>
      <c r="H49" s="4"/>
      <c r="I49" s="4"/>
      <c r="J49" s="4"/>
      <c r="K49" s="4"/>
      <c r="L49" s="4"/>
      <c r="M49" s="4"/>
      <c r="N49" s="4"/>
      <c r="O49" s="4"/>
      <c r="P49" s="4"/>
      <c r="Q49" s="4"/>
      <c r="R49" s="4"/>
      <c r="S49" s="4"/>
      <c r="T49" s="4"/>
      <c r="U49" s="4"/>
      <c r="V49" s="4"/>
      <c r="W49" s="4"/>
      <c r="X49" s="4"/>
      <c r="Y49" s="4"/>
    </row>
    <row r="50" spans="1:25" x14ac:dyDescent="0.3">
      <c r="A50" s="4"/>
      <c r="B50" s="4"/>
      <c r="C50" s="4"/>
      <c r="D50" s="4"/>
      <c r="E50" s="4"/>
      <c r="F50" s="4"/>
      <c r="G50" s="4"/>
      <c r="H50" s="4"/>
      <c r="I50" s="4"/>
      <c r="J50" s="4"/>
      <c r="K50" s="4"/>
      <c r="L50" s="4"/>
      <c r="M50" s="4"/>
      <c r="N50" s="4"/>
      <c r="O50" s="4"/>
      <c r="P50" s="4"/>
      <c r="Q50" s="4"/>
      <c r="R50" s="4"/>
      <c r="S50" s="4"/>
      <c r="T50" s="4"/>
      <c r="U50" s="4"/>
      <c r="V50" s="4"/>
      <c r="W50" s="4"/>
      <c r="X50" s="4"/>
      <c r="Y50" s="4"/>
    </row>
    <row r="51" spans="1:25" x14ac:dyDescent="0.3">
      <c r="A51" s="4"/>
      <c r="B51" s="4"/>
      <c r="C51" s="4"/>
      <c r="D51" s="4"/>
      <c r="E51" s="4"/>
      <c r="F51" s="4"/>
      <c r="G51" s="4"/>
      <c r="H51" s="4"/>
      <c r="I51" s="4"/>
      <c r="J51" s="4"/>
      <c r="K51" s="4"/>
      <c r="L51" s="4"/>
      <c r="M51" s="4"/>
      <c r="N51" s="4"/>
      <c r="O51" s="4"/>
      <c r="P51" s="4"/>
      <c r="Q51" s="4"/>
      <c r="R51" s="4"/>
      <c r="S51" s="4"/>
      <c r="T51" s="4"/>
      <c r="U51" s="4"/>
      <c r="V51" s="4"/>
      <c r="W51" s="4"/>
      <c r="X51" s="4"/>
      <c r="Y51" s="4"/>
    </row>
    <row r="52" spans="1:25" x14ac:dyDescent="0.3">
      <c r="A52" s="4"/>
      <c r="B52" s="4"/>
      <c r="C52" s="4"/>
      <c r="D52" s="4"/>
      <c r="E52" s="4"/>
      <c r="F52" s="4"/>
      <c r="G52" s="4"/>
      <c r="H52" s="4"/>
      <c r="I52" s="4"/>
      <c r="J52" s="4"/>
      <c r="K52" s="4"/>
      <c r="L52" s="4"/>
      <c r="M52" s="4"/>
      <c r="N52" s="4"/>
      <c r="O52" s="4"/>
      <c r="P52" s="4"/>
      <c r="Q52" s="4"/>
      <c r="R52" s="4"/>
      <c r="S52" s="4"/>
      <c r="T52" s="4"/>
      <c r="U52" s="4"/>
      <c r="V52" s="4"/>
      <c r="W52" s="4"/>
      <c r="X52" s="4"/>
      <c r="Y52" s="4"/>
    </row>
    <row r="53" spans="1:25" x14ac:dyDescent="0.3">
      <c r="A53" s="4"/>
      <c r="B53" s="4"/>
      <c r="C53" s="4"/>
      <c r="D53" s="4"/>
      <c r="E53" s="4"/>
      <c r="F53" s="4"/>
      <c r="G53" s="4"/>
      <c r="H53" s="4"/>
      <c r="I53" s="4"/>
      <c r="J53" s="4"/>
      <c r="K53" s="4"/>
      <c r="L53" s="4"/>
      <c r="M53" s="4"/>
      <c r="N53" s="4"/>
      <c r="O53" s="4"/>
      <c r="P53" s="4"/>
      <c r="Q53" s="4"/>
      <c r="R53" s="4"/>
      <c r="S53" s="4"/>
      <c r="T53" s="4"/>
      <c r="U53" s="4"/>
      <c r="V53" s="4"/>
      <c r="W53" s="4"/>
      <c r="X53" s="4"/>
      <c r="Y53" s="4"/>
    </row>
    <row r="54" spans="1:25" x14ac:dyDescent="0.3">
      <c r="A54" s="4"/>
      <c r="B54" s="4"/>
      <c r="C54" s="4"/>
      <c r="D54" s="4"/>
      <c r="E54" s="4"/>
      <c r="F54" s="4"/>
      <c r="G54" s="4"/>
      <c r="H54" s="4"/>
      <c r="I54" s="4"/>
      <c r="J54" s="4"/>
      <c r="K54" s="4"/>
      <c r="L54" s="4"/>
      <c r="M54" s="4"/>
      <c r="N54" s="4"/>
      <c r="O54" s="4"/>
      <c r="P54" s="4"/>
      <c r="Q54" s="4"/>
      <c r="R54" s="4"/>
      <c r="S54" s="4"/>
      <c r="T54" s="4"/>
      <c r="U54" s="4"/>
      <c r="V54" s="4"/>
      <c r="W54" s="4"/>
      <c r="X54" s="4"/>
      <c r="Y54" s="4"/>
    </row>
    <row r="55" spans="1:25" x14ac:dyDescent="0.3">
      <c r="A55" s="4"/>
      <c r="B55" s="4"/>
      <c r="C55" s="4"/>
      <c r="D55" s="4"/>
      <c r="E55" s="4"/>
      <c r="F55" s="4"/>
      <c r="G55" s="4"/>
      <c r="H55" s="4"/>
      <c r="I55" s="4"/>
      <c r="J55" s="4"/>
      <c r="K55" s="4"/>
      <c r="L55" s="4"/>
      <c r="M55" s="4"/>
      <c r="N55" s="4"/>
      <c r="O55" s="4"/>
      <c r="P55" s="4"/>
      <c r="Q55" s="4"/>
      <c r="R55" s="4"/>
      <c r="S55" s="4"/>
      <c r="T55" s="4"/>
      <c r="U55" s="4"/>
      <c r="V55" s="4"/>
      <c r="W55" s="4"/>
      <c r="X55" s="4"/>
      <c r="Y55" s="4"/>
    </row>
    <row r="56" spans="1:25" x14ac:dyDescent="0.3">
      <c r="A56" s="4"/>
      <c r="B56" s="4"/>
      <c r="C56" s="4"/>
      <c r="D56" s="4"/>
      <c r="E56" s="4"/>
      <c r="F56" s="4"/>
      <c r="G56" s="4"/>
      <c r="H56" s="4"/>
      <c r="I56" s="4"/>
      <c r="J56" s="4"/>
      <c r="K56" s="4"/>
      <c r="L56" s="4"/>
      <c r="M56" s="4"/>
      <c r="N56" s="4"/>
      <c r="O56" s="4"/>
      <c r="P56" s="4"/>
      <c r="Q56" s="4"/>
      <c r="R56" s="4"/>
      <c r="S56" s="4"/>
      <c r="T56" s="4"/>
      <c r="U56" s="4"/>
      <c r="V56" s="4"/>
      <c r="W56" s="4"/>
      <c r="X56" s="4"/>
      <c r="Y56" s="4"/>
    </row>
    <row r="57" spans="1:25" x14ac:dyDescent="0.3">
      <c r="A57" s="4"/>
      <c r="B57" s="4"/>
      <c r="C57" s="4"/>
      <c r="D57" s="4"/>
      <c r="E57" s="4"/>
      <c r="F57" s="4"/>
      <c r="G57" s="4"/>
      <c r="H57" s="4"/>
      <c r="I57" s="4"/>
      <c r="J57" s="4"/>
      <c r="K57" s="4"/>
      <c r="L57" s="4"/>
      <c r="M57" s="4"/>
      <c r="N57" s="4"/>
      <c r="O57" s="4"/>
      <c r="P57" s="4"/>
      <c r="Q57" s="4"/>
      <c r="R57" s="4"/>
      <c r="S57" s="4"/>
      <c r="T57" s="4"/>
      <c r="U57" s="4"/>
      <c r="V57" s="4"/>
      <c r="W57" s="4"/>
      <c r="X57" s="4"/>
      <c r="Y57" s="4"/>
    </row>
    <row r="58" spans="1:25" x14ac:dyDescent="0.3">
      <c r="A58" s="4"/>
      <c r="B58" s="4"/>
      <c r="C58" s="4"/>
      <c r="D58" s="4"/>
      <c r="E58" s="4"/>
      <c r="F58" s="4"/>
      <c r="G58" s="4"/>
      <c r="H58" s="4"/>
      <c r="I58" s="4"/>
      <c r="J58" s="4"/>
      <c r="K58" s="4"/>
      <c r="L58" s="4"/>
      <c r="M58" s="4"/>
      <c r="N58" s="4"/>
      <c r="O58" s="4"/>
      <c r="P58" s="4"/>
      <c r="Q58" s="4"/>
      <c r="R58" s="4"/>
      <c r="S58" s="4"/>
      <c r="T58" s="4"/>
      <c r="U58" s="4"/>
      <c r="V58" s="4"/>
      <c r="W58" s="4"/>
      <c r="X58" s="4"/>
      <c r="Y58" s="4"/>
    </row>
    <row r="59" spans="1:25" x14ac:dyDescent="0.3">
      <c r="A59" s="4"/>
      <c r="B59" s="4"/>
      <c r="C59" s="4"/>
      <c r="D59" s="4"/>
      <c r="E59" s="4"/>
      <c r="F59" s="4"/>
      <c r="G59" s="4"/>
      <c r="H59" s="4"/>
      <c r="I59" s="4"/>
      <c r="J59" s="4"/>
      <c r="K59" s="4"/>
      <c r="L59" s="4"/>
      <c r="M59" s="4"/>
      <c r="N59" s="4"/>
      <c r="O59" s="4"/>
      <c r="P59" s="4"/>
      <c r="Q59" s="4"/>
      <c r="R59" s="4"/>
      <c r="S59" s="4"/>
      <c r="T59" s="4"/>
      <c r="U59" s="4"/>
      <c r="V59" s="4"/>
      <c r="W59" s="4"/>
      <c r="X59" s="4"/>
      <c r="Y59" s="4"/>
    </row>
    <row r="60" spans="1:25" x14ac:dyDescent="0.3">
      <c r="A60" s="4"/>
      <c r="B60" s="4"/>
      <c r="C60" s="4"/>
      <c r="D60" s="4"/>
      <c r="E60" s="4"/>
      <c r="F60" s="4"/>
      <c r="G60" s="4"/>
      <c r="H60" s="4"/>
      <c r="I60" s="4"/>
      <c r="J60" s="4"/>
      <c r="K60" s="4"/>
      <c r="L60" s="4"/>
      <c r="M60" s="4"/>
      <c r="N60" s="4"/>
      <c r="O60" s="4"/>
      <c r="P60" s="4"/>
      <c r="Q60" s="4"/>
      <c r="R60" s="4"/>
      <c r="S60" s="4"/>
      <c r="T60" s="4"/>
      <c r="U60" s="4"/>
      <c r="V60" s="4"/>
      <c r="W60" s="4"/>
      <c r="X60" s="4"/>
      <c r="Y60" s="4"/>
    </row>
    <row r="61" spans="1:25" x14ac:dyDescent="0.3">
      <c r="A61" s="4"/>
      <c r="B61" s="4"/>
      <c r="C61" s="4"/>
      <c r="D61" s="4"/>
      <c r="E61" s="4"/>
      <c r="F61" s="4"/>
      <c r="G61" s="4"/>
      <c r="H61" s="4"/>
      <c r="I61" s="4"/>
      <c r="J61" s="4"/>
      <c r="K61" s="4"/>
      <c r="L61" s="4"/>
      <c r="M61" s="4"/>
      <c r="N61" s="4"/>
      <c r="O61" s="4"/>
      <c r="P61" s="4"/>
      <c r="Q61" s="4"/>
      <c r="R61" s="4"/>
      <c r="S61" s="4"/>
      <c r="T61" s="4"/>
      <c r="U61" s="4"/>
      <c r="V61" s="4"/>
      <c r="W61" s="4"/>
      <c r="X61" s="4"/>
      <c r="Y61" s="4"/>
    </row>
    <row r="62" spans="1:25" x14ac:dyDescent="0.3">
      <c r="A62" s="4"/>
      <c r="B62" s="4"/>
      <c r="C62" s="4"/>
      <c r="D62" s="4"/>
      <c r="E62" s="4"/>
      <c r="F62" s="4"/>
      <c r="G62" s="4"/>
      <c r="H62" s="4"/>
      <c r="I62" s="4"/>
      <c r="J62" s="4"/>
      <c r="K62" s="4"/>
      <c r="L62" s="4"/>
      <c r="M62" s="4"/>
      <c r="N62" s="4"/>
      <c r="O62" s="4"/>
      <c r="P62" s="4"/>
      <c r="Q62" s="4"/>
      <c r="R62" s="4"/>
      <c r="S62" s="4"/>
      <c r="T62" s="4"/>
      <c r="U62" s="4"/>
      <c r="V62" s="4"/>
      <c r="W62" s="4"/>
      <c r="X62" s="4"/>
      <c r="Y62" s="4"/>
    </row>
    <row r="63" spans="1:25" x14ac:dyDescent="0.3">
      <c r="A63" s="4"/>
      <c r="B63" s="4"/>
      <c r="C63" s="4"/>
      <c r="D63" s="4"/>
      <c r="E63" s="4"/>
      <c r="F63" s="4"/>
      <c r="G63" s="4"/>
      <c r="H63" s="4"/>
      <c r="I63" s="4"/>
      <c r="J63" s="4"/>
      <c r="K63" s="4"/>
      <c r="L63" s="4"/>
      <c r="M63" s="4"/>
      <c r="N63" s="4"/>
      <c r="O63" s="4"/>
      <c r="P63" s="4"/>
      <c r="Q63" s="4"/>
      <c r="R63" s="4"/>
      <c r="S63" s="4"/>
      <c r="T63" s="4"/>
      <c r="U63" s="4"/>
      <c r="V63" s="4"/>
      <c r="W63" s="4"/>
      <c r="X63" s="4"/>
      <c r="Y63" s="4"/>
    </row>
    <row r="64" spans="1:25" x14ac:dyDescent="0.3">
      <c r="A64" s="4"/>
      <c r="B64" s="4"/>
      <c r="C64" s="4"/>
      <c r="D64" s="4"/>
      <c r="E64" s="4"/>
      <c r="F64" s="4"/>
      <c r="G64" s="4"/>
      <c r="H64" s="4"/>
      <c r="I64" s="4"/>
      <c r="J64" s="4"/>
      <c r="K64" s="4"/>
      <c r="L64" s="4"/>
      <c r="M64" s="4"/>
      <c r="N64" s="4"/>
      <c r="O64" s="4"/>
      <c r="P64" s="4"/>
      <c r="Q64" s="4"/>
      <c r="R64" s="4"/>
      <c r="S64" s="4"/>
      <c r="T64" s="4"/>
      <c r="U64" s="4"/>
      <c r="V64" s="4"/>
      <c r="W64" s="4"/>
      <c r="X64" s="4"/>
      <c r="Y64" s="4"/>
    </row>
    <row r="65" spans="1:25" x14ac:dyDescent="0.3">
      <c r="A65" s="4"/>
      <c r="B65" s="4"/>
      <c r="C65" s="4"/>
      <c r="D65" s="4"/>
      <c r="E65" s="4"/>
      <c r="F65" s="4"/>
      <c r="G65" s="4"/>
      <c r="H65" s="4"/>
      <c r="I65" s="4"/>
      <c r="J65" s="4"/>
      <c r="K65" s="4"/>
      <c r="L65" s="4"/>
      <c r="M65" s="4"/>
      <c r="N65" s="4"/>
      <c r="O65" s="4"/>
      <c r="P65" s="4"/>
      <c r="Q65" s="4"/>
      <c r="R65" s="4"/>
      <c r="S65" s="4"/>
      <c r="T65" s="4"/>
      <c r="U65" s="4"/>
      <c r="V65" s="4"/>
      <c r="W65" s="4"/>
      <c r="X65" s="4"/>
      <c r="Y65" s="4"/>
    </row>
    <row r="66" spans="1:25" x14ac:dyDescent="0.3">
      <c r="A66" s="4"/>
      <c r="B66" s="4"/>
      <c r="C66" s="4"/>
      <c r="D66" s="4"/>
      <c r="E66" s="4"/>
      <c r="F66" s="4"/>
      <c r="G66" s="4"/>
      <c r="H66" s="4"/>
      <c r="I66" s="4"/>
      <c r="J66" s="4"/>
      <c r="K66" s="4"/>
      <c r="L66" s="4"/>
      <c r="M66" s="4"/>
      <c r="N66" s="4"/>
      <c r="O66" s="4"/>
      <c r="P66" s="4"/>
      <c r="Q66" s="4"/>
      <c r="R66" s="4"/>
      <c r="S66" s="4"/>
      <c r="T66" s="4"/>
      <c r="U66" s="4"/>
      <c r="V66" s="4"/>
      <c r="W66" s="4"/>
      <c r="X66" s="4"/>
      <c r="Y66" s="4"/>
    </row>
    <row r="67" spans="1:25" x14ac:dyDescent="0.3">
      <c r="A67" s="4"/>
      <c r="B67" s="4"/>
      <c r="C67" s="4"/>
      <c r="D67" s="4"/>
      <c r="E67" s="4"/>
      <c r="F67" s="4"/>
      <c r="G67" s="4"/>
      <c r="H67" s="4"/>
      <c r="I67" s="4"/>
      <c r="J67" s="4"/>
      <c r="K67" s="4"/>
      <c r="L67" s="4"/>
      <c r="M67" s="4"/>
      <c r="N67" s="4"/>
      <c r="O67" s="4"/>
      <c r="P67" s="4"/>
      <c r="Q67" s="4"/>
      <c r="R67" s="4"/>
      <c r="S67" s="4"/>
      <c r="T67" s="4"/>
      <c r="U67" s="4"/>
      <c r="V67" s="4"/>
      <c r="W67" s="4"/>
      <c r="X67" s="4"/>
      <c r="Y67" s="4"/>
    </row>
    <row r="68" spans="1:25" x14ac:dyDescent="0.3">
      <c r="A68" s="4"/>
      <c r="B68" s="4"/>
      <c r="C68" s="4"/>
      <c r="D68" s="4"/>
      <c r="E68" s="4"/>
      <c r="F68" s="4"/>
      <c r="G68" s="4"/>
      <c r="H68" s="4"/>
      <c r="I68" s="4"/>
      <c r="J68" s="4"/>
      <c r="K68" s="4"/>
      <c r="L68" s="4"/>
      <c r="M68" s="4"/>
      <c r="N68" s="4"/>
      <c r="O68" s="4"/>
      <c r="P68" s="4"/>
      <c r="Q68" s="4"/>
      <c r="R68" s="4"/>
      <c r="S68" s="4"/>
      <c r="T68" s="4"/>
      <c r="U68" s="4"/>
      <c r="V68" s="4"/>
      <c r="W68" s="4"/>
      <c r="X68" s="4"/>
      <c r="Y68" s="4"/>
    </row>
    <row r="69" spans="1:25" x14ac:dyDescent="0.3">
      <c r="A69" s="4"/>
      <c r="B69" s="4"/>
      <c r="C69" s="4"/>
      <c r="D69" s="4"/>
      <c r="E69" s="4"/>
      <c r="F69" s="4"/>
      <c r="G69" s="4"/>
      <c r="H69" s="4"/>
      <c r="I69" s="4"/>
      <c r="J69" s="4"/>
      <c r="K69" s="4"/>
      <c r="L69" s="4"/>
      <c r="M69" s="4"/>
      <c r="N69" s="4"/>
      <c r="O69" s="4"/>
      <c r="P69" s="4"/>
      <c r="Q69" s="4"/>
      <c r="R69" s="4"/>
      <c r="S69" s="4"/>
      <c r="T69" s="4"/>
      <c r="U69" s="4"/>
      <c r="V69" s="4"/>
      <c r="W69" s="4"/>
      <c r="X69" s="4"/>
      <c r="Y69" s="4"/>
    </row>
    <row r="70" spans="1:25" x14ac:dyDescent="0.3">
      <c r="A70" s="4"/>
      <c r="B70" s="4"/>
      <c r="C70" s="4"/>
      <c r="D70" s="4"/>
      <c r="E70" s="4"/>
      <c r="F70" s="4"/>
      <c r="G70" s="4"/>
      <c r="H70" s="4"/>
      <c r="I70" s="4"/>
      <c r="J70" s="4"/>
      <c r="K70" s="4"/>
      <c r="L70" s="4"/>
      <c r="M70" s="4"/>
      <c r="N70" s="4"/>
      <c r="O70" s="4"/>
      <c r="P70" s="4"/>
      <c r="Q70" s="4"/>
      <c r="R70" s="4"/>
      <c r="S70" s="4"/>
      <c r="T70" s="4"/>
      <c r="U70" s="4"/>
      <c r="V70" s="4"/>
      <c r="W70" s="4"/>
      <c r="X70" s="4"/>
      <c r="Y70" s="4"/>
    </row>
    <row r="71" spans="1:25" x14ac:dyDescent="0.3">
      <c r="A71" s="4"/>
      <c r="B71" s="4"/>
      <c r="C71" s="4"/>
      <c r="D71" s="4"/>
      <c r="E71" s="4"/>
      <c r="F71" s="4"/>
      <c r="G71" s="4"/>
      <c r="H71" s="4"/>
      <c r="I71" s="4"/>
      <c r="J71" s="4"/>
      <c r="K71" s="4"/>
      <c r="L71" s="4"/>
      <c r="M71" s="4"/>
      <c r="N71" s="4"/>
      <c r="O71" s="4"/>
      <c r="P71" s="4"/>
      <c r="Q71" s="4"/>
      <c r="R71" s="4"/>
      <c r="S71" s="4"/>
      <c r="T71" s="4"/>
      <c r="U71" s="4"/>
      <c r="V71" s="4"/>
      <c r="W71" s="4"/>
      <c r="X71" s="4"/>
      <c r="Y71" s="4"/>
    </row>
    <row r="72" spans="1:25" x14ac:dyDescent="0.3">
      <c r="A72" s="4"/>
      <c r="B72" s="4"/>
      <c r="C72" s="4"/>
      <c r="D72" s="4"/>
      <c r="E72" s="4"/>
      <c r="F72" s="4"/>
      <c r="G72" s="4"/>
      <c r="H72" s="4"/>
      <c r="I72" s="4"/>
      <c r="J72" s="4"/>
      <c r="K72" s="4"/>
      <c r="L72" s="4"/>
      <c r="M72" s="4"/>
      <c r="N72" s="4"/>
      <c r="O72" s="4"/>
      <c r="P72" s="4"/>
      <c r="Q72" s="4"/>
      <c r="R72" s="4"/>
      <c r="S72" s="4"/>
      <c r="T72" s="4"/>
      <c r="U72" s="4"/>
      <c r="V72" s="4"/>
      <c r="W72" s="4"/>
      <c r="X72" s="4"/>
      <c r="Y72" s="4"/>
    </row>
    <row r="73" spans="1:25" x14ac:dyDescent="0.3">
      <c r="A73" s="4"/>
      <c r="B73" s="4"/>
      <c r="C73" s="4"/>
      <c r="D73" s="4"/>
      <c r="E73" s="4"/>
      <c r="F73" s="4"/>
      <c r="G73" s="4"/>
      <c r="H73" s="4"/>
      <c r="I73" s="4"/>
      <c r="J73" s="4"/>
      <c r="K73" s="4"/>
      <c r="L73" s="4"/>
      <c r="M73" s="4"/>
      <c r="N73" s="4"/>
      <c r="O73" s="4"/>
      <c r="P73" s="4"/>
      <c r="Q73" s="4"/>
      <c r="R73" s="4"/>
      <c r="S73" s="4"/>
      <c r="T73" s="4"/>
      <c r="U73" s="4"/>
      <c r="V73" s="4"/>
      <c r="W73" s="4"/>
      <c r="X73" s="4"/>
      <c r="Y73" s="4"/>
    </row>
    <row r="74" spans="1:25" x14ac:dyDescent="0.3">
      <c r="A74" s="4"/>
      <c r="B74" s="4"/>
      <c r="C74" s="4"/>
      <c r="D74" s="4"/>
      <c r="E74" s="4"/>
      <c r="F74" s="4"/>
      <c r="G74" s="4"/>
      <c r="H74" s="4"/>
      <c r="I74" s="4"/>
      <c r="J74" s="4"/>
      <c r="K74" s="4"/>
      <c r="L74" s="4"/>
      <c r="M74" s="4"/>
      <c r="N74" s="4"/>
      <c r="O74" s="4"/>
      <c r="P74" s="4"/>
      <c r="Q74" s="4"/>
      <c r="R74" s="4"/>
      <c r="S74" s="4"/>
      <c r="T74" s="4"/>
      <c r="U74" s="4"/>
      <c r="V74" s="4"/>
      <c r="W74" s="4"/>
      <c r="X74" s="4"/>
      <c r="Y74" s="4"/>
    </row>
    <row r="75" spans="1:25" x14ac:dyDescent="0.3">
      <c r="A75" s="4"/>
      <c r="B75" s="4"/>
      <c r="C75" s="4"/>
      <c r="D75" s="4"/>
      <c r="E75" s="4"/>
      <c r="F75" s="4"/>
      <c r="G75" s="4"/>
      <c r="H75" s="4"/>
      <c r="I75" s="4"/>
      <c r="J75" s="4"/>
      <c r="K75" s="4"/>
      <c r="L75" s="4"/>
      <c r="M75" s="4"/>
      <c r="N75" s="4"/>
      <c r="O75" s="4"/>
      <c r="P75" s="4"/>
      <c r="Q75" s="4"/>
      <c r="R75" s="4"/>
      <c r="S75" s="4"/>
      <c r="T75" s="4"/>
      <c r="U75" s="4"/>
      <c r="V75" s="4"/>
      <c r="W75" s="4"/>
      <c r="X75" s="4"/>
      <c r="Y75" s="4"/>
    </row>
    <row r="76" spans="1:25" x14ac:dyDescent="0.3">
      <c r="A76" s="4"/>
      <c r="B76" s="4"/>
      <c r="C76" s="4"/>
      <c r="D76" s="4"/>
      <c r="E76" s="4"/>
      <c r="F76" s="4"/>
      <c r="G76" s="4"/>
      <c r="H76" s="4"/>
      <c r="I76" s="4"/>
      <c r="J76" s="4"/>
      <c r="K76" s="4"/>
      <c r="L76" s="4"/>
      <c r="M76" s="4"/>
      <c r="N76" s="4"/>
      <c r="O76" s="4"/>
      <c r="P76" s="4"/>
      <c r="Q76" s="4"/>
      <c r="R76" s="4"/>
      <c r="S76" s="4"/>
      <c r="T76" s="4"/>
      <c r="U76" s="4"/>
      <c r="V76" s="4"/>
      <c r="W76" s="4"/>
      <c r="X76" s="4"/>
      <c r="Y76" s="4"/>
    </row>
    <row r="77" spans="1:25" x14ac:dyDescent="0.3">
      <c r="A77" s="4"/>
      <c r="B77" s="4"/>
      <c r="C77" s="4"/>
      <c r="D77" s="4"/>
      <c r="E77" s="4"/>
      <c r="F77" s="4"/>
      <c r="G77" s="4"/>
      <c r="H77" s="4"/>
      <c r="I77" s="4"/>
      <c r="J77" s="4"/>
      <c r="K77" s="4"/>
      <c r="L77" s="4"/>
      <c r="M77" s="4"/>
      <c r="N77" s="4"/>
      <c r="O77" s="4"/>
      <c r="P77" s="4"/>
      <c r="Q77" s="4"/>
      <c r="R77" s="4"/>
      <c r="S77" s="4"/>
      <c r="T77" s="4"/>
      <c r="U77" s="4"/>
      <c r="V77" s="4"/>
      <c r="W77" s="4"/>
      <c r="X77" s="4"/>
      <c r="Y77" s="4"/>
    </row>
  </sheetData>
  <pageMargins left="0.70866141732283472" right="0.70866141732283472" top="0.74803149606299213" bottom="0.74803149606299213" header="0.31496062992125984" footer="0.31496062992125984"/>
  <pageSetup paperSize="9" scale="70" fitToHeight="0" orientation="landscape" r:id="rId1"/>
  <headerFooter>
    <oddFooter>&amp;L&amp;F
&amp;A&amp;CNaam Inschrijver:
Naam ondertekenaar:
Functie ondertekenaar:
Datum van ondertekening:
Handtekening: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2FE9-CFE1-497D-932F-C8B73D33E23E}">
  <dimension ref="A1:M61"/>
  <sheetViews>
    <sheetView topLeftCell="A20" zoomScaleNormal="100" workbookViewId="0">
      <selection activeCell="A45" sqref="A45:E45"/>
    </sheetView>
  </sheetViews>
  <sheetFormatPr defaultRowHeight="14.4" x14ac:dyDescent="0.3"/>
  <cols>
    <col min="1" max="1" width="47.5546875" customWidth="1"/>
    <col min="2" max="5" width="19.6640625" customWidth="1"/>
  </cols>
  <sheetData>
    <row r="1" spans="1:13" ht="17.399999999999999" x14ac:dyDescent="0.3">
      <c r="A1" s="1" t="s">
        <v>58</v>
      </c>
      <c r="B1" s="74" t="s">
        <v>76</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85</v>
      </c>
      <c r="C9" s="5"/>
      <c r="D9" s="5"/>
      <c r="E9" s="5"/>
      <c r="F9" s="5"/>
      <c r="G9" s="5"/>
      <c r="H9" s="5"/>
      <c r="I9" s="5"/>
      <c r="J9" s="5"/>
      <c r="K9" s="5"/>
      <c r="L9" s="5"/>
      <c r="M9" s="5"/>
    </row>
    <row r="10" spans="1:13" x14ac:dyDescent="0.3">
      <c r="A10" s="15" t="s">
        <v>86</v>
      </c>
      <c r="B10" s="27" t="s">
        <v>87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85">
        <v>72</v>
      </c>
      <c r="D17" s="5"/>
      <c r="E17" s="5"/>
      <c r="F17" s="5"/>
      <c r="G17" s="5"/>
      <c r="H17" s="5"/>
      <c r="I17" s="5"/>
      <c r="J17" s="5"/>
      <c r="K17" s="5"/>
    </row>
    <row r="18" spans="1:11" x14ac:dyDescent="0.3">
      <c r="A18" s="113" t="s">
        <v>90</v>
      </c>
      <c r="B18" s="86" t="s">
        <v>91</v>
      </c>
      <c r="C18" s="87" t="s">
        <v>91</v>
      </c>
      <c r="D18" s="5"/>
      <c r="E18" s="5"/>
      <c r="F18" s="5"/>
      <c r="G18" s="5"/>
      <c r="H18" s="5"/>
      <c r="I18" s="5"/>
      <c r="J18" s="5"/>
      <c r="K18" s="5"/>
    </row>
    <row r="19" spans="1:11" ht="15" thickBot="1" x14ac:dyDescent="0.35">
      <c r="A19" s="113"/>
      <c r="B19" s="88" t="s">
        <v>92</v>
      </c>
      <c r="C19" s="89" t="s">
        <v>92</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s="44" customFormat="1" ht="27.6" thickBot="1" x14ac:dyDescent="0.35">
      <c r="A36" s="43" t="s">
        <v>95</v>
      </c>
      <c r="B36" s="52"/>
      <c r="C36" s="54"/>
      <c r="D36" s="6"/>
      <c r="E36" s="6"/>
      <c r="F36" s="6"/>
      <c r="G36" s="6"/>
      <c r="H36" s="6"/>
      <c r="I36" s="6"/>
      <c r="J36" s="6"/>
      <c r="K36" s="6"/>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100</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9569-7FDF-4603-803A-B8517248D8A6}">
  <dimension ref="A1:M61"/>
  <sheetViews>
    <sheetView topLeftCell="A32" workbookViewId="0">
      <selection activeCell="A45" sqref="A45:E45"/>
    </sheetView>
  </sheetViews>
  <sheetFormatPr defaultRowHeight="14.4" x14ac:dyDescent="0.3"/>
  <cols>
    <col min="1" max="1" width="47.5546875" customWidth="1"/>
    <col min="2" max="5" width="19.6640625" customWidth="1"/>
  </cols>
  <sheetData>
    <row r="1" spans="1:13" ht="17.399999999999999" x14ac:dyDescent="0.3">
      <c r="A1" s="1" t="s">
        <v>59</v>
      </c>
      <c r="B1" s="74" t="s">
        <v>101</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102</v>
      </c>
      <c r="C9" s="5"/>
      <c r="D9" s="5"/>
      <c r="E9" s="5"/>
      <c r="F9" s="5"/>
      <c r="G9" s="5"/>
      <c r="H9" s="5"/>
      <c r="I9" s="5"/>
      <c r="J9" s="5"/>
      <c r="K9" s="5"/>
      <c r="L9" s="5"/>
      <c r="M9" s="5"/>
    </row>
    <row r="10" spans="1:13" x14ac:dyDescent="0.3">
      <c r="A10" s="15" t="s">
        <v>86</v>
      </c>
      <c r="B10" s="27" t="s">
        <v>87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92</v>
      </c>
      <c r="C19" s="89" t="s">
        <v>92</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103</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81CD-32FF-4411-8D5A-9B908282568F}">
  <dimension ref="A1:M61"/>
  <sheetViews>
    <sheetView topLeftCell="A29" workbookViewId="0">
      <selection activeCell="A45" sqref="A45:E45"/>
    </sheetView>
  </sheetViews>
  <sheetFormatPr defaultRowHeight="14.4" x14ac:dyDescent="0.3"/>
  <cols>
    <col min="1" max="1" width="47.5546875" customWidth="1"/>
    <col min="2" max="5" width="19.6640625" customWidth="1"/>
  </cols>
  <sheetData>
    <row r="1" spans="1:13" ht="17.399999999999999" x14ac:dyDescent="0.3">
      <c r="A1" s="1" t="s">
        <v>60</v>
      </c>
      <c r="B1" s="73" t="s">
        <v>76</v>
      </c>
      <c r="C1" s="5"/>
      <c r="D1" s="5"/>
      <c r="E1" s="5"/>
      <c r="F1" s="5"/>
      <c r="G1" s="5"/>
      <c r="H1" s="5"/>
      <c r="I1" s="5"/>
      <c r="J1" s="5"/>
      <c r="K1" s="5"/>
      <c r="L1" s="5"/>
      <c r="M1" s="5"/>
    </row>
    <row r="2" spans="1:13" ht="17.399999999999999" x14ac:dyDescent="0.3">
      <c r="A2" s="1"/>
      <c r="B2" s="73"/>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85</v>
      </c>
      <c r="C9" s="5"/>
      <c r="D9" s="5"/>
      <c r="E9" s="5"/>
      <c r="F9" s="5"/>
      <c r="G9" s="5"/>
      <c r="H9" s="5"/>
      <c r="I9" s="5"/>
      <c r="J9" s="5"/>
      <c r="K9" s="5"/>
      <c r="L9" s="5"/>
      <c r="M9" s="5"/>
    </row>
    <row r="10" spans="1:13" x14ac:dyDescent="0.3">
      <c r="A10" s="15" t="s">
        <v>86</v>
      </c>
      <c r="B10" s="27" t="s">
        <v>87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104</v>
      </c>
      <c r="C19" s="89" t="s">
        <v>104</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B732-DD0C-4881-8005-E54B3A73128B}">
  <dimension ref="A1:M61"/>
  <sheetViews>
    <sheetView topLeftCell="A29" workbookViewId="0">
      <selection activeCell="I45" sqref="I45"/>
    </sheetView>
  </sheetViews>
  <sheetFormatPr defaultRowHeight="14.4" x14ac:dyDescent="0.3"/>
  <cols>
    <col min="1" max="1" width="47.5546875" customWidth="1"/>
    <col min="2" max="5" width="19.6640625" customWidth="1"/>
  </cols>
  <sheetData>
    <row r="1" spans="1:13" ht="17.399999999999999" x14ac:dyDescent="0.3">
      <c r="A1" s="1" t="s">
        <v>61</v>
      </c>
      <c r="B1" s="73" t="s">
        <v>76</v>
      </c>
      <c r="C1" s="5"/>
      <c r="D1" s="5"/>
      <c r="E1" s="5"/>
      <c r="F1" s="5"/>
      <c r="G1" s="5"/>
      <c r="H1" s="5"/>
      <c r="I1" s="5"/>
      <c r="J1" s="5"/>
      <c r="K1" s="5"/>
      <c r="L1" s="5"/>
      <c r="M1" s="5"/>
    </row>
    <row r="2" spans="1:13" ht="17.399999999999999" x14ac:dyDescent="0.3">
      <c r="A2" s="1"/>
      <c r="B2" s="72"/>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85</v>
      </c>
      <c r="C9" s="5"/>
      <c r="D9" s="5"/>
      <c r="E9" s="5"/>
      <c r="F9" s="5"/>
      <c r="G9" s="5"/>
      <c r="H9" s="5"/>
      <c r="I9" s="5"/>
      <c r="J9" s="5"/>
      <c r="K9" s="5"/>
      <c r="L9" s="5"/>
      <c r="M9" s="5"/>
    </row>
    <row r="10" spans="1:13" x14ac:dyDescent="0.3">
      <c r="A10" s="15" t="s">
        <v>86</v>
      </c>
      <c r="B10" s="27" t="s">
        <v>87</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106</v>
      </c>
      <c r="C19" s="89" t="s">
        <v>106</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859B-CA22-4F48-B943-C5F5B1A940AA}">
  <dimension ref="A1:M61"/>
  <sheetViews>
    <sheetView topLeftCell="A26" workbookViewId="0">
      <selection activeCell="A45" sqref="A45:E45"/>
    </sheetView>
  </sheetViews>
  <sheetFormatPr defaultRowHeight="14.4" x14ac:dyDescent="0.3"/>
  <cols>
    <col min="1" max="1" width="47.5546875" customWidth="1"/>
    <col min="2" max="5" width="19.6640625" customWidth="1"/>
  </cols>
  <sheetData>
    <row r="1" spans="1:13" ht="17.399999999999999" x14ac:dyDescent="0.3">
      <c r="A1" s="1" t="s">
        <v>62</v>
      </c>
      <c r="B1" s="71" t="s">
        <v>107</v>
      </c>
      <c r="C1" s="5"/>
      <c r="D1" s="70"/>
      <c r="E1" s="5"/>
      <c r="F1" s="5"/>
      <c r="G1" s="5"/>
      <c r="H1" s="5"/>
      <c r="I1" s="5"/>
      <c r="J1" s="5"/>
      <c r="K1" s="5"/>
      <c r="L1" s="5"/>
      <c r="M1" s="5"/>
    </row>
    <row r="2" spans="1:13" ht="17.399999999999999" x14ac:dyDescent="0.3">
      <c r="A2" s="1"/>
      <c r="B2" s="70"/>
      <c r="C2" s="5"/>
      <c r="D2" s="70"/>
      <c r="E2" s="5"/>
      <c r="F2" s="5"/>
      <c r="G2" s="5"/>
      <c r="H2" s="5"/>
      <c r="I2" s="5"/>
      <c r="J2" s="5"/>
      <c r="K2" s="5"/>
      <c r="L2" s="5"/>
      <c r="M2" s="5"/>
    </row>
    <row r="3" spans="1:13" ht="26.4" x14ac:dyDescent="0.3">
      <c r="A3" s="6"/>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108</v>
      </c>
      <c r="C9" s="5"/>
      <c r="D9" s="5"/>
      <c r="E9" s="5"/>
      <c r="F9" s="5"/>
      <c r="G9" s="5"/>
      <c r="H9" s="5"/>
      <c r="I9" s="5"/>
      <c r="J9" s="5"/>
      <c r="K9" s="5"/>
      <c r="L9" s="5"/>
      <c r="M9" s="5"/>
    </row>
    <row r="10" spans="1:13" x14ac:dyDescent="0.3">
      <c r="A10" s="15" t="s">
        <v>86</v>
      </c>
      <c r="B10" s="27" t="s">
        <v>109</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104</v>
      </c>
      <c r="C19" s="89" t="s">
        <v>104</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0991-D74E-4A82-AB66-5002803DCBCC}">
  <dimension ref="A1:M61"/>
  <sheetViews>
    <sheetView topLeftCell="A26" workbookViewId="0">
      <selection activeCell="J43" sqref="J43"/>
    </sheetView>
  </sheetViews>
  <sheetFormatPr defaultRowHeight="14.4" x14ac:dyDescent="0.3"/>
  <cols>
    <col min="1" max="1" width="47.5546875" customWidth="1"/>
    <col min="2" max="5" width="19.6640625" customWidth="1"/>
  </cols>
  <sheetData>
    <row r="1" spans="1:13" ht="17.399999999999999" x14ac:dyDescent="0.3">
      <c r="A1" s="1" t="s">
        <v>63</v>
      </c>
      <c r="B1" s="73" t="s">
        <v>110</v>
      </c>
      <c r="C1" s="5"/>
      <c r="D1" s="5"/>
      <c r="E1" s="5"/>
      <c r="F1" s="5"/>
      <c r="G1" s="5"/>
      <c r="H1" s="5"/>
      <c r="I1" s="5"/>
      <c r="J1" s="5"/>
      <c r="K1" s="5"/>
      <c r="L1" s="5"/>
      <c r="M1" s="5"/>
    </row>
    <row r="2" spans="1:13" ht="17.399999999999999" x14ac:dyDescent="0.3">
      <c r="A2" s="1"/>
      <c r="B2" s="73"/>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27"/>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108</v>
      </c>
      <c r="C9" s="5"/>
      <c r="D9" s="5"/>
      <c r="E9" s="5"/>
      <c r="F9" s="5"/>
      <c r="G9" s="5"/>
      <c r="H9" s="5"/>
      <c r="I9" s="5"/>
      <c r="J9" s="5"/>
      <c r="K9" s="5"/>
      <c r="L9" s="5"/>
      <c r="M9" s="5"/>
    </row>
    <row r="10" spans="1:13" x14ac:dyDescent="0.3">
      <c r="A10" s="15" t="s">
        <v>86</v>
      </c>
      <c r="B10" s="27" t="s">
        <v>109</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111</v>
      </c>
      <c r="C19" s="89" t="s">
        <v>111</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5E7C-8B1B-4DFB-B112-A3BFA6A5B285}">
  <dimension ref="A1:M61"/>
  <sheetViews>
    <sheetView topLeftCell="A32" workbookViewId="0">
      <selection activeCell="A45" sqref="A45:E45"/>
    </sheetView>
  </sheetViews>
  <sheetFormatPr defaultRowHeight="14.4" x14ac:dyDescent="0.3"/>
  <cols>
    <col min="1" max="1" width="47.5546875" customWidth="1"/>
    <col min="2" max="5" width="19.6640625" customWidth="1"/>
  </cols>
  <sheetData>
    <row r="1" spans="1:13" ht="17.399999999999999" x14ac:dyDescent="0.3">
      <c r="A1" s="1" t="s">
        <v>64</v>
      </c>
      <c r="B1" s="74" t="s">
        <v>112</v>
      </c>
      <c r="C1" s="5"/>
      <c r="D1" s="5"/>
      <c r="E1" s="5"/>
      <c r="F1" s="5"/>
      <c r="G1" s="5"/>
      <c r="H1" s="5"/>
      <c r="I1" s="5"/>
      <c r="J1" s="5"/>
      <c r="K1" s="5"/>
      <c r="L1" s="5"/>
      <c r="M1" s="5"/>
    </row>
    <row r="2" spans="1:13" ht="17.399999999999999" x14ac:dyDescent="0.3">
      <c r="A2" s="1"/>
      <c r="B2" s="74"/>
      <c r="C2" s="5"/>
      <c r="D2" s="5"/>
      <c r="E2" s="5"/>
      <c r="F2" s="5"/>
      <c r="G2" s="5"/>
      <c r="H2" s="5"/>
      <c r="I2" s="5"/>
      <c r="J2" s="5"/>
      <c r="K2" s="5"/>
      <c r="L2" s="5"/>
      <c r="M2" s="5"/>
    </row>
    <row r="3" spans="1:13" ht="26.4" x14ac:dyDescent="0.3">
      <c r="B3" s="69" t="s">
        <v>77</v>
      </c>
      <c r="C3" s="5"/>
      <c r="D3" s="5"/>
      <c r="E3" s="5"/>
      <c r="F3" s="5"/>
      <c r="G3" s="5"/>
      <c r="H3" s="5"/>
      <c r="I3" s="5"/>
      <c r="J3" s="5"/>
      <c r="K3" s="5"/>
      <c r="L3" s="5"/>
      <c r="M3" s="5"/>
    </row>
    <row r="4" spans="1:13" x14ac:dyDescent="0.3">
      <c r="A4" s="15" t="s">
        <v>78</v>
      </c>
      <c r="B4" s="26"/>
      <c r="C4" s="5"/>
      <c r="D4" s="5"/>
      <c r="E4" s="5"/>
      <c r="F4" s="5"/>
      <c r="G4" s="5"/>
      <c r="H4" s="5"/>
      <c r="I4" s="5"/>
      <c r="J4" s="5"/>
      <c r="K4" s="5"/>
      <c r="L4" s="5"/>
      <c r="M4" s="5"/>
    </row>
    <row r="5" spans="1:13" x14ac:dyDescent="0.3">
      <c r="A5" s="15" t="s">
        <v>79</v>
      </c>
      <c r="B5" s="55"/>
      <c r="C5" s="5"/>
      <c r="D5" s="5"/>
      <c r="E5" s="5"/>
      <c r="F5" s="5"/>
      <c r="G5" s="5"/>
      <c r="H5" s="5"/>
      <c r="I5" s="5"/>
      <c r="J5" s="5"/>
      <c r="K5" s="5"/>
      <c r="L5" s="5"/>
      <c r="M5" s="5"/>
    </row>
    <row r="6" spans="1:13" x14ac:dyDescent="0.3">
      <c r="A6" s="15" t="s">
        <v>80</v>
      </c>
      <c r="B6" s="27" t="s">
        <v>81</v>
      </c>
      <c r="C6" s="5"/>
      <c r="D6" s="5"/>
      <c r="E6" s="5"/>
      <c r="F6" s="5"/>
      <c r="G6" s="5"/>
      <c r="H6" s="5"/>
      <c r="I6" s="5"/>
      <c r="J6" s="5"/>
      <c r="K6" s="5"/>
      <c r="L6" s="5"/>
      <c r="M6" s="5"/>
    </row>
    <row r="7" spans="1:13" x14ac:dyDescent="0.3">
      <c r="A7" s="15" t="s">
        <v>82</v>
      </c>
      <c r="B7" s="27"/>
      <c r="C7" s="5"/>
      <c r="D7" s="5"/>
      <c r="E7" s="5"/>
      <c r="F7" s="5"/>
      <c r="G7" s="5"/>
      <c r="H7" s="5"/>
      <c r="I7" s="5"/>
      <c r="J7" s="5"/>
      <c r="K7" s="5"/>
      <c r="L7" s="5"/>
      <c r="M7" s="5"/>
    </row>
    <row r="8" spans="1:13" x14ac:dyDescent="0.3">
      <c r="A8" s="15" t="s">
        <v>83</v>
      </c>
      <c r="B8" s="27" t="s">
        <v>84</v>
      </c>
      <c r="C8" s="5"/>
      <c r="D8" s="5"/>
      <c r="E8" s="5"/>
      <c r="F8" s="5"/>
      <c r="G8" s="5"/>
      <c r="H8" s="5"/>
      <c r="I8" s="5"/>
      <c r="J8" s="5"/>
      <c r="K8" s="5"/>
      <c r="L8" s="5"/>
      <c r="M8" s="5"/>
    </row>
    <row r="9" spans="1:13" x14ac:dyDescent="0.3">
      <c r="A9" s="15" t="s">
        <v>52</v>
      </c>
      <c r="B9" s="27" t="s">
        <v>108</v>
      </c>
      <c r="C9" s="5"/>
      <c r="D9" s="5"/>
      <c r="E9" s="5"/>
      <c r="F9" s="5"/>
      <c r="G9" s="5"/>
      <c r="H9" s="5"/>
      <c r="I9" s="5"/>
      <c r="J9" s="5"/>
      <c r="K9" s="5"/>
      <c r="L9" s="5"/>
      <c r="M9" s="5"/>
    </row>
    <row r="10" spans="1:13" x14ac:dyDescent="0.3">
      <c r="A10" s="15" t="s">
        <v>86</v>
      </c>
      <c r="B10" s="27" t="s">
        <v>109</v>
      </c>
      <c r="C10" s="5"/>
      <c r="D10" s="5"/>
      <c r="E10" s="5"/>
      <c r="F10" s="5"/>
      <c r="G10" s="5"/>
      <c r="H10" s="5"/>
      <c r="I10" s="5"/>
      <c r="J10" s="5"/>
      <c r="K10" s="5"/>
      <c r="L10" s="5"/>
      <c r="M10" s="5"/>
    </row>
    <row r="11" spans="1:13" x14ac:dyDescent="0.3">
      <c r="A11" s="15" t="s">
        <v>4</v>
      </c>
      <c r="B11" s="28"/>
      <c r="C11" s="5"/>
      <c r="D11" s="5"/>
      <c r="E11" s="5"/>
      <c r="F11" s="5"/>
      <c r="G11" s="5"/>
      <c r="H11" s="5"/>
      <c r="I11" s="5"/>
      <c r="J11" s="5"/>
      <c r="K11" s="5"/>
      <c r="L11" s="5"/>
      <c r="M11" s="5"/>
    </row>
    <row r="12" spans="1:13" x14ac:dyDescent="0.3">
      <c r="A12" s="15" t="s">
        <v>6</v>
      </c>
      <c r="B12" s="48"/>
      <c r="C12" s="23"/>
      <c r="D12" s="5"/>
      <c r="E12" s="5"/>
      <c r="F12" s="5"/>
      <c r="G12" s="5"/>
      <c r="H12" s="5"/>
      <c r="I12" s="5"/>
      <c r="J12" s="5"/>
      <c r="K12" s="5"/>
      <c r="L12" s="5"/>
      <c r="M12" s="5"/>
    </row>
    <row r="13" spans="1:13" x14ac:dyDescent="0.3">
      <c r="A13" s="15" t="s">
        <v>88</v>
      </c>
      <c r="B13" s="28">
        <f>B11*(1-B12)</f>
        <v>0</v>
      </c>
      <c r="C13" s="5"/>
      <c r="D13" s="5"/>
      <c r="E13" s="5"/>
      <c r="F13" s="5"/>
      <c r="G13" s="5"/>
      <c r="H13" s="5"/>
      <c r="I13" s="5"/>
      <c r="J13" s="5"/>
      <c r="K13" s="5"/>
      <c r="L13" s="5"/>
      <c r="M13" s="5"/>
    </row>
    <row r="14" spans="1:13" x14ac:dyDescent="0.3">
      <c r="A14" s="15" t="s">
        <v>12</v>
      </c>
      <c r="B14" s="29"/>
      <c r="C14" s="5"/>
      <c r="D14" s="5"/>
      <c r="E14" s="5"/>
      <c r="F14" s="5"/>
      <c r="G14" s="5"/>
      <c r="H14" s="5"/>
      <c r="I14" s="5"/>
      <c r="J14" s="5"/>
      <c r="K14" s="5"/>
      <c r="L14" s="5"/>
      <c r="M14" s="5"/>
    </row>
    <row r="15" spans="1:13" ht="15" thickBot="1" x14ac:dyDescent="0.35">
      <c r="A15" s="15" t="s">
        <v>14</v>
      </c>
      <c r="B15" s="30"/>
      <c r="C15" s="5"/>
      <c r="D15" s="5"/>
      <c r="E15" s="5"/>
      <c r="F15" s="5"/>
      <c r="G15" s="5"/>
      <c r="H15" s="5"/>
      <c r="I15" s="5"/>
      <c r="J15" s="5"/>
      <c r="K15" s="5"/>
      <c r="L15" s="5"/>
      <c r="M15" s="5"/>
    </row>
    <row r="16" spans="1:13" ht="15" thickBot="1" x14ac:dyDescent="0.35">
      <c r="A16" s="5"/>
      <c r="B16" s="5"/>
      <c r="C16" s="5"/>
      <c r="D16" s="5"/>
      <c r="E16" s="5"/>
      <c r="F16" s="5"/>
      <c r="G16" s="5"/>
      <c r="H16" s="5"/>
      <c r="I16" s="5"/>
      <c r="J16" s="5"/>
      <c r="K16" s="5"/>
      <c r="L16" s="5"/>
      <c r="M16" s="5"/>
    </row>
    <row r="17" spans="1:11" ht="15" thickBot="1" x14ac:dyDescent="0.35">
      <c r="A17" s="84" t="s">
        <v>89</v>
      </c>
      <c r="B17" s="84">
        <v>48</v>
      </c>
      <c r="C17" s="90">
        <v>72</v>
      </c>
      <c r="D17" s="5"/>
      <c r="E17" s="5"/>
      <c r="F17" s="5"/>
      <c r="G17" s="5"/>
      <c r="H17" s="5"/>
      <c r="I17" s="5"/>
      <c r="J17" s="5"/>
      <c r="K17" s="5"/>
    </row>
    <row r="18" spans="1:11" x14ac:dyDescent="0.3">
      <c r="A18" s="113" t="s">
        <v>90</v>
      </c>
      <c r="B18" s="91" t="s">
        <v>91</v>
      </c>
      <c r="C18" s="87" t="s">
        <v>91</v>
      </c>
      <c r="D18" s="5"/>
      <c r="E18" s="5"/>
      <c r="F18" s="5"/>
      <c r="G18" s="5"/>
      <c r="H18" s="5"/>
      <c r="I18" s="5"/>
      <c r="J18" s="5"/>
      <c r="K18" s="5"/>
    </row>
    <row r="19" spans="1:11" ht="15" thickBot="1" x14ac:dyDescent="0.35">
      <c r="A19" s="113"/>
      <c r="B19" s="88" t="s">
        <v>113</v>
      </c>
      <c r="C19" s="89" t="s">
        <v>113</v>
      </c>
      <c r="D19" s="5"/>
      <c r="E19" s="5"/>
      <c r="F19" s="5"/>
      <c r="G19" s="5"/>
      <c r="H19" s="5"/>
      <c r="I19" s="5"/>
      <c r="J19" s="5"/>
      <c r="K19" s="5"/>
    </row>
    <row r="20" spans="1:11" x14ac:dyDescent="0.3">
      <c r="A20" s="49" t="s">
        <v>93</v>
      </c>
      <c r="B20" s="50"/>
      <c r="C20" s="31"/>
      <c r="D20" s="5"/>
      <c r="E20" s="5"/>
      <c r="F20" s="5"/>
      <c r="G20" s="5"/>
      <c r="H20" s="5"/>
      <c r="I20" s="5"/>
      <c r="J20" s="5"/>
      <c r="K20" s="5"/>
    </row>
    <row r="21" spans="1:11" x14ac:dyDescent="0.3">
      <c r="A21" s="49" t="s">
        <v>16</v>
      </c>
      <c r="B21" s="35">
        <f>(B13-B20)/B17</f>
        <v>0</v>
      </c>
      <c r="C21" s="31">
        <f>(B13-C20)/C17</f>
        <v>0</v>
      </c>
      <c r="D21" s="5"/>
      <c r="E21" s="5"/>
      <c r="F21" s="5"/>
      <c r="G21" s="5"/>
      <c r="H21" s="5"/>
      <c r="I21" s="5"/>
      <c r="J21" s="5"/>
      <c r="K21" s="5"/>
    </row>
    <row r="22" spans="1:11" x14ac:dyDescent="0.3">
      <c r="A22" s="16" t="s">
        <v>18</v>
      </c>
      <c r="B22" s="35"/>
      <c r="C22" s="32"/>
      <c r="D22" s="5"/>
      <c r="E22" s="5"/>
      <c r="F22" s="5"/>
      <c r="G22" s="5"/>
      <c r="H22" s="5"/>
      <c r="I22" s="5"/>
      <c r="J22" s="5"/>
      <c r="K22" s="5"/>
    </row>
    <row r="23" spans="1:11" x14ac:dyDescent="0.3">
      <c r="A23" s="16" t="s">
        <v>20</v>
      </c>
      <c r="B23" s="51"/>
      <c r="C23" s="46"/>
      <c r="D23" s="5"/>
      <c r="E23" s="5"/>
      <c r="F23" s="5"/>
      <c r="G23" s="5"/>
      <c r="H23" s="5"/>
      <c r="I23" s="5"/>
      <c r="J23" s="5"/>
      <c r="K23" s="5"/>
    </row>
    <row r="24" spans="1:11" x14ac:dyDescent="0.3">
      <c r="A24" s="16" t="s">
        <v>22</v>
      </c>
      <c r="B24" s="51"/>
      <c r="C24" s="46"/>
      <c r="D24" s="5"/>
      <c r="E24" s="5"/>
      <c r="F24" s="5"/>
      <c r="G24" s="5"/>
      <c r="H24" s="5"/>
      <c r="I24" s="5"/>
      <c r="J24" s="5"/>
      <c r="K24" s="5"/>
    </row>
    <row r="25" spans="1:11" x14ac:dyDescent="0.3">
      <c r="A25" s="16" t="s">
        <v>24</v>
      </c>
      <c r="B25" s="35"/>
      <c r="C25" s="32"/>
      <c r="D25" s="5"/>
      <c r="E25" s="5"/>
      <c r="F25" s="5"/>
      <c r="G25" s="5"/>
      <c r="H25" s="5"/>
      <c r="I25" s="5"/>
      <c r="J25" s="5"/>
      <c r="K25" s="5"/>
    </row>
    <row r="26" spans="1:11" x14ac:dyDescent="0.3">
      <c r="A26" s="16" t="s">
        <v>26</v>
      </c>
      <c r="B26" s="35"/>
      <c r="C26" s="32"/>
      <c r="D26" s="5"/>
      <c r="E26" s="5"/>
      <c r="F26" s="5"/>
      <c r="G26" s="5"/>
      <c r="H26" s="5"/>
      <c r="I26" s="5"/>
      <c r="J26" s="5"/>
      <c r="K26" s="5"/>
    </row>
    <row r="27" spans="1:11" x14ac:dyDescent="0.3">
      <c r="A27" s="16" t="s">
        <v>28</v>
      </c>
      <c r="B27" s="35"/>
      <c r="C27" s="32"/>
      <c r="D27" s="5"/>
      <c r="E27" s="5"/>
      <c r="F27" s="5"/>
      <c r="G27" s="5"/>
      <c r="H27" s="5"/>
      <c r="I27" s="5"/>
      <c r="J27" s="5"/>
      <c r="K27" s="5"/>
    </row>
    <row r="28" spans="1:11" x14ac:dyDescent="0.3">
      <c r="A28" s="16" t="s">
        <v>30</v>
      </c>
      <c r="B28" s="35"/>
      <c r="C28" s="32"/>
      <c r="D28" s="5"/>
      <c r="E28" s="5"/>
      <c r="F28" s="5"/>
      <c r="G28" s="5"/>
      <c r="H28" s="5"/>
      <c r="I28" s="5"/>
      <c r="J28" s="5"/>
      <c r="K28" s="5"/>
    </row>
    <row r="29" spans="1:11" x14ac:dyDescent="0.3">
      <c r="A29" s="16" t="s">
        <v>32</v>
      </c>
      <c r="B29" s="35"/>
      <c r="C29" s="32"/>
      <c r="D29" s="5"/>
      <c r="E29" s="5"/>
      <c r="F29" s="5"/>
      <c r="G29" s="5"/>
      <c r="H29" s="5"/>
      <c r="I29" s="5"/>
      <c r="J29" s="5"/>
      <c r="K29" s="5"/>
    </row>
    <row r="30" spans="1:11" x14ac:dyDescent="0.3">
      <c r="A30" s="16" t="s">
        <v>34</v>
      </c>
      <c r="B30" s="35"/>
      <c r="C30" s="32"/>
      <c r="D30" s="5"/>
      <c r="E30" s="5"/>
      <c r="F30" s="5"/>
      <c r="G30" s="5"/>
      <c r="H30" s="5"/>
      <c r="I30" s="5"/>
      <c r="J30" s="5"/>
      <c r="K30" s="5"/>
    </row>
    <row r="31" spans="1:11" x14ac:dyDescent="0.3">
      <c r="A31" s="16" t="s">
        <v>94</v>
      </c>
      <c r="B31" s="51"/>
      <c r="C31" s="46"/>
      <c r="D31" s="5"/>
      <c r="E31" s="5"/>
      <c r="F31" s="5"/>
      <c r="G31" s="5"/>
      <c r="H31" s="5"/>
      <c r="I31" s="5"/>
      <c r="J31" s="5"/>
      <c r="K31" s="5"/>
    </row>
    <row r="32" spans="1:11" x14ac:dyDescent="0.3">
      <c r="A32" s="16" t="s">
        <v>38</v>
      </c>
      <c r="B32" s="35"/>
      <c r="C32" s="32"/>
      <c r="D32" s="5"/>
      <c r="E32" s="5"/>
      <c r="F32" s="5"/>
      <c r="G32" s="5"/>
      <c r="H32" s="5"/>
      <c r="I32" s="5"/>
      <c r="J32" s="5"/>
      <c r="K32" s="5"/>
    </row>
    <row r="33" spans="1:13" x14ac:dyDescent="0.3">
      <c r="A33" s="16" t="s">
        <v>40</v>
      </c>
      <c r="B33" s="35"/>
      <c r="C33" s="32"/>
      <c r="D33" s="5"/>
      <c r="E33" s="5"/>
      <c r="F33" s="5"/>
      <c r="G33" s="5"/>
      <c r="H33" s="5"/>
      <c r="I33" s="5"/>
      <c r="J33" s="5"/>
      <c r="K33" s="5"/>
    </row>
    <row r="34" spans="1:13" x14ac:dyDescent="0.3">
      <c r="A34" s="16" t="s">
        <v>42</v>
      </c>
      <c r="B34" s="35"/>
      <c r="C34" s="32"/>
      <c r="D34" s="5"/>
      <c r="E34" s="5"/>
      <c r="F34" s="5"/>
      <c r="G34" s="5"/>
      <c r="H34" s="5"/>
      <c r="I34" s="5"/>
      <c r="J34" s="5"/>
      <c r="K34" s="5"/>
    </row>
    <row r="35" spans="1:13" x14ac:dyDescent="0.3">
      <c r="A35" s="17" t="s">
        <v>44</v>
      </c>
      <c r="B35" s="35"/>
      <c r="C35" s="32"/>
      <c r="D35" s="5"/>
      <c r="E35" s="5"/>
      <c r="F35" s="5"/>
      <c r="G35" s="5"/>
      <c r="H35" s="5"/>
      <c r="I35" s="5"/>
      <c r="J35" s="5"/>
      <c r="K35" s="5"/>
    </row>
    <row r="36" spans="1:13" ht="27.6" thickBot="1" x14ac:dyDescent="0.35">
      <c r="A36" s="43" t="s">
        <v>95</v>
      </c>
      <c r="B36" s="53"/>
      <c r="C36" s="33"/>
      <c r="D36" s="5"/>
      <c r="E36" s="5"/>
      <c r="F36" s="5"/>
      <c r="G36" s="5"/>
      <c r="H36" s="5"/>
      <c r="I36" s="5"/>
      <c r="J36" s="5"/>
      <c r="K36" s="5"/>
    </row>
    <row r="37" spans="1:13" ht="15.6" thickTop="1" thickBot="1" x14ac:dyDescent="0.35">
      <c r="A37" s="18" t="s">
        <v>96</v>
      </c>
      <c r="B37" s="19">
        <f>SUM(B21:B36)</f>
        <v>0</v>
      </c>
      <c r="C37" s="25">
        <f t="shared" ref="C37" si="0">SUM(C21:C36)</f>
        <v>0</v>
      </c>
      <c r="D37" s="5"/>
      <c r="E37" s="5"/>
      <c r="F37" s="5"/>
      <c r="G37" s="5"/>
      <c r="H37" s="5"/>
      <c r="I37" s="5"/>
      <c r="J37" s="5"/>
      <c r="K37" s="5"/>
    </row>
    <row r="38" spans="1:13" ht="15" thickBot="1" x14ac:dyDescent="0.35">
      <c r="A38" s="18" t="s">
        <v>97</v>
      </c>
      <c r="B38" s="24">
        <f>B37-B23-B24-B31</f>
        <v>0</v>
      </c>
      <c r="C38" s="25">
        <f t="shared" ref="C38" si="1">C37-C23-C24-C31</f>
        <v>0</v>
      </c>
      <c r="D38" s="5"/>
      <c r="E38" s="5"/>
      <c r="F38" s="5"/>
      <c r="G38" s="5"/>
      <c r="H38" s="5"/>
      <c r="I38" s="5"/>
      <c r="J38" s="5"/>
      <c r="K38" s="5"/>
    </row>
    <row r="39" spans="1:13" ht="15" thickBot="1" x14ac:dyDescent="0.35">
      <c r="A39" s="5"/>
      <c r="B39" s="4" t="s">
        <v>98</v>
      </c>
      <c r="C39" s="5"/>
      <c r="D39" s="5"/>
      <c r="E39" s="5"/>
      <c r="F39" s="5"/>
      <c r="G39" s="5"/>
      <c r="H39" s="5"/>
      <c r="I39" s="5"/>
      <c r="J39" s="5"/>
      <c r="K39" s="5"/>
    </row>
    <row r="40" spans="1:13" ht="15" thickBot="1" x14ac:dyDescent="0.35">
      <c r="A40" s="21" t="s">
        <v>48</v>
      </c>
      <c r="B40" s="47"/>
      <c r="C40" s="47"/>
      <c r="D40" s="5"/>
      <c r="E40" s="5"/>
      <c r="F40" s="5"/>
      <c r="G40" s="5"/>
      <c r="H40" s="5"/>
      <c r="I40" s="5"/>
      <c r="J40" s="5"/>
      <c r="K40" s="5"/>
    </row>
    <row r="41" spans="1:13" x14ac:dyDescent="0.3">
      <c r="A41" s="5"/>
      <c r="B41" s="5"/>
      <c r="C41" s="5"/>
      <c r="D41" s="5"/>
      <c r="E41" s="5"/>
      <c r="F41" s="5"/>
      <c r="G41" s="5"/>
      <c r="H41" s="5"/>
      <c r="I41" s="5"/>
      <c r="J41" s="5"/>
      <c r="K41" s="5"/>
      <c r="L41" s="5"/>
      <c r="M41" s="5"/>
    </row>
    <row r="42" spans="1:13" ht="15" thickBot="1" x14ac:dyDescent="0.35">
      <c r="A42" s="5"/>
      <c r="B42" s="5"/>
      <c r="C42" s="5"/>
      <c r="D42" s="5"/>
      <c r="E42" s="5"/>
      <c r="F42" s="5"/>
      <c r="G42" s="5"/>
      <c r="H42" s="5"/>
      <c r="I42" s="5"/>
      <c r="J42" s="5"/>
      <c r="K42" s="5"/>
      <c r="L42" s="5"/>
      <c r="M42" s="5"/>
    </row>
    <row r="43" spans="1:13" ht="15" thickBot="1" x14ac:dyDescent="0.35">
      <c r="A43" s="20" t="s">
        <v>99</v>
      </c>
      <c r="B43" s="22">
        <f>(B38+C38)/2</f>
        <v>0</v>
      </c>
      <c r="C43" s="5"/>
      <c r="D43" s="5"/>
      <c r="E43" s="5"/>
      <c r="F43" s="5"/>
      <c r="G43" s="5"/>
      <c r="H43" s="5"/>
      <c r="I43" s="5"/>
      <c r="J43" s="5"/>
      <c r="K43" s="5"/>
      <c r="L43" s="5"/>
      <c r="M43" s="5"/>
    </row>
    <row r="44" spans="1:13" x14ac:dyDescent="0.3">
      <c r="A44" s="5"/>
      <c r="B44" s="5"/>
      <c r="C44" s="5"/>
      <c r="D44" s="5"/>
      <c r="E44" s="5"/>
      <c r="F44" s="5"/>
      <c r="G44" s="5"/>
      <c r="H44" s="5"/>
      <c r="I44" s="5"/>
      <c r="J44" s="5"/>
      <c r="K44" s="5"/>
      <c r="L44" s="5"/>
      <c r="M44" s="5"/>
    </row>
    <row r="45" spans="1:13" ht="111" customHeight="1" x14ac:dyDescent="0.3">
      <c r="A45" s="111" t="s">
        <v>105</v>
      </c>
      <c r="B45" s="112"/>
      <c r="C45" s="112"/>
      <c r="D45" s="112"/>
      <c r="E45" s="112"/>
      <c r="F45" s="5"/>
      <c r="G45" s="5"/>
      <c r="H45" s="5"/>
      <c r="I45" s="5"/>
      <c r="J45" s="5"/>
      <c r="K45" s="5"/>
      <c r="L45" s="5"/>
      <c r="M45" s="5"/>
    </row>
    <row r="46" spans="1:13" x14ac:dyDescent="0.3">
      <c r="A46" s="5"/>
      <c r="B46" s="5"/>
      <c r="C46" s="5"/>
      <c r="D46" s="5"/>
      <c r="E46" s="5"/>
      <c r="F46" s="5"/>
      <c r="G46" s="5"/>
      <c r="H46" s="5"/>
      <c r="I46" s="5"/>
      <c r="J46" s="5"/>
      <c r="K46" s="5"/>
      <c r="L46" s="5"/>
      <c r="M46" s="5"/>
    </row>
    <row r="47" spans="1:13" x14ac:dyDescent="0.3">
      <c r="A47" s="5"/>
      <c r="B47" s="5"/>
      <c r="C47" s="5"/>
      <c r="D47" s="5"/>
      <c r="E47" s="5"/>
      <c r="F47" s="5"/>
      <c r="G47" s="5"/>
      <c r="H47" s="5"/>
      <c r="I47" s="5"/>
      <c r="J47" s="5"/>
      <c r="K47" s="5"/>
      <c r="L47" s="5"/>
      <c r="M47" s="5"/>
    </row>
    <row r="48" spans="1:13" x14ac:dyDescent="0.3">
      <c r="A48" s="5"/>
      <c r="B48" s="5"/>
      <c r="C48" s="5"/>
      <c r="D48" s="5"/>
      <c r="E48" s="5"/>
      <c r="F48" s="5"/>
      <c r="G48" s="5"/>
      <c r="H48" s="5"/>
      <c r="I48" s="5"/>
      <c r="J48" s="5"/>
      <c r="K48" s="5"/>
      <c r="L48" s="5"/>
      <c r="M48" s="5"/>
    </row>
    <row r="49" spans="1:13" x14ac:dyDescent="0.3">
      <c r="A49" s="5"/>
      <c r="B49" s="5"/>
      <c r="C49" s="5"/>
      <c r="D49" s="5"/>
      <c r="E49" s="5"/>
      <c r="F49" s="5"/>
      <c r="G49" s="5"/>
      <c r="H49" s="5"/>
      <c r="I49" s="5"/>
      <c r="J49" s="5"/>
      <c r="K49" s="5"/>
      <c r="L49" s="5"/>
      <c r="M49" s="5"/>
    </row>
    <row r="50" spans="1:13" x14ac:dyDescent="0.3">
      <c r="A50" s="5"/>
      <c r="B50" s="5"/>
      <c r="C50" s="5"/>
      <c r="D50" s="5"/>
      <c r="E50" s="5"/>
      <c r="F50" s="5"/>
      <c r="G50" s="5"/>
      <c r="H50" s="5"/>
      <c r="I50" s="5"/>
      <c r="J50" s="5"/>
      <c r="K50" s="5"/>
      <c r="L50" s="5"/>
      <c r="M50" s="5"/>
    </row>
    <row r="51" spans="1:13" x14ac:dyDescent="0.3">
      <c r="A51" s="5"/>
      <c r="B51" s="5"/>
      <c r="C51" s="5"/>
      <c r="D51" s="5"/>
      <c r="E51" s="5"/>
      <c r="F51" s="5"/>
      <c r="G51" s="5"/>
      <c r="H51" s="5"/>
      <c r="I51" s="5"/>
      <c r="J51" s="5"/>
      <c r="K51" s="5"/>
      <c r="L51" s="5"/>
      <c r="M51" s="5"/>
    </row>
    <row r="52" spans="1:13" x14ac:dyDescent="0.3">
      <c r="A52" s="5"/>
      <c r="B52" s="5"/>
      <c r="C52" s="5"/>
      <c r="D52" s="5"/>
      <c r="E52" s="5"/>
      <c r="F52" s="5"/>
      <c r="G52" s="5"/>
      <c r="H52" s="5"/>
      <c r="I52" s="5"/>
      <c r="J52" s="5"/>
      <c r="K52" s="5"/>
      <c r="L52" s="5"/>
      <c r="M52" s="5"/>
    </row>
    <row r="53" spans="1:13" x14ac:dyDescent="0.3">
      <c r="A53" s="5"/>
      <c r="B53" s="5"/>
      <c r="C53" s="5"/>
      <c r="D53" s="5"/>
      <c r="E53" s="5"/>
      <c r="F53" s="5"/>
      <c r="G53" s="5"/>
      <c r="H53" s="5"/>
      <c r="I53" s="5"/>
      <c r="J53" s="5"/>
      <c r="K53" s="5"/>
      <c r="L53" s="5"/>
      <c r="M53" s="5"/>
    </row>
    <row r="54" spans="1:13" x14ac:dyDescent="0.3">
      <c r="A54" s="5"/>
      <c r="B54" s="5"/>
      <c r="C54" s="5"/>
      <c r="D54" s="5"/>
      <c r="E54" s="5"/>
      <c r="F54" s="5"/>
      <c r="G54" s="5"/>
      <c r="H54" s="5"/>
      <c r="I54" s="5"/>
      <c r="J54" s="5"/>
      <c r="K54" s="5"/>
      <c r="L54" s="5"/>
      <c r="M54" s="5"/>
    </row>
    <row r="55" spans="1:13" x14ac:dyDescent="0.3">
      <c r="A55" s="5"/>
      <c r="B55" s="5"/>
      <c r="C55" s="5"/>
      <c r="D55" s="5"/>
      <c r="E55" s="5"/>
      <c r="F55" s="5"/>
      <c r="G55" s="5"/>
      <c r="H55" s="5"/>
      <c r="I55" s="5"/>
      <c r="J55" s="5"/>
      <c r="K55" s="5"/>
      <c r="L55" s="5"/>
      <c r="M55" s="5"/>
    </row>
    <row r="56" spans="1:13" x14ac:dyDescent="0.3">
      <c r="A56" s="5"/>
      <c r="B56" s="5"/>
      <c r="C56" s="5"/>
      <c r="D56" s="5"/>
      <c r="E56" s="5"/>
      <c r="F56" s="5"/>
      <c r="G56" s="5"/>
      <c r="H56" s="5"/>
      <c r="I56" s="5"/>
      <c r="J56" s="5"/>
      <c r="K56" s="5"/>
      <c r="L56" s="5"/>
      <c r="M56" s="5"/>
    </row>
    <row r="57" spans="1:13" x14ac:dyDescent="0.3">
      <c r="A57" s="5"/>
      <c r="B57" s="5"/>
      <c r="C57" s="5"/>
      <c r="D57" s="5"/>
      <c r="E57" s="5"/>
      <c r="F57" s="5"/>
      <c r="G57" s="5"/>
      <c r="H57" s="5"/>
      <c r="I57" s="5"/>
      <c r="J57" s="5"/>
      <c r="K57" s="5"/>
      <c r="L57" s="5"/>
      <c r="M57" s="5"/>
    </row>
    <row r="58" spans="1:13" x14ac:dyDescent="0.3">
      <c r="A58" s="5"/>
      <c r="B58" s="5"/>
      <c r="C58" s="5"/>
      <c r="D58" s="5"/>
      <c r="E58" s="5"/>
      <c r="F58" s="5"/>
      <c r="G58" s="5"/>
      <c r="H58" s="5"/>
      <c r="I58" s="5"/>
      <c r="J58" s="5"/>
      <c r="K58" s="5"/>
      <c r="L58" s="5"/>
      <c r="M58" s="5"/>
    </row>
    <row r="59" spans="1:13" x14ac:dyDescent="0.3">
      <c r="A59" s="5"/>
      <c r="B59" s="5"/>
      <c r="C59" s="5"/>
      <c r="D59" s="5"/>
      <c r="E59" s="5"/>
      <c r="F59" s="5"/>
      <c r="G59" s="5"/>
      <c r="H59" s="5"/>
      <c r="I59" s="5"/>
      <c r="J59" s="5"/>
      <c r="K59" s="5"/>
      <c r="L59" s="5"/>
      <c r="M59" s="5"/>
    </row>
    <row r="60" spans="1:13" x14ac:dyDescent="0.3">
      <c r="A60" s="5"/>
      <c r="B60" s="5"/>
      <c r="C60" s="5"/>
      <c r="D60" s="5"/>
      <c r="E60" s="5"/>
      <c r="F60" s="5"/>
      <c r="G60" s="5"/>
      <c r="H60" s="5"/>
      <c r="I60" s="5"/>
      <c r="J60" s="5"/>
      <c r="K60" s="5"/>
      <c r="L60" s="5"/>
      <c r="M60" s="5"/>
    </row>
    <row r="61" spans="1:13" x14ac:dyDescent="0.3">
      <c r="A61" s="5"/>
      <c r="B61" s="5"/>
      <c r="C61" s="5"/>
      <c r="D61" s="5"/>
      <c r="E61" s="5"/>
      <c r="F61" s="5"/>
      <c r="G61" s="5"/>
      <c r="H61" s="5"/>
      <c r="I61" s="5"/>
      <c r="J61" s="5"/>
      <c r="K61" s="5"/>
      <c r="L61" s="5"/>
      <c r="M61" s="5"/>
    </row>
  </sheetData>
  <mergeCells count="2">
    <mergeCell ref="A45:E45"/>
    <mergeCell ref="A18:A19"/>
  </mergeCells>
  <pageMargins left="0.70866141732283472" right="0.70866141732283472" top="0.74803149606299213" bottom="0.74803149606299213"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746ef10-7315-4667-8ef3-9a2b57944718">KEN3FMN5XDHW-131163414-6882</_dlc_DocId>
    <_dlc_DocIdUrl xmlns="4746ef10-7315-4667-8ef3-9a2b57944718">
      <Url>https://hlmr.sharepoint.com/sites/teamsites/Contractmanagement%20FM/_layouts/15/DocIdRedir.aspx?ID=KEN3FMN5XDHW-131163414-6882</Url>
      <Description>KEN3FMN5XDHW-131163414-6882</Description>
    </_dlc_DocIdUrl>
    <TaxCatchAll xmlns="4746ef10-7315-4667-8ef3-9a2b57944718" xsi:nil="true"/>
    <lcf76f155ced4ddcb4097134ff3c332f xmlns="3fc53e6e-5c6f-442d-9d41-3b90e48160e6">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000858F295FBD48BC671904C89E77F3" ma:contentTypeVersion="17" ma:contentTypeDescription="Een nieuw document maken." ma:contentTypeScope="" ma:versionID="79d4c37bd031f4c18dc93a93911714d4">
  <xsd:schema xmlns:xsd="http://www.w3.org/2001/XMLSchema" xmlns:xs="http://www.w3.org/2001/XMLSchema" xmlns:p="http://schemas.microsoft.com/office/2006/metadata/properties" xmlns:ns2="4746ef10-7315-4667-8ef3-9a2b57944718" xmlns:ns3="3fc53e6e-5c6f-442d-9d41-3b90e48160e6" targetNamespace="http://schemas.microsoft.com/office/2006/metadata/properties" ma:root="true" ma:fieldsID="23be16ed8b981f1fbb0330089514c354" ns2:_="" ns3:_="">
    <xsd:import namespace="4746ef10-7315-4667-8ef3-9a2b57944718"/>
    <xsd:import namespace="3fc53e6e-5c6f-442d-9d41-3b90e48160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d7f3a518-9646-478b-9b52-622ad0f1869f}" ma:internalName="TaxCatchAll" ma:showField="CatchAllData" ma:web="4746ef10-7315-4667-8ef3-9a2b579447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c53e6e-5c6f-442d-9d41-3b90e48160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30A4C7-D998-4C93-81F9-69990558B094}">
  <ds:schemaRefs>
    <ds:schemaRef ds:uri="http://schemas.microsoft.com/office/2006/documentManagement/types"/>
    <ds:schemaRef ds:uri="4746ef10-7315-4667-8ef3-9a2b57944718"/>
    <ds:schemaRef ds:uri="http://schemas.openxmlformats.org/package/2006/metadata/core-properties"/>
    <ds:schemaRef ds:uri="http://purl.org/dc/elements/1.1/"/>
    <ds:schemaRef ds:uri="http://www.w3.org/XML/1998/namespace"/>
    <ds:schemaRef ds:uri="http://schemas.microsoft.com/office/2006/metadata/properties"/>
    <ds:schemaRef ds:uri="http://schemas.microsoft.com/office/infopath/2007/PartnerControls"/>
    <ds:schemaRef ds:uri="3fc53e6e-5c6f-442d-9d41-3b90e48160e6"/>
    <ds:schemaRef ds:uri="http://purl.org/dc/dcmitype/"/>
    <ds:schemaRef ds:uri="http://purl.org/dc/terms/"/>
  </ds:schemaRefs>
</ds:datastoreItem>
</file>

<file path=customXml/itemProps2.xml><?xml version="1.0" encoding="utf-8"?>
<ds:datastoreItem xmlns:ds="http://schemas.openxmlformats.org/officeDocument/2006/customXml" ds:itemID="{E2F8903F-E804-4A77-80F2-6075F257D710}">
  <ds:schemaRefs>
    <ds:schemaRef ds:uri="http://schemas.microsoft.com/sharepoint/events"/>
  </ds:schemaRefs>
</ds:datastoreItem>
</file>

<file path=customXml/itemProps3.xml><?xml version="1.0" encoding="utf-8"?>
<ds:datastoreItem xmlns:ds="http://schemas.openxmlformats.org/officeDocument/2006/customXml" ds:itemID="{B99C4962-450D-4B89-9689-26F7DBE4B362}">
  <ds:schemaRefs>
    <ds:schemaRef ds:uri="http://schemas.microsoft.com/sharepoint/v3/contenttype/forms"/>
  </ds:schemaRefs>
</ds:datastoreItem>
</file>

<file path=customXml/itemProps4.xml><?xml version="1.0" encoding="utf-8"?>
<ds:datastoreItem xmlns:ds="http://schemas.openxmlformats.org/officeDocument/2006/customXml" ds:itemID="{09B763E4-D542-4051-BFD0-41666D7A8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6ef10-7315-4667-8ef3-9a2b57944718"/>
    <ds:schemaRef ds:uri="3fc53e6e-5c6f-442d-9d41-3b90e48160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Toelichting kostenaspecten</vt:lpstr>
      <vt:lpstr>Calculatie aanbesteding</vt:lpstr>
      <vt:lpstr>Voertuig A</vt:lpstr>
      <vt:lpstr>Voertuig B</vt:lpstr>
      <vt:lpstr>Voertuig C</vt:lpstr>
      <vt:lpstr>Voertuig D</vt:lpstr>
      <vt:lpstr>Voertuig E</vt:lpstr>
      <vt:lpstr>Voertuig F</vt:lpstr>
      <vt:lpstr>Voertuig G</vt:lpstr>
      <vt:lpstr>Voertuig H</vt:lpstr>
      <vt:lpstr>Voertuig I</vt:lpstr>
      <vt:lpstr>Voertuig J</vt:lpstr>
      <vt:lpstr>Voertuig K</vt:lpstr>
      <vt:lpstr>Voertuig L</vt:lpstr>
      <vt:lpstr>Voertuig M</vt:lpstr>
      <vt:lpstr>Huurauto`s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Karremans, Niels</dc:creator>
  <cp:keywords/>
  <dc:description/>
  <cp:lastModifiedBy>Rustenburg, Antoine</cp:lastModifiedBy>
  <cp:revision/>
  <dcterms:created xsi:type="dcterms:W3CDTF">2015-05-11T14:29:56Z</dcterms:created>
  <dcterms:modified xsi:type="dcterms:W3CDTF">2024-12-16T13:12:46Z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0x0101002000858F295FBD48BC671904C89E77F3</vt:lpwstr>
  </property>
  <property fmtid="{D5CDD505-2E9C-101B-9397-08002B2CF9AE}" pid="3" name="_dlc_DocIdItemGuid">
    <vt:lpwstr>475c61b7-cee4-40e9-bd51-12712c417a2a</vt:lpwstr>
  </property>
  <property fmtid="{D5CDD505-2E9C-101B-9397-08002B2CF9AE}" pid="4" name="MediaServiceImageTags">
    <vt:lpwstr/>
  </property>
</Properties>
</file>