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https://katwijkzh.sharepoint.com/sites/TKV_Inkoop/Gedeelde documenten/Aanbesteding/A 2025/Financieel systeem/02 Bijlagen/"/>
    </mc:Choice>
  </mc:AlternateContent>
  <xr:revisionPtr revIDLastSave="145" documentId="8_{C3453EF5-72AC-400F-9775-43B938D38687}" xr6:coauthVersionLast="47" xr6:coauthVersionMax="47" xr10:uidLastSave="{E08D39F1-E0FB-4FD5-9135-D18DD1527CF8}"/>
  <bookViews>
    <workbookView xWindow="53892" yWindow="-108" windowWidth="25416" windowHeight="15252" xr2:uid="{00000000-000D-0000-FFFF-FFFF00000000}"/>
  </bookViews>
  <sheets>
    <sheet name="Checklist" sheetId="1" r:id="rId1"/>
  </sheets>
  <definedNames>
    <definedName name="_xlnm.Print_Titles" localSheetId="0">Checklist!$6:$7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8" i="1" l="1"/>
  <c r="F18" i="1"/>
  <c r="D8" i="1"/>
  <c r="D9" i="1"/>
  <c r="D10" i="1"/>
  <c r="D11" i="1"/>
  <c r="D12" i="1"/>
  <c r="D13" i="1"/>
  <c r="D14" i="1"/>
  <c r="D15" i="1"/>
  <c r="D16" i="1"/>
  <c r="D17" i="1"/>
  <c r="E19" i="1"/>
  <c r="F10" i="1" s="1"/>
  <c r="F16" i="1" l="1"/>
  <c r="F15" i="1"/>
  <c r="F14" i="1"/>
  <c r="F13" i="1"/>
  <c r="F12" i="1"/>
  <c r="F11" i="1"/>
  <c r="F17" i="1"/>
  <c r="F8" i="1"/>
  <c r="F9" i="1"/>
  <c r="F19" i="1" l="1"/>
</calcChain>
</file>

<file path=xl/sharedStrings.xml><?xml version="1.0" encoding="utf-8"?>
<sst xmlns="http://schemas.openxmlformats.org/spreadsheetml/2006/main" count="50" uniqueCount="39">
  <si>
    <t>INSCHRIJVER:</t>
  </si>
  <si>
    <t>WENSEN</t>
  </si>
  <si>
    <t>W1</t>
  </si>
  <si>
    <t>W2</t>
  </si>
  <si>
    <t>W5</t>
  </si>
  <si>
    <t>W6</t>
  </si>
  <si>
    <t>W7</t>
  </si>
  <si>
    <t>W8</t>
  </si>
  <si>
    <t>TOTAALSCORE</t>
  </si>
  <si>
    <t>ONDERTEKENING TEKENBEVOEGDE</t>
  </si>
  <si>
    <t>NAAM:</t>
  </si>
  <si>
    <t>FUNCTIE:</t>
  </si>
  <si>
    <t>DATUM:</t>
  </si>
  <si>
    <t>Nummer</t>
  </si>
  <si>
    <t>Omschrijving wens</t>
  </si>
  <si>
    <t>Aanwezig?</t>
  </si>
  <si>
    <t>Zwaarte
 (1 t/m 5)</t>
  </si>
  <si>
    <t>Max. 
punten</t>
  </si>
  <si>
    <t>Uw score</t>
  </si>
  <si>
    <t>De SaaS-applicatie geeft een suggestie voor dubbele debiteuren en kan de transactiegegevens samenvoegen, zodat debiteurenstambestand gemakkelijk schoon gehouden kan worden</t>
  </si>
  <si>
    <t>W4</t>
  </si>
  <si>
    <t>W9</t>
  </si>
  <si>
    <t>W10</t>
  </si>
  <si>
    <t>Ja</t>
  </si>
  <si>
    <t>Nee</t>
  </si>
  <si>
    <t>De SaaS-applicatie biedt de mogelijkheid het percentage gemengde btw te berekenen. Bijvoorbeeld op basis van de doorberekende salariskosten (L1.1) en kosten inhuur derden (L3.51) aan de exploitatie.</t>
  </si>
  <si>
    <t>De SaaS-applicatie biedt de mogelijkheid verzamelfacturen parallel in een routing te plaatsen, zodat gelijktijdige goedkeuring kan plaatsvinden in plaats van volgtijdige goedkeuring.</t>
  </si>
  <si>
    <t>De SaaS-applicatie ondersteunt de mogelijkheid voor het voeren van een investeringsagenda. In de investeringsagenda is de planning van investeringen opgenomen voor een periode van tenminste 10 jaren, waarbij ook met scenario's kan worden gewerkt.</t>
  </si>
  <si>
    <t>W3</t>
  </si>
  <si>
    <t xml:space="preserve">De SaaS-applicatie biedt de mogelijkheid rapportages op te slaan op gebruikersniveau die specifiek voor of door de gebruikers zijn ontwikkeld. </t>
  </si>
  <si>
    <t>De financiële planning in de Projectadministratie kan meerjarig (tenninste 5 jaren) worden doorgezet naar de activamodule. Op basis daarvan kunnen meerjarig de kapitaallasten worden berekend en worden doorgezet naar de meerjarenbegroting.</t>
  </si>
  <si>
    <t>In de activamodule zijn extra afschrijvingen, desinvesteringen en bijdragen derden zijn apart zichtbaar, waarbij desinvesteringen uitgesplitst kunnen worden conform de BBV voorschriften. De extra afschrijvingen, desinvesteringen en bijdragen derden kunnen zichtbaar gemaakt worden in een integraal overzicht zowel op het scherm als in een rapportage.</t>
  </si>
  <si>
    <r>
      <t>Inschrijver dient de geelgekleurde cellen in kolom E te voorzien van het antwoord "ja" of "nee" , behorende bij de wens zoals hieronder is beschreven. Het antwoord "</t>
    </r>
    <r>
      <rPr>
        <b/>
        <i/>
        <sz val="11"/>
        <color theme="1"/>
        <rFont val="Arial"/>
        <family val="2"/>
      </rPr>
      <t>ja</t>
    </r>
    <r>
      <rPr>
        <i/>
        <sz val="11"/>
        <color theme="1"/>
        <rFont val="Arial"/>
        <family val="2"/>
      </rPr>
      <t xml:space="preserve">" kan alleen worden gegeven als de wens </t>
    </r>
    <r>
      <rPr>
        <b/>
        <i/>
        <u/>
        <sz val="11"/>
        <color theme="1"/>
        <rFont val="Arial"/>
        <family val="2"/>
      </rPr>
      <t>op het moment van inschrijven</t>
    </r>
    <r>
      <rPr>
        <i/>
        <sz val="11"/>
        <color theme="1"/>
        <rFont val="Arial"/>
        <family val="2"/>
      </rPr>
      <t xml:space="preserve"> door Inschrijver gerealiseerd kan worden. Het antwoord "</t>
    </r>
    <r>
      <rPr>
        <b/>
        <i/>
        <sz val="11"/>
        <color theme="1"/>
        <rFont val="Arial"/>
        <family val="2"/>
      </rPr>
      <t>nee</t>
    </r>
    <r>
      <rPr>
        <i/>
        <sz val="11"/>
        <color theme="1"/>
        <rFont val="Arial"/>
        <family val="2"/>
      </rPr>
      <t>" levert geen punten op.</t>
    </r>
  </si>
  <si>
    <t>W11</t>
  </si>
  <si>
    <t>De SaaS-applicatie biedt de mogelijkheid zelf gebruikers aan te maken en te verwijderen zonder tussenkomst van Inschrijver.</t>
  </si>
  <si>
    <t>De SaaS-applicatie biedt de mogelijkheid om de btw-tabel te voorzien van een toelichting (grondslagendocument) waarom een bepaald btw-regime (verrekenbaar, compensabel, kostenverhogend, enz) van toepassing is.</t>
  </si>
  <si>
    <t>Het is mogelijk om vanuit de SaaS-applicatie de EMU-enquête te genereren zoals bedoeld in "Bijlage EMU-enquete.xlsx"</t>
  </si>
  <si>
    <t xml:space="preserve">Het is mogelijk om vanuit de SaaS-applicatie een (meerjaren) geprognosticeerde balans op te stellen (t.b.v. de begroting), zoals bedoeld in"Bijlage geprognotiseerde balans.xlsx". </t>
  </si>
  <si>
    <t>Bijlage C4 - Realisatielijst wensen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</si>
</sst>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44" formatCode="_ &quot;€&quot;\ * #,##0.00_ ;_ &quot;€&quot;\ * \-#,##0.00_ ;_ &quot;€&quot;\ * &quot;-&quot;??_ ;_ @_ "/>
  </numFmts>
  <fonts count="25" x14ac:knownFonts="1">
    <font>
      <sz val="11"/>
      <color theme="1"/>
      <name val="Calibri"/>
      <family val="2"/>
      <scheme val="minor"/>
    </font>
    <font>
      <sz val="8"/>
      <name val="Calibri"/>
      <family val="2"/>
      <scheme val="minor"/>
    </font>
    <font>
      <sz val="11"/>
      <color theme="1"/>
      <name val="Calibri"/>
      <family val="2"/>
      <scheme val="minor"/>
    </font>
    <font>
      <b/>
      <sz val="18"/>
      <name val="Arial"/>
      <family val="2"/>
    </font>
    <font>
      <b/>
      <sz val="18"/>
      <color theme="1"/>
      <name val="Arial"/>
      <family val="2"/>
    </font>
    <font>
      <sz val="18"/>
      <color theme="1"/>
      <name val="Arial"/>
      <family val="2"/>
    </font>
    <font>
      <b/>
      <sz val="11"/>
      <color theme="1"/>
      <name val="Arial"/>
      <family val="2"/>
    </font>
    <font>
      <sz val="11"/>
      <color theme="1"/>
      <name val="Arial"/>
      <family val="2"/>
    </font>
    <font>
      <sz val="12"/>
      <color theme="1"/>
      <name val="Arial"/>
      <family val="2"/>
    </font>
    <font>
      <sz val="10"/>
      <color theme="1"/>
      <name val="Arial"/>
      <family val="2"/>
    </font>
    <font>
      <i/>
      <sz val="11"/>
      <color theme="1"/>
      <name val="Arial"/>
      <family val="2"/>
    </font>
    <font>
      <b/>
      <i/>
      <u/>
      <sz val="11"/>
      <color theme="1"/>
      <name val="Arial"/>
      <family val="2"/>
    </font>
    <font>
      <i/>
      <sz val="10"/>
      <color theme="1"/>
      <name val="Arial"/>
      <family val="2"/>
    </font>
    <font>
      <b/>
      <sz val="11"/>
      <color theme="0"/>
      <name val="Arial"/>
      <family val="2"/>
    </font>
    <font>
      <sz val="11"/>
      <color theme="0"/>
      <name val="Arial"/>
      <family val="2"/>
    </font>
    <font>
      <b/>
      <sz val="10"/>
      <name val="Arial"/>
      <family val="2"/>
    </font>
    <font>
      <b/>
      <sz val="10"/>
      <color theme="0"/>
      <name val="Arial"/>
      <family val="2"/>
    </font>
    <font>
      <b/>
      <sz val="12"/>
      <color theme="1"/>
      <name val="Arial"/>
      <family val="2"/>
    </font>
    <font>
      <sz val="10"/>
      <color theme="0" tint="-0.249977111117893"/>
      <name val="Arial"/>
      <family val="2"/>
    </font>
    <font>
      <b/>
      <sz val="10"/>
      <color rgb="FF083E6D"/>
      <name val="Arial"/>
      <family val="2"/>
    </font>
    <font>
      <b/>
      <sz val="11"/>
      <color rgb="FF083E6D"/>
      <name val="Arial"/>
      <family val="2"/>
    </font>
    <font>
      <b/>
      <sz val="18"/>
      <color theme="0"/>
      <name val="Arial"/>
      <family val="2"/>
    </font>
    <font>
      <sz val="18"/>
      <color theme="0"/>
      <name val="Arial"/>
      <family val="2"/>
    </font>
    <font>
      <b/>
      <i/>
      <sz val="11"/>
      <color theme="1"/>
      <name val="Arial"/>
      <family val="2"/>
    </font>
    <font>
      <sz val="10"/>
      <name val="Arial"/>
      <family val="2"/>
    </font>
  </fonts>
  <fills count="7">
    <fill>
      <patternFill patternType="none"/>
    </fill>
    <fill>
      <patternFill patternType="gray125"/>
    </fill>
    <fill>
      <patternFill patternType="solid">
        <fgColor theme="0" tint="-0.249977111117893"/>
        <bgColor indexed="64"/>
      </patternFill>
    </fill>
    <fill>
      <patternFill patternType="lightUp">
        <fgColor theme="0"/>
        <bgColor theme="0"/>
      </patternFill>
    </fill>
    <fill>
      <patternFill patternType="solid">
        <fgColor theme="0"/>
        <bgColor indexed="64"/>
      </patternFill>
    </fill>
    <fill>
      <patternFill patternType="solid">
        <fgColor rgb="FF083E6D"/>
        <bgColor indexed="64"/>
      </patternFill>
    </fill>
    <fill>
      <patternFill patternType="solid">
        <fgColor theme="4" tint="0.79998168889431442"/>
        <bgColor indexed="64"/>
      </patternFill>
    </fill>
  </fills>
  <borders count="10">
    <border>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top style="thin">
        <color theme="0" tint="-0.24994659260841701"/>
      </top>
      <bottom/>
      <diagonal/>
    </border>
    <border>
      <left style="thin">
        <color theme="0"/>
      </left>
      <right/>
      <top style="thin">
        <color theme="0" tint="-0.24994659260841701"/>
      </top>
      <bottom/>
      <diagonal/>
    </border>
    <border>
      <left/>
      <right/>
      <top style="thin">
        <color theme="0"/>
      </top>
      <bottom style="thin">
        <color theme="0"/>
      </bottom>
      <diagonal/>
    </border>
    <border>
      <left style="thin">
        <color theme="0" tint="-0.24994659260841701"/>
      </left>
      <right style="thin">
        <color theme="0" tint="-0.24994659260841701"/>
      </right>
      <top/>
      <bottom style="thin">
        <color theme="0" tint="-0.24994659260841701"/>
      </bottom>
      <diagonal/>
    </border>
    <border>
      <left/>
      <right/>
      <top/>
      <bottom style="hair">
        <color indexed="64"/>
      </bottom>
      <diagonal/>
    </border>
    <border>
      <left style="thin">
        <color theme="0"/>
      </left>
      <right/>
      <top/>
      <bottom style="thin">
        <color theme="0"/>
      </bottom>
      <diagonal/>
    </border>
    <border>
      <left/>
      <right/>
      <top style="hair">
        <color theme="0" tint="-0.24994659260841701"/>
      </top>
      <bottom/>
      <diagonal/>
    </border>
    <border>
      <left/>
      <right/>
      <top/>
      <bottom style="hair">
        <color theme="0" tint="-0.24994659260841701"/>
      </bottom>
      <diagonal/>
    </border>
  </borders>
  <cellStyleXfs count="2">
    <xf numFmtId="0" fontId="0" fillId="0" borderId="0"/>
    <xf numFmtId="44" fontId="2" fillId="0" borderId="0" applyFont="0" applyFill="0" applyBorder="0" applyAlignment="0" applyProtection="0"/>
  </cellStyleXfs>
  <cellXfs count="45">
    <xf numFmtId="0" fontId="0" fillId="0" borderId="0" xfId="0"/>
    <xf numFmtId="0" fontId="3" fillId="0" borderId="0" xfId="0" applyFont="1"/>
    <xf numFmtId="0" fontId="3" fillId="0" borderId="0" xfId="0" applyFont="1" applyAlignment="1">
      <alignment wrapText="1"/>
    </xf>
    <xf numFmtId="0" fontId="4" fillId="0" borderId="0" xfId="0" applyFont="1" applyAlignment="1">
      <alignment horizontal="center"/>
    </xf>
    <xf numFmtId="0" fontId="5" fillId="0" borderId="0" xfId="0" applyFont="1" applyAlignment="1">
      <alignment horizontal="center"/>
    </xf>
    <xf numFmtId="0" fontId="5" fillId="0" borderId="0" xfId="0" applyFont="1"/>
    <xf numFmtId="0" fontId="6" fillId="0" borderId="7" xfId="0" applyFont="1" applyBorder="1"/>
    <xf numFmtId="0" fontId="8" fillId="0" borderId="0" xfId="0" applyFont="1"/>
    <xf numFmtId="0" fontId="9" fillId="0" borderId="0" xfId="0" applyFont="1"/>
    <xf numFmtId="0" fontId="9" fillId="0" borderId="0" xfId="0" applyFont="1" applyAlignment="1">
      <alignment wrapText="1"/>
    </xf>
    <xf numFmtId="0" fontId="9" fillId="0" borderId="0" xfId="0" applyFont="1" applyAlignment="1">
      <alignment horizontal="center"/>
    </xf>
    <xf numFmtId="0" fontId="12" fillId="0" borderId="0" xfId="0" applyFont="1" applyAlignment="1">
      <alignment horizontal="left" vertical="top" wrapText="1"/>
    </xf>
    <xf numFmtId="0" fontId="13" fillId="5" borderId="0" xfId="0" applyFont="1" applyFill="1"/>
    <xf numFmtId="0" fontId="14" fillId="5" borderId="0" xfId="0" applyFont="1" applyFill="1" applyAlignment="1">
      <alignment wrapText="1"/>
    </xf>
    <xf numFmtId="0" fontId="14" fillId="5" borderId="0" xfId="0" applyFont="1" applyFill="1"/>
    <xf numFmtId="0" fontId="14" fillId="5" borderId="0" xfId="0" applyFont="1" applyFill="1" applyAlignment="1">
      <alignment horizontal="center"/>
    </xf>
    <xf numFmtId="0" fontId="9" fillId="0" borderId="1" xfId="0" applyFont="1" applyBorder="1" applyAlignment="1">
      <alignment vertical="top"/>
    </xf>
    <xf numFmtId="0" fontId="9" fillId="0" borderId="5" xfId="0" applyFont="1" applyBorder="1" applyAlignment="1">
      <alignment horizontal="center" vertical="top"/>
    </xf>
    <xf numFmtId="2" fontId="9" fillId="0" borderId="5" xfId="0" applyNumberFormat="1" applyFont="1" applyBorder="1" applyAlignment="1">
      <alignment horizontal="center" vertical="top"/>
    </xf>
    <xf numFmtId="0" fontId="15" fillId="2" borderId="2" xfId="0" applyFont="1" applyFill="1" applyBorder="1" applyAlignment="1">
      <alignment vertical="center" wrapText="1"/>
    </xf>
    <xf numFmtId="0" fontId="15" fillId="4" borderId="2" xfId="0" applyFont="1" applyFill="1" applyBorder="1" applyAlignment="1">
      <alignment vertical="center"/>
    </xf>
    <xf numFmtId="2" fontId="15" fillId="2" borderId="2" xfId="1" applyNumberFormat="1" applyFont="1" applyFill="1" applyBorder="1" applyAlignment="1" applyProtection="1">
      <alignment horizontal="center" vertical="center"/>
    </xf>
    <xf numFmtId="0" fontId="9" fillId="0" borderId="0" xfId="0" applyFont="1" applyAlignment="1">
      <alignment vertical="center"/>
    </xf>
    <xf numFmtId="0" fontId="17" fillId="0" borderId="0" xfId="0" applyFont="1" applyAlignment="1">
      <alignment horizontal="center" vertical="center" wrapText="1"/>
    </xf>
    <xf numFmtId="0" fontId="7" fillId="0" borderId="8" xfId="0" applyFont="1" applyBorder="1" applyAlignment="1">
      <alignment wrapText="1"/>
    </xf>
    <xf numFmtId="0" fontId="7" fillId="0" borderId="8" xfId="0" applyFont="1" applyBorder="1"/>
    <xf numFmtId="0" fontId="18" fillId="0" borderId="9" xfId="0" applyFont="1" applyBorder="1" applyAlignment="1">
      <alignment horizontal="right"/>
    </xf>
    <xf numFmtId="0" fontId="18" fillId="0" borderId="9" xfId="0" applyFont="1" applyBorder="1" applyAlignment="1">
      <alignment horizontal="right" wrapText="1"/>
    </xf>
    <xf numFmtId="0" fontId="19" fillId="2" borderId="4" xfId="0" applyFont="1" applyFill="1" applyBorder="1" applyAlignment="1">
      <alignment vertical="center"/>
    </xf>
    <xf numFmtId="0" fontId="19" fillId="2" borderId="4" xfId="0" applyFont="1" applyFill="1" applyBorder="1" applyAlignment="1">
      <alignment vertical="center" wrapText="1"/>
    </xf>
    <xf numFmtId="0" fontId="19" fillId="2" borderId="4" xfId="0" applyFont="1" applyFill="1" applyBorder="1" applyAlignment="1">
      <alignment horizontal="center" vertical="center" wrapText="1"/>
    </xf>
    <xf numFmtId="0" fontId="19" fillId="2" borderId="4" xfId="0" applyFont="1" applyFill="1" applyBorder="1" applyAlignment="1">
      <alignment horizontal="center" vertical="center"/>
    </xf>
    <xf numFmtId="0" fontId="19" fillId="2" borderId="2" xfId="0" applyFont="1" applyFill="1" applyBorder="1" applyAlignment="1">
      <alignment vertical="center"/>
    </xf>
    <xf numFmtId="0" fontId="20" fillId="0" borderId="8" xfId="0" applyFont="1" applyBorder="1"/>
    <xf numFmtId="0" fontId="21" fillId="0" borderId="0" xfId="0" applyFont="1" applyAlignment="1">
      <alignment horizontal="center"/>
    </xf>
    <xf numFmtId="0" fontId="22" fillId="0" borderId="0" xfId="0" applyFont="1" applyAlignment="1">
      <alignment horizontal="center" wrapText="1"/>
    </xf>
    <xf numFmtId="0" fontId="5" fillId="0" borderId="0" xfId="0" applyFont="1" applyAlignment="1">
      <alignment horizontal="center" wrapText="1"/>
    </xf>
    <xf numFmtId="1" fontId="16" fillId="3" borderId="3" xfId="1" applyNumberFormat="1" applyFont="1" applyFill="1" applyBorder="1" applyAlignment="1" applyProtection="1">
      <alignment horizontal="center" vertical="center" wrapText="1"/>
    </xf>
    <xf numFmtId="0" fontId="9" fillId="0" borderId="0" xfId="0" applyFont="1" applyAlignment="1">
      <alignment horizontal="center" wrapText="1"/>
    </xf>
    <xf numFmtId="0" fontId="9" fillId="6" borderId="6" xfId="0" applyFont="1" applyFill="1" applyBorder="1" applyAlignment="1" applyProtection="1">
      <alignment horizontal="center" vertical="top" wrapText="1"/>
      <protection locked="0"/>
    </xf>
    <xf numFmtId="0" fontId="9" fillId="4" borderId="5" xfId="0" applyFont="1" applyFill="1" applyBorder="1" applyAlignment="1">
      <alignment vertical="top" wrapText="1"/>
    </xf>
    <xf numFmtId="0" fontId="24" fillId="4" borderId="5" xfId="0" applyFont="1" applyFill="1" applyBorder="1" applyAlignment="1">
      <alignment vertical="top" wrapText="1"/>
    </xf>
    <xf numFmtId="0" fontId="7" fillId="6" borderId="0" xfId="0" applyFont="1" applyFill="1" applyAlignment="1" applyProtection="1">
      <alignment horizontal="left"/>
      <protection locked="0"/>
    </xf>
    <xf numFmtId="0" fontId="9" fillId="6" borderId="0" xfId="0" applyFont="1" applyFill="1" applyAlignment="1" applyProtection="1">
      <alignment horizontal="left"/>
      <protection locked="0"/>
    </xf>
    <xf numFmtId="0" fontId="10" fillId="0" borderId="0" xfId="0" applyFont="1" applyAlignment="1">
      <alignment horizontal="left" vertical="top" wrapText="1"/>
    </xf>
  </cellXfs>
  <cellStyles count="2">
    <cellStyle name="Standaard" xfId="0" builtinId="0"/>
    <cellStyle name="Valuta" xfId="1" builtinId="4"/>
  </cellStyles>
  <dxfs count="0"/>
  <tableStyles count="1" defaultTableStyle="TableStyleMedium2" defaultPivotStyle="PivotStyleLight16">
    <tableStyle name="Invisible" pivot="0" table="0" count="0" xr9:uid="{1010B3D7-6A15-4B44-A4BB-4B1BEDCC0C24}"/>
  </tableStyles>
  <colors>
    <mruColors>
      <color rgb="FF083E6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29"/>
  <sheetViews>
    <sheetView showGridLines="0" tabSelected="1" zoomScaleNormal="100" workbookViewId="0">
      <pane ySplit="7" topLeftCell="A8" activePane="bottomLeft" state="frozen"/>
      <selection pane="bottomLeft"/>
    </sheetView>
  </sheetViews>
  <sheetFormatPr defaultColWidth="0" defaultRowHeight="13.2" x14ac:dyDescent="0.25"/>
  <cols>
    <col min="1" max="1" width="15.44140625" style="8" customWidth="1"/>
    <col min="2" max="2" width="54.44140625" style="9" customWidth="1"/>
    <col min="3" max="4" width="9.77734375" style="10" customWidth="1"/>
    <col min="5" max="5" width="13.77734375" style="38" customWidth="1"/>
    <col min="6" max="6" width="9.77734375" style="10" customWidth="1"/>
    <col min="7" max="7" width="0" style="8" hidden="1" customWidth="1"/>
    <col min="8" max="16384" width="9.21875" style="8" hidden="1"/>
  </cols>
  <sheetData>
    <row r="1" spans="1:6" s="5" customFormat="1" ht="22.8" x14ac:dyDescent="0.4">
      <c r="A1" s="1" t="s">
        <v>38</v>
      </c>
      <c r="B1" s="2"/>
      <c r="C1" s="34" t="s">
        <v>23</v>
      </c>
      <c r="D1" s="35" t="s">
        <v>24</v>
      </c>
      <c r="E1" s="4"/>
    </row>
    <row r="2" spans="1:6" s="5" customFormat="1" ht="22.8" x14ac:dyDescent="0.4">
      <c r="A2" s="1"/>
      <c r="B2" s="2"/>
      <c r="C2" s="3"/>
      <c r="D2" s="4"/>
      <c r="E2" s="36"/>
      <c r="F2" s="4"/>
    </row>
    <row r="3" spans="1:6" s="7" customFormat="1" ht="15" x14ac:dyDescent="0.25">
      <c r="A3" s="6" t="s">
        <v>0</v>
      </c>
      <c r="B3" s="42"/>
      <c r="C3" s="42"/>
      <c r="D3" s="42"/>
      <c r="E3" s="42"/>
      <c r="F3" s="42"/>
    </row>
    <row r="5" spans="1:6" s="11" customFormat="1" ht="49.5" customHeight="1" x14ac:dyDescent="0.3">
      <c r="A5" s="44" t="s">
        <v>32</v>
      </c>
      <c r="B5" s="44"/>
      <c r="C5" s="44"/>
      <c r="D5" s="44"/>
      <c r="E5" s="44"/>
      <c r="F5" s="44"/>
    </row>
    <row r="6" spans="1:6" ht="13.8" x14ac:dyDescent="0.25">
      <c r="A6" s="12" t="s">
        <v>1</v>
      </c>
      <c r="B6" s="13"/>
      <c r="C6" s="14"/>
      <c r="D6" s="15"/>
      <c r="E6" s="13"/>
      <c r="F6" s="15"/>
    </row>
    <row r="7" spans="1:6" ht="26.4" x14ac:dyDescent="0.25">
      <c r="A7" s="28" t="s">
        <v>13</v>
      </c>
      <c r="B7" s="29" t="s">
        <v>14</v>
      </c>
      <c r="C7" s="30" t="s">
        <v>16</v>
      </c>
      <c r="D7" s="30" t="s">
        <v>17</v>
      </c>
      <c r="E7" s="29" t="s">
        <v>15</v>
      </c>
      <c r="F7" s="31" t="s">
        <v>18</v>
      </c>
    </row>
    <row r="8" spans="1:6" ht="52.8" x14ac:dyDescent="0.25">
      <c r="A8" s="16" t="s">
        <v>2</v>
      </c>
      <c r="B8" s="40" t="s">
        <v>19</v>
      </c>
      <c r="C8" s="17">
        <v>3</v>
      </c>
      <c r="D8" s="18">
        <f t="shared" ref="D8:D17" si="0">($E$19/SUM($C$8:$C$18))*C8</f>
        <v>7.5</v>
      </c>
      <c r="E8" s="39" t="s">
        <v>24</v>
      </c>
      <c r="F8" s="18">
        <f>IF(E8="ja",D8,IF(E8="datum in gebruik",D8*0.5,0))</f>
        <v>0</v>
      </c>
    </row>
    <row r="9" spans="1:6" ht="52.8" x14ac:dyDescent="0.25">
      <c r="A9" s="16" t="s">
        <v>3</v>
      </c>
      <c r="B9" s="40" t="s">
        <v>30</v>
      </c>
      <c r="C9" s="17">
        <v>3</v>
      </c>
      <c r="D9" s="18">
        <f t="shared" si="0"/>
        <v>7.5</v>
      </c>
      <c r="E9" s="39" t="s">
        <v>24</v>
      </c>
      <c r="F9" s="18">
        <f t="shared" ref="F9:F17" si="1">IF(E9="ja",D9,IF(E9="datum in gebruik",D9*0.5,0))</f>
        <v>0</v>
      </c>
    </row>
    <row r="10" spans="1:6" ht="41.25" customHeight="1" x14ac:dyDescent="0.25">
      <c r="A10" s="16" t="s">
        <v>28</v>
      </c>
      <c r="B10" s="40" t="s">
        <v>26</v>
      </c>
      <c r="C10" s="17">
        <v>4</v>
      </c>
      <c r="D10" s="18">
        <f t="shared" si="0"/>
        <v>10</v>
      </c>
      <c r="E10" s="39" t="s">
        <v>24</v>
      </c>
      <c r="F10" s="18">
        <f t="shared" si="1"/>
        <v>0</v>
      </c>
    </row>
    <row r="11" spans="1:6" ht="79.2" x14ac:dyDescent="0.25">
      <c r="A11" s="16" t="s">
        <v>20</v>
      </c>
      <c r="B11" s="40" t="s">
        <v>31</v>
      </c>
      <c r="C11" s="17">
        <v>4</v>
      </c>
      <c r="D11" s="18">
        <f t="shared" si="0"/>
        <v>10</v>
      </c>
      <c r="E11" s="39" t="s">
        <v>24</v>
      </c>
      <c r="F11" s="18">
        <f t="shared" si="1"/>
        <v>0</v>
      </c>
    </row>
    <row r="12" spans="1:6" ht="52.8" x14ac:dyDescent="0.25">
      <c r="A12" s="16" t="s">
        <v>4</v>
      </c>
      <c r="B12" s="40" t="s">
        <v>25</v>
      </c>
      <c r="C12" s="17">
        <v>3</v>
      </c>
      <c r="D12" s="18">
        <f t="shared" si="0"/>
        <v>7.5</v>
      </c>
      <c r="E12" s="39" t="s">
        <v>24</v>
      </c>
      <c r="F12" s="18">
        <f t="shared" si="1"/>
        <v>0</v>
      </c>
    </row>
    <row r="13" spans="1:6" ht="52.8" x14ac:dyDescent="0.25">
      <c r="A13" s="16" t="s">
        <v>5</v>
      </c>
      <c r="B13" s="40" t="s">
        <v>35</v>
      </c>
      <c r="C13" s="17">
        <v>5</v>
      </c>
      <c r="D13" s="18">
        <f t="shared" si="0"/>
        <v>12.5</v>
      </c>
      <c r="E13" s="39" t="s">
        <v>24</v>
      </c>
      <c r="F13" s="18">
        <f t="shared" si="1"/>
        <v>0</v>
      </c>
    </row>
    <row r="14" spans="1:6" ht="26.4" x14ac:dyDescent="0.25">
      <c r="A14" s="16" t="s">
        <v>6</v>
      </c>
      <c r="B14" s="41" t="s">
        <v>36</v>
      </c>
      <c r="C14" s="17">
        <v>2</v>
      </c>
      <c r="D14" s="18">
        <f t="shared" si="0"/>
        <v>5</v>
      </c>
      <c r="E14" s="39" t="s">
        <v>24</v>
      </c>
      <c r="F14" s="18">
        <f t="shared" si="1"/>
        <v>0</v>
      </c>
    </row>
    <row r="15" spans="1:6" ht="39.6" x14ac:dyDescent="0.25">
      <c r="A15" s="16" t="s">
        <v>7</v>
      </c>
      <c r="B15" s="40" t="s">
        <v>37</v>
      </c>
      <c r="C15" s="17">
        <v>2</v>
      </c>
      <c r="D15" s="18">
        <f t="shared" si="0"/>
        <v>5</v>
      </c>
      <c r="E15" s="39" t="s">
        <v>24</v>
      </c>
      <c r="F15" s="18">
        <f t="shared" si="1"/>
        <v>0</v>
      </c>
    </row>
    <row r="16" spans="1:6" ht="66" x14ac:dyDescent="0.25">
      <c r="A16" s="16" t="s">
        <v>21</v>
      </c>
      <c r="B16" s="40" t="s">
        <v>27</v>
      </c>
      <c r="C16" s="17">
        <v>5</v>
      </c>
      <c r="D16" s="18">
        <f t="shared" si="0"/>
        <v>12.5</v>
      </c>
      <c r="E16" s="39" t="s">
        <v>24</v>
      </c>
      <c r="F16" s="18">
        <f t="shared" si="1"/>
        <v>0</v>
      </c>
    </row>
    <row r="17" spans="1:6" ht="39.6" x14ac:dyDescent="0.25">
      <c r="A17" s="16" t="s">
        <v>22</v>
      </c>
      <c r="B17" s="40" t="s">
        <v>29</v>
      </c>
      <c r="C17" s="17">
        <v>5</v>
      </c>
      <c r="D17" s="18">
        <f t="shared" si="0"/>
        <v>12.5</v>
      </c>
      <c r="E17" s="39" t="s">
        <v>24</v>
      </c>
      <c r="F17" s="18">
        <f t="shared" si="1"/>
        <v>0</v>
      </c>
    </row>
    <row r="18" spans="1:6" ht="26.4" x14ac:dyDescent="0.25">
      <c r="A18" s="16" t="s">
        <v>33</v>
      </c>
      <c r="B18" s="40" t="s">
        <v>34</v>
      </c>
      <c r="C18" s="17">
        <v>4</v>
      </c>
      <c r="D18" s="18">
        <f t="shared" ref="D18" si="2">($E$19/SUM($C$8:$C$18))*C18</f>
        <v>10</v>
      </c>
      <c r="E18" s="39" t="s">
        <v>24</v>
      </c>
      <c r="F18" s="18">
        <f t="shared" ref="F18" si="3">IF(E18="ja",D18,IF(E18="datum in gebruik",D18*0.5,0))</f>
        <v>0</v>
      </c>
    </row>
    <row r="19" spans="1:6" s="22" customFormat="1" x14ac:dyDescent="0.3">
      <c r="A19" s="32" t="s">
        <v>8</v>
      </c>
      <c r="B19" s="19"/>
      <c r="C19" s="20"/>
      <c r="D19" s="21">
        <v>100</v>
      </c>
      <c r="E19" s="37">
        <f>D19</f>
        <v>100</v>
      </c>
      <c r="F19" s="21">
        <f>SUM(F8:F18)</f>
        <v>0</v>
      </c>
    </row>
    <row r="20" spans="1:6" s="22" customFormat="1" ht="15.6" x14ac:dyDescent="0.3">
      <c r="A20" s="23"/>
      <c r="B20" s="23"/>
      <c r="C20" s="23"/>
      <c r="D20" s="23"/>
      <c r="E20" s="23"/>
      <c r="F20" s="23"/>
    </row>
    <row r="21" spans="1:6" ht="13.8" x14ac:dyDescent="0.25">
      <c r="A21" s="33" t="s">
        <v>9</v>
      </c>
      <c r="B21" s="24"/>
      <c r="C21" s="25"/>
      <c r="D21" s="25"/>
      <c r="E21" s="24"/>
      <c r="F21" s="25"/>
    </row>
    <row r="23" spans="1:6" x14ac:dyDescent="0.25">
      <c r="A23" s="8" t="s">
        <v>10</v>
      </c>
      <c r="B23" s="43"/>
      <c r="C23" s="43"/>
      <c r="D23" s="43"/>
      <c r="E23" s="43"/>
      <c r="F23" s="43"/>
    </row>
    <row r="24" spans="1:6" s="22" customFormat="1" ht="15.6" x14ac:dyDescent="0.3">
      <c r="A24" s="23"/>
      <c r="B24" s="23"/>
      <c r="C24" s="23"/>
      <c r="D24" s="23"/>
      <c r="E24" s="23"/>
      <c r="F24" s="23"/>
    </row>
    <row r="25" spans="1:6" x14ac:dyDescent="0.25">
      <c r="A25" s="8" t="s">
        <v>11</v>
      </c>
      <c r="B25" s="43"/>
      <c r="C25" s="43"/>
      <c r="D25" s="43"/>
      <c r="E25" s="43"/>
      <c r="F25" s="43"/>
    </row>
    <row r="26" spans="1:6" s="22" customFormat="1" ht="15.6" x14ac:dyDescent="0.3">
      <c r="A26" s="23"/>
      <c r="B26" s="23"/>
      <c r="C26" s="23"/>
      <c r="D26" s="23"/>
      <c r="E26" s="23"/>
      <c r="F26" s="23"/>
    </row>
    <row r="27" spans="1:6" x14ac:dyDescent="0.25">
      <c r="A27" s="8" t="s">
        <v>12</v>
      </c>
      <c r="B27" s="43"/>
      <c r="C27" s="43"/>
      <c r="D27" s="43"/>
      <c r="E27" s="43"/>
      <c r="F27" s="43"/>
    </row>
    <row r="29" spans="1:6" x14ac:dyDescent="0.25">
      <c r="A29" s="26"/>
      <c r="B29" s="27"/>
      <c r="C29" s="26"/>
      <c r="D29" s="26"/>
      <c r="E29" s="27"/>
      <c r="F29" s="26"/>
    </row>
  </sheetData>
  <mergeCells count="5">
    <mergeCell ref="B3:F3"/>
    <mergeCell ref="B23:F23"/>
    <mergeCell ref="B25:F25"/>
    <mergeCell ref="B27:F27"/>
    <mergeCell ref="A5:F5"/>
  </mergeCells>
  <phoneticPr fontId="1" type="noConversion"/>
  <dataValidations count="1">
    <dataValidation type="list" allowBlank="1" showInputMessage="1" showErrorMessage="1" sqref="E8:E18" xr:uid="{55AA5153-4140-4AEF-9D7D-D41AF7D0833A}">
      <formula1>$C$1:$D$1</formula1>
    </dataValidation>
  </dataValidations>
  <printOptions horizontalCentered="1" verticalCentered="1"/>
  <pageMargins left="0.43307086614173229" right="0.43307086614173229" top="0.33" bottom="0.3" header="0.31496062992125984" footer="0.31496062992125984"/>
  <pageSetup paperSize="9" scale="94"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e0fe86de-6c6b-486e-a46f-008c5918b725" xsi:nil="true"/>
    <i58fc22988b14885a04972eee30888a1 xmlns="c2107510-90c1-4519-a025-801eb0ec310f">
      <Terms xmlns="http://schemas.microsoft.com/office/infopath/2007/PartnerControls"/>
    </i58fc22988b14885a04972eee30888a1>
    <_dlc_DocId xmlns="e0fe86de-6c6b-486e-a46f-008c5918b725">3C7MSF5VRPTR-1886941069-91973</_dlc_DocId>
    <_dlc_DocIdUrl xmlns="e0fe86de-6c6b-486e-a46f-008c5918b725">
      <Url>https://katwijkzh.sharepoint.com/sites/TKV_Inkoop/_layouts/15/DocIdRedir.aspx?ID=3C7MSF5VRPTR-1886941069-91973</Url>
      <Description>3C7MSF5VRPTR-1886941069-91973</Description>
    </_dlc_DocIdUrl>
    <lcf76f155ced4ddcb4097134ff3c332f xmlns="c2107510-90c1-4519-a025-801eb0ec310f">
      <Terms xmlns="http://schemas.microsoft.com/office/infopath/2007/PartnerControls"/>
    </lcf76f155ced4ddcb4097134ff3c332f>
    <_MarkAsFinal xmlns="c2107510-90c1-4519-a025-801eb0ec310f">false</_MarkAsFinal>
  </documentManagement>
</p:properti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Document" ma:contentTypeID="0x010100AED3A03FCAB94E4E9E1110BC0D585106" ma:contentTypeVersion="20" ma:contentTypeDescription="Een nieuw document maken." ma:contentTypeScope="" ma:versionID="5ade79b0cfd7a6b73dd2f0f15cc99c7e">
  <xsd:schema xmlns:xsd="http://www.w3.org/2001/XMLSchema" xmlns:xs="http://www.w3.org/2001/XMLSchema" xmlns:p="http://schemas.microsoft.com/office/2006/metadata/properties" xmlns:ns2="e0fe86de-6c6b-486e-a46f-008c5918b725" xmlns:ns3="c2107510-90c1-4519-a025-801eb0ec310f" targetNamespace="http://schemas.microsoft.com/office/2006/metadata/properties" ma:root="true" ma:fieldsID="6791c85781fcdeac9ba7603db89912ef" ns2:_="" ns3:_="">
    <xsd:import namespace="e0fe86de-6c6b-486e-a46f-008c5918b725"/>
    <xsd:import namespace="c2107510-90c1-4519-a025-801eb0ec310f"/>
    <xsd:element name="properties">
      <xsd:complexType>
        <xsd:sequence>
          <xsd:element name="documentManagement">
            <xsd:complexType>
              <xsd:all>
                <xsd:element ref="ns2:_dlc_DocId" minOccurs="0"/>
                <xsd:element ref="ns2:_dlc_DocIdUrl" minOccurs="0"/>
                <xsd:element ref="ns2:_dlc_DocIdPersistId" minOccurs="0"/>
                <xsd:element ref="ns3:i58fc22988b14885a04972eee30888a1" minOccurs="0"/>
                <xsd:element ref="ns2:TaxCatchAll" minOccurs="0"/>
                <xsd:element ref="ns3:_MarkAsFinal" minOccurs="0"/>
                <xsd:element ref="ns3:MediaServiceMetadata" minOccurs="0"/>
                <xsd:element ref="ns3:MediaServiceFastMetadata" minOccurs="0"/>
                <xsd:element ref="ns3:MediaServiceSearchProperties" minOccurs="0"/>
                <xsd:element ref="ns3:MediaServiceObjectDetectorVersions" minOccurs="0"/>
                <xsd:element ref="ns3:lcf76f155ced4ddcb4097134ff3c332f" minOccurs="0"/>
                <xsd:element ref="ns3:MediaServiceOCR" minOccurs="0"/>
                <xsd:element ref="ns3:MediaServiceGenerationTime" minOccurs="0"/>
                <xsd:element ref="ns3:MediaServiceEventHashCode" minOccurs="0"/>
                <xsd:element ref="ns3:MediaServiceDateTaken" minOccurs="0"/>
                <xsd:element ref="ns3:MediaLengthInSeconds" minOccurs="0"/>
                <xsd:element ref="ns2:SharedWithUsers" minOccurs="0"/>
                <xsd:element ref="ns2:SharedWithDetail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0fe86de-6c6b-486e-a46f-008c5918b725" elementFormDefault="qualified">
    <xsd:import namespace="http://schemas.microsoft.com/office/2006/documentManagement/types"/>
    <xsd:import namespace="http://schemas.microsoft.com/office/infopath/2007/PartnerControls"/>
    <xsd:element name="_dlc_DocId" ma:index="8" nillable="true" ma:displayName="Waarde van de document-id" ma:description="De waarde van de document-id die aan dit item is toegewezen." ma:indexed="true" ma:internalName="_dlc_DocId" ma:readOnly="true">
      <xsd:simpleType>
        <xsd:restriction base="dms:Text"/>
      </xsd:simpleType>
    </xsd:element>
    <xsd:element name="_dlc_DocIdUrl" ma:index="9" nillable="true" ma:displayName="Document-id" ma:description="Permanente koppeling naar dit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13" nillable="true" ma:displayName="Taxonomy Catch All Column" ma:hidden="true" ma:list="{ab536596-c61c-4b17-b1bb-dfee95883fc9}" ma:internalName="TaxCatchAll" ma:showField="CatchAllData" ma:web="e0fe86de-6c6b-486e-a46f-008c5918b725">
      <xsd:complexType>
        <xsd:complexContent>
          <xsd:extension base="dms:MultiChoiceLookup">
            <xsd:sequence>
              <xsd:element name="Value" type="dms:Lookup" maxOccurs="unbounded" minOccurs="0" nillable="true"/>
            </xsd:sequence>
          </xsd:extension>
        </xsd:complexContent>
      </xsd:complexType>
    </xsd:element>
    <xsd:element name="SharedWithUsers" ma:index="26"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7" nillable="true" ma:displayName="Gedeeld met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2107510-90c1-4519-a025-801eb0ec310f" elementFormDefault="qualified">
    <xsd:import namespace="http://schemas.microsoft.com/office/2006/documentManagement/types"/>
    <xsd:import namespace="http://schemas.microsoft.com/office/infopath/2007/PartnerControls"/>
    <xsd:element name="i58fc22988b14885a04972eee30888a1" ma:index="12" nillable="true" ma:taxonomy="true" ma:internalName="i58fc22988b14885a04972eee30888a1" ma:taxonomyFieldName="Afdeling" ma:displayName="Afdeling" ma:default="" ma:fieldId="{258fc229-88b1-4885-a049-72eee30888a1}" ma:sspId="c5a52727-98f3-4cdb-8fe7-a354203ea6ed" ma:termSetId="0e276d83-41cc-4323-8f74-17c9cea29b08" ma:anchorId="00000000-0000-0000-0000-000000000000" ma:open="false" ma:isKeyword="false">
      <xsd:complexType>
        <xsd:sequence>
          <xsd:element ref="pc:Terms" minOccurs="0" maxOccurs="1"/>
        </xsd:sequence>
      </xsd:complexType>
    </xsd:element>
    <xsd:element name="_MarkAsFinal" ma:index="14" nillable="true" ma:displayName="Definitieve versie" ma:default="0" ma:internalName="_MarkAsFinal">
      <xsd:simpleType>
        <xsd:restriction base="dms:Boolean"/>
      </xsd:simpleType>
    </xsd:element>
    <xsd:element name="MediaServiceMetadata" ma:index="15" nillable="true" ma:displayName="MediaServiceMetadata" ma:hidden="true" ma:internalName="MediaServiceMetadata" ma:readOnly="true">
      <xsd:simpleType>
        <xsd:restriction base="dms:Note"/>
      </xsd:simpleType>
    </xsd:element>
    <xsd:element name="MediaServiceFastMetadata" ma:index="16" nillable="true" ma:displayName="MediaServiceFastMetadata" ma:hidden="true" ma:internalName="MediaServiceFastMetadata" ma:readOnly="true">
      <xsd:simpleType>
        <xsd:restriction base="dms:Note"/>
      </xsd:simpleType>
    </xsd:element>
    <xsd:element name="MediaServiceSearchProperties" ma:index="17" nillable="true" ma:displayName="MediaServiceSearchProperties" ma:hidden="true" ma:internalName="MediaServiceSearchProperties" ma:readOnly="true">
      <xsd:simpleType>
        <xsd:restriction base="dms:Note"/>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lcf76f155ced4ddcb4097134ff3c332f" ma:index="20" nillable="true" ma:taxonomy="true" ma:internalName="lcf76f155ced4ddcb4097134ff3c332f" ma:taxonomyFieldName="MediaServiceImageTags" ma:displayName="Afbeeldingtags" ma:readOnly="false" ma:fieldId="{5cf76f15-5ced-4ddc-b409-7134ff3c332f}" ma:taxonomyMulti="true" ma:sspId="c5a52727-98f3-4cdb-8fe7-a354203ea6ed"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element name="MediaServiceGenerationTime" ma:index="22" nillable="true" ma:displayName="MediaServiceGenerationTime" ma:hidden="true" ma:internalName="MediaServiceGenerationTime" ma:readOnly="true">
      <xsd:simpleType>
        <xsd:restriction base="dms:Text"/>
      </xsd:simpleType>
    </xsd:element>
    <xsd:element name="MediaServiceEventHashCode" ma:index="23" nillable="true" ma:displayName="MediaServiceEventHashCode" ma:hidden="true" ma:internalName="MediaServiceEventHashCode" ma:readOnly="true">
      <xsd:simpleType>
        <xsd:restriction base="dms:Text"/>
      </xsd:simpleType>
    </xsd:element>
    <xsd:element name="MediaServiceDateTaken" ma:index="24" nillable="true" ma:displayName="MediaServiceDateTaken" ma:description="" ma:hidden="true" ma:indexed="true" ma:internalName="MediaServiceDateTaken" ma:readOnly="true">
      <xsd:simpleType>
        <xsd:restriction base="dms:Text"/>
      </xsd:simpleType>
    </xsd:element>
    <xsd:element name="MediaLengthInSeconds" ma:index="25" nillable="true" ma:displayName="MediaLengthInSeconds" ma:hidden="true" ma:internalName="MediaLengthInSeconds" ma:readOnly="true">
      <xsd:simpleType>
        <xsd:restriction base="dms:Unknown"/>
      </xsd:simpleType>
    </xsd:element>
    <xsd:element name="MediaServiceLocation" ma:index="28"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037E9E8-318C-4F47-8ED4-F8F6C4A952BC}">
  <ds:schemaRefs>
    <ds:schemaRef ds:uri="http://schemas.microsoft.com/sharepoint/v3/contenttype/forms"/>
  </ds:schemaRefs>
</ds:datastoreItem>
</file>

<file path=customXml/itemProps2.xml><?xml version="1.0" encoding="utf-8"?>
<ds:datastoreItem xmlns:ds="http://schemas.openxmlformats.org/officeDocument/2006/customXml" ds:itemID="{B15C2649-4239-40D0-B3C6-E14C22564838}">
  <ds:schemaRefs>
    <ds:schemaRef ds:uri="c2107510-90c1-4519-a025-801eb0ec310f"/>
    <ds:schemaRef ds:uri="http://purl.org/dc/elements/1.1/"/>
    <ds:schemaRef ds:uri="http://schemas.microsoft.com/office/2006/documentManagement/types"/>
    <ds:schemaRef ds:uri="http://purl.org/dc/dcmitype/"/>
    <ds:schemaRef ds:uri="http://schemas.openxmlformats.org/package/2006/metadata/core-properties"/>
    <ds:schemaRef ds:uri="http://schemas.microsoft.com/office/2006/metadata/properties"/>
    <ds:schemaRef ds:uri="http://www.w3.org/XML/1998/namespace"/>
    <ds:schemaRef ds:uri="e0fe86de-6c6b-486e-a46f-008c5918b725"/>
    <ds:schemaRef ds:uri="http://schemas.microsoft.com/office/infopath/2007/PartnerControls"/>
    <ds:schemaRef ds:uri="http://purl.org/dc/terms/"/>
  </ds:schemaRefs>
</ds:datastoreItem>
</file>

<file path=customXml/itemProps3.xml><?xml version="1.0" encoding="utf-8"?>
<ds:datastoreItem xmlns:ds="http://schemas.openxmlformats.org/officeDocument/2006/customXml" ds:itemID="{875C3DC4-CFE8-41A3-9598-DEDC229ED970}">
  <ds:schemaRefs>
    <ds:schemaRef ds:uri="http://schemas.microsoft.com/sharepoint/events"/>
  </ds:schemaRefs>
</ds:datastoreItem>
</file>

<file path=customXml/itemProps4.xml><?xml version="1.0" encoding="utf-8"?>
<ds:datastoreItem xmlns:ds="http://schemas.openxmlformats.org/officeDocument/2006/customXml" ds:itemID="{18C050E1-CF60-4429-9FD7-52D6423D533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0fe86de-6c6b-486e-a46f-008c5918b725"/>
    <ds:schemaRef ds:uri="c2107510-90c1-4519-a025-801eb0ec310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1</vt:i4>
      </vt:variant>
      <vt:variant>
        <vt:lpstr>Benoemde bereiken</vt:lpstr>
      </vt:variant>
      <vt:variant>
        <vt:i4>1</vt:i4>
      </vt:variant>
    </vt:vector>
  </HeadingPairs>
  <TitlesOfParts>
    <vt:vector size="2" baseType="lpstr">
      <vt:lpstr>Checklist</vt:lpstr>
      <vt:lpstr>Checklist!Afdruktitels</vt:lpstr>
    </vt:vector>
  </TitlesOfParts>
  <Manager/>
  <Company>De Inkoop Adviesgroep b.v.</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Realisatielijst</dc:title>
  <dc:subject/>
  <dc:creator/>
  <cp:keywords/>
  <dc:description/>
  <cp:lastModifiedBy>Ellen van Vliet - van Schie</cp:lastModifiedBy>
  <cp:revision/>
  <cp:lastPrinted>2023-10-25T12:42:40Z</cp:lastPrinted>
  <dcterms:created xsi:type="dcterms:W3CDTF">2015-06-05T18:17:20Z</dcterms:created>
  <dcterms:modified xsi:type="dcterms:W3CDTF">2025-07-02T15:03:15Z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0x010100AED3A03FCAB94E4E9E1110BC0D585106</vt:lpwstr>
  </property>
  <property fmtid="{D5CDD505-2E9C-101B-9397-08002B2CF9AE}" pid="3" name="MSIP_Label_36385424-4abe-4cf8-8898-c76487689253_Enabled">
    <vt:lpwstr>true</vt:lpwstr>
  </property>
  <property fmtid="{D5CDD505-2E9C-101B-9397-08002B2CF9AE}" pid="4" name="MSIP_Label_36385424-4abe-4cf8-8898-c76487689253_SetDate">
    <vt:lpwstr>2022-11-14T12:33:18Z</vt:lpwstr>
  </property>
  <property fmtid="{D5CDD505-2E9C-101B-9397-08002B2CF9AE}" pid="5" name="MSIP_Label_36385424-4abe-4cf8-8898-c76487689253_Method">
    <vt:lpwstr>Standard</vt:lpwstr>
  </property>
  <property fmtid="{D5CDD505-2E9C-101B-9397-08002B2CF9AE}" pid="6" name="MSIP_Label_36385424-4abe-4cf8-8898-c76487689253_Name">
    <vt:lpwstr>Bedrijfsvertrouwelijk</vt:lpwstr>
  </property>
  <property fmtid="{D5CDD505-2E9C-101B-9397-08002B2CF9AE}" pid="7" name="MSIP_Label_36385424-4abe-4cf8-8898-c76487689253_SiteId">
    <vt:lpwstr>d9cef3d2-0eb3-4504-b431-80c617bfc930</vt:lpwstr>
  </property>
  <property fmtid="{D5CDD505-2E9C-101B-9397-08002B2CF9AE}" pid="8" name="MSIP_Label_36385424-4abe-4cf8-8898-c76487689253_ActionId">
    <vt:lpwstr>fab950c5-f16d-4bde-9ca7-597aad54d4ae</vt:lpwstr>
  </property>
  <property fmtid="{D5CDD505-2E9C-101B-9397-08002B2CF9AE}" pid="9" name="MSIP_Label_36385424-4abe-4cf8-8898-c76487689253_ContentBits">
    <vt:lpwstr>0</vt:lpwstr>
  </property>
  <property fmtid="{D5CDD505-2E9C-101B-9397-08002B2CF9AE}" pid="10" name="MediaServiceImageTags">
    <vt:lpwstr/>
  </property>
  <property fmtid="{D5CDD505-2E9C-101B-9397-08002B2CF9AE}" pid="11" name="Afdeling">
    <vt:lpwstr/>
  </property>
  <property fmtid="{D5CDD505-2E9C-101B-9397-08002B2CF9AE}" pid="12" name="_dlc_DocIdItemGuid">
    <vt:lpwstr>45785da8-e9c0-4ebc-9d9d-fe37c666f699</vt:lpwstr>
  </property>
</Properties>
</file>