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kbnationalebibliotheek.sharepoint.com/sites/Team_Aanbestedingen-EA_Vernieuwingklantportalen/Shared Documents/EA_OPC/02. Aanbestedingsstukken/Definitief/"/>
    </mc:Choice>
  </mc:AlternateContent>
  <xr:revisionPtr revIDLastSave="542" documentId="8_{1A715E2E-E882-4327-B527-331EB334564F}" xr6:coauthVersionLast="47" xr6:coauthVersionMax="47" xr10:uidLastSave="{114C6EB3-CC83-483C-9176-A7C426E88B84}"/>
  <bookViews>
    <workbookView minimized="1" xWindow="42360" yWindow="2970" windowWidth="3555" windowHeight="840" xr2:uid="{DC58FF58-91F7-438D-9468-4E6926065791}"/>
  </bookViews>
  <sheets>
    <sheet name="Prijzen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7" i="1" l="1"/>
  <c r="C40" i="1"/>
  <c r="C41" i="1"/>
  <c r="C39" i="1"/>
  <c r="C38" i="1"/>
  <c r="E17" i="1" l="1"/>
  <c r="E16" i="1"/>
  <c r="E19" i="1"/>
  <c r="E18" i="1"/>
  <c r="E15" i="1"/>
  <c r="E21" i="1" l="1"/>
  <c r="C35" i="1" s="1"/>
  <c r="C43" i="1" s="1"/>
</calcChain>
</file>

<file path=xl/sharedStrings.xml><?xml version="1.0" encoding="utf-8"?>
<sst xmlns="http://schemas.openxmlformats.org/spreadsheetml/2006/main" count="53" uniqueCount="50">
  <si>
    <t>Functionaris</t>
  </si>
  <si>
    <t>Uurtarief (excl. btw)</t>
  </si>
  <si>
    <t>Ondertekening</t>
  </si>
  <si>
    <t>Naam inschrijver:</t>
  </si>
  <si>
    <t>Naam rechtsgeldig vertegenwoordiger:</t>
  </si>
  <si>
    <t>Functie:</t>
  </si>
  <si>
    <t>Datum:</t>
  </si>
  <si>
    <t>Handtekening:</t>
  </si>
  <si>
    <t>Door inschrijver in te vullen velden</t>
  </si>
  <si>
    <t>Bijlage K Prijzenblad aanbesteding OPC 2024</t>
  </si>
  <si>
    <t>Eenmalige kosten</t>
  </si>
  <si>
    <t>Jaarlijkse kosten</t>
  </si>
  <si>
    <t>Onderdeel</t>
  </si>
  <si>
    <t>Kosten (exclusief btw)</t>
  </si>
  <si>
    <t>Algemeen projectmanagement</t>
  </si>
  <si>
    <t>Technische inrichting / configuratie</t>
  </si>
  <si>
    <t>API's</t>
  </si>
  <si>
    <t>Opleiding en training</t>
  </si>
  <si>
    <t>Overige eenmalige kosten</t>
  </si>
  <si>
    <t>Omschrijving</t>
  </si>
  <si>
    <t>Aantal</t>
  </si>
  <si>
    <t>Tarief (exclusief btw)</t>
  </si>
  <si>
    <t>Totaal (exclusief btw)</t>
  </si>
  <si>
    <t>Totaal eenmalige kosten implementatie Oplossing:</t>
  </si>
  <si>
    <t>Kosten per jaar (exclusief btw)</t>
  </si>
  <si>
    <t>Meerkosten uitbreiding</t>
  </si>
  <si>
    <t>TCO Berekening</t>
  </si>
  <si>
    <t>Jaar 1</t>
  </si>
  <si>
    <t>Jaar 2</t>
  </si>
  <si>
    <t>Jaar 3</t>
  </si>
  <si>
    <t>Jaar 4</t>
  </si>
  <si>
    <t>Jaar 5</t>
  </si>
  <si>
    <t>Jaarlijkse kosten:</t>
  </si>
  <si>
    <t>Meerkosten per jaar voor iedere 1 miljoen records extra:</t>
  </si>
  <si>
    <t>Fictieve inschrijfsom:</t>
  </si>
  <si>
    <t>Uurtarieven aanvullende werkzaamheden / advies (buiten TCO berekening)</t>
  </si>
  <si>
    <t>Meerkosten per jaar voor extra Gebruikersinterface:</t>
  </si>
  <si>
    <t>Kosten  (exclusief btw)</t>
  </si>
  <si>
    <t>Aantal te realiseren extra Gebruikersinterfaces (verwacht)</t>
  </si>
  <si>
    <t>Aantal Gebruikersinterfaces 'live' (verwacht)</t>
  </si>
  <si>
    <t>Eenmalige kosten voor realisatie extra Gebruikersinterface</t>
  </si>
  <si>
    <t>De jaarlijkse kosten dient u te baseren op het volgende basis scenario:
- 15 miljoen doorzoekbare records KB-Collectie binnen de Oplossing
- 1 gebruikersinterface</t>
  </si>
  <si>
    <t>Ontwikkelaar</t>
  </si>
  <si>
    <t>Consultant</t>
  </si>
  <si>
    <t>Projectleider</t>
  </si>
  <si>
    <t>Eenmalige kosten voor iedere 1 miljoen records extra:</t>
  </si>
  <si>
    <t>Eenmalige kosten toevoegen iedere 1 miljoen records extra (verwacht):</t>
  </si>
  <si>
    <t>Aantal miljoen records KB-Collectie binnen Oplossing (verwacht)</t>
  </si>
  <si>
    <t xml:space="preserve">De KB benadrukt dat onderstaande TCO berekening fictief is en gebaseerd is op de huidige verwachtingen van de KB. De TCO berekening wordt enkel gebruikt ter vergelijking van inschrijvers. Inschrijvers kunnen geen rechten ontlenen aan de door de KB geschetste groei. </t>
  </si>
  <si>
    <r>
      <t xml:space="preserve">Jaarlijkse gebruikskosten volledige Oplossing
</t>
    </r>
    <r>
      <rPr>
        <i/>
        <sz val="12"/>
        <color theme="1"/>
        <rFont val="Arial"/>
        <family val="2"/>
      </rPr>
      <t xml:space="preserve">Inclusief hosting / technisch beheer / SLA / ondersteuning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</si>
</sst>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8" x14ac:knownFonts="1">
    <font>
      <sz val="11"/>
      <color theme="1"/>
      <name val="Aptos Narrow"/>
      <family val="2"/>
      <scheme val="minor"/>
    </font>
    <font>
      <sz val="11"/>
      <color theme="1"/>
      <name val="Aptos Narrow"/>
      <family val="2"/>
      <scheme val="minor"/>
    </font>
    <font>
      <sz val="11"/>
      <color theme="1"/>
      <name val="Arial"/>
      <family val="2"/>
    </font>
    <font>
      <b/>
      <sz val="14"/>
      <color theme="1"/>
      <name val="Arial"/>
      <family val="2"/>
    </font>
    <font>
      <b/>
      <sz val="18"/>
      <color theme="1"/>
      <name val="Arial"/>
      <family val="2"/>
    </font>
    <font>
      <sz val="11"/>
      <color theme="0"/>
      <name val="Arial"/>
      <family val="2"/>
    </font>
    <font>
      <b/>
      <u/>
      <sz val="11"/>
      <color theme="1"/>
      <name val="Arial"/>
      <family val="2"/>
    </font>
    <font>
      <b/>
      <sz val="20"/>
      <color theme="1"/>
      <name val="Arial"/>
      <family val="2"/>
    </font>
    <font>
      <b/>
      <sz val="11"/>
      <color rgb="FFFF0000"/>
      <name val="Arial"/>
      <family val="2"/>
    </font>
    <font>
      <i/>
      <sz val="11"/>
      <color theme="1"/>
      <name val="Arial"/>
      <family val="2"/>
    </font>
    <font>
      <b/>
      <sz val="11"/>
      <color theme="0"/>
      <name val="Arial"/>
      <family val="2"/>
    </font>
    <font>
      <sz val="12"/>
      <color theme="1"/>
      <name val="Arial"/>
      <family val="2"/>
    </font>
    <font>
      <sz val="14"/>
      <color theme="1"/>
      <name val="Arial"/>
      <family val="2"/>
    </font>
    <font>
      <sz val="8"/>
      <name val="Aptos Narrow"/>
      <family val="2"/>
      <scheme val="minor"/>
    </font>
    <font>
      <sz val="14"/>
      <color theme="0"/>
      <name val="Arial"/>
      <family val="2"/>
    </font>
    <font>
      <sz val="22"/>
      <color theme="1"/>
      <name val="Arial"/>
      <family val="2"/>
    </font>
    <font>
      <b/>
      <sz val="22"/>
      <color theme="1"/>
      <name val="Arial"/>
      <family val="2"/>
    </font>
    <font>
      <i/>
      <sz val="12"/>
      <color theme="1"/>
      <name val="Arial"/>
      <family val="2"/>
    </font>
  </fonts>
  <fills count="12">
    <fill>
      <patternFill patternType="none"/>
    </fill>
    <fill>
      <patternFill patternType="gray125"/>
    </fill>
    <fill>
      <patternFill patternType="solid">
        <fgColor rgb="FF00206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7" tint="0.79998168889431442"/>
        <bgColor indexed="64"/>
      </patternFill>
    </fill>
    <fill>
      <patternFill patternType="solid">
        <fgColor rgb="FFFF0000"/>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1"/>
        <bgColor indexed="64"/>
      </patternFill>
    </fill>
    <fill>
      <patternFill patternType="solid">
        <fgColor theme="0"/>
        <bgColor indexed="64"/>
      </patternFill>
    </fill>
    <fill>
      <patternFill patternType="solid">
        <fgColor theme="2" tint="-0.49998474074526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7"/>
      </left>
      <right style="medium">
        <color theme="7"/>
      </right>
      <top style="medium">
        <color theme="7"/>
      </top>
      <bottom style="medium">
        <color theme="7"/>
      </bottom>
      <diagonal/>
    </border>
    <border>
      <left/>
      <right style="medium">
        <color theme="7"/>
      </right>
      <top style="medium">
        <color theme="7"/>
      </top>
      <bottom/>
      <diagonal/>
    </border>
    <border>
      <left/>
      <right style="medium">
        <color theme="7"/>
      </right>
      <top/>
      <bottom style="medium">
        <color theme="7"/>
      </bottom>
      <diagonal/>
    </border>
    <border>
      <left style="thin">
        <color theme="7"/>
      </left>
      <right style="thin">
        <color theme="7"/>
      </right>
      <top style="thin">
        <color theme="7"/>
      </top>
      <bottom style="thin">
        <color theme="7"/>
      </bottom>
      <diagonal/>
    </border>
    <border>
      <left/>
      <right/>
      <top style="medium">
        <color theme="7"/>
      </top>
      <bottom/>
      <diagonal/>
    </border>
    <border>
      <left/>
      <right/>
      <top/>
      <bottom style="medium">
        <color theme="7"/>
      </bottom>
      <diagonal/>
    </border>
    <border>
      <left style="thin">
        <color theme="7"/>
      </left>
      <right/>
      <top style="thin">
        <color theme="7"/>
      </top>
      <bottom style="thin">
        <color theme="7"/>
      </bottom>
      <diagonal/>
    </border>
    <border>
      <left/>
      <right style="thin">
        <color theme="7"/>
      </right>
      <top style="thin">
        <color theme="7"/>
      </top>
      <bottom style="thin">
        <color theme="7"/>
      </bottom>
      <diagonal/>
    </border>
  </borders>
  <cellStyleXfs count="2">
    <xf numFmtId="0" fontId="0" fillId="0" borderId="0"/>
    <xf numFmtId="44" fontId="1" fillId="0" borderId="0" applyFont="0" applyFill="0" applyBorder="0" applyAlignment="0" applyProtection="0"/>
  </cellStyleXfs>
  <cellXfs count="42">
    <xf numFmtId="0" fontId="0" fillId="0" borderId="0" xfId="0"/>
    <xf numFmtId="0" fontId="2" fillId="0" borderId="0" xfId="0" applyFont="1"/>
    <xf numFmtId="0" fontId="3" fillId="0" borderId="0" xfId="0" applyFont="1"/>
    <xf numFmtId="0" fontId="4" fillId="0" borderId="0" xfId="0" applyFont="1"/>
    <xf numFmtId="0" fontId="2" fillId="3" borderId="1" xfId="0" applyFont="1" applyFill="1" applyBorder="1"/>
    <xf numFmtId="0" fontId="2" fillId="4" borderId="1" xfId="0" applyFont="1" applyFill="1" applyBorder="1"/>
    <xf numFmtId="0" fontId="6" fillId="0" borderId="0" xfId="0" applyFont="1"/>
    <xf numFmtId="0" fontId="2" fillId="3" borderId="1" xfId="0" applyFont="1" applyFill="1" applyBorder="1" applyAlignment="1">
      <alignment vertical="top"/>
    </xf>
    <xf numFmtId="0" fontId="9" fillId="0" borderId="0" xfId="0" applyFont="1"/>
    <xf numFmtId="0" fontId="5" fillId="2" borderId="7" xfId="0" applyFont="1" applyFill="1" applyBorder="1"/>
    <xf numFmtId="0" fontId="5" fillId="2" borderId="7" xfId="0" applyFont="1" applyFill="1" applyBorder="1" applyAlignment="1">
      <alignment horizontal="center"/>
    </xf>
    <xf numFmtId="0" fontId="2" fillId="3" borderId="7" xfId="0" applyFont="1" applyFill="1" applyBorder="1"/>
    <xf numFmtId="44" fontId="2" fillId="4" borderId="7" xfId="1" applyFont="1" applyFill="1" applyBorder="1"/>
    <xf numFmtId="0" fontId="9" fillId="4" borderId="7" xfId="0" applyFont="1" applyFill="1" applyBorder="1"/>
    <xf numFmtId="0" fontId="2" fillId="4" borderId="7" xfId="0" applyFont="1" applyFill="1" applyBorder="1" applyAlignment="1">
      <alignment horizontal="center"/>
    </xf>
    <xf numFmtId="44" fontId="2" fillId="3" borderId="7" xfId="1" applyFont="1" applyFill="1" applyBorder="1"/>
    <xf numFmtId="0" fontId="2" fillId="4" borderId="7" xfId="0" applyFont="1" applyFill="1" applyBorder="1"/>
    <xf numFmtId="44" fontId="2" fillId="5" borderId="4" xfId="0" applyNumberFormat="1" applyFont="1" applyFill="1" applyBorder="1"/>
    <xf numFmtId="0" fontId="2" fillId="3" borderId="7" xfId="0" applyFont="1" applyFill="1" applyBorder="1" applyAlignment="1">
      <alignment vertical="center" wrapText="1"/>
    </xf>
    <xf numFmtId="44" fontId="2" fillId="4" borderId="7" xfId="1" applyFont="1" applyFill="1" applyBorder="1" applyAlignment="1">
      <alignment vertical="center"/>
    </xf>
    <xf numFmtId="0" fontId="2" fillId="8" borderId="7" xfId="0" applyFont="1" applyFill="1" applyBorder="1"/>
    <xf numFmtId="0" fontId="10" fillId="9" borderId="7" xfId="0" applyFont="1" applyFill="1" applyBorder="1" applyAlignment="1">
      <alignment horizontal="left" wrapText="1"/>
    </xf>
    <xf numFmtId="44" fontId="12" fillId="3" borderId="7" xfId="0" applyNumberFormat="1" applyFont="1" applyFill="1" applyBorder="1" applyAlignment="1">
      <alignment vertical="center"/>
    </xf>
    <xf numFmtId="0" fontId="2" fillId="8" borderId="7" xfId="0" applyFont="1" applyFill="1" applyBorder="1" applyAlignment="1">
      <alignment horizontal="center"/>
    </xf>
    <xf numFmtId="0" fontId="7" fillId="0" borderId="0" xfId="0" applyFont="1"/>
    <xf numFmtId="44" fontId="2" fillId="3" borderId="7" xfId="0" applyNumberFormat="1" applyFont="1" applyFill="1" applyBorder="1"/>
    <xf numFmtId="44" fontId="15" fillId="10" borderId="4" xfId="0" applyNumberFormat="1" applyFont="1" applyFill="1" applyBorder="1"/>
    <xf numFmtId="0" fontId="16" fillId="7" borderId="4" xfId="0" applyFont="1" applyFill="1" applyBorder="1"/>
    <xf numFmtId="0" fontId="14" fillId="11" borderId="7" xfId="0" applyFont="1" applyFill="1" applyBorder="1" applyAlignment="1">
      <alignment vertical="center"/>
    </xf>
    <xf numFmtId="0" fontId="11" fillId="3" borderId="7" xfId="0" applyFont="1" applyFill="1" applyBorder="1" applyAlignment="1">
      <alignment vertical="center" wrapText="1"/>
    </xf>
    <xf numFmtId="44" fontId="11" fillId="4" borderId="7" xfId="1" applyFont="1" applyFill="1" applyBorder="1" applyAlignment="1">
      <alignment vertical="center"/>
    </xf>
    <xf numFmtId="0" fontId="10" fillId="9" borderId="7" xfId="0" applyFont="1" applyFill="1" applyBorder="1" applyAlignment="1">
      <alignment horizontal="left" vertical="center" wrapText="1"/>
    </xf>
    <xf numFmtId="0" fontId="2" fillId="0" borderId="0" xfId="0" applyFont="1" applyAlignment="1">
      <alignment horizontal="right"/>
    </xf>
    <xf numFmtId="0" fontId="10" fillId="6" borderId="8" xfId="0" applyFont="1" applyFill="1" applyBorder="1" applyAlignment="1">
      <alignment horizontal="left" vertical="center" wrapText="1" indent="3"/>
    </xf>
    <xf numFmtId="0" fontId="10" fillId="6" borderId="5" xfId="0" applyFont="1" applyFill="1" applyBorder="1" applyAlignment="1">
      <alignment horizontal="left" vertical="center" wrapText="1" indent="3"/>
    </xf>
    <xf numFmtId="0" fontId="10" fillId="6" borderId="9" xfId="0" applyFont="1" applyFill="1" applyBorder="1" applyAlignment="1">
      <alignment horizontal="left" vertical="center" wrapText="1" indent="3"/>
    </xf>
    <xf numFmtId="0" fontId="10" fillId="6" borderId="6" xfId="0" applyFont="1" applyFill="1" applyBorder="1" applyAlignment="1">
      <alignment horizontal="left" vertical="center" wrapText="1" indent="3"/>
    </xf>
    <xf numFmtId="0" fontId="14" fillId="9" borderId="10" xfId="0" applyFont="1" applyFill="1" applyBorder="1" applyAlignment="1">
      <alignment horizontal="left" vertical="center"/>
    </xf>
    <xf numFmtId="0" fontId="14" fillId="9" borderId="11" xfId="0" applyFont="1" applyFill="1" applyBorder="1" applyAlignment="1">
      <alignment horizontal="left"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0" borderId="0" xfId="0" applyFont="1" applyAlignment="1">
      <alignment horizontal="left"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394591</xdr:colOff>
      <xdr:row>2</xdr:row>
      <xdr:rowOff>2883</xdr:rowOff>
    </xdr:from>
    <xdr:to>
      <xdr:col>7</xdr:col>
      <xdr:colOff>432884</xdr:colOff>
      <xdr:row>8</xdr:row>
      <xdr:rowOff>29482</xdr:rowOff>
    </xdr:to>
    <xdr:pic>
      <xdr:nvPicPr>
        <xdr:cNvPr id="3" name="Afbeelding 1">
          <a:extLst>
            <a:ext uri="{FF2B5EF4-FFF2-40B4-BE49-F238E27FC236}">
              <a16:creationId xmlns:a16="http://schemas.microsoft.com/office/drawing/2014/main" id="{976CE839-2D14-4CFF-3B0C-90C59C78DA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652234" y="474597"/>
          <a:ext cx="4537268" cy="1312474"/>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F946F-C4E0-4066-BEF2-2A3AF5C23357}">
  <dimension ref="B2:G61"/>
  <sheetViews>
    <sheetView showGridLines="0" tabSelected="1" topLeftCell="A27" zoomScale="85" zoomScaleNormal="85" workbookViewId="0">
      <selection activeCell="B25" sqref="B25"/>
    </sheetView>
  </sheetViews>
  <sheetFormatPr defaultRowHeight="14" x14ac:dyDescent="0.3"/>
  <cols>
    <col min="1" max="1" width="8.7265625" style="1"/>
    <col min="2" max="2" width="56.7265625" style="1" customWidth="1"/>
    <col min="3" max="3" width="33.90625" style="1" customWidth="1"/>
    <col min="4" max="4" width="29.1796875" style="1" customWidth="1"/>
    <col min="5" max="5" width="32.6328125" style="1" customWidth="1"/>
    <col min="6" max="6" width="32.26953125" style="1" bestFit="1" customWidth="1"/>
    <col min="7" max="7" width="32.08984375" style="1" customWidth="1"/>
    <col min="8" max="16384" width="8.7265625" style="1"/>
  </cols>
  <sheetData>
    <row r="2" spans="2:5" ht="23" x14ac:dyDescent="0.5">
      <c r="B2" s="3" t="s">
        <v>9</v>
      </c>
    </row>
    <row r="3" spans="2:5" ht="14.5" thickBot="1" x14ac:dyDescent="0.35"/>
    <row r="4" spans="2:5" ht="26.5" customHeight="1" thickBot="1" x14ac:dyDescent="0.35">
      <c r="B4" s="39" t="s">
        <v>8</v>
      </c>
      <c r="C4" s="40"/>
    </row>
    <row r="6" spans="2:5" ht="18" x14ac:dyDescent="0.4">
      <c r="B6" s="2" t="s">
        <v>10</v>
      </c>
    </row>
    <row r="7" spans="2:5" x14ac:dyDescent="0.3">
      <c r="B7" s="9" t="s">
        <v>12</v>
      </c>
      <c r="C7" s="10" t="s">
        <v>13</v>
      </c>
    </row>
    <row r="8" spans="2:5" x14ac:dyDescent="0.3">
      <c r="B8" s="11" t="s">
        <v>14</v>
      </c>
      <c r="C8" s="12">
        <v>0</v>
      </c>
    </row>
    <row r="9" spans="2:5" x14ac:dyDescent="0.3">
      <c r="B9" s="11" t="s">
        <v>15</v>
      </c>
      <c r="C9" s="12">
        <v>0</v>
      </c>
    </row>
    <row r="10" spans="2:5" x14ac:dyDescent="0.3">
      <c r="B10" s="11" t="s">
        <v>16</v>
      </c>
      <c r="C10" s="12">
        <v>0</v>
      </c>
    </row>
    <row r="11" spans="2:5" x14ac:dyDescent="0.3">
      <c r="B11" s="11" t="s">
        <v>17</v>
      </c>
      <c r="C11" s="12">
        <v>0</v>
      </c>
    </row>
    <row r="12" spans="2:5" ht="7" customHeight="1" x14ac:dyDescent="0.3"/>
    <row r="13" spans="2:5" ht="14" customHeight="1" x14ac:dyDescent="0.35">
      <c r="B13" s="8" t="s">
        <v>18</v>
      </c>
    </row>
    <row r="14" spans="2:5" x14ac:dyDescent="0.3">
      <c r="B14" s="9" t="s">
        <v>19</v>
      </c>
      <c r="C14" s="10" t="s">
        <v>20</v>
      </c>
      <c r="D14" s="9" t="s">
        <v>21</v>
      </c>
      <c r="E14" s="9" t="s">
        <v>22</v>
      </c>
    </row>
    <row r="15" spans="2:5" ht="14.5" x14ac:dyDescent="0.35">
      <c r="B15" s="13"/>
      <c r="C15" s="14">
        <v>1</v>
      </c>
      <c r="D15" s="12">
        <v>0</v>
      </c>
      <c r="E15" s="15">
        <f>C15*D15</f>
        <v>0</v>
      </c>
    </row>
    <row r="16" spans="2:5" x14ac:dyDescent="0.3">
      <c r="B16" s="16"/>
      <c r="C16" s="14">
        <v>1</v>
      </c>
      <c r="D16" s="12">
        <v>0</v>
      </c>
      <c r="E16" s="15">
        <f>C16*D16</f>
        <v>0</v>
      </c>
    </row>
    <row r="17" spans="2:5" x14ac:dyDescent="0.3">
      <c r="B17" s="16"/>
      <c r="C17" s="14">
        <v>1</v>
      </c>
      <c r="D17" s="12">
        <v>0</v>
      </c>
      <c r="E17" s="15">
        <f>C17*D17</f>
        <v>0</v>
      </c>
    </row>
    <row r="18" spans="2:5" x14ac:dyDescent="0.3">
      <c r="B18" s="16"/>
      <c r="C18" s="14">
        <v>1</v>
      </c>
      <c r="D18" s="12">
        <v>0</v>
      </c>
      <c r="E18" s="15">
        <f>C18*D18</f>
        <v>0</v>
      </c>
    </row>
    <row r="19" spans="2:5" x14ac:dyDescent="0.3">
      <c r="B19" s="16"/>
      <c r="C19" s="14">
        <v>1</v>
      </c>
      <c r="D19" s="12">
        <v>0</v>
      </c>
      <c r="E19" s="15">
        <f>C19*D19</f>
        <v>0</v>
      </c>
    </row>
    <row r="20" spans="2:5" ht="14.5" thickBot="1" x14ac:dyDescent="0.35"/>
    <row r="21" spans="2:5" ht="14.5" thickBot="1" x14ac:dyDescent="0.35">
      <c r="C21" s="32" t="s">
        <v>23</v>
      </c>
      <c r="D21" s="32"/>
      <c r="E21" s="17">
        <f>SUM(C8:C11,E15:E19)</f>
        <v>0</v>
      </c>
    </row>
    <row r="22" spans="2:5" ht="18.5" thickBot="1" x14ac:dyDescent="0.45">
      <c r="B22" s="2" t="s">
        <v>11</v>
      </c>
    </row>
    <row r="23" spans="2:5" x14ac:dyDescent="0.3">
      <c r="B23" s="9" t="s">
        <v>12</v>
      </c>
      <c r="C23" s="10" t="s">
        <v>24</v>
      </c>
      <c r="D23" s="33" t="s">
        <v>41</v>
      </c>
      <c r="E23" s="34"/>
    </row>
    <row r="24" spans="2:5" ht="86.5" customHeight="1" thickBot="1" x14ac:dyDescent="0.35">
      <c r="B24" s="29" t="s">
        <v>49</v>
      </c>
      <c r="C24" s="30">
        <v>0</v>
      </c>
      <c r="D24" s="35"/>
      <c r="E24" s="36"/>
    </row>
    <row r="25" spans="2:5" ht="6" customHeight="1" x14ac:dyDescent="0.3"/>
    <row r="26" spans="2:5" ht="14.5" x14ac:dyDescent="0.35">
      <c r="B26" s="8" t="s">
        <v>25</v>
      </c>
    </row>
    <row r="27" spans="2:5" ht="14" customHeight="1" x14ac:dyDescent="0.3">
      <c r="B27" s="9" t="s">
        <v>12</v>
      </c>
      <c r="C27" s="10" t="s">
        <v>37</v>
      </c>
    </row>
    <row r="28" spans="2:5" ht="34" customHeight="1" x14ac:dyDescent="0.3">
      <c r="B28" s="18" t="s">
        <v>45</v>
      </c>
      <c r="C28" s="19"/>
    </row>
    <row r="29" spans="2:5" ht="34" customHeight="1" x14ac:dyDescent="0.3">
      <c r="B29" s="18" t="s">
        <v>33</v>
      </c>
      <c r="C29" s="19">
        <v>0</v>
      </c>
    </row>
    <row r="30" spans="2:5" ht="34" customHeight="1" x14ac:dyDescent="0.3">
      <c r="B30" s="18" t="s">
        <v>40</v>
      </c>
      <c r="C30" s="19">
        <v>0</v>
      </c>
    </row>
    <row r="31" spans="2:5" ht="34" customHeight="1" x14ac:dyDescent="0.3">
      <c r="B31" s="18" t="s">
        <v>36</v>
      </c>
      <c r="C31" s="19">
        <v>0</v>
      </c>
    </row>
    <row r="33" spans="2:7" ht="25" x14ac:dyDescent="0.5">
      <c r="B33" s="24" t="s">
        <v>26</v>
      </c>
    </row>
    <row r="34" spans="2:7" ht="49.5" customHeight="1" x14ac:dyDescent="0.3">
      <c r="B34" s="41" t="s">
        <v>48</v>
      </c>
      <c r="C34" s="41"/>
      <c r="D34" s="41"/>
      <c r="E34" s="41"/>
      <c r="F34" s="41"/>
      <c r="G34" s="41"/>
    </row>
    <row r="35" spans="2:7" ht="17.5" x14ac:dyDescent="0.3">
      <c r="B35" s="28" t="s">
        <v>10</v>
      </c>
      <c r="C35" s="22">
        <f>E21</f>
        <v>0</v>
      </c>
    </row>
    <row r="36" spans="2:7" ht="49" customHeight="1" x14ac:dyDescent="0.3">
      <c r="B36" s="37" t="s">
        <v>32</v>
      </c>
      <c r="C36" s="38"/>
      <c r="D36" s="21" t="s">
        <v>47</v>
      </c>
      <c r="E36" s="31" t="s">
        <v>46</v>
      </c>
      <c r="F36" s="31" t="s">
        <v>39</v>
      </c>
      <c r="G36" s="31" t="s">
        <v>38</v>
      </c>
    </row>
    <row r="37" spans="2:7" x14ac:dyDescent="0.3">
      <c r="B37" s="20" t="s">
        <v>27</v>
      </c>
      <c r="C37" s="25">
        <f>$C$24+((D37-15)*$C$29)+((F37-1)*$C$31)+(G37*$C$30)+E37*$C$28</f>
        <v>0</v>
      </c>
      <c r="D37" s="23">
        <v>15</v>
      </c>
      <c r="E37" s="23">
        <v>0</v>
      </c>
      <c r="F37" s="23">
        <v>1</v>
      </c>
      <c r="G37" s="23"/>
    </row>
    <row r="38" spans="2:7" x14ac:dyDescent="0.3">
      <c r="B38" s="20" t="s">
        <v>28</v>
      </c>
      <c r="C38" s="25">
        <f t="shared" ref="C38:C41" si="0">$C$24+((D38-15)*$C$29)+((F38-1)*$C$31)+(G38*$C$30)+E38*$C$28</f>
        <v>0</v>
      </c>
      <c r="D38" s="23">
        <v>20</v>
      </c>
      <c r="E38" s="23">
        <v>5</v>
      </c>
      <c r="F38" s="23">
        <v>2</v>
      </c>
      <c r="G38" s="23">
        <v>1</v>
      </c>
    </row>
    <row r="39" spans="2:7" x14ac:dyDescent="0.3">
      <c r="B39" s="20" t="s">
        <v>29</v>
      </c>
      <c r="C39" s="25">
        <f t="shared" si="0"/>
        <v>0</v>
      </c>
      <c r="D39" s="23">
        <v>30</v>
      </c>
      <c r="E39" s="23">
        <v>10</v>
      </c>
      <c r="F39" s="23">
        <v>4</v>
      </c>
      <c r="G39" s="23">
        <v>2</v>
      </c>
    </row>
    <row r="40" spans="2:7" x14ac:dyDescent="0.3">
      <c r="B40" s="20" t="s">
        <v>30</v>
      </c>
      <c r="C40" s="25">
        <f>$C$24+((D40-15)*$C$29)+((F40-1)*$C$31)+(G40*$C$30)+E40*$C$28</f>
        <v>0</v>
      </c>
      <c r="D40" s="23">
        <v>40</v>
      </c>
      <c r="E40" s="23">
        <v>10</v>
      </c>
      <c r="F40" s="23">
        <v>4</v>
      </c>
      <c r="G40" s="23"/>
    </row>
    <row r="41" spans="2:7" x14ac:dyDescent="0.3">
      <c r="B41" s="20" t="s">
        <v>31</v>
      </c>
      <c r="C41" s="25">
        <f t="shared" si="0"/>
        <v>0</v>
      </c>
      <c r="D41" s="23">
        <v>50</v>
      </c>
      <c r="E41" s="23">
        <v>10</v>
      </c>
      <c r="F41" s="23">
        <v>4</v>
      </c>
      <c r="G41" s="23"/>
    </row>
    <row r="42" spans="2:7" ht="14.5" thickBot="1" x14ac:dyDescent="0.35"/>
    <row r="43" spans="2:7" ht="28.5" thickBot="1" x14ac:dyDescent="0.65">
      <c r="B43" s="27" t="s">
        <v>34</v>
      </c>
      <c r="C43" s="26">
        <f>SUM(C35,C37:C41)</f>
        <v>0</v>
      </c>
    </row>
    <row r="45" spans="2:7" ht="18" x14ac:dyDescent="0.4">
      <c r="B45" s="2" t="s">
        <v>35</v>
      </c>
    </row>
    <row r="46" spans="2:7" ht="9" customHeight="1" x14ac:dyDescent="0.3"/>
    <row r="47" spans="2:7" ht="14" customHeight="1" x14ac:dyDescent="0.3">
      <c r="B47" s="9" t="s">
        <v>0</v>
      </c>
      <c r="C47" s="9" t="s">
        <v>1</v>
      </c>
    </row>
    <row r="48" spans="2:7" x14ac:dyDescent="0.3">
      <c r="B48" s="18" t="s">
        <v>42</v>
      </c>
      <c r="C48" s="12">
        <v>0</v>
      </c>
    </row>
    <row r="49" spans="2:3" x14ac:dyDescent="0.3">
      <c r="B49" s="18" t="s">
        <v>43</v>
      </c>
      <c r="C49" s="12">
        <v>0</v>
      </c>
    </row>
    <row r="50" spans="2:3" x14ac:dyDescent="0.3">
      <c r="B50" s="18" t="s">
        <v>44</v>
      </c>
      <c r="C50" s="12">
        <v>0</v>
      </c>
    </row>
    <row r="51" spans="2:3" x14ac:dyDescent="0.3">
      <c r="B51" s="16"/>
      <c r="C51" s="12">
        <v>0</v>
      </c>
    </row>
    <row r="52" spans="2:3" x14ac:dyDescent="0.3">
      <c r="B52" s="16"/>
      <c r="C52" s="12">
        <v>0</v>
      </c>
    </row>
    <row r="53" spans="2:3" x14ac:dyDescent="0.3">
      <c r="B53" s="16"/>
      <c r="C53" s="12">
        <v>0</v>
      </c>
    </row>
    <row r="56" spans="2:3" x14ac:dyDescent="0.3">
      <c r="B56" s="6" t="s">
        <v>2</v>
      </c>
    </row>
    <row r="57" spans="2:3" x14ac:dyDescent="0.3">
      <c r="B57" s="4" t="s">
        <v>3</v>
      </c>
      <c r="C57" s="5"/>
    </row>
    <row r="58" spans="2:3" x14ac:dyDescent="0.3">
      <c r="B58" s="4" t="s">
        <v>4</v>
      </c>
      <c r="C58" s="5"/>
    </row>
    <row r="59" spans="2:3" x14ac:dyDescent="0.3">
      <c r="B59" s="4" t="s">
        <v>5</v>
      </c>
      <c r="C59" s="5"/>
    </row>
    <row r="60" spans="2:3" x14ac:dyDescent="0.3">
      <c r="B60" s="4" t="s">
        <v>6</v>
      </c>
      <c r="C60" s="5"/>
    </row>
    <row r="61" spans="2:3" ht="71" customHeight="1" x14ac:dyDescent="0.3">
      <c r="B61" s="7" t="s">
        <v>7</v>
      </c>
      <c r="C61" s="5"/>
    </row>
  </sheetData>
  <mergeCells count="5">
    <mergeCell ref="C21:D21"/>
    <mergeCell ref="D23:E24"/>
    <mergeCell ref="B36:C36"/>
    <mergeCell ref="B4:C4"/>
    <mergeCell ref="B34:G34"/>
  </mergeCells>
  <phoneticPr fontId="13"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C0C258C558A646A8C5FC3B127468C2" ma:contentTypeVersion="12" ma:contentTypeDescription="Create a new document." ma:contentTypeScope="" ma:versionID="37d529bbe435bd2ef46d2b8a93540314">
  <xsd:schema xmlns:xsd="http://www.w3.org/2001/XMLSchema" xmlns:xs="http://www.w3.org/2001/XMLSchema" xmlns:p="http://schemas.microsoft.com/office/2006/metadata/properties" xmlns:ns2="ffdb4307-71b5-4e46-9f4d-ea31c6e90902" xmlns:ns3="110af822-a054-4346-a1d5-a0a5f1b38b38" targetNamespace="http://schemas.microsoft.com/office/2006/metadata/properties" ma:root="true" ma:fieldsID="41acc4d420b7bef80522e740e82e1bf1" ns2:_="" ns3:_="">
    <xsd:import namespace="ffdb4307-71b5-4e46-9f4d-ea31c6e90902"/>
    <xsd:import namespace="110af822-a054-4346-a1d5-a0a5f1b38b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b4307-71b5-4e46-9f4d-ea31c6e909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eb53048-867d-4b92-888c-01f5d6538026"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0af822-a054-4346-a1d5-a0a5f1b38b3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fdb4307-71b5-4e46-9f4d-ea31c6e9090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739596-1D18-4C15-AF76-407276E017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b4307-71b5-4e46-9f4d-ea31c6e90902"/>
    <ds:schemaRef ds:uri="110af822-a054-4346-a1d5-a0a5f1b38b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A52213-7698-433E-87CE-609A50B44FCC}">
  <ds:schemaRefs>
    <ds:schemaRef ds:uri="ffdb4307-71b5-4e46-9f4d-ea31c6e90902"/>
    <ds:schemaRef ds:uri="http://schemas.microsoft.com/office/2006/documentManagement/types"/>
    <ds:schemaRef ds:uri="http://purl.org/dc/dcmitype/"/>
    <ds:schemaRef ds:uri="http://www.w3.org/XML/1998/namespace"/>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110af822-a054-4346-a1d5-a0a5f1b38b38"/>
    <ds:schemaRef ds:uri="http://purl.org/dc/terms/"/>
  </ds:schemaRefs>
</ds:datastoreItem>
</file>

<file path=customXml/itemProps3.xml><?xml version="1.0" encoding="utf-8"?>
<ds:datastoreItem xmlns:ds="http://schemas.openxmlformats.org/officeDocument/2006/customXml" ds:itemID="{D3B87C5E-970B-4412-8CA8-437FFD485C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Thijs Kruger</dc:creator>
  <cp:lastModifiedBy>Brigit van Berkel</cp:lastModifiedBy>
  <dcterms:created xsi:type="dcterms:W3CDTF">2024-07-11T09:19:48Z</dcterms:created>
  <dcterms:modified xsi:type="dcterms:W3CDTF">2024-08-12T12:45:35Z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0x01010075C0C258C558A646A8C5FC3B127468C2</vt:lpwstr>
  </property>
  <property fmtid="{D5CDD505-2E9C-101B-9397-08002B2CF9AE}" pid="3" name="MediaServiceImageTags">
    <vt:lpwstr/>
  </property>
</Properties>
</file>