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I:\OTH\BV\Inkoop\Inkoopdossiers\5.Europees\2025\CI-25003 Food en Non-food\03. PvE - Bestek\"/>
    </mc:Choice>
  </mc:AlternateContent>
  <xr:revisionPtr revIDLastSave="0" documentId="13_ncr:1_{B2158C2D-8EBF-4ED8-8847-CF028C1EAB1E}" xr6:coauthVersionLast="47" xr6:coauthVersionMax="47" xr10:uidLastSave="{00000000-0000-0000-0000-000000000000}"/>
  <bookViews>
    <workbookView xWindow="-120" yWindow="-120" windowWidth="29040" windowHeight="15840" xr2:uid="{00000000-000D-0000-FFFF-FFFF00000000}"/>
  </bookViews>
  <sheets>
    <sheet name="kernassortiment" sheetId="2" r:id="rId1"/>
  </sheets>
  <definedNames>
    <definedName name="_xlnm._FilterDatabase" localSheetId="0" hidden="1">kernassortiment!$A$8:$I$107</definedName>
    <definedName name="_xlnm.Print_Area" localSheetId="0">kernassortiment!$A$1:$J$223</definedName>
  </definedNames>
  <calcPr calcId="191028"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2" l="1"/>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9" i="2"/>
  <c r="J206" i="2" s="1"/>
</calcChain>
</file>

<file path=xl/sharedStrings.xml><?xml version="1.0" encoding="utf-8"?>
<sst xmlns="http://schemas.openxmlformats.org/spreadsheetml/2006/main" count="1212" uniqueCount="585">
  <si>
    <t>Merk</t>
  </si>
  <si>
    <t>Leverancier</t>
  </si>
  <si>
    <t>Omschrijving</t>
  </si>
  <si>
    <t>Inhoud</t>
  </si>
  <si>
    <t>Factor</t>
  </si>
  <si>
    <t>BE</t>
  </si>
  <si>
    <t>SE</t>
  </si>
  <si>
    <t>Prijs totaal</t>
  </si>
  <si>
    <t>CAMPINA BIOLOGISCH</t>
  </si>
  <si>
    <t>FRIESLAND CAMPINA NEDERLAND BV</t>
  </si>
  <si>
    <t>HALFVOLLE MELK BIO</t>
  </si>
  <si>
    <t>25CL</t>
  </si>
  <si>
    <t>TR</t>
  </si>
  <si>
    <t>PK</t>
  </si>
  <si>
    <t>KARNEMELK BIOLOGISCH</t>
  </si>
  <si>
    <t>COCA-COLA</t>
  </si>
  <si>
    <t>COCA-COLA EUROP. PART.NL BV</t>
  </si>
  <si>
    <t>COLA ZERO PET</t>
  </si>
  <si>
    <t>50CL</t>
  </si>
  <si>
    <t>FL</t>
  </si>
  <si>
    <t>OPTIMEL</t>
  </si>
  <si>
    <t>DRINK FRAMBOOS</t>
  </si>
  <si>
    <t>250ML</t>
  </si>
  <si>
    <t>DS</t>
  </si>
  <si>
    <t>VERGEER</t>
  </si>
  <si>
    <t>VERGEER&amp;ZONEN BV TH</t>
  </si>
  <si>
    <t>GESN 48+ OUD</t>
  </si>
  <si>
    <t>2X15GR</t>
  </si>
  <si>
    <t>FO</t>
  </si>
  <si>
    <t>APPELSIENTJE</t>
  </si>
  <si>
    <t>RIEDEL BV</t>
  </si>
  <si>
    <t>SINAASAPPEL</t>
  </si>
  <si>
    <t>33CL</t>
  </si>
  <si>
    <t>DRINK LIMOEN</t>
  </si>
  <si>
    <t>GESN 48+ J.BEL KOM.</t>
  </si>
  <si>
    <t>BOLLETJE</t>
  </si>
  <si>
    <t>KNACKEBROD SESAM PSV</t>
  </si>
  <si>
    <t>1ST</t>
  </si>
  <si>
    <t>LIPTON</t>
  </si>
  <si>
    <t>UBF FOODSOLUTIONS</t>
  </si>
  <si>
    <t>ICE TEA GREEN</t>
  </si>
  <si>
    <t>KI</t>
  </si>
  <si>
    <t>GESN 20+ HALVETTA</t>
  </si>
  <si>
    <t>2PL</t>
  </si>
  <si>
    <t>FANO</t>
  </si>
  <si>
    <t>SMILDE FOODS BV</t>
  </si>
  <si>
    <t>ROOMKAAS BIESLOOK SA</t>
  </si>
  <si>
    <t>50GR</t>
  </si>
  <si>
    <t>WL</t>
  </si>
  <si>
    <t>DJ</t>
  </si>
  <si>
    <t>BALISTO</t>
  </si>
  <si>
    <t>MARS B.V.</t>
  </si>
  <si>
    <t>BALISTO MUESLI-MIX</t>
  </si>
  <si>
    <t>37GR</t>
  </si>
  <si>
    <t>ST</t>
  </si>
  <si>
    <t>TONIJNSALADE MSC</t>
  </si>
  <si>
    <t>BRAVOUR MOMENTS</t>
  </si>
  <si>
    <t>BIDFOOD</t>
  </si>
  <si>
    <t>HUMMUS PIKANT</t>
  </si>
  <si>
    <t>CP</t>
  </si>
  <si>
    <t>GESN 40+ J.BE</t>
  </si>
  <si>
    <t>EI BIESLOOK SALADE**</t>
  </si>
  <si>
    <t>COLA PET</t>
  </si>
  <si>
    <t>KIPKERRIESALADE*</t>
  </si>
  <si>
    <t>SURIMI KRAB SAL. MSC</t>
  </si>
  <si>
    <t>DAELMANS</t>
  </si>
  <si>
    <t>OORDT VAN THE PORTION COMP.B.V</t>
  </si>
  <si>
    <t>STROOPWAFEL JUMBO</t>
  </si>
  <si>
    <t>2ST</t>
  </si>
  <si>
    <t>TWIX</t>
  </si>
  <si>
    <t>TWIX SINGLE</t>
  </si>
  <si>
    <t>MELKUNIE</t>
  </si>
  <si>
    <t>ARLA FOODS B.V.</t>
  </si>
  <si>
    <t>BREAKER AARDBEI</t>
  </si>
  <si>
    <t>200GR</t>
  </si>
  <si>
    <t>SMART CHOICE FOR SMART CHEFS</t>
  </si>
  <si>
    <t>SINAASAPPELSAP</t>
  </si>
  <si>
    <t>1LT</t>
  </si>
  <si>
    <t>BRAVOUR ESSENTIALS</t>
  </si>
  <si>
    <t>APPELFLAP</t>
  </si>
  <si>
    <t>130GR</t>
  </si>
  <si>
    <t>ECHTE BOTER</t>
  </si>
  <si>
    <t>KAPTEIN B.V.</t>
  </si>
  <si>
    <t>ROOMBOTER ONGEZOUTEN</t>
  </si>
  <si>
    <t>10GR</t>
  </si>
  <si>
    <t>RED BAND</t>
  </si>
  <si>
    <t>CLOETTA HOLLAND BV</t>
  </si>
  <si>
    <t>RB WINEGUMS</t>
  </si>
  <si>
    <t>90GR</t>
  </si>
  <si>
    <t>ZK</t>
  </si>
  <si>
    <t>MARS</t>
  </si>
  <si>
    <t>MARS SINGLE</t>
  </si>
  <si>
    <t>51GR</t>
  </si>
  <si>
    <t>MELK HALFVOL</t>
  </si>
  <si>
    <t>ZONNATURA</t>
  </si>
  <si>
    <t>WESSANEN BENELUX BV</t>
  </si>
  <si>
    <t>RIJSTWAFEL NAT.3-PK</t>
  </si>
  <si>
    <t>20X15GR</t>
  </si>
  <si>
    <t>I'M FRUITY</t>
  </si>
  <si>
    <t>FRUITY LINE BV/ABNAMRO COMM.FI</t>
  </si>
  <si>
    <t>SMOOTHIE MANGOPASSIE</t>
  </si>
  <si>
    <t>SMOOTHIE AARDBEI</t>
  </si>
  <si>
    <t>KARNEMELK</t>
  </si>
  <si>
    <t>ZALMSALADE ASC</t>
  </si>
  <si>
    <t>BAKKERS BRIGADE</t>
  </si>
  <si>
    <t>BAKKERS BRIGADE BV/ING COMM.FI</t>
  </si>
  <si>
    <t>BRUIN CASINO GESNEDE</t>
  </si>
  <si>
    <t>800GR</t>
  </si>
  <si>
    <t>PRO SMART CHOICE DISPOSABLES</t>
  </si>
  <si>
    <t>CUP SUIKERRIET 60ML</t>
  </si>
  <si>
    <t>50ST</t>
  </si>
  <si>
    <t>COLA ZERO</t>
  </si>
  <si>
    <t>20CL</t>
  </si>
  <si>
    <t>KR</t>
  </si>
  <si>
    <t>DE RUIJTER</t>
  </si>
  <si>
    <t>HEINZ B.V. (HONIG)</t>
  </si>
  <si>
    <t>CHOC.SLAG MELK</t>
  </si>
  <si>
    <t>20GR</t>
  </si>
  <si>
    <t>500GR</t>
  </si>
  <si>
    <t>PROT. SHAKE AARD-FRA</t>
  </si>
  <si>
    <t>225ML</t>
  </si>
  <si>
    <t>SL.ACHTERHAM*CA20PL</t>
  </si>
  <si>
    <t>BB</t>
  </si>
  <si>
    <t>MASSIN</t>
  </si>
  <si>
    <t>AARNINK VLEESWAREN BV</t>
  </si>
  <si>
    <t>KIPFILET HAL 5X3PL</t>
  </si>
  <si>
    <t>113GR</t>
  </si>
  <si>
    <t>BN</t>
  </si>
  <si>
    <t>SCHARRELEIEREN L</t>
  </si>
  <si>
    <t>90ST</t>
  </si>
  <si>
    <t>JONG BELEGEN 48+</t>
  </si>
  <si>
    <t>100X15GR</t>
  </si>
  <si>
    <t>TAVERNA</t>
  </si>
  <si>
    <t>WITTE KAASB.PEKELWAT</t>
  </si>
  <si>
    <t>1KG</t>
  </si>
  <si>
    <t>EM</t>
  </si>
  <si>
    <t>CASINO WIT HEEL GESN</t>
  </si>
  <si>
    <t>VERS&amp;ZO</t>
  </si>
  <si>
    <t>BISTRO RAUWKOST</t>
  </si>
  <si>
    <t>KNORR</t>
  </si>
  <si>
    <t>TABOULE COUSCOUS SAL</t>
  </si>
  <si>
    <t>625GR</t>
  </si>
  <si>
    <t>BS</t>
  </si>
  <si>
    <t>MOLCO</t>
  </si>
  <si>
    <t>BAKER &amp; BAKER NETHERLANDS BV</t>
  </si>
  <si>
    <t>BOERENBOL</t>
  </si>
  <si>
    <t>28X108GR</t>
  </si>
  <si>
    <t>GALBANI</t>
  </si>
  <si>
    <t>MOZZARELLA</t>
  </si>
  <si>
    <t>385GR</t>
  </si>
  <si>
    <t>KIPFILET NAT. GEBR</t>
  </si>
  <si>
    <t>AFVALZ BL T60 80X110</t>
  </si>
  <si>
    <t>20ST</t>
  </si>
  <si>
    <t>RL</t>
  </si>
  <si>
    <t>MOZZARELLA 40+ 25 PL</t>
  </si>
  <si>
    <t>ROOMBRIE RECHTHOEK</t>
  </si>
  <si>
    <t>KG</t>
  </si>
  <si>
    <t>REYPENAER</t>
  </si>
  <si>
    <t>WIJNGAARD KAAS B.V.</t>
  </si>
  <si>
    <t>BORRELPUNTJES REYPEN</t>
  </si>
  <si>
    <t>300GR</t>
  </si>
  <si>
    <t>GR.OLIJVEN ZOND.PIT</t>
  </si>
  <si>
    <t>3,1LT</t>
  </si>
  <si>
    <t>BL</t>
  </si>
  <si>
    <t>RUNDVLEESKROKET 20%</t>
  </si>
  <si>
    <t>28X80GR</t>
  </si>
  <si>
    <t>EI SCH GEK GEP M</t>
  </si>
  <si>
    <t>30ST</t>
  </si>
  <si>
    <t>PANESCO</t>
  </si>
  <si>
    <t>LORRAINE NINOVE LA / PANESCO</t>
  </si>
  <si>
    <t>PRE-GRILLED PANINI 1</t>
  </si>
  <si>
    <t>55X110GR</t>
  </si>
  <si>
    <t>FILET AMERICAIN MINI</t>
  </si>
  <si>
    <t>25X40GR</t>
  </si>
  <si>
    <t>HUIS VAN BELEG</t>
  </si>
  <si>
    <t>GEGR A.HAM* 5X2PL</t>
  </si>
  <si>
    <t>CARRE MAIS</t>
  </si>
  <si>
    <t>30X100GR</t>
  </si>
  <si>
    <t>KNORR PROFESSIONAL</t>
  </si>
  <si>
    <t>TOMATENSOEP</t>
  </si>
  <si>
    <t>1,44KG</t>
  </si>
  <si>
    <t>RUNDERSOEPBALLETJES</t>
  </si>
  <si>
    <t>2KG</t>
  </si>
  <si>
    <t>WALDKORN</t>
  </si>
  <si>
    <t>CARRE</t>
  </si>
  <si>
    <t>FRESH FROZEN</t>
  </si>
  <si>
    <t>ROOTS FISH SMOKERY BV</t>
  </si>
  <si>
    <t>GEROOKTE ZALM</t>
  </si>
  <si>
    <t>BRAVOUR ESSENTIALS SMART.CHOIC</t>
  </si>
  <si>
    <t>SCHOUDERHAM*</t>
  </si>
  <si>
    <t>TH. RODE CURRYSOEP</t>
  </si>
  <si>
    <t>1,19KG</t>
  </si>
  <si>
    <t>KIP</t>
  </si>
  <si>
    <t>KIPDIJFILET HALAL</t>
  </si>
  <si>
    <t>2,5KG</t>
  </si>
  <si>
    <t>BIEZE</t>
  </si>
  <si>
    <t>BIEZE FOOD SOLUTIONS BV</t>
  </si>
  <si>
    <t>NUDELPASTA MEDITERRA</t>
  </si>
  <si>
    <t>3KG</t>
  </si>
  <si>
    <t>PETIT PAIN BRUIN</t>
  </si>
  <si>
    <t>75X80GR</t>
  </si>
  <si>
    <t>CHAMPIGNON CREMESOEP</t>
  </si>
  <si>
    <t>900GR</t>
  </si>
  <si>
    <t>GRILLWORST* NATUREL</t>
  </si>
  <si>
    <t>2X500GR</t>
  </si>
  <si>
    <t>KIP KERRIESALADE</t>
  </si>
  <si>
    <t>RUSTICO MEERGRANEN</t>
  </si>
  <si>
    <t>30X130GR</t>
  </si>
  <si>
    <t>KIPBLOKJES GEG 12MM</t>
  </si>
  <si>
    <t>JOHMA</t>
  </si>
  <si>
    <t>SIGNATURE BV FOODS NEDERLAND</t>
  </si>
  <si>
    <t>RO.BIET RAUWK. 2,5KG</t>
  </si>
  <si>
    <t>2,50KG</t>
  </si>
  <si>
    <t>TOPKING</t>
  </si>
  <si>
    <t>GEBRADEN ROSBIEF</t>
  </si>
  <si>
    <t>BOSPADDENSTOELENSOEP</t>
  </si>
  <si>
    <t>BOLLIE</t>
  </si>
  <si>
    <t>HOMEKO HOEFSMIT BV</t>
  </si>
  <si>
    <t>BEENHAM GESNEDEN</t>
  </si>
  <si>
    <t>ARCO</t>
  </si>
  <si>
    <t>PESTO</t>
  </si>
  <si>
    <t>PT</t>
  </si>
  <si>
    <t>VAN DOBBEN</t>
  </si>
  <si>
    <t>GELOVEN VAN AD SNACKS B.V.</t>
  </si>
  <si>
    <t>KAASKROKET</t>
  </si>
  <si>
    <t>24X80GR</t>
  </si>
  <si>
    <t>FRIT.VET VL.NEUT 10L</t>
  </si>
  <si>
    <t>10LT</t>
  </si>
  <si>
    <t>MEKKAFOOD</t>
  </si>
  <si>
    <t>PURE INGREDIENTS BV</t>
  </si>
  <si>
    <t>CORNSTICK HALAL</t>
  </si>
  <si>
    <t>26X80GR</t>
  </si>
  <si>
    <t>CALVE</t>
  </si>
  <si>
    <t>MAYONAISE ORIGINEEL</t>
  </si>
  <si>
    <t>3LT</t>
  </si>
  <si>
    <t>LAAN</t>
  </si>
  <si>
    <t>GROENTENKROKET</t>
  </si>
  <si>
    <t>21X80GR</t>
  </si>
  <si>
    <t>MOSTERDSOEP</t>
  </si>
  <si>
    <t>1,1KG</t>
  </si>
  <si>
    <t>DIVERSI FOODS</t>
  </si>
  <si>
    <t>DIVERSI FOODS BV</t>
  </si>
  <si>
    <t>FITNESS PICCOLO</t>
  </si>
  <si>
    <t>50X100GR</t>
  </si>
  <si>
    <t>HEKOS</t>
  </si>
  <si>
    <t>HEKOS ORIENTAL FOOD B.V.</t>
  </si>
  <si>
    <t>LOEMPIA VIETNAMEES</t>
  </si>
  <si>
    <t>24X70GR</t>
  </si>
  <si>
    <t>STOKBROOD BRUIN 56CM</t>
  </si>
  <si>
    <t>16X435GR</t>
  </si>
  <si>
    <t>AMSTERDAMSE</t>
  </si>
  <si>
    <t>IZICO NED BV / GOODLIFE FOODS</t>
  </si>
  <si>
    <t>SATECROQUET</t>
  </si>
  <si>
    <t>18X100GR</t>
  </si>
  <si>
    <t>HELDERE KIPPENSOEP</t>
  </si>
  <si>
    <t>1,4KG</t>
  </si>
  <si>
    <t>VERMICELLISOEP</t>
  </si>
  <si>
    <t>1,52KG</t>
  </si>
  <si>
    <t>KAISERBROODJE DONKER</t>
  </si>
  <si>
    <t>95X65GR</t>
  </si>
  <si>
    <t>RUNDVLEESSALADE</t>
  </si>
  <si>
    <t>5KG</t>
  </si>
  <si>
    <t>ECOLAB</t>
  </si>
  <si>
    <t>QWIEN BV/DISPOSABLES GIGANT BV</t>
  </si>
  <si>
    <t>SOLID MED VAATW.</t>
  </si>
  <si>
    <t>4,50KG</t>
  </si>
  <si>
    <t>VT</t>
  </si>
  <si>
    <t>HELDERE RUNDERSOEP</t>
  </si>
  <si>
    <t>3,2KG</t>
  </si>
  <si>
    <t>CIABATTA MLTGR BIO</t>
  </si>
  <si>
    <t>45X100GR</t>
  </si>
  <si>
    <t>MORA</t>
  </si>
  <si>
    <t>ZEESTICK 110G</t>
  </si>
  <si>
    <t>24X110GR</t>
  </si>
  <si>
    <t>NEVEN FOOD</t>
  </si>
  <si>
    <t>R-STOOFVLEES VLAAMS</t>
  </si>
  <si>
    <t>FARMFRITES</t>
  </si>
  <si>
    <t xml:space="preserve">Farm frites intern. vof  </t>
  </si>
  <si>
    <t xml:space="preserve">Frites frozen 10 mm 2500 gram    </t>
  </si>
  <si>
    <t>Ds</t>
  </si>
  <si>
    <t>Zk</t>
  </si>
  <si>
    <t>UNITEDSOFTDRINKS</t>
  </si>
  <si>
    <t xml:space="preserve">United soft drinks b.v.  </t>
  </si>
  <si>
    <t xml:space="preserve">Mineraalwater kzv 50 cl pet-fles </t>
  </si>
  <si>
    <t>Tr</t>
  </si>
  <si>
    <t>Fl</t>
  </si>
  <si>
    <t xml:space="preserve">Vergeer kaas bv          </t>
  </si>
  <si>
    <t>Gouda gesneden j. belegen 20 gram</t>
  </si>
  <si>
    <t>Pl</t>
  </si>
  <si>
    <t xml:space="preserve">Mineraalwater kzh 50 cl pet-fles </t>
  </si>
  <si>
    <t>UNILEVER</t>
  </si>
  <si>
    <t xml:space="preserve">Unilever icecream        </t>
  </si>
  <si>
    <t xml:space="preserve">Schatkist 80 ml                  </t>
  </si>
  <si>
    <t>St</t>
  </si>
  <si>
    <t>SIERDISPOSABLES</t>
  </si>
  <si>
    <t xml:space="preserve">Sier Disposables B.V.    </t>
  </si>
  <si>
    <t>Drinkrietje papier 23cm 6mm gestr</t>
  </si>
  <si>
    <t>GELOVEN</t>
  </si>
  <si>
    <t xml:space="preserve">Geloven van bv           </t>
  </si>
  <si>
    <t xml:space="preserve">Frikandel mega-frik 100 gram     </t>
  </si>
  <si>
    <t>CHAUPAIN</t>
  </si>
  <si>
    <t xml:space="preserve">Chaupain Amstelveld      </t>
  </si>
  <si>
    <t xml:space="preserve">Horecapuntjes wit gesneden 55 gr </t>
  </si>
  <si>
    <t xml:space="preserve">Vleeskroket 25% 100 gram         </t>
  </si>
  <si>
    <t>ROGER&amp;ROGERSA</t>
  </si>
  <si>
    <t xml:space="preserve">Roger &amp; roger s.a. n.v.  </t>
  </si>
  <si>
    <t xml:space="preserve">Chips paprika 40 gram            </t>
  </si>
  <si>
    <t xml:space="preserve">Cornetto classico 125 ml         </t>
  </si>
  <si>
    <t>WAAL</t>
  </si>
  <si>
    <t xml:space="preserve">Waal de vleeswaren       </t>
  </si>
  <si>
    <t xml:space="preserve">Achterham gesneden               </t>
  </si>
  <si>
    <t>Pk</t>
  </si>
  <si>
    <t>Gr</t>
  </si>
  <si>
    <t>PVI</t>
  </si>
  <si>
    <t xml:space="preserve">PVI Gaanderen BV         </t>
  </si>
  <si>
    <t xml:space="preserve">Servet 33x33cm 2-lgs wit         </t>
  </si>
  <si>
    <t>WISSELAARICE&amp;</t>
  </si>
  <si>
    <t>Wisselaar ice &amp; coffee c.</t>
  </si>
  <si>
    <t xml:space="preserve">Slush basis mix ready (10075)    </t>
  </si>
  <si>
    <t>Kg</t>
  </si>
  <si>
    <t xml:space="preserve">Magnum double gold car.billion.  </t>
  </si>
  <si>
    <t>FRIESL</t>
  </si>
  <si>
    <t xml:space="preserve">Friesl.Campina Prof.     </t>
  </si>
  <si>
    <t xml:space="preserve">Slagroom spuitbus                </t>
  </si>
  <si>
    <t>Bs</t>
  </si>
  <si>
    <t>Ml</t>
  </si>
  <si>
    <t>DUNI</t>
  </si>
  <si>
    <t xml:space="preserve">Duni Benelux BV          </t>
  </si>
  <si>
    <t xml:space="preserve">Servet 24x24cm 2-lgs wit         </t>
  </si>
  <si>
    <t>REMIA</t>
  </si>
  <si>
    <t xml:space="preserve">Remia C.V.               </t>
  </si>
  <si>
    <t xml:space="preserve">Mayonaise                        </t>
  </si>
  <si>
    <t>Em</t>
  </si>
  <si>
    <t>Lt</t>
  </si>
  <si>
    <t xml:space="preserve">Chips naturel 40 gram            </t>
  </si>
  <si>
    <t xml:space="preserve">Max super twister 110 ml         </t>
  </si>
  <si>
    <t>SANTA</t>
  </si>
  <si>
    <t xml:space="preserve">Santa Maria AB           </t>
  </si>
  <si>
    <t>Wrap tortilla original large 25cm</t>
  </si>
  <si>
    <t>LEVO</t>
  </si>
  <si>
    <t xml:space="preserve">Levo Produktenmij BV     </t>
  </si>
  <si>
    <t xml:space="preserve">Frituurolie premium gold         </t>
  </si>
  <si>
    <t>Cn</t>
  </si>
  <si>
    <t>WILLIAM</t>
  </si>
  <si>
    <t xml:space="preserve">William, La NV           </t>
  </si>
  <si>
    <t xml:space="preserve">Tartare saus                     </t>
  </si>
  <si>
    <t>1000ML</t>
  </si>
  <si>
    <t>Tb</t>
  </si>
  <si>
    <t xml:space="preserve">Ice coffee                       </t>
  </si>
  <si>
    <t>AARNINK</t>
  </si>
  <si>
    <t xml:space="preserve">Aarnink Vleeswaren BV    </t>
  </si>
  <si>
    <t xml:space="preserve">Kipfilet gesneden                </t>
  </si>
  <si>
    <t>Bk</t>
  </si>
  <si>
    <t xml:space="preserve">Koffiebeker karton 8 oz 237 ml   </t>
  </si>
  <si>
    <t>Rl</t>
  </si>
  <si>
    <t xml:space="preserve">Magnum almond 110 ml             </t>
  </si>
  <si>
    <t xml:space="preserve">Twister cosmixx 70 ml            </t>
  </si>
  <si>
    <t xml:space="preserve">Chaupain bv              </t>
  </si>
  <si>
    <t xml:space="preserve">Oud hollandse appeltaart         </t>
  </si>
  <si>
    <t>OVERZICHT</t>
  </si>
  <si>
    <t>Overzicht losse artikelen</t>
  </si>
  <si>
    <t xml:space="preserve">Beker 'altijd koffie' 6oz 177 ml </t>
  </si>
  <si>
    <t>FERRERO</t>
  </si>
  <si>
    <t xml:space="preserve">Ferrero BV               </t>
  </si>
  <si>
    <t xml:space="preserve">Kinder bueno                     </t>
  </si>
  <si>
    <t>FRIOFOOD</t>
  </si>
  <si>
    <t xml:space="preserve">Frio Food B.V.           </t>
  </si>
  <si>
    <t xml:space="preserve">Panini kip-pesto 184 gram        </t>
  </si>
  <si>
    <t xml:space="preserve">Kipkorn 80 gram                  </t>
  </si>
  <si>
    <t>Concorp</t>
  </si>
  <si>
    <t xml:space="preserve">Concorp BV               </t>
  </si>
  <si>
    <t xml:space="preserve">Skittles fruits 45 gram          </t>
  </si>
  <si>
    <t xml:space="preserve">Appelflap gesuikerd 155 gram     </t>
  </si>
  <si>
    <t xml:space="preserve">Chips bolognese 40 gram          </t>
  </si>
  <si>
    <t>SOLINANETHERLANDS</t>
  </si>
  <si>
    <t xml:space="preserve">Solina Netherlands B.V.  </t>
  </si>
  <si>
    <t xml:space="preserve">Honing-mosterdsaus               </t>
  </si>
  <si>
    <t xml:space="preserve">Topking Fingerfood       </t>
  </si>
  <si>
    <t xml:space="preserve">Kaastengels oude kaas 15 gram    </t>
  </si>
  <si>
    <t>MEYVDHAM</t>
  </si>
  <si>
    <t xml:space="preserve">Mey,v/d ham &amp; bacon      </t>
  </si>
  <si>
    <t xml:space="preserve">Tostiham gesneden                </t>
  </si>
  <si>
    <t>DANONENUTRICIANL</t>
  </si>
  <si>
    <t xml:space="preserve">Danone Nutricia NL B.V.  </t>
  </si>
  <si>
    <t xml:space="preserve">Drink haver prof glutenvrij      </t>
  </si>
  <si>
    <t>AVIATEURBAKKERIJ</t>
  </si>
  <si>
    <t xml:space="preserve">Aviateur bakkerij B.V.   </t>
  </si>
  <si>
    <t xml:space="preserve">Roze koek 55 gram                </t>
  </si>
  <si>
    <t>NEWFORREST</t>
  </si>
  <si>
    <t xml:space="preserve">NewForrest BV            </t>
  </si>
  <si>
    <t xml:space="preserve">Borrelfrikandel 20 gram          </t>
  </si>
  <si>
    <t xml:space="preserve">Panini ham-kaas 189 gram         </t>
  </si>
  <si>
    <t>GOODLIFE</t>
  </si>
  <si>
    <t xml:space="preserve">Good Life Foods (Izico)  </t>
  </si>
  <si>
    <t xml:space="preserve">Bourgondische bitterbal 30 gram  </t>
  </si>
  <si>
    <t>Drinkrietje papier kraft 24cm/8mm</t>
  </si>
  <si>
    <t xml:space="preserve">Magnum chill blueberry cookies   </t>
  </si>
  <si>
    <t xml:space="preserve">Raket 55 ml                      </t>
  </si>
  <si>
    <t xml:space="preserve">Stroopwafels rb 80 gram duo      </t>
  </si>
  <si>
    <t>HARIBO</t>
  </si>
  <si>
    <t xml:space="preserve">Haribo nederland bv      </t>
  </si>
  <si>
    <t xml:space="preserve">Kindermix 75 gram                </t>
  </si>
  <si>
    <t xml:space="preserve">Magnum euphoria pink lemonade 90 </t>
  </si>
  <si>
    <t>MARSNEDERLAND</t>
  </si>
  <si>
    <t xml:space="preserve">Mars Nederland b.v.      </t>
  </si>
  <si>
    <t xml:space="preserve">M&amp;M chocolade single 45 gram     </t>
  </si>
  <si>
    <t xml:space="preserve">Solero blueberry coconut 84 ml   </t>
  </si>
  <si>
    <t xml:space="preserve">M&amp;M pinda single 45 gram         </t>
  </si>
  <si>
    <t>RIMBOESAUZEN</t>
  </si>
  <si>
    <t xml:space="preserve">Rimboe Sauzen B.V.       </t>
  </si>
  <si>
    <t xml:space="preserve">Satesaus kant &amp; klaar            </t>
  </si>
  <si>
    <t>Lepelrietje papier 8mm 24cm assor</t>
  </si>
  <si>
    <t xml:space="preserve">Kaneelbroodje 95 gram            </t>
  </si>
  <si>
    <t xml:space="preserve">Curry ketchup                    </t>
  </si>
  <si>
    <t>GO</t>
  </si>
  <si>
    <t xml:space="preserve">Go tan bv                </t>
  </si>
  <si>
    <t xml:space="preserve">Chillisaus knijpflacon           </t>
  </si>
  <si>
    <t>JOHNWESTHOLLAND</t>
  </si>
  <si>
    <t xml:space="preserve">John West Holland B.V.   </t>
  </si>
  <si>
    <t xml:space="preserve">Tonijn chunks zonnebloemolie msc </t>
  </si>
  <si>
    <t>Bl</t>
  </si>
  <si>
    <t xml:space="preserve">Vlammetjes classic 17 gram       </t>
  </si>
  <si>
    <t>GELOVENVAN</t>
  </si>
  <si>
    <t xml:space="preserve">Geloven van bv / KB      </t>
  </si>
  <si>
    <t xml:space="preserve">Kaassouffle 60 gram              </t>
  </si>
  <si>
    <t>PEPSICO</t>
  </si>
  <si>
    <t xml:space="preserve">PepsiCo - Smiths chips   </t>
  </si>
  <si>
    <t xml:space="preserve">Nibb it sticks 22 gram naturel   </t>
  </si>
  <si>
    <t xml:space="preserve">Limonadesiroop aardbeien         </t>
  </si>
  <si>
    <t xml:space="preserve">Bikkelsaus                       </t>
  </si>
  <si>
    <t>Saucijzenbroodje margarine 130 gr</t>
  </si>
  <si>
    <t xml:space="preserve">Magnum classic 110 ml            </t>
  </si>
  <si>
    <t>LEEN</t>
  </si>
  <si>
    <t xml:space="preserve">Leen Menken Foodservice  </t>
  </si>
  <si>
    <t>Smoothie basis fruitsap 1,5 liter</t>
  </si>
  <si>
    <t>OORDT</t>
  </si>
  <si>
    <t xml:space="preserve">Oordt,van                </t>
  </si>
  <si>
    <t xml:space="preserve">Honingsticks                     </t>
  </si>
  <si>
    <t xml:space="preserve">Suikerwafel 90 gram              </t>
  </si>
  <si>
    <t xml:space="preserve">Festini peer 50 ml               </t>
  </si>
  <si>
    <t>URKERZALMHUYS</t>
  </si>
  <si>
    <t>Urker Zalmhuys (v.Wijnen)</t>
  </si>
  <si>
    <t>Zalm gerookt longsliced diepvries</t>
  </si>
  <si>
    <t>DIVERSEY</t>
  </si>
  <si>
    <t xml:space="preserve">Diversey B.V.            </t>
  </si>
  <si>
    <t xml:space="preserve">Onthardingszout professional     </t>
  </si>
  <si>
    <t>HILCO</t>
  </si>
  <si>
    <t xml:space="preserve">Hillco poeliersbedrijf   </t>
  </si>
  <si>
    <t xml:space="preserve">Kipsate gegaard 50 gram          </t>
  </si>
  <si>
    <t xml:space="preserve">Vlamtosti                        </t>
  </si>
  <si>
    <t xml:space="preserve">Bitterbal rundvlees luxe 30 gram </t>
  </si>
  <si>
    <t xml:space="preserve">Mosterd frans                    </t>
  </si>
  <si>
    <t xml:space="preserve">Panini caprese 175 gram          </t>
  </si>
  <si>
    <t xml:space="preserve">Gevulde koek roomboter 100 gram  </t>
  </si>
  <si>
    <t xml:space="preserve">Tomatenketchup                   </t>
  </si>
  <si>
    <t>NESTLE</t>
  </si>
  <si>
    <t xml:space="preserve">Nestle Nederland BV      </t>
  </si>
  <si>
    <t xml:space="preserve">Kitkat chunky single 40 gram     </t>
  </si>
  <si>
    <t xml:space="preserve">Unilever bestfoods       </t>
  </si>
  <si>
    <t xml:space="preserve">Dressing yoghurt style           </t>
  </si>
  <si>
    <t xml:space="preserve">Lion single 42 gram              </t>
  </si>
  <si>
    <t>PUREINGREDIENTS</t>
  </si>
  <si>
    <t xml:space="preserve">Pure Ingredients B.V.    </t>
  </si>
  <si>
    <t xml:space="preserve">Frikandel halal 70 gram          </t>
  </si>
  <si>
    <t xml:space="preserve">Kaasbroodje roomboter 130 gram   </t>
  </si>
  <si>
    <t xml:space="preserve">Panini tonijn 177 gram           </t>
  </si>
  <si>
    <t xml:space="preserve">Kipnuggets                       </t>
  </si>
  <si>
    <t>TAKEAWARE</t>
  </si>
  <si>
    <t xml:space="preserve">TakeAware B.V.           </t>
  </si>
  <si>
    <t>Snacktray bagasse A-20 195x110x32</t>
  </si>
  <si>
    <t xml:space="preserve">Fruitmix aardb-ban-trop 150 gram </t>
  </si>
  <si>
    <t>FUN</t>
  </si>
  <si>
    <t xml:space="preserve">Fun look snoepzakken     </t>
  </si>
  <si>
    <t xml:space="preserve">Snoepzak star                    </t>
  </si>
  <si>
    <t xml:space="preserve">Snickers single 50 gram          </t>
  </si>
  <si>
    <t xml:space="preserve">Fruitmix ananas-mango 150 gram   </t>
  </si>
  <si>
    <t>ELITE</t>
  </si>
  <si>
    <t xml:space="preserve">Elite B.V.               </t>
  </si>
  <si>
    <t xml:space="preserve">Bami hapjes mini 35 gram         </t>
  </si>
  <si>
    <t>CHATEAU</t>
  </si>
  <si>
    <t xml:space="preserve">Chateau Viande (Heldens) </t>
  </si>
  <si>
    <t xml:space="preserve">Filet americain                  </t>
  </si>
  <si>
    <t>VARESAFRUIT</t>
  </si>
  <si>
    <t xml:space="preserve">Varesa Fruit Juices NV   </t>
  </si>
  <si>
    <t xml:space="preserve">Gluhwein 8,5% rood               </t>
  </si>
  <si>
    <t>Snacktray bagasse A-14 180x108x34</t>
  </si>
  <si>
    <t>BIEZEFOODSOLUTIONS</t>
  </si>
  <si>
    <t>Bieze Food Solutions B.V.</t>
  </si>
  <si>
    <t xml:space="preserve">Kipkerrie salade                 </t>
  </si>
  <si>
    <t>JACOBSDOUWE</t>
  </si>
  <si>
    <t>Jacobs Douwe Egberts NLBV</t>
  </si>
  <si>
    <t xml:space="preserve">Thee groen original lemon 2 gram </t>
  </si>
  <si>
    <t>2500GRAM</t>
  </si>
  <si>
    <t>50X20GRAM</t>
  </si>
  <si>
    <t>100STUKS</t>
  </si>
  <si>
    <t>100GRAM</t>
  </si>
  <si>
    <t>500 GR</t>
  </si>
  <si>
    <t>20STUKS</t>
  </si>
  <si>
    <t>300STUKS</t>
  </si>
  <si>
    <t>`1</t>
  </si>
  <si>
    <t>10LR</t>
  </si>
  <si>
    <t>700 ML</t>
  </si>
  <si>
    <t>10LTR</t>
  </si>
  <si>
    <t>24X125ML</t>
  </si>
  <si>
    <t>20X40GR</t>
  </si>
  <si>
    <t>36X55GR</t>
  </si>
  <si>
    <t>12X50CL</t>
  </si>
  <si>
    <t>5X2500GR</t>
  </si>
  <si>
    <t>40X100GR</t>
  </si>
  <si>
    <t>18X80ML</t>
  </si>
  <si>
    <t>12C50CL</t>
  </si>
  <si>
    <t>28X110ML</t>
  </si>
  <si>
    <t>6X25CM</t>
  </si>
  <si>
    <t>15LTR</t>
  </si>
  <si>
    <t>5500BR</t>
  </si>
  <si>
    <t>500ST</t>
  </si>
  <si>
    <t>50X237ML</t>
  </si>
  <si>
    <t>20X110ML</t>
  </si>
  <si>
    <t>35X70ML</t>
  </si>
  <si>
    <t>50X177ML</t>
  </si>
  <si>
    <t>54X55ML</t>
  </si>
  <si>
    <t>1800GR</t>
  </si>
  <si>
    <t>670ML</t>
  </si>
  <si>
    <t>16X184GR</t>
  </si>
  <si>
    <t>36X80GR</t>
  </si>
  <si>
    <t>36X45GR</t>
  </si>
  <si>
    <t>40X155GR</t>
  </si>
  <si>
    <t>60X15GR</t>
  </si>
  <si>
    <t>18X55GR</t>
  </si>
  <si>
    <t>16X189GR</t>
  </si>
  <si>
    <t>60X30GR</t>
  </si>
  <si>
    <t>1000GR</t>
  </si>
  <si>
    <t>20X85ML</t>
  </si>
  <si>
    <t>30X22GR</t>
  </si>
  <si>
    <t>28X75GR</t>
  </si>
  <si>
    <t>20X90ML</t>
  </si>
  <si>
    <t>24X45GR</t>
  </si>
  <si>
    <t>40X60GR</t>
  </si>
  <si>
    <t>18X90GR</t>
  </si>
  <si>
    <t>30X84ML</t>
  </si>
  <si>
    <t>26X95GR</t>
  </si>
  <si>
    <t>72X17GR</t>
  </si>
  <si>
    <t>50X130GR</t>
  </si>
  <si>
    <t>45X50ML</t>
  </si>
  <si>
    <t>5LTR</t>
  </si>
  <si>
    <t>400GR</t>
  </si>
  <si>
    <t>800ML</t>
  </si>
  <si>
    <t>80ST</t>
  </si>
  <si>
    <t>8X1500ML</t>
  </si>
  <si>
    <t>6X2000GR</t>
  </si>
  <si>
    <t>4000GR</t>
  </si>
  <si>
    <t>2400GR</t>
  </si>
  <si>
    <t>54X30GR</t>
  </si>
  <si>
    <t>850ML</t>
  </si>
  <si>
    <t>16X175GR</t>
  </si>
  <si>
    <t>24X40GR</t>
  </si>
  <si>
    <t>24X42GR</t>
  </si>
  <si>
    <t>40X70GR</t>
  </si>
  <si>
    <t>20X150GR</t>
  </si>
  <si>
    <t>32X50GR</t>
  </si>
  <si>
    <t>50X35GR</t>
  </si>
  <si>
    <t>100X2GR</t>
  </si>
  <si>
    <t>10000ML</t>
  </si>
  <si>
    <t>17X177GR</t>
  </si>
  <si>
    <t>Prijs per BE ex BTW in Euro</t>
  </si>
  <si>
    <t>Aantal BE</t>
  </si>
  <si>
    <t>Invulinstructies prijzenblad</t>
  </si>
  <si>
    <t>Alléén de blauwe gemarkeerde velden dienen door inschrijver ingevuld te worden.</t>
  </si>
  <si>
    <t>Enige andere aanpassing dan de blauwe velden is niet toegestaan.</t>
  </si>
  <si>
    <t>Alle prijzen en tarieven dienen gesteld te zijn in euro's exclusief btw en incl. overige belastingen en/of heffingen.</t>
  </si>
  <si>
    <t>Kenmerk: CI-25003</t>
  </si>
  <si>
    <t>Datum en Plaats</t>
  </si>
  <si>
    <t>Naam inschrijver</t>
  </si>
  <si>
    <t>Naam en functie ondertekenaar</t>
  </si>
  <si>
    <t>Handtekening</t>
  </si>
  <si>
    <t>Kortingpercentages Niet-kernassortiment</t>
  </si>
  <si>
    <t>Productgroepen</t>
  </si>
  <si>
    <t>Kortingspercentage</t>
  </si>
  <si>
    <t>Koeling</t>
  </si>
  <si>
    <t xml:space="preserve">Diepvries </t>
  </si>
  <si>
    <t>AGF</t>
  </si>
  <si>
    <t>Zoetwaren</t>
  </si>
  <si>
    <t>Overige</t>
  </si>
  <si>
    <t xml:space="preserve">Geef hier uw kortingspercentages op welke van toepassing zijn op alle artikelen die niet zijn opgenomen in het inschrijvingsbiljet kernassortiment.
Dit kortingspercentage is van toepassing op de bruto prijslijst van de artikelen binnen uw assortiment.
Het kortingspercentage berekent de inschrijver gedurende de gehele contractperiode door over de inkoopprijs van de producten onder de genoemde productgroepen, die niet onder het kernassortiment vallen.
</t>
  </si>
  <si>
    <t>Bijlage 1 Inschrijvingsbiljet Kernassortiment Food en Non-food Gemeente Oosterhout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</si>
</sst>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5" x14ac:knownFonts="1">
    <font>
      <sz val="10"/>
      <color rgb="FF000000"/>
      <name val="Arial"/>
    </font>
    <font>
      <sz val="10"/>
      <color rgb="FF000000"/>
      <name val="Arial"/>
      <family val="2"/>
    </font>
    <font>
      <sz val="10"/>
      <color rgb="FF333333"/>
      <name val="Arial"/>
      <family val="2"/>
    </font>
    <font>
      <b/>
      <sz val="10"/>
      <color rgb="FF000000"/>
      <name val="Arial"/>
      <family val="2"/>
    </font>
    <font>
      <b/>
      <sz val="10"/>
      <color rgb="FF333333"/>
      <name val="Arial"/>
      <family val="2"/>
    </font>
    <font>
      <b/>
      <sz val="20"/>
      <name val="Arial"/>
      <family val="2"/>
    </font>
    <font>
      <sz val="12"/>
      <name val="Arial"/>
      <family val="2"/>
    </font>
    <font>
      <b/>
      <sz val="12"/>
      <color theme="1"/>
      <name val="Arial"/>
      <family val="2"/>
    </font>
    <font>
      <sz val="9"/>
      <name val="Arial"/>
      <family val="2"/>
    </font>
    <font>
      <sz val="9"/>
      <color theme="1"/>
      <name val="Arial"/>
      <family val="2"/>
    </font>
    <font>
      <sz val="10"/>
      <name val="Arial"/>
      <family val="2"/>
    </font>
    <font>
      <sz val="10"/>
      <color rgb="FF000000"/>
      <name val="Arial"/>
    </font>
    <font>
      <b/>
      <sz val="9"/>
      <name val="Verdana"/>
      <family val="2"/>
    </font>
    <font>
      <sz val="9"/>
      <color rgb="FF000000"/>
      <name val="Verdana"/>
      <family val="2"/>
    </font>
    <font>
      <b/>
      <sz val="20"/>
      <name val="Verdana"/>
      <family val="2"/>
    </font>
  </fonts>
  <fills count="11">
    <fill>
      <patternFill patternType="none"/>
    </fill>
    <fill>
      <patternFill patternType="gray125"/>
    </fill>
    <fill>
      <patternFill patternType="solid">
        <fgColor rgb="FFFFFFFF"/>
        <bgColor rgb="FFFFFFFF"/>
      </patternFill>
    </fill>
    <fill>
      <patternFill patternType="solid">
        <fgColor theme="4" tint="0.59999389629810485"/>
        <bgColor rgb="FFFFFFFF"/>
      </patternFill>
    </fill>
    <fill>
      <patternFill patternType="solid">
        <fgColor rgb="FF92D05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59999389629810485"/>
        <bgColor rgb="FF000000"/>
      </patternFill>
    </fill>
  </fills>
  <borders count="25">
    <border>
      <left/>
      <right/>
      <top/>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rgb="FFDDDDDD"/>
      </left>
      <right/>
      <top/>
      <bottom style="thin">
        <color rgb="FFDDDDDD"/>
      </bottom>
      <diagonal/>
    </border>
    <border>
      <left/>
      <right style="thin">
        <color rgb="FFDDDDDD"/>
      </right>
      <top/>
      <bottom style="thin">
        <color rgb="FFDDDDDD"/>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hair">
        <color auto="1"/>
      </top>
      <bottom style="thin">
        <color auto="1"/>
      </bottom>
      <diagonal/>
    </border>
    <border>
      <left style="thin">
        <color rgb="FFDDDDDD"/>
      </left>
      <right style="thin">
        <color rgb="FFDDDDDD"/>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DDDDDD"/>
      </left>
      <right style="thin">
        <color rgb="FFDDDDDD"/>
      </right>
      <top style="thin">
        <color rgb="FFDDDDDD"/>
      </top>
      <bottom/>
      <diagonal/>
    </border>
  </borders>
  <cellStyleXfs count="3">
    <xf numFmtId="0" fontId="0" fillId="0" borderId="0"/>
    <xf numFmtId="9" fontId="11" fillId="0" borderId="0" applyFont="0" applyFill="0" applyBorder="0" applyAlignment="0" applyProtection="0"/>
    <xf numFmtId="0" fontId="10" fillId="0" borderId="0"/>
  </cellStyleXfs>
  <cellXfs count="71">
    <xf numFmtId="0" fontId="0" fillId="0" borderId="0" xfId="0"/>
    <xf numFmtId="0" fontId="1" fillId="0" borderId="0" xfId="0" applyFont="1"/>
    <xf numFmtId="49" fontId="2" fillId="2" borderId="6" xfId="0" applyNumberFormat="1" applyFont="1" applyFill="1" applyBorder="1" applyAlignment="1">
      <alignment horizontal="left" vertical="center"/>
    </xf>
    <xf numFmtId="49" fontId="2" fillId="2" borderId="7" xfId="0" applyNumberFormat="1" applyFont="1" applyFill="1" applyBorder="1" applyAlignment="1">
      <alignment horizontal="left" vertical="center"/>
    </xf>
    <xf numFmtId="0" fontId="2" fillId="2" borderId="7" xfId="0" applyFont="1" applyFill="1" applyBorder="1" applyAlignment="1">
      <alignment horizontal="right" vertical="center"/>
    </xf>
    <xf numFmtId="49" fontId="2" fillId="2" borderId="7" xfId="0" applyNumberFormat="1" applyFont="1" applyFill="1" applyBorder="1" applyAlignment="1">
      <alignment horizontal="right" vertical="center"/>
    </xf>
    <xf numFmtId="49" fontId="2" fillId="2" borderId="2" xfId="0" applyNumberFormat="1" applyFont="1" applyFill="1" applyBorder="1" applyAlignment="1">
      <alignment horizontal="left" vertical="center"/>
    </xf>
    <xf numFmtId="0" fontId="2" fillId="2" borderId="2" xfId="0" applyFont="1" applyFill="1" applyBorder="1" applyAlignment="1">
      <alignment horizontal="right" vertical="center"/>
    </xf>
    <xf numFmtId="49" fontId="2" fillId="2" borderId="2" xfId="0" applyNumberFormat="1" applyFont="1" applyFill="1" applyBorder="1" applyAlignment="1">
      <alignment horizontal="righ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right" vertical="center"/>
    </xf>
    <xf numFmtId="49" fontId="2" fillId="2" borderId="1" xfId="0" applyNumberFormat="1" applyFont="1" applyFill="1" applyBorder="1" applyAlignment="1">
      <alignment horizontal="right" vertical="center"/>
    </xf>
    <xf numFmtId="164" fontId="2" fillId="2" borderId="1" xfId="0" applyNumberFormat="1" applyFont="1" applyFill="1" applyBorder="1" applyAlignment="1">
      <alignment horizontal="right" vertical="center"/>
    </xf>
    <xf numFmtId="164" fontId="2" fillId="2" borderId="9" xfId="0" applyNumberFormat="1" applyFont="1" applyFill="1" applyBorder="1" applyAlignment="1">
      <alignment horizontal="right" vertical="center"/>
    </xf>
    <xf numFmtId="164" fontId="2" fillId="3" borderId="7" xfId="0" applyNumberFormat="1" applyFont="1" applyFill="1" applyBorder="1" applyAlignment="1">
      <alignment horizontal="right" vertical="center"/>
    </xf>
    <xf numFmtId="0" fontId="1" fillId="0" borderId="8" xfId="0" applyFont="1" applyBorder="1"/>
    <xf numFmtId="49" fontId="2" fillId="2" borderId="0" xfId="0" applyNumberFormat="1" applyFont="1" applyFill="1" applyBorder="1" applyAlignment="1">
      <alignment horizontal="left" vertical="center"/>
    </xf>
    <xf numFmtId="0" fontId="2" fillId="2" borderId="0" xfId="0" applyFont="1" applyFill="1" applyBorder="1" applyAlignment="1">
      <alignment horizontal="right" vertical="center"/>
    </xf>
    <xf numFmtId="49" fontId="2" fillId="2" borderId="0" xfId="0" applyNumberFormat="1" applyFont="1" applyFill="1" applyBorder="1" applyAlignment="1">
      <alignment horizontal="right" vertical="center"/>
    </xf>
    <xf numFmtId="164" fontId="2" fillId="2" borderId="0" xfId="0" applyNumberFormat="1" applyFont="1" applyFill="1" applyBorder="1" applyAlignment="1">
      <alignment horizontal="right" vertical="center"/>
    </xf>
    <xf numFmtId="0" fontId="6" fillId="8" borderId="0" xfId="0" applyFont="1" applyFill="1" applyAlignment="1">
      <alignment horizontal="left" vertical="center"/>
    </xf>
    <xf numFmtId="0" fontId="1" fillId="8" borderId="0" xfId="0" applyFont="1" applyFill="1" applyAlignment="1">
      <alignment horizontal="left" vertical="center"/>
    </xf>
    <xf numFmtId="0" fontId="7" fillId="8" borderId="0" xfId="0" applyFont="1" applyFill="1"/>
    <xf numFmtId="0" fontId="8" fillId="8" borderId="0" xfId="0" applyFont="1" applyFill="1"/>
    <xf numFmtId="0" fontId="9" fillId="8" borderId="0" xfId="0" applyFont="1" applyFill="1" applyAlignment="1">
      <alignment horizontal="left" vertical="center"/>
    </xf>
    <xf numFmtId="0" fontId="5" fillId="7" borderId="0" xfId="0" applyFont="1" applyFill="1" applyAlignment="1">
      <alignment horizontal="left" vertical="center"/>
    </xf>
    <xf numFmtId="0" fontId="12" fillId="6" borderId="3" xfId="2" applyFont="1" applyFill="1" applyBorder="1" applyAlignment="1">
      <alignment vertical="center"/>
    </xf>
    <xf numFmtId="0" fontId="12" fillId="6" borderId="5" xfId="2" applyFont="1" applyFill="1" applyBorder="1" applyAlignment="1">
      <alignment vertical="center"/>
    </xf>
    <xf numFmtId="0" fontId="13" fillId="0" borderId="6" xfId="0" applyFont="1" applyBorder="1" applyAlignment="1">
      <alignment wrapText="1"/>
    </xf>
    <xf numFmtId="9" fontId="13" fillId="10" borderId="8" xfId="1" applyFont="1" applyFill="1" applyBorder="1" applyAlignment="1" applyProtection="1">
      <alignment horizontal="center"/>
      <protection locked="0"/>
    </xf>
    <xf numFmtId="0" fontId="13" fillId="0" borderId="6" xfId="0" applyFont="1" applyBorder="1"/>
    <xf numFmtId="0" fontId="13" fillId="0" borderId="11" xfId="0" applyFont="1" applyBorder="1"/>
    <xf numFmtId="9" fontId="13" fillId="10" borderId="12" xfId="1" applyFont="1" applyFill="1" applyBorder="1" applyAlignment="1" applyProtection="1">
      <alignment horizontal="center"/>
      <protection locked="0"/>
    </xf>
    <xf numFmtId="49" fontId="4" fillId="5" borderId="13" xfId="0" applyNumberFormat="1" applyFont="1" applyFill="1" applyBorder="1" applyAlignment="1">
      <alignment horizontal="left" vertical="center"/>
    </xf>
    <xf numFmtId="49" fontId="4" fillId="5" borderId="14" xfId="0" applyNumberFormat="1" applyFont="1" applyFill="1" applyBorder="1" applyAlignment="1">
      <alignment horizontal="left" vertical="center"/>
    </xf>
    <xf numFmtId="0" fontId="4" fillId="5" borderId="14" xfId="0" applyFont="1" applyFill="1" applyBorder="1" applyAlignment="1">
      <alignment horizontal="right" vertical="center"/>
    </xf>
    <xf numFmtId="49" fontId="4" fillId="5" borderId="14" xfId="0" applyNumberFormat="1" applyFont="1" applyFill="1" applyBorder="1" applyAlignment="1">
      <alignment horizontal="right" vertical="center"/>
    </xf>
    <xf numFmtId="164" fontId="4" fillId="5" borderId="14" xfId="0" applyNumberFormat="1" applyFont="1" applyFill="1" applyBorder="1" applyAlignment="1">
      <alignment horizontal="center" vertical="center" wrapText="1"/>
    </xf>
    <xf numFmtId="0" fontId="3" fillId="6" borderId="15" xfId="0" applyFont="1" applyFill="1" applyBorder="1"/>
    <xf numFmtId="0" fontId="3" fillId="4" borderId="16" xfId="0" applyFont="1" applyFill="1" applyBorder="1"/>
    <xf numFmtId="49" fontId="2" fillId="2" borderId="3" xfId="0" applyNumberFormat="1" applyFont="1" applyFill="1" applyBorder="1" applyAlignment="1">
      <alignment horizontal="left" vertical="center"/>
    </xf>
    <xf numFmtId="49" fontId="2" fillId="2" borderId="4" xfId="0" applyNumberFormat="1" applyFont="1" applyFill="1" applyBorder="1" applyAlignment="1">
      <alignment horizontal="left" vertical="center"/>
    </xf>
    <xf numFmtId="0" fontId="2" fillId="2" borderId="4" xfId="0" applyFont="1" applyFill="1" applyBorder="1" applyAlignment="1">
      <alignment horizontal="right" vertical="center"/>
    </xf>
    <xf numFmtId="49" fontId="2" fillId="2" borderId="4" xfId="0" applyNumberFormat="1" applyFont="1" applyFill="1" applyBorder="1" applyAlignment="1">
      <alignment horizontal="right" vertical="center"/>
    </xf>
    <xf numFmtId="164" fontId="2" fillId="3" borderId="4" xfId="0" applyNumberFormat="1" applyFont="1" applyFill="1" applyBorder="1" applyAlignment="1">
      <alignment horizontal="right" vertical="center"/>
    </xf>
    <xf numFmtId="0" fontId="1" fillId="0" borderId="5" xfId="0" applyFont="1" applyBorder="1"/>
    <xf numFmtId="49" fontId="2" fillId="2" borderId="11" xfId="0" applyNumberFormat="1" applyFont="1" applyFill="1" applyBorder="1" applyAlignment="1">
      <alignment horizontal="left" vertical="center"/>
    </xf>
    <xf numFmtId="49" fontId="2" fillId="2" borderId="17" xfId="0" applyNumberFormat="1" applyFont="1" applyFill="1" applyBorder="1" applyAlignment="1">
      <alignment horizontal="left" vertical="center"/>
    </xf>
    <xf numFmtId="0" fontId="2" fillId="2" borderId="17" xfId="0" applyFont="1" applyFill="1" applyBorder="1" applyAlignment="1">
      <alignment horizontal="right" vertical="center"/>
    </xf>
    <xf numFmtId="49" fontId="2" fillId="2" borderId="17" xfId="0" applyNumberFormat="1" applyFont="1" applyFill="1" applyBorder="1" applyAlignment="1">
      <alignment horizontal="right" vertical="center"/>
    </xf>
    <xf numFmtId="164" fontId="2" fillId="3" borderId="17" xfId="0" applyNumberFormat="1" applyFont="1" applyFill="1" applyBorder="1" applyAlignment="1">
      <alignment horizontal="right" vertical="center"/>
    </xf>
    <xf numFmtId="0" fontId="1" fillId="0" borderId="12" xfId="0" applyFont="1" applyBorder="1"/>
    <xf numFmtId="49" fontId="2" fillId="2" borderId="10" xfId="0" applyNumberFormat="1" applyFont="1" applyFill="1" applyBorder="1" applyAlignment="1">
      <alignment horizontal="left" vertical="center"/>
    </xf>
    <xf numFmtId="49" fontId="2" fillId="2" borderId="18" xfId="0" applyNumberFormat="1" applyFont="1" applyFill="1" applyBorder="1" applyAlignment="1">
      <alignment horizontal="left" vertical="center"/>
    </xf>
    <xf numFmtId="0" fontId="14" fillId="7" borderId="19" xfId="0" applyFont="1" applyFill="1" applyBorder="1" applyAlignment="1">
      <alignment horizontal="left" vertical="center"/>
    </xf>
    <xf numFmtId="0" fontId="14" fillId="7" borderId="20" xfId="0" applyFont="1" applyFill="1" applyBorder="1" applyAlignment="1">
      <alignment horizontal="left" vertical="center"/>
    </xf>
    <xf numFmtId="0" fontId="14" fillId="7" borderId="21" xfId="0" applyFont="1" applyFill="1" applyBorder="1" applyAlignment="1">
      <alignment horizontal="left" vertical="center"/>
    </xf>
    <xf numFmtId="49" fontId="2" fillId="5" borderId="22" xfId="0" applyNumberFormat="1" applyFont="1" applyFill="1" applyBorder="1" applyAlignment="1">
      <alignment horizontal="left" vertical="center" wrapText="1"/>
    </xf>
    <xf numFmtId="49" fontId="2" fillId="5" borderId="23" xfId="0" applyNumberFormat="1" applyFont="1" applyFill="1" applyBorder="1" applyAlignment="1">
      <alignment horizontal="left" vertical="center" wrapText="1"/>
    </xf>
    <xf numFmtId="49" fontId="2" fillId="2" borderId="24" xfId="0" applyNumberFormat="1" applyFont="1" applyFill="1" applyBorder="1" applyAlignment="1">
      <alignment horizontal="left" vertical="center"/>
    </xf>
    <xf numFmtId="0" fontId="2" fillId="2" borderId="24" xfId="0" applyFont="1" applyFill="1" applyBorder="1" applyAlignment="1">
      <alignment horizontal="right" vertical="center"/>
    </xf>
    <xf numFmtId="49" fontId="2" fillId="2" borderId="24" xfId="0" applyNumberFormat="1" applyFont="1" applyFill="1" applyBorder="1" applyAlignment="1">
      <alignment horizontal="right" vertical="center"/>
    </xf>
    <xf numFmtId="0" fontId="10" fillId="8" borderId="3" xfId="0" applyFont="1" applyFill="1" applyBorder="1" applyAlignment="1">
      <alignment vertical="center"/>
    </xf>
    <xf numFmtId="0" fontId="10" fillId="9" borderId="4" xfId="0" applyFont="1" applyFill="1" applyBorder="1" applyAlignment="1">
      <alignment vertical="center"/>
    </xf>
    <xf numFmtId="0" fontId="10" fillId="9" borderId="5" xfId="0" applyFont="1" applyFill="1" applyBorder="1" applyAlignment="1">
      <alignment vertical="center"/>
    </xf>
    <xf numFmtId="0" fontId="10" fillId="8" borderId="6" xfId="0" applyFont="1" applyFill="1" applyBorder="1" applyAlignment="1">
      <alignment vertical="center"/>
    </xf>
    <xf numFmtId="0" fontId="10" fillId="9" borderId="7" xfId="0" applyFont="1" applyFill="1" applyBorder="1" applyAlignment="1">
      <alignment vertical="center"/>
    </xf>
    <xf numFmtId="0" fontId="10" fillId="9" borderId="8" xfId="0" applyFont="1" applyFill="1" applyBorder="1" applyAlignment="1">
      <alignment vertical="center"/>
    </xf>
    <xf numFmtId="0" fontId="10" fillId="8" borderId="11" xfId="0" applyFont="1" applyFill="1" applyBorder="1" applyAlignment="1">
      <alignment vertical="center"/>
    </xf>
    <xf numFmtId="0" fontId="10" fillId="9" borderId="17" xfId="0" applyFont="1" applyFill="1" applyBorder="1" applyAlignment="1">
      <alignment vertical="center"/>
    </xf>
    <xf numFmtId="0" fontId="10" fillId="9" borderId="12" xfId="0" applyFont="1" applyFill="1" applyBorder="1" applyAlignment="1">
      <alignment vertical="center"/>
    </xf>
  </cellXfs>
  <cellStyles count="3">
    <cellStyle name="Procent" xfId="1" builtinId="5"/>
    <cellStyle name="Standaard" xfId="0" builtinId="0"/>
    <cellStyle name="Standaard 3 4" xfId="2" xr:uid="{1B3C4AE6-7239-4953-B282-9D1E31566B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4D42-848C-447D-BAD2-2608E6B1DA7D}">
  <sheetPr>
    <pageSetUpPr fitToPage="1"/>
  </sheetPr>
  <dimension ref="A1:J224"/>
  <sheetViews>
    <sheetView tabSelected="1" topLeftCell="A187" workbookViewId="0">
      <selection activeCell="B228" sqref="B228"/>
    </sheetView>
  </sheetViews>
  <sheetFormatPr defaultColWidth="8.85546875" defaultRowHeight="12.75" x14ac:dyDescent="0.2"/>
  <cols>
    <col min="1" max="1" width="35" style="9" bestFit="1" customWidth="1"/>
    <col min="2" max="2" width="35.140625" style="9" bestFit="1" customWidth="1"/>
    <col min="3" max="3" width="31.7109375" style="9" bestFit="1" customWidth="1"/>
    <col min="4" max="4" width="10.28515625" style="9" bestFit="1" customWidth="1"/>
    <col min="5" max="5" width="8" style="10" customWidth="1"/>
    <col min="6" max="7" width="6.85546875" style="11" customWidth="1"/>
    <col min="8" max="8" width="10.42578125" style="10" customWidth="1"/>
    <col min="9" max="9" width="15.28515625" style="12" bestFit="1" customWidth="1"/>
    <col min="10" max="10" width="13.28515625" style="1" customWidth="1"/>
    <col min="11" max="16384" width="8.85546875" style="1"/>
  </cols>
  <sheetData>
    <row r="1" spans="1:10" ht="26.25" x14ac:dyDescent="0.2">
      <c r="A1" s="25" t="s">
        <v>584</v>
      </c>
      <c r="B1" s="25"/>
      <c r="C1" s="25"/>
      <c r="D1" s="25"/>
      <c r="E1" s="25"/>
      <c r="F1" s="25"/>
      <c r="G1" s="25"/>
      <c r="H1" s="25"/>
      <c r="I1" s="25"/>
      <c r="J1" s="25"/>
    </row>
    <row r="2" spans="1:10" ht="15" x14ac:dyDescent="0.2">
      <c r="A2" s="20" t="s">
        <v>570</v>
      </c>
      <c r="B2" s="21"/>
      <c r="C2" s="21"/>
      <c r="D2" s="21"/>
      <c r="E2" s="21"/>
      <c r="F2" s="21"/>
      <c r="G2" s="18"/>
      <c r="H2" s="17"/>
      <c r="I2" s="19"/>
    </row>
    <row r="3" spans="1:10" ht="15.75" x14ac:dyDescent="0.25">
      <c r="A3" s="22" t="s">
        <v>566</v>
      </c>
      <c r="B3" s="21"/>
      <c r="C3" s="21"/>
      <c r="D3" s="21"/>
      <c r="E3" s="21"/>
      <c r="F3" s="21"/>
      <c r="G3" s="18"/>
      <c r="H3" s="17"/>
      <c r="I3" s="19"/>
    </row>
    <row r="4" spans="1:10" x14ac:dyDescent="0.2">
      <c r="A4" s="23" t="s">
        <v>567</v>
      </c>
      <c r="B4" s="24"/>
      <c r="C4" s="24"/>
      <c r="D4" s="24"/>
      <c r="E4" s="24"/>
      <c r="F4" s="24"/>
      <c r="G4" s="18"/>
      <c r="H4" s="17"/>
      <c r="I4" s="19"/>
    </row>
    <row r="5" spans="1:10" x14ac:dyDescent="0.2">
      <c r="A5" s="23" t="s">
        <v>568</v>
      </c>
      <c r="B5" s="24"/>
      <c r="C5" s="24"/>
      <c r="D5" s="24"/>
      <c r="E5" s="24"/>
      <c r="F5" s="24"/>
      <c r="G5" s="18"/>
      <c r="H5" s="17"/>
      <c r="I5" s="19"/>
    </row>
    <row r="6" spans="1:10" x14ac:dyDescent="0.2">
      <c r="A6" s="23" t="s">
        <v>569</v>
      </c>
      <c r="B6" s="24"/>
      <c r="C6" s="24"/>
      <c r="D6" s="24"/>
      <c r="E6" s="24"/>
      <c r="F6" s="24"/>
      <c r="G6" s="18"/>
      <c r="H6" s="17"/>
      <c r="I6" s="19"/>
    </row>
    <row r="7" spans="1:10" x14ac:dyDescent="0.2">
      <c r="A7" s="16"/>
      <c r="B7" s="16"/>
      <c r="C7" s="16"/>
      <c r="D7" s="16"/>
      <c r="E7" s="17"/>
      <c r="F7" s="18"/>
      <c r="G7" s="18"/>
      <c r="H7" s="17"/>
      <c r="I7" s="19"/>
    </row>
    <row r="8" spans="1:10" ht="25.5" x14ac:dyDescent="0.2">
      <c r="A8" s="33" t="s">
        <v>0</v>
      </c>
      <c r="B8" s="34" t="s">
        <v>1</v>
      </c>
      <c r="C8" s="34" t="s">
        <v>2</v>
      </c>
      <c r="D8" s="34" t="s">
        <v>3</v>
      </c>
      <c r="E8" s="35" t="s">
        <v>4</v>
      </c>
      <c r="F8" s="36" t="s">
        <v>5</v>
      </c>
      <c r="G8" s="36" t="s">
        <v>6</v>
      </c>
      <c r="H8" s="35" t="s">
        <v>565</v>
      </c>
      <c r="I8" s="37" t="s">
        <v>564</v>
      </c>
      <c r="J8" s="38" t="s">
        <v>7</v>
      </c>
    </row>
    <row r="9" spans="1:10" x14ac:dyDescent="0.2">
      <c r="A9" s="40" t="s">
        <v>8</v>
      </c>
      <c r="B9" s="41" t="s">
        <v>9</v>
      </c>
      <c r="C9" s="41" t="s">
        <v>10</v>
      </c>
      <c r="D9" s="41" t="s">
        <v>11</v>
      </c>
      <c r="E9" s="42">
        <v>6</v>
      </c>
      <c r="F9" s="43" t="s">
        <v>12</v>
      </c>
      <c r="G9" s="43" t="s">
        <v>13</v>
      </c>
      <c r="H9" s="42">
        <v>208</v>
      </c>
      <c r="I9" s="44"/>
      <c r="J9" s="45">
        <f>I9*H9</f>
        <v>0</v>
      </c>
    </row>
    <row r="10" spans="1:10" x14ac:dyDescent="0.2">
      <c r="A10" s="2" t="s">
        <v>8</v>
      </c>
      <c r="B10" s="3" t="s">
        <v>9</v>
      </c>
      <c r="C10" s="3" t="s">
        <v>14</v>
      </c>
      <c r="D10" s="3" t="s">
        <v>11</v>
      </c>
      <c r="E10" s="4">
        <v>6</v>
      </c>
      <c r="F10" s="5" t="s">
        <v>12</v>
      </c>
      <c r="G10" s="5" t="s">
        <v>13</v>
      </c>
      <c r="H10" s="4">
        <v>175</v>
      </c>
      <c r="I10" s="14"/>
      <c r="J10" s="15">
        <f t="shared" ref="J10:J68" si="0">I10*H10</f>
        <v>0</v>
      </c>
    </row>
    <row r="11" spans="1:10" x14ac:dyDescent="0.2">
      <c r="A11" s="2" t="s">
        <v>15</v>
      </c>
      <c r="B11" s="3" t="s">
        <v>16</v>
      </c>
      <c r="C11" s="3" t="s">
        <v>17</v>
      </c>
      <c r="D11" s="3" t="s">
        <v>18</v>
      </c>
      <c r="E11" s="4">
        <v>12</v>
      </c>
      <c r="F11" s="5" t="s">
        <v>12</v>
      </c>
      <c r="G11" s="5" t="s">
        <v>19</v>
      </c>
      <c r="H11" s="4">
        <v>85</v>
      </c>
      <c r="I11" s="14"/>
      <c r="J11" s="15">
        <f t="shared" si="0"/>
        <v>0</v>
      </c>
    </row>
    <row r="12" spans="1:10" x14ac:dyDescent="0.2">
      <c r="A12" s="2" t="s">
        <v>20</v>
      </c>
      <c r="B12" s="3" t="s">
        <v>9</v>
      </c>
      <c r="C12" s="3" t="s">
        <v>21</v>
      </c>
      <c r="D12" s="3" t="s">
        <v>22</v>
      </c>
      <c r="E12" s="4">
        <v>6</v>
      </c>
      <c r="F12" s="5" t="s">
        <v>23</v>
      </c>
      <c r="G12" s="5" t="s">
        <v>13</v>
      </c>
      <c r="H12" s="4">
        <v>150</v>
      </c>
      <c r="I12" s="14"/>
      <c r="J12" s="15">
        <f t="shared" si="0"/>
        <v>0</v>
      </c>
    </row>
    <row r="13" spans="1:10" x14ac:dyDescent="0.2">
      <c r="A13" s="2" t="s">
        <v>24</v>
      </c>
      <c r="B13" s="3" t="s">
        <v>25</v>
      </c>
      <c r="C13" s="3" t="s">
        <v>26</v>
      </c>
      <c r="D13" s="3" t="s">
        <v>27</v>
      </c>
      <c r="E13" s="4">
        <v>36</v>
      </c>
      <c r="F13" s="5" t="s">
        <v>23</v>
      </c>
      <c r="G13" s="5" t="s">
        <v>28</v>
      </c>
      <c r="H13" s="4">
        <v>20</v>
      </c>
      <c r="I13" s="14"/>
      <c r="J13" s="15">
        <f t="shared" si="0"/>
        <v>0</v>
      </c>
    </row>
    <row r="14" spans="1:10" x14ac:dyDescent="0.2">
      <c r="A14" s="2" t="s">
        <v>29</v>
      </c>
      <c r="B14" s="3" t="s">
        <v>30</v>
      </c>
      <c r="C14" s="3" t="s">
        <v>31</v>
      </c>
      <c r="D14" s="3" t="s">
        <v>32</v>
      </c>
      <c r="E14" s="4">
        <v>24</v>
      </c>
      <c r="F14" s="5" t="s">
        <v>12</v>
      </c>
      <c r="G14" s="5" t="s">
        <v>13</v>
      </c>
      <c r="H14" s="4">
        <v>28</v>
      </c>
      <c r="I14" s="14"/>
      <c r="J14" s="15">
        <f t="shared" si="0"/>
        <v>0</v>
      </c>
    </row>
    <row r="15" spans="1:10" x14ac:dyDescent="0.2">
      <c r="A15" s="2" t="s">
        <v>20</v>
      </c>
      <c r="B15" s="3" t="s">
        <v>9</v>
      </c>
      <c r="C15" s="3" t="s">
        <v>33</v>
      </c>
      <c r="D15" s="3" t="s">
        <v>22</v>
      </c>
      <c r="E15" s="4">
        <v>6</v>
      </c>
      <c r="F15" s="5" t="s">
        <v>23</v>
      </c>
      <c r="G15" s="5" t="s">
        <v>13</v>
      </c>
      <c r="H15" s="4">
        <v>103</v>
      </c>
      <c r="I15" s="14"/>
      <c r="J15" s="15">
        <f t="shared" si="0"/>
        <v>0</v>
      </c>
    </row>
    <row r="16" spans="1:10" x14ac:dyDescent="0.2">
      <c r="A16" s="2" t="s">
        <v>24</v>
      </c>
      <c r="B16" s="3" t="s">
        <v>25</v>
      </c>
      <c r="C16" s="3" t="s">
        <v>34</v>
      </c>
      <c r="D16" s="3" t="s">
        <v>27</v>
      </c>
      <c r="E16" s="4">
        <v>36</v>
      </c>
      <c r="F16" s="5" t="s">
        <v>23</v>
      </c>
      <c r="G16" s="5" t="s">
        <v>28</v>
      </c>
      <c r="H16" s="4">
        <v>16</v>
      </c>
      <c r="I16" s="14"/>
      <c r="J16" s="15">
        <f t="shared" si="0"/>
        <v>0</v>
      </c>
    </row>
    <row r="17" spans="1:10" x14ac:dyDescent="0.2">
      <c r="A17" s="2" t="s">
        <v>35</v>
      </c>
      <c r="B17" s="3" t="s">
        <v>35</v>
      </c>
      <c r="C17" s="3" t="s">
        <v>36</v>
      </c>
      <c r="D17" s="3" t="s">
        <v>37</v>
      </c>
      <c r="E17" s="4">
        <v>72</v>
      </c>
      <c r="F17" s="5" t="s">
        <v>23</v>
      </c>
      <c r="G17" s="5" t="s">
        <v>13</v>
      </c>
      <c r="H17" s="4">
        <v>8</v>
      </c>
      <c r="I17" s="14"/>
      <c r="J17" s="15">
        <f t="shared" si="0"/>
        <v>0</v>
      </c>
    </row>
    <row r="18" spans="1:10" x14ac:dyDescent="0.2">
      <c r="A18" s="2" t="s">
        <v>38</v>
      </c>
      <c r="B18" s="3" t="s">
        <v>39</v>
      </c>
      <c r="C18" s="3" t="s">
        <v>40</v>
      </c>
      <c r="D18" s="3" t="s">
        <v>18</v>
      </c>
      <c r="E18" s="4">
        <v>12</v>
      </c>
      <c r="F18" s="5" t="s">
        <v>41</v>
      </c>
      <c r="G18" s="5" t="s">
        <v>19</v>
      </c>
      <c r="H18" s="4">
        <v>47</v>
      </c>
      <c r="I18" s="14"/>
      <c r="J18" s="15">
        <f t="shared" si="0"/>
        <v>0</v>
      </c>
    </row>
    <row r="19" spans="1:10" x14ac:dyDescent="0.2">
      <c r="A19" s="2" t="s">
        <v>24</v>
      </c>
      <c r="B19" s="3" t="s">
        <v>25</v>
      </c>
      <c r="C19" s="3" t="s">
        <v>42</v>
      </c>
      <c r="D19" s="3" t="s">
        <v>43</v>
      </c>
      <c r="E19" s="4">
        <v>30</v>
      </c>
      <c r="F19" s="5" t="s">
        <v>23</v>
      </c>
      <c r="G19" s="5" t="s">
        <v>13</v>
      </c>
      <c r="H19" s="4">
        <v>18</v>
      </c>
      <c r="I19" s="14"/>
      <c r="J19" s="15">
        <f t="shared" si="0"/>
        <v>0</v>
      </c>
    </row>
    <row r="20" spans="1:10" x14ac:dyDescent="0.2">
      <c r="A20" s="2" t="s">
        <v>44</v>
      </c>
      <c r="B20" s="3" t="s">
        <v>45</v>
      </c>
      <c r="C20" s="3" t="s">
        <v>46</v>
      </c>
      <c r="D20" s="3" t="s">
        <v>47</v>
      </c>
      <c r="E20" s="4">
        <v>6</v>
      </c>
      <c r="F20" s="5" t="s">
        <v>48</v>
      </c>
      <c r="G20" s="5" t="s">
        <v>49</v>
      </c>
      <c r="H20" s="4">
        <v>77</v>
      </c>
      <c r="I20" s="14"/>
      <c r="J20" s="15">
        <f t="shared" si="0"/>
        <v>0</v>
      </c>
    </row>
    <row r="21" spans="1:10" x14ac:dyDescent="0.2">
      <c r="A21" s="2" t="s">
        <v>50</v>
      </c>
      <c r="B21" s="3" t="s">
        <v>51</v>
      </c>
      <c r="C21" s="3" t="s">
        <v>52</v>
      </c>
      <c r="D21" s="3" t="s">
        <v>53</v>
      </c>
      <c r="E21" s="4">
        <v>20</v>
      </c>
      <c r="F21" s="5" t="s">
        <v>23</v>
      </c>
      <c r="G21" s="5" t="s">
        <v>54</v>
      </c>
      <c r="H21" s="4">
        <v>23</v>
      </c>
      <c r="I21" s="14"/>
      <c r="J21" s="15">
        <f t="shared" si="0"/>
        <v>0</v>
      </c>
    </row>
    <row r="22" spans="1:10" x14ac:dyDescent="0.2">
      <c r="A22" s="2" t="s">
        <v>44</v>
      </c>
      <c r="B22" s="3" t="s">
        <v>45</v>
      </c>
      <c r="C22" s="3" t="s">
        <v>55</v>
      </c>
      <c r="D22" s="3" t="s">
        <v>47</v>
      </c>
      <c r="E22" s="4">
        <v>6</v>
      </c>
      <c r="F22" s="5" t="s">
        <v>23</v>
      </c>
      <c r="G22" s="5" t="s">
        <v>5</v>
      </c>
      <c r="H22" s="4">
        <v>70</v>
      </c>
      <c r="I22" s="14"/>
      <c r="J22" s="15">
        <f t="shared" si="0"/>
        <v>0</v>
      </c>
    </row>
    <row r="23" spans="1:10" x14ac:dyDescent="0.2">
      <c r="A23" s="2" t="s">
        <v>56</v>
      </c>
      <c r="B23" s="3" t="s">
        <v>57</v>
      </c>
      <c r="C23" s="3" t="s">
        <v>58</v>
      </c>
      <c r="D23" s="3" t="s">
        <v>47</v>
      </c>
      <c r="E23" s="4">
        <v>6</v>
      </c>
      <c r="F23" s="5" t="s">
        <v>12</v>
      </c>
      <c r="G23" s="5" t="s">
        <v>59</v>
      </c>
      <c r="H23" s="4">
        <v>70</v>
      </c>
      <c r="I23" s="14"/>
      <c r="J23" s="15">
        <f t="shared" si="0"/>
        <v>0</v>
      </c>
    </row>
    <row r="24" spans="1:10" x14ac:dyDescent="0.2">
      <c r="A24" s="2" t="s">
        <v>24</v>
      </c>
      <c r="B24" s="3" t="s">
        <v>25</v>
      </c>
      <c r="C24" s="3" t="s">
        <v>60</v>
      </c>
      <c r="D24" s="3" t="s">
        <v>27</v>
      </c>
      <c r="E24" s="4">
        <v>36</v>
      </c>
      <c r="F24" s="5" t="s">
        <v>23</v>
      </c>
      <c r="G24" s="5" t="s">
        <v>28</v>
      </c>
      <c r="H24" s="4">
        <v>10</v>
      </c>
      <c r="I24" s="14"/>
      <c r="J24" s="15">
        <f t="shared" si="0"/>
        <v>0</v>
      </c>
    </row>
    <row r="25" spans="1:10" x14ac:dyDescent="0.2">
      <c r="A25" s="2" t="s">
        <v>44</v>
      </c>
      <c r="B25" s="3" t="s">
        <v>45</v>
      </c>
      <c r="C25" s="3" t="s">
        <v>61</v>
      </c>
      <c r="D25" s="3" t="s">
        <v>47</v>
      </c>
      <c r="E25" s="4">
        <v>6</v>
      </c>
      <c r="F25" s="5" t="s">
        <v>23</v>
      </c>
      <c r="G25" s="5" t="s">
        <v>5</v>
      </c>
      <c r="H25" s="4">
        <v>46</v>
      </c>
      <c r="I25" s="14"/>
      <c r="J25" s="15">
        <f t="shared" si="0"/>
        <v>0</v>
      </c>
    </row>
    <row r="26" spans="1:10" x14ac:dyDescent="0.2">
      <c r="A26" s="2" t="s">
        <v>15</v>
      </c>
      <c r="B26" s="3" t="s">
        <v>16</v>
      </c>
      <c r="C26" s="3" t="s">
        <v>62</v>
      </c>
      <c r="D26" s="3" t="s">
        <v>18</v>
      </c>
      <c r="E26" s="4">
        <v>12</v>
      </c>
      <c r="F26" s="5" t="s">
        <v>12</v>
      </c>
      <c r="G26" s="5" t="s">
        <v>19</v>
      </c>
      <c r="H26" s="4">
        <v>23</v>
      </c>
      <c r="I26" s="14"/>
      <c r="J26" s="15">
        <f t="shared" si="0"/>
        <v>0</v>
      </c>
    </row>
    <row r="27" spans="1:10" x14ac:dyDescent="0.2">
      <c r="A27" s="2" t="s">
        <v>44</v>
      </c>
      <c r="B27" s="3" t="s">
        <v>45</v>
      </c>
      <c r="C27" s="3" t="s">
        <v>63</v>
      </c>
      <c r="D27" s="3" t="s">
        <v>47</v>
      </c>
      <c r="E27" s="4">
        <v>6</v>
      </c>
      <c r="F27" s="5" t="s">
        <v>23</v>
      </c>
      <c r="G27" s="5" t="s">
        <v>5</v>
      </c>
      <c r="H27" s="4">
        <v>43</v>
      </c>
      <c r="I27" s="14"/>
      <c r="J27" s="15">
        <f t="shared" si="0"/>
        <v>0</v>
      </c>
    </row>
    <row r="28" spans="1:10" x14ac:dyDescent="0.2">
      <c r="A28" s="2" t="s">
        <v>44</v>
      </c>
      <c r="B28" s="3" t="s">
        <v>45</v>
      </c>
      <c r="C28" s="3" t="s">
        <v>64</v>
      </c>
      <c r="D28" s="3" t="s">
        <v>47</v>
      </c>
      <c r="E28" s="4">
        <v>6</v>
      </c>
      <c r="F28" s="5" t="s">
        <v>23</v>
      </c>
      <c r="G28" s="5" t="s">
        <v>5</v>
      </c>
      <c r="H28" s="4">
        <v>43</v>
      </c>
      <c r="I28" s="14"/>
      <c r="J28" s="15">
        <f t="shared" si="0"/>
        <v>0</v>
      </c>
    </row>
    <row r="29" spans="1:10" x14ac:dyDescent="0.2">
      <c r="A29" s="2" t="s">
        <v>65</v>
      </c>
      <c r="B29" s="3" t="s">
        <v>66</v>
      </c>
      <c r="C29" s="3" t="s">
        <v>67</v>
      </c>
      <c r="D29" s="3" t="s">
        <v>68</v>
      </c>
      <c r="E29" s="4">
        <v>18</v>
      </c>
      <c r="F29" s="5" t="s">
        <v>23</v>
      </c>
      <c r="G29" s="5" t="s">
        <v>13</v>
      </c>
      <c r="H29" s="4">
        <v>14</v>
      </c>
      <c r="I29" s="14"/>
      <c r="J29" s="15">
        <f t="shared" si="0"/>
        <v>0</v>
      </c>
    </row>
    <row r="30" spans="1:10" x14ac:dyDescent="0.2">
      <c r="A30" s="2" t="s">
        <v>71</v>
      </c>
      <c r="B30" s="3" t="s">
        <v>72</v>
      </c>
      <c r="C30" s="3" t="s">
        <v>73</v>
      </c>
      <c r="D30" s="3" t="s">
        <v>74</v>
      </c>
      <c r="E30" s="4">
        <v>6</v>
      </c>
      <c r="F30" s="5" t="s">
        <v>23</v>
      </c>
      <c r="G30" s="5" t="s">
        <v>54</v>
      </c>
      <c r="H30" s="4">
        <v>36</v>
      </c>
      <c r="I30" s="14"/>
      <c r="J30" s="15">
        <f t="shared" si="0"/>
        <v>0</v>
      </c>
    </row>
    <row r="31" spans="1:10" x14ac:dyDescent="0.2">
      <c r="A31" s="2" t="s">
        <v>75</v>
      </c>
      <c r="B31" s="3" t="s">
        <v>57</v>
      </c>
      <c r="C31" s="3" t="s">
        <v>76</v>
      </c>
      <c r="D31" s="3" t="s">
        <v>77</v>
      </c>
      <c r="E31" s="4">
        <v>6</v>
      </c>
      <c r="F31" s="5" t="s">
        <v>12</v>
      </c>
      <c r="G31" s="5" t="s">
        <v>13</v>
      </c>
      <c r="H31" s="4">
        <v>34</v>
      </c>
      <c r="I31" s="14"/>
      <c r="J31" s="15">
        <f t="shared" si="0"/>
        <v>0</v>
      </c>
    </row>
    <row r="32" spans="1:10" x14ac:dyDescent="0.2">
      <c r="A32" s="2" t="s">
        <v>78</v>
      </c>
      <c r="B32" s="3" t="s">
        <v>57</v>
      </c>
      <c r="C32" s="3" t="s">
        <v>79</v>
      </c>
      <c r="D32" s="3" t="s">
        <v>80</v>
      </c>
      <c r="E32" s="4">
        <v>40</v>
      </c>
      <c r="F32" s="5" t="s">
        <v>23</v>
      </c>
      <c r="G32" s="5" t="s">
        <v>54</v>
      </c>
      <c r="H32" s="4">
        <v>5</v>
      </c>
      <c r="I32" s="14"/>
      <c r="J32" s="15">
        <f t="shared" si="0"/>
        <v>0</v>
      </c>
    </row>
    <row r="33" spans="1:10" x14ac:dyDescent="0.2">
      <c r="A33" s="2" t="s">
        <v>81</v>
      </c>
      <c r="B33" s="3" t="s">
        <v>82</v>
      </c>
      <c r="C33" s="3" t="s">
        <v>83</v>
      </c>
      <c r="D33" s="3" t="s">
        <v>84</v>
      </c>
      <c r="E33" s="4">
        <v>200</v>
      </c>
      <c r="F33" s="5" t="s">
        <v>23</v>
      </c>
      <c r="G33" s="5" t="s">
        <v>59</v>
      </c>
      <c r="H33" s="4">
        <v>1</v>
      </c>
      <c r="I33" s="14"/>
      <c r="J33" s="15">
        <f t="shared" si="0"/>
        <v>0</v>
      </c>
    </row>
    <row r="34" spans="1:10" x14ac:dyDescent="0.2">
      <c r="A34" s="2" t="s">
        <v>85</v>
      </c>
      <c r="B34" s="3" t="s">
        <v>86</v>
      </c>
      <c r="C34" s="3" t="s">
        <v>87</v>
      </c>
      <c r="D34" s="3" t="s">
        <v>88</v>
      </c>
      <c r="E34" s="4">
        <v>24</v>
      </c>
      <c r="F34" s="5" t="s">
        <v>23</v>
      </c>
      <c r="G34" s="5" t="s">
        <v>89</v>
      </c>
      <c r="H34" s="4">
        <v>8</v>
      </c>
      <c r="I34" s="14"/>
      <c r="J34" s="15">
        <f t="shared" si="0"/>
        <v>0</v>
      </c>
    </row>
    <row r="35" spans="1:10" x14ac:dyDescent="0.2">
      <c r="A35" s="2" t="s">
        <v>90</v>
      </c>
      <c r="B35" s="3" t="s">
        <v>51</v>
      </c>
      <c r="C35" s="3" t="s">
        <v>91</v>
      </c>
      <c r="D35" s="3" t="s">
        <v>92</v>
      </c>
      <c r="E35" s="4">
        <v>32</v>
      </c>
      <c r="F35" s="5" t="s">
        <v>49</v>
      </c>
      <c r="G35" s="5" t="s">
        <v>54</v>
      </c>
      <c r="H35" s="4">
        <v>6</v>
      </c>
      <c r="I35" s="14"/>
      <c r="J35" s="15">
        <f t="shared" si="0"/>
        <v>0</v>
      </c>
    </row>
    <row r="36" spans="1:10" x14ac:dyDescent="0.2">
      <c r="A36" s="2" t="s">
        <v>78</v>
      </c>
      <c r="B36" s="3" t="s">
        <v>57</v>
      </c>
      <c r="C36" s="3" t="s">
        <v>93</v>
      </c>
      <c r="D36" s="3" t="s">
        <v>77</v>
      </c>
      <c r="E36" s="4">
        <v>1</v>
      </c>
      <c r="F36" s="5" t="s">
        <v>13</v>
      </c>
      <c r="G36" s="5" t="s">
        <v>13</v>
      </c>
      <c r="H36" s="4">
        <v>165</v>
      </c>
      <c r="I36" s="14"/>
      <c r="J36" s="15">
        <f t="shared" si="0"/>
        <v>0</v>
      </c>
    </row>
    <row r="37" spans="1:10" x14ac:dyDescent="0.2">
      <c r="A37" s="2" t="s">
        <v>94</v>
      </c>
      <c r="B37" s="3" t="s">
        <v>95</v>
      </c>
      <c r="C37" s="3" t="s">
        <v>96</v>
      </c>
      <c r="D37" s="3" t="s">
        <v>97</v>
      </c>
      <c r="E37" s="4">
        <v>20</v>
      </c>
      <c r="F37" s="5" t="s">
        <v>23</v>
      </c>
      <c r="G37" s="5" t="s">
        <v>89</v>
      </c>
      <c r="H37" s="4">
        <v>8</v>
      </c>
      <c r="I37" s="14"/>
      <c r="J37" s="15">
        <f t="shared" si="0"/>
        <v>0</v>
      </c>
    </row>
    <row r="38" spans="1:10" x14ac:dyDescent="0.2">
      <c r="A38" s="2" t="s">
        <v>98</v>
      </c>
      <c r="B38" s="3" t="s">
        <v>99</v>
      </c>
      <c r="C38" s="3" t="s">
        <v>100</v>
      </c>
      <c r="D38" s="3" t="s">
        <v>22</v>
      </c>
      <c r="E38" s="4">
        <v>6</v>
      </c>
      <c r="F38" s="5" t="s">
        <v>49</v>
      </c>
      <c r="G38" s="5" t="s">
        <v>19</v>
      </c>
      <c r="H38" s="4">
        <v>25</v>
      </c>
      <c r="I38" s="14"/>
      <c r="J38" s="15">
        <f t="shared" si="0"/>
        <v>0</v>
      </c>
    </row>
    <row r="39" spans="1:10" x14ac:dyDescent="0.2">
      <c r="A39" s="2" t="s">
        <v>98</v>
      </c>
      <c r="B39" s="3" t="s">
        <v>99</v>
      </c>
      <c r="C39" s="3" t="s">
        <v>101</v>
      </c>
      <c r="D39" s="3" t="s">
        <v>22</v>
      </c>
      <c r="E39" s="4">
        <v>6</v>
      </c>
      <c r="F39" s="5" t="s">
        <v>49</v>
      </c>
      <c r="G39" s="5" t="s">
        <v>19</v>
      </c>
      <c r="H39" s="4">
        <v>23</v>
      </c>
      <c r="I39" s="14"/>
      <c r="J39" s="15">
        <f t="shared" si="0"/>
        <v>0</v>
      </c>
    </row>
    <row r="40" spans="1:10" x14ac:dyDescent="0.2">
      <c r="A40" s="2" t="s">
        <v>78</v>
      </c>
      <c r="B40" s="3" t="s">
        <v>57</v>
      </c>
      <c r="C40" s="3" t="s">
        <v>102</v>
      </c>
      <c r="D40" s="3" t="s">
        <v>77</v>
      </c>
      <c r="E40" s="4">
        <v>1</v>
      </c>
      <c r="F40" s="5" t="s">
        <v>13</v>
      </c>
      <c r="G40" s="5" t="s">
        <v>13</v>
      </c>
      <c r="H40" s="4">
        <v>130</v>
      </c>
      <c r="I40" s="14"/>
      <c r="J40" s="15">
        <f t="shared" si="0"/>
        <v>0</v>
      </c>
    </row>
    <row r="41" spans="1:10" x14ac:dyDescent="0.2">
      <c r="A41" s="2" t="s">
        <v>44</v>
      </c>
      <c r="B41" s="3" t="s">
        <v>45</v>
      </c>
      <c r="C41" s="3" t="s">
        <v>103</v>
      </c>
      <c r="D41" s="3" t="s">
        <v>47</v>
      </c>
      <c r="E41" s="4">
        <v>6</v>
      </c>
      <c r="F41" s="5" t="s">
        <v>23</v>
      </c>
      <c r="G41" s="5" t="s">
        <v>5</v>
      </c>
      <c r="H41" s="4">
        <v>21</v>
      </c>
      <c r="I41" s="14"/>
      <c r="J41" s="15">
        <f t="shared" si="0"/>
        <v>0</v>
      </c>
    </row>
    <row r="42" spans="1:10" x14ac:dyDescent="0.2">
      <c r="A42" s="2" t="s">
        <v>69</v>
      </c>
      <c r="B42" s="3" t="s">
        <v>51</v>
      </c>
      <c r="C42" s="3" t="s">
        <v>70</v>
      </c>
      <c r="D42" s="3" t="s">
        <v>47</v>
      </c>
      <c r="E42" s="4">
        <v>25</v>
      </c>
      <c r="F42" s="5" t="s">
        <v>49</v>
      </c>
      <c r="G42" s="5" t="s">
        <v>48</v>
      </c>
      <c r="H42" s="4">
        <v>5</v>
      </c>
      <c r="I42" s="14"/>
      <c r="J42" s="15">
        <f t="shared" si="0"/>
        <v>0</v>
      </c>
    </row>
    <row r="43" spans="1:10" x14ac:dyDescent="0.2">
      <c r="A43" s="2" t="s">
        <v>104</v>
      </c>
      <c r="B43" s="3" t="s">
        <v>105</v>
      </c>
      <c r="C43" s="3" t="s">
        <v>106</v>
      </c>
      <c r="D43" s="3" t="s">
        <v>107</v>
      </c>
      <c r="E43" s="4">
        <v>1</v>
      </c>
      <c r="F43" s="5" t="s">
        <v>54</v>
      </c>
      <c r="G43" s="5" t="s">
        <v>54</v>
      </c>
      <c r="H43" s="4">
        <v>122</v>
      </c>
      <c r="I43" s="14"/>
      <c r="J43" s="15">
        <f t="shared" si="0"/>
        <v>0</v>
      </c>
    </row>
    <row r="44" spans="1:10" x14ac:dyDescent="0.2">
      <c r="A44" s="2" t="s">
        <v>108</v>
      </c>
      <c r="B44" s="3" t="s">
        <v>57</v>
      </c>
      <c r="C44" s="3" t="s">
        <v>109</v>
      </c>
      <c r="D44" s="3" t="s">
        <v>110</v>
      </c>
      <c r="E44" s="4">
        <v>40</v>
      </c>
      <c r="F44" s="5" t="s">
        <v>23</v>
      </c>
      <c r="G44" s="5" t="s">
        <v>13</v>
      </c>
      <c r="H44" s="4">
        <v>3</v>
      </c>
      <c r="I44" s="14"/>
      <c r="J44" s="15">
        <f t="shared" si="0"/>
        <v>0</v>
      </c>
    </row>
    <row r="45" spans="1:10" x14ac:dyDescent="0.2">
      <c r="A45" s="2" t="s">
        <v>15</v>
      </c>
      <c r="B45" s="3" t="s">
        <v>16</v>
      </c>
      <c r="C45" s="3" t="s">
        <v>111</v>
      </c>
      <c r="D45" s="3" t="s">
        <v>112</v>
      </c>
      <c r="E45" s="4">
        <v>24</v>
      </c>
      <c r="F45" s="5" t="s">
        <v>113</v>
      </c>
      <c r="G45" s="5" t="s">
        <v>19</v>
      </c>
      <c r="H45" s="4">
        <v>5</v>
      </c>
      <c r="I45" s="14"/>
      <c r="J45" s="15">
        <f t="shared" si="0"/>
        <v>0</v>
      </c>
    </row>
    <row r="46" spans="1:10" x14ac:dyDescent="0.2">
      <c r="A46" s="2" t="s">
        <v>114</v>
      </c>
      <c r="B46" s="3" t="s">
        <v>115</v>
      </c>
      <c r="C46" s="3" t="s">
        <v>116</v>
      </c>
      <c r="D46" s="3" t="s">
        <v>117</v>
      </c>
      <c r="E46" s="4">
        <v>120</v>
      </c>
      <c r="F46" s="5" t="s">
        <v>23</v>
      </c>
      <c r="G46" s="5" t="s">
        <v>49</v>
      </c>
      <c r="H46" s="4">
        <v>1</v>
      </c>
      <c r="I46" s="14"/>
      <c r="J46" s="15">
        <f t="shared" si="0"/>
        <v>0</v>
      </c>
    </row>
    <row r="47" spans="1:10" x14ac:dyDescent="0.2">
      <c r="A47" s="2" t="s">
        <v>71</v>
      </c>
      <c r="B47" s="3" t="s">
        <v>72</v>
      </c>
      <c r="C47" s="3" t="s">
        <v>119</v>
      </c>
      <c r="D47" s="3" t="s">
        <v>120</v>
      </c>
      <c r="E47" s="4">
        <v>8</v>
      </c>
      <c r="F47" s="5" t="s">
        <v>12</v>
      </c>
      <c r="G47" s="5" t="s">
        <v>19</v>
      </c>
      <c r="H47" s="4">
        <v>13</v>
      </c>
      <c r="I47" s="14"/>
      <c r="J47" s="15">
        <f t="shared" si="0"/>
        <v>0</v>
      </c>
    </row>
    <row r="48" spans="1:10" x14ac:dyDescent="0.2">
      <c r="A48" s="2" t="s">
        <v>78</v>
      </c>
      <c r="B48" s="3" t="s">
        <v>57</v>
      </c>
      <c r="C48" s="3" t="s">
        <v>121</v>
      </c>
      <c r="D48" s="3" t="s">
        <v>118</v>
      </c>
      <c r="E48" s="4">
        <v>1</v>
      </c>
      <c r="F48" s="5" t="s">
        <v>122</v>
      </c>
      <c r="G48" s="5" t="s">
        <v>122</v>
      </c>
      <c r="H48" s="4">
        <v>99</v>
      </c>
      <c r="I48" s="14"/>
      <c r="J48" s="15">
        <f t="shared" si="0"/>
        <v>0</v>
      </c>
    </row>
    <row r="49" spans="1:10" x14ac:dyDescent="0.2">
      <c r="A49" s="2" t="s">
        <v>123</v>
      </c>
      <c r="B49" s="3" t="s">
        <v>124</v>
      </c>
      <c r="C49" s="3" t="s">
        <v>125</v>
      </c>
      <c r="D49" s="3" t="s">
        <v>126</v>
      </c>
      <c r="E49" s="4">
        <v>1</v>
      </c>
      <c r="F49" s="5" t="s">
        <v>127</v>
      </c>
      <c r="G49" s="5" t="s">
        <v>127</v>
      </c>
      <c r="H49" s="4">
        <v>91</v>
      </c>
      <c r="I49" s="14"/>
      <c r="J49" s="15">
        <f t="shared" si="0"/>
        <v>0</v>
      </c>
    </row>
    <row r="50" spans="1:10" x14ac:dyDescent="0.2">
      <c r="A50" s="2" t="s">
        <v>78</v>
      </c>
      <c r="B50" s="3" t="s">
        <v>57</v>
      </c>
      <c r="C50" s="3" t="s">
        <v>128</v>
      </c>
      <c r="D50" s="3" t="s">
        <v>129</v>
      </c>
      <c r="E50" s="4">
        <v>1</v>
      </c>
      <c r="F50" s="5" t="s">
        <v>23</v>
      </c>
      <c r="G50" s="5" t="s">
        <v>23</v>
      </c>
      <c r="H50" s="4">
        <v>81</v>
      </c>
      <c r="I50" s="14"/>
      <c r="J50" s="15">
        <f t="shared" si="0"/>
        <v>0</v>
      </c>
    </row>
    <row r="51" spans="1:10" x14ac:dyDescent="0.2">
      <c r="A51" s="2" t="s">
        <v>78</v>
      </c>
      <c r="B51" s="3" t="s">
        <v>57</v>
      </c>
      <c r="C51" s="3" t="s">
        <v>130</v>
      </c>
      <c r="D51" s="3" t="s">
        <v>131</v>
      </c>
      <c r="E51" s="4">
        <v>1</v>
      </c>
      <c r="F51" s="5" t="s">
        <v>122</v>
      </c>
      <c r="G51" s="5" t="s">
        <v>122</v>
      </c>
      <c r="H51" s="4">
        <v>81</v>
      </c>
      <c r="I51" s="14"/>
      <c r="J51" s="15">
        <f t="shared" si="0"/>
        <v>0</v>
      </c>
    </row>
    <row r="52" spans="1:10" x14ac:dyDescent="0.2">
      <c r="A52" s="2" t="s">
        <v>132</v>
      </c>
      <c r="B52" s="3" t="s">
        <v>57</v>
      </c>
      <c r="C52" s="3" t="s">
        <v>133</v>
      </c>
      <c r="D52" s="3" t="s">
        <v>134</v>
      </c>
      <c r="E52" s="4">
        <v>1</v>
      </c>
      <c r="F52" s="5" t="s">
        <v>135</v>
      </c>
      <c r="G52" s="5" t="s">
        <v>135</v>
      </c>
      <c r="H52" s="4">
        <v>77</v>
      </c>
      <c r="I52" s="14"/>
      <c r="J52" s="15">
        <f t="shared" si="0"/>
        <v>0</v>
      </c>
    </row>
    <row r="53" spans="1:10" x14ac:dyDescent="0.2">
      <c r="A53" s="2" t="s">
        <v>104</v>
      </c>
      <c r="B53" s="3" t="s">
        <v>105</v>
      </c>
      <c r="C53" s="3" t="s">
        <v>136</v>
      </c>
      <c r="D53" s="3" t="s">
        <v>107</v>
      </c>
      <c r="E53" s="4">
        <v>1</v>
      </c>
      <c r="F53" s="5" t="s">
        <v>54</v>
      </c>
      <c r="G53" s="5" t="s">
        <v>54</v>
      </c>
      <c r="H53" s="4">
        <v>74</v>
      </c>
      <c r="I53" s="14"/>
      <c r="J53" s="15">
        <f t="shared" si="0"/>
        <v>0</v>
      </c>
    </row>
    <row r="54" spans="1:10" x14ac:dyDescent="0.2">
      <c r="A54" s="2" t="s">
        <v>137</v>
      </c>
      <c r="B54" s="3" t="s">
        <v>57</v>
      </c>
      <c r="C54" s="3" t="s">
        <v>138</v>
      </c>
      <c r="D54" s="3" t="s">
        <v>134</v>
      </c>
      <c r="E54" s="4">
        <v>1</v>
      </c>
      <c r="F54" s="5" t="s">
        <v>13</v>
      </c>
      <c r="G54" s="5" t="s">
        <v>13</v>
      </c>
      <c r="H54" s="4">
        <v>69</v>
      </c>
      <c r="I54" s="14"/>
      <c r="J54" s="15">
        <f t="shared" si="0"/>
        <v>0</v>
      </c>
    </row>
    <row r="55" spans="1:10" x14ac:dyDescent="0.2">
      <c r="A55" s="2" t="s">
        <v>139</v>
      </c>
      <c r="B55" s="3" t="s">
        <v>39</v>
      </c>
      <c r="C55" s="3" t="s">
        <v>140</v>
      </c>
      <c r="D55" s="3" t="s">
        <v>141</v>
      </c>
      <c r="E55" s="4">
        <v>1</v>
      </c>
      <c r="F55" s="5" t="s">
        <v>142</v>
      </c>
      <c r="G55" s="5" t="s">
        <v>142</v>
      </c>
      <c r="H55" s="4">
        <v>68</v>
      </c>
      <c r="I55" s="14"/>
      <c r="J55" s="15">
        <f t="shared" si="0"/>
        <v>0</v>
      </c>
    </row>
    <row r="56" spans="1:10" x14ac:dyDescent="0.2">
      <c r="A56" s="2" t="s">
        <v>143</v>
      </c>
      <c r="B56" s="3" t="s">
        <v>144</v>
      </c>
      <c r="C56" s="3" t="s">
        <v>145</v>
      </c>
      <c r="D56" s="3" t="s">
        <v>146</v>
      </c>
      <c r="E56" s="4">
        <v>1</v>
      </c>
      <c r="F56" s="5" t="s">
        <v>23</v>
      </c>
      <c r="G56" s="5" t="s">
        <v>23</v>
      </c>
      <c r="H56" s="4">
        <v>62</v>
      </c>
      <c r="I56" s="14"/>
      <c r="J56" s="15">
        <f t="shared" si="0"/>
        <v>0</v>
      </c>
    </row>
    <row r="57" spans="1:10" x14ac:dyDescent="0.2">
      <c r="A57" s="2" t="s">
        <v>147</v>
      </c>
      <c r="B57" s="3" t="s">
        <v>57</v>
      </c>
      <c r="C57" s="3" t="s">
        <v>148</v>
      </c>
      <c r="D57" s="3" t="s">
        <v>149</v>
      </c>
      <c r="E57" s="4">
        <v>1</v>
      </c>
      <c r="F57" s="5" t="s">
        <v>89</v>
      </c>
      <c r="G57" s="5" t="s">
        <v>89</v>
      </c>
      <c r="H57" s="4">
        <v>62</v>
      </c>
      <c r="I57" s="14"/>
      <c r="J57" s="15">
        <f t="shared" si="0"/>
        <v>0</v>
      </c>
    </row>
    <row r="58" spans="1:10" x14ac:dyDescent="0.2">
      <c r="A58" s="2" t="s">
        <v>78</v>
      </c>
      <c r="B58" s="3" t="s">
        <v>57</v>
      </c>
      <c r="C58" s="3" t="s">
        <v>150</v>
      </c>
      <c r="D58" s="3" t="s">
        <v>118</v>
      </c>
      <c r="E58" s="4">
        <v>1</v>
      </c>
      <c r="F58" s="5" t="s">
        <v>122</v>
      </c>
      <c r="G58" s="5" t="s">
        <v>122</v>
      </c>
      <c r="H58" s="4">
        <v>61</v>
      </c>
      <c r="I58" s="14"/>
      <c r="J58" s="15">
        <f t="shared" si="0"/>
        <v>0</v>
      </c>
    </row>
    <row r="59" spans="1:10" x14ac:dyDescent="0.2">
      <c r="A59" s="2" t="s">
        <v>108</v>
      </c>
      <c r="B59" s="3" t="s">
        <v>57</v>
      </c>
      <c r="C59" s="3" t="s">
        <v>151</v>
      </c>
      <c r="D59" s="3" t="s">
        <v>152</v>
      </c>
      <c r="E59" s="4">
        <v>1</v>
      </c>
      <c r="F59" s="5" t="s">
        <v>153</v>
      </c>
      <c r="G59" s="5" t="s">
        <v>153</v>
      </c>
      <c r="H59" s="4">
        <v>56</v>
      </c>
      <c r="I59" s="14"/>
      <c r="J59" s="15">
        <f t="shared" si="0"/>
        <v>0</v>
      </c>
    </row>
    <row r="60" spans="1:10" x14ac:dyDescent="0.2">
      <c r="A60" s="2" t="s">
        <v>75</v>
      </c>
      <c r="B60" s="3" t="s">
        <v>57</v>
      </c>
      <c r="C60" s="3" t="s">
        <v>154</v>
      </c>
      <c r="D60" s="3" t="s">
        <v>118</v>
      </c>
      <c r="E60" s="4">
        <v>1</v>
      </c>
      <c r="F60" s="5" t="s">
        <v>13</v>
      </c>
      <c r="G60" s="5" t="s">
        <v>13</v>
      </c>
      <c r="H60" s="4">
        <v>53</v>
      </c>
      <c r="I60" s="14"/>
      <c r="J60" s="15">
        <f t="shared" si="0"/>
        <v>0</v>
      </c>
    </row>
    <row r="61" spans="1:10" x14ac:dyDescent="0.2">
      <c r="A61" s="2" t="s">
        <v>78</v>
      </c>
      <c r="B61" s="3" t="s">
        <v>57</v>
      </c>
      <c r="C61" s="3" t="s">
        <v>155</v>
      </c>
      <c r="D61" s="3" t="s">
        <v>134</v>
      </c>
      <c r="E61" s="4">
        <v>1</v>
      </c>
      <c r="F61" s="5" t="s">
        <v>54</v>
      </c>
      <c r="G61" s="5" t="s">
        <v>156</v>
      </c>
      <c r="H61" s="4">
        <v>52.68</v>
      </c>
      <c r="I61" s="14"/>
      <c r="J61" s="15">
        <f t="shared" si="0"/>
        <v>0</v>
      </c>
    </row>
    <row r="62" spans="1:10" x14ac:dyDescent="0.2">
      <c r="A62" s="2" t="s">
        <v>157</v>
      </c>
      <c r="B62" s="3" t="s">
        <v>158</v>
      </c>
      <c r="C62" s="3" t="s">
        <v>159</v>
      </c>
      <c r="D62" s="3" t="s">
        <v>160</v>
      </c>
      <c r="E62" s="4">
        <v>1</v>
      </c>
      <c r="F62" s="5" t="s">
        <v>122</v>
      </c>
      <c r="G62" s="5" t="s">
        <v>122</v>
      </c>
      <c r="H62" s="4">
        <v>47</v>
      </c>
      <c r="I62" s="14"/>
      <c r="J62" s="15">
        <f t="shared" si="0"/>
        <v>0</v>
      </c>
    </row>
    <row r="63" spans="1:10" x14ac:dyDescent="0.2">
      <c r="A63" s="2" t="s">
        <v>78</v>
      </c>
      <c r="B63" s="3" t="s">
        <v>57</v>
      </c>
      <c r="C63" s="3" t="s">
        <v>161</v>
      </c>
      <c r="D63" s="3" t="s">
        <v>162</v>
      </c>
      <c r="E63" s="4">
        <v>1</v>
      </c>
      <c r="F63" s="5" t="s">
        <v>163</v>
      </c>
      <c r="G63" s="5" t="s">
        <v>163</v>
      </c>
      <c r="H63" s="4">
        <v>43</v>
      </c>
      <c r="I63" s="14"/>
      <c r="J63" s="15">
        <f t="shared" si="0"/>
        <v>0</v>
      </c>
    </row>
    <row r="64" spans="1:10" x14ac:dyDescent="0.2">
      <c r="A64" s="2" t="s">
        <v>78</v>
      </c>
      <c r="B64" s="3" t="s">
        <v>57</v>
      </c>
      <c r="C64" s="3" t="s">
        <v>164</v>
      </c>
      <c r="D64" s="3" t="s">
        <v>165</v>
      </c>
      <c r="E64" s="4">
        <v>1</v>
      </c>
      <c r="F64" s="5" t="s">
        <v>23</v>
      </c>
      <c r="G64" s="5" t="s">
        <v>23</v>
      </c>
      <c r="H64" s="4">
        <v>42</v>
      </c>
      <c r="I64" s="14"/>
      <c r="J64" s="15">
        <f t="shared" si="0"/>
        <v>0</v>
      </c>
    </row>
    <row r="65" spans="1:10" x14ac:dyDescent="0.2">
      <c r="A65" s="2" t="s">
        <v>78</v>
      </c>
      <c r="B65" s="3" t="s">
        <v>57</v>
      </c>
      <c r="C65" s="3" t="s">
        <v>166</v>
      </c>
      <c r="D65" s="3" t="s">
        <v>167</v>
      </c>
      <c r="E65" s="4">
        <v>1</v>
      </c>
      <c r="F65" s="5" t="s">
        <v>135</v>
      </c>
      <c r="G65" s="5" t="s">
        <v>135</v>
      </c>
      <c r="H65" s="4">
        <v>42</v>
      </c>
      <c r="I65" s="14"/>
      <c r="J65" s="15">
        <f t="shared" si="0"/>
        <v>0</v>
      </c>
    </row>
    <row r="66" spans="1:10" x14ac:dyDescent="0.2">
      <c r="A66" s="2" t="s">
        <v>168</v>
      </c>
      <c r="B66" s="3" t="s">
        <v>169</v>
      </c>
      <c r="C66" s="3" t="s">
        <v>170</v>
      </c>
      <c r="D66" s="3" t="s">
        <v>171</v>
      </c>
      <c r="E66" s="4">
        <v>1</v>
      </c>
      <c r="F66" s="5" t="s">
        <v>23</v>
      </c>
      <c r="G66" s="5" t="s">
        <v>23</v>
      </c>
      <c r="H66" s="4">
        <v>39</v>
      </c>
      <c r="I66" s="14"/>
      <c r="J66" s="15">
        <f t="shared" si="0"/>
        <v>0</v>
      </c>
    </row>
    <row r="67" spans="1:10" x14ac:dyDescent="0.2">
      <c r="A67" s="2" t="s">
        <v>56</v>
      </c>
      <c r="B67" s="3" t="s">
        <v>57</v>
      </c>
      <c r="C67" s="3" t="s">
        <v>172</v>
      </c>
      <c r="D67" s="3" t="s">
        <v>173</v>
      </c>
      <c r="E67" s="4">
        <v>1</v>
      </c>
      <c r="F67" s="5" t="s">
        <v>23</v>
      </c>
      <c r="G67" s="5" t="s">
        <v>23</v>
      </c>
      <c r="H67" s="4">
        <v>37</v>
      </c>
      <c r="I67" s="14"/>
      <c r="J67" s="15">
        <f t="shared" si="0"/>
        <v>0</v>
      </c>
    </row>
    <row r="68" spans="1:10" x14ac:dyDescent="0.2">
      <c r="A68" s="2" t="s">
        <v>174</v>
      </c>
      <c r="B68" s="3" t="s">
        <v>124</v>
      </c>
      <c r="C68" s="3" t="s">
        <v>175</v>
      </c>
      <c r="D68" s="3" t="s">
        <v>126</v>
      </c>
      <c r="E68" s="4">
        <v>1</v>
      </c>
      <c r="F68" s="5" t="s">
        <v>127</v>
      </c>
      <c r="G68" s="5" t="s">
        <v>127</v>
      </c>
      <c r="H68" s="4">
        <v>35</v>
      </c>
      <c r="I68" s="14"/>
      <c r="J68" s="15">
        <f t="shared" si="0"/>
        <v>0</v>
      </c>
    </row>
    <row r="69" spans="1:10" x14ac:dyDescent="0.2">
      <c r="A69" s="2" t="s">
        <v>143</v>
      </c>
      <c r="B69" s="3" t="s">
        <v>144</v>
      </c>
      <c r="C69" s="3" t="s">
        <v>176</v>
      </c>
      <c r="D69" s="3" t="s">
        <v>177</v>
      </c>
      <c r="E69" s="4">
        <v>1</v>
      </c>
      <c r="F69" s="5" t="s">
        <v>23</v>
      </c>
      <c r="G69" s="5" t="s">
        <v>23</v>
      </c>
      <c r="H69" s="4">
        <v>34</v>
      </c>
      <c r="I69" s="14"/>
      <c r="J69" s="15">
        <f t="shared" ref="J69:J131" si="1">I69*H69</f>
        <v>0</v>
      </c>
    </row>
    <row r="70" spans="1:10" x14ac:dyDescent="0.2">
      <c r="A70" s="2" t="s">
        <v>178</v>
      </c>
      <c r="B70" s="3" t="s">
        <v>39</v>
      </c>
      <c r="C70" s="3" t="s">
        <v>179</v>
      </c>
      <c r="D70" s="3" t="s">
        <v>180</v>
      </c>
      <c r="E70" s="4">
        <v>1</v>
      </c>
      <c r="F70" s="5" t="s">
        <v>142</v>
      </c>
      <c r="G70" s="5" t="s">
        <v>142</v>
      </c>
      <c r="H70" s="4">
        <v>33</v>
      </c>
      <c r="I70" s="14"/>
      <c r="J70" s="15">
        <f t="shared" si="1"/>
        <v>0</v>
      </c>
    </row>
    <row r="71" spans="1:10" x14ac:dyDescent="0.2">
      <c r="A71" s="2" t="s">
        <v>78</v>
      </c>
      <c r="B71" s="3" t="s">
        <v>57</v>
      </c>
      <c r="C71" s="3" t="s">
        <v>181</v>
      </c>
      <c r="D71" s="3" t="s">
        <v>182</v>
      </c>
      <c r="E71" s="4">
        <v>1</v>
      </c>
      <c r="F71" s="5" t="s">
        <v>23</v>
      </c>
      <c r="G71" s="5" t="s">
        <v>23</v>
      </c>
      <c r="H71" s="4">
        <v>31</v>
      </c>
      <c r="I71" s="14"/>
      <c r="J71" s="15">
        <f t="shared" si="1"/>
        <v>0</v>
      </c>
    </row>
    <row r="72" spans="1:10" x14ac:dyDescent="0.2">
      <c r="A72" s="2" t="s">
        <v>183</v>
      </c>
      <c r="B72" s="3" t="s">
        <v>144</v>
      </c>
      <c r="C72" s="3" t="s">
        <v>184</v>
      </c>
      <c r="D72" s="3" t="s">
        <v>177</v>
      </c>
      <c r="E72" s="4">
        <v>1</v>
      </c>
      <c r="F72" s="5" t="s">
        <v>23</v>
      </c>
      <c r="G72" s="5" t="s">
        <v>23</v>
      </c>
      <c r="H72" s="4">
        <v>29</v>
      </c>
      <c r="I72" s="14"/>
      <c r="J72" s="15">
        <f t="shared" si="1"/>
        <v>0</v>
      </c>
    </row>
    <row r="73" spans="1:10" x14ac:dyDescent="0.2">
      <c r="A73" s="2" t="s">
        <v>185</v>
      </c>
      <c r="B73" s="3" t="s">
        <v>186</v>
      </c>
      <c r="C73" s="3" t="s">
        <v>187</v>
      </c>
      <c r="D73" s="3" t="s">
        <v>118</v>
      </c>
      <c r="E73" s="4">
        <v>1</v>
      </c>
      <c r="F73" s="5" t="s">
        <v>13</v>
      </c>
      <c r="G73" s="5" t="s">
        <v>13</v>
      </c>
      <c r="H73" s="4">
        <v>29</v>
      </c>
      <c r="I73" s="14"/>
      <c r="J73" s="15">
        <f t="shared" si="1"/>
        <v>0</v>
      </c>
    </row>
    <row r="74" spans="1:10" x14ac:dyDescent="0.2">
      <c r="A74" s="2" t="s">
        <v>188</v>
      </c>
      <c r="B74" s="3" t="s">
        <v>57</v>
      </c>
      <c r="C74" s="3" t="s">
        <v>189</v>
      </c>
      <c r="D74" s="3" t="s">
        <v>118</v>
      </c>
      <c r="E74" s="4">
        <v>1</v>
      </c>
      <c r="F74" s="5" t="s">
        <v>122</v>
      </c>
      <c r="G74" s="5" t="s">
        <v>122</v>
      </c>
      <c r="H74" s="4">
        <v>29</v>
      </c>
      <c r="I74" s="14"/>
      <c r="J74" s="15">
        <f t="shared" si="1"/>
        <v>0</v>
      </c>
    </row>
    <row r="75" spans="1:10" x14ac:dyDescent="0.2">
      <c r="A75" s="2" t="s">
        <v>178</v>
      </c>
      <c r="B75" s="3" t="s">
        <v>39</v>
      </c>
      <c r="C75" s="3" t="s">
        <v>190</v>
      </c>
      <c r="D75" s="3" t="s">
        <v>191</v>
      </c>
      <c r="E75" s="4">
        <v>1</v>
      </c>
      <c r="F75" s="5" t="s">
        <v>142</v>
      </c>
      <c r="G75" s="5" t="s">
        <v>142</v>
      </c>
      <c r="H75" s="4">
        <v>28</v>
      </c>
      <c r="I75" s="14"/>
      <c r="J75" s="15">
        <f t="shared" si="1"/>
        <v>0</v>
      </c>
    </row>
    <row r="76" spans="1:10" x14ac:dyDescent="0.2">
      <c r="A76" s="2" t="s">
        <v>192</v>
      </c>
      <c r="B76" s="3" t="s">
        <v>57</v>
      </c>
      <c r="C76" s="3" t="s">
        <v>193</v>
      </c>
      <c r="D76" s="3" t="s">
        <v>194</v>
      </c>
      <c r="E76" s="4">
        <v>1</v>
      </c>
      <c r="F76" s="5" t="s">
        <v>122</v>
      </c>
      <c r="G76" s="5" t="s">
        <v>122</v>
      </c>
      <c r="H76" s="4">
        <v>27</v>
      </c>
      <c r="I76" s="14"/>
      <c r="J76" s="15">
        <f t="shared" si="1"/>
        <v>0</v>
      </c>
    </row>
    <row r="77" spans="1:10" x14ac:dyDescent="0.2">
      <c r="A77" s="2" t="s">
        <v>195</v>
      </c>
      <c r="B77" s="3" t="s">
        <v>196</v>
      </c>
      <c r="C77" s="3" t="s">
        <v>197</v>
      </c>
      <c r="D77" s="3" t="s">
        <v>198</v>
      </c>
      <c r="E77" s="4">
        <v>1</v>
      </c>
      <c r="F77" s="5" t="s">
        <v>122</v>
      </c>
      <c r="G77" s="5" t="s">
        <v>122</v>
      </c>
      <c r="H77" s="4">
        <v>25</v>
      </c>
      <c r="I77" s="14"/>
      <c r="J77" s="15">
        <f t="shared" si="1"/>
        <v>0</v>
      </c>
    </row>
    <row r="78" spans="1:10" x14ac:dyDescent="0.2">
      <c r="A78" s="2" t="s">
        <v>78</v>
      </c>
      <c r="B78" s="3" t="s">
        <v>57</v>
      </c>
      <c r="C78" s="3" t="s">
        <v>199</v>
      </c>
      <c r="D78" s="3" t="s">
        <v>200</v>
      </c>
      <c r="E78" s="4">
        <v>1</v>
      </c>
      <c r="F78" s="5" t="s">
        <v>23</v>
      </c>
      <c r="G78" s="5" t="s">
        <v>23</v>
      </c>
      <c r="H78" s="4">
        <v>24</v>
      </c>
      <c r="I78" s="14"/>
      <c r="J78" s="15">
        <f t="shared" si="1"/>
        <v>0</v>
      </c>
    </row>
    <row r="79" spans="1:10" x14ac:dyDescent="0.2">
      <c r="A79" s="2" t="s">
        <v>178</v>
      </c>
      <c r="B79" s="3" t="s">
        <v>39</v>
      </c>
      <c r="C79" s="3" t="s">
        <v>201</v>
      </c>
      <c r="D79" s="3" t="s">
        <v>202</v>
      </c>
      <c r="E79" s="4">
        <v>1</v>
      </c>
      <c r="F79" s="5" t="s">
        <v>142</v>
      </c>
      <c r="G79" s="5" t="s">
        <v>142</v>
      </c>
      <c r="H79" s="4">
        <v>23</v>
      </c>
      <c r="I79" s="14"/>
      <c r="J79" s="15">
        <f t="shared" si="1"/>
        <v>0</v>
      </c>
    </row>
    <row r="80" spans="1:10" x14ac:dyDescent="0.2">
      <c r="A80" s="2" t="s">
        <v>78</v>
      </c>
      <c r="B80" s="3" t="s">
        <v>57</v>
      </c>
      <c r="C80" s="3" t="s">
        <v>203</v>
      </c>
      <c r="D80" s="3" t="s">
        <v>204</v>
      </c>
      <c r="E80" s="4">
        <v>1</v>
      </c>
      <c r="F80" s="5" t="s">
        <v>89</v>
      </c>
      <c r="G80" s="5" t="s">
        <v>89</v>
      </c>
      <c r="H80" s="4">
        <v>23</v>
      </c>
      <c r="I80" s="14"/>
      <c r="J80" s="15">
        <f t="shared" si="1"/>
        <v>0</v>
      </c>
    </row>
    <row r="81" spans="1:10" x14ac:dyDescent="0.2">
      <c r="A81" s="2" t="s">
        <v>78</v>
      </c>
      <c r="B81" s="3" t="s">
        <v>57</v>
      </c>
      <c r="C81" s="3" t="s">
        <v>205</v>
      </c>
      <c r="D81" s="3" t="s">
        <v>134</v>
      </c>
      <c r="E81" s="4">
        <v>1</v>
      </c>
      <c r="F81" s="5" t="s">
        <v>122</v>
      </c>
      <c r="G81" s="5" t="s">
        <v>122</v>
      </c>
      <c r="H81" s="4">
        <v>23</v>
      </c>
      <c r="I81" s="14"/>
      <c r="J81" s="15">
        <f t="shared" si="1"/>
        <v>0</v>
      </c>
    </row>
    <row r="82" spans="1:10" x14ac:dyDescent="0.2">
      <c r="A82" s="2" t="s">
        <v>143</v>
      </c>
      <c r="B82" s="3" t="s">
        <v>144</v>
      </c>
      <c r="C82" s="3" t="s">
        <v>206</v>
      </c>
      <c r="D82" s="3" t="s">
        <v>207</v>
      </c>
      <c r="E82" s="4">
        <v>1</v>
      </c>
      <c r="F82" s="5" t="s">
        <v>23</v>
      </c>
      <c r="G82" s="5" t="s">
        <v>23</v>
      </c>
      <c r="H82" s="4">
        <v>22</v>
      </c>
      <c r="I82" s="14"/>
      <c r="J82" s="15">
        <f t="shared" si="1"/>
        <v>0</v>
      </c>
    </row>
    <row r="83" spans="1:10" x14ac:dyDescent="0.2">
      <c r="A83" s="2" t="s">
        <v>78</v>
      </c>
      <c r="B83" s="3" t="s">
        <v>57</v>
      </c>
      <c r="C83" s="3" t="s">
        <v>208</v>
      </c>
      <c r="D83" s="3" t="s">
        <v>194</v>
      </c>
      <c r="E83" s="4">
        <v>1</v>
      </c>
      <c r="F83" s="5" t="s">
        <v>89</v>
      </c>
      <c r="G83" s="5" t="s">
        <v>89</v>
      </c>
      <c r="H83" s="4">
        <v>22</v>
      </c>
      <c r="I83" s="14"/>
      <c r="J83" s="15">
        <f t="shared" si="1"/>
        <v>0</v>
      </c>
    </row>
    <row r="84" spans="1:10" x14ac:dyDescent="0.2">
      <c r="A84" s="2" t="s">
        <v>209</v>
      </c>
      <c r="B84" s="3" t="s">
        <v>210</v>
      </c>
      <c r="C84" s="3" t="s">
        <v>211</v>
      </c>
      <c r="D84" s="3" t="s">
        <v>212</v>
      </c>
      <c r="E84" s="4">
        <v>1</v>
      </c>
      <c r="F84" s="5" t="s">
        <v>135</v>
      </c>
      <c r="G84" s="5" t="s">
        <v>135</v>
      </c>
      <c r="H84" s="4">
        <v>22</v>
      </c>
      <c r="I84" s="14"/>
      <c r="J84" s="15">
        <f t="shared" si="1"/>
        <v>0</v>
      </c>
    </row>
    <row r="85" spans="1:10" x14ac:dyDescent="0.2">
      <c r="A85" s="2" t="s">
        <v>78</v>
      </c>
      <c r="B85" s="3" t="s">
        <v>57</v>
      </c>
      <c r="C85" s="3" t="s">
        <v>214</v>
      </c>
      <c r="D85" s="3" t="s">
        <v>118</v>
      </c>
      <c r="E85" s="4">
        <v>1</v>
      </c>
      <c r="F85" s="5" t="s">
        <v>122</v>
      </c>
      <c r="G85" s="5" t="s">
        <v>122</v>
      </c>
      <c r="H85" s="4">
        <v>21</v>
      </c>
      <c r="I85" s="14"/>
      <c r="J85" s="15">
        <f t="shared" si="1"/>
        <v>0</v>
      </c>
    </row>
    <row r="86" spans="1:10" x14ac:dyDescent="0.2">
      <c r="A86" s="2" t="s">
        <v>178</v>
      </c>
      <c r="B86" s="3" t="s">
        <v>39</v>
      </c>
      <c r="C86" s="3" t="s">
        <v>215</v>
      </c>
      <c r="D86" s="3" t="s">
        <v>134</v>
      </c>
      <c r="E86" s="4">
        <v>1</v>
      </c>
      <c r="F86" s="5" t="s">
        <v>142</v>
      </c>
      <c r="G86" s="5" t="s">
        <v>142</v>
      </c>
      <c r="H86" s="4">
        <v>20</v>
      </c>
      <c r="I86" s="14"/>
      <c r="J86" s="15">
        <f t="shared" si="1"/>
        <v>0</v>
      </c>
    </row>
    <row r="87" spans="1:10" x14ac:dyDescent="0.2">
      <c r="A87" s="2" t="s">
        <v>216</v>
      </c>
      <c r="B87" s="3" t="s">
        <v>217</v>
      </c>
      <c r="C87" s="3" t="s">
        <v>218</v>
      </c>
      <c r="D87" s="3" t="s">
        <v>134</v>
      </c>
      <c r="E87" s="4">
        <v>1</v>
      </c>
      <c r="F87" s="5" t="s">
        <v>122</v>
      </c>
      <c r="G87" s="5" t="s">
        <v>122</v>
      </c>
      <c r="H87" s="4">
        <v>20</v>
      </c>
      <c r="I87" s="14"/>
      <c r="J87" s="15">
        <f t="shared" si="1"/>
        <v>0</v>
      </c>
    </row>
    <row r="88" spans="1:10" x14ac:dyDescent="0.2">
      <c r="A88" s="2" t="s">
        <v>219</v>
      </c>
      <c r="B88" s="3" t="s">
        <v>57</v>
      </c>
      <c r="C88" s="3" t="s">
        <v>220</v>
      </c>
      <c r="D88" s="3" t="s">
        <v>134</v>
      </c>
      <c r="E88" s="4">
        <v>1</v>
      </c>
      <c r="F88" s="5" t="s">
        <v>221</v>
      </c>
      <c r="G88" s="5" t="s">
        <v>221</v>
      </c>
      <c r="H88" s="4">
        <v>20</v>
      </c>
      <c r="I88" s="14"/>
      <c r="J88" s="15">
        <f t="shared" si="1"/>
        <v>0</v>
      </c>
    </row>
    <row r="89" spans="1:10" x14ac:dyDescent="0.2">
      <c r="A89" s="2" t="s">
        <v>222</v>
      </c>
      <c r="B89" s="3" t="s">
        <v>223</v>
      </c>
      <c r="C89" s="3" t="s">
        <v>224</v>
      </c>
      <c r="D89" s="3" t="s">
        <v>225</v>
      </c>
      <c r="E89" s="4">
        <v>1</v>
      </c>
      <c r="F89" s="5" t="s">
        <v>23</v>
      </c>
      <c r="G89" s="5" t="s">
        <v>23</v>
      </c>
      <c r="H89" s="4">
        <v>19</v>
      </c>
      <c r="I89" s="14"/>
      <c r="J89" s="15">
        <f t="shared" si="1"/>
        <v>0</v>
      </c>
    </row>
    <row r="90" spans="1:10" x14ac:dyDescent="0.2">
      <c r="A90" s="2" t="s">
        <v>78</v>
      </c>
      <c r="B90" s="3" t="s">
        <v>57</v>
      </c>
      <c r="C90" s="3" t="s">
        <v>226</v>
      </c>
      <c r="D90" s="3" t="s">
        <v>227</v>
      </c>
      <c r="E90" s="4">
        <v>1</v>
      </c>
      <c r="F90" s="5" t="s">
        <v>135</v>
      </c>
      <c r="G90" s="5" t="s">
        <v>135</v>
      </c>
      <c r="H90" s="4">
        <v>16</v>
      </c>
      <c r="I90" s="14"/>
      <c r="J90" s="15">
        <f t="shared" si="1"/>
        <v>0</v>
      </c>
    </row>
    <row r="91" spans="1:10" x14ac:dyDescent="0.2">
      <c r="A91" s="2" t="s">
        <v>228</v>
      </c>
      <c r="B91" s="3" t="s">
        <v>229</v>
      </c>
      <c r="C91" s="3" t="s">
        <v>230</v>
      </c>
      <c r="D91" s="3" t="s">
        <v>231</v>
      </c>
      <c r="E91" s="4">
        <v>1</v>
      </c>
      <c r="F91" s="5" t="s">
        <v>23</v>
      </c>
      <c r="G91" s="5" t="s">
        <v>23</v>
      </c>
      <c r="H91" s="4">
        <v>16</v>
      </c>
      <c r="I91" s="14"/>
      <c r="J91" s="15">
        <f t="shared" si="1"/>
        <v>0</v>
      </c>
    </row>
    <row r="92" spans="1:10" x14ac:dyDescent="0.2">
      <c r="A92" s="2" t="s">
        <v>232</v>
      </c>
      <c r="B92" s="3" t="s">
        <v>39</v>
      </c>
      <c r="C92" s="3" t="s">
        <v>233</v>
      </c>
      <c r="D92" s="3" t="s">
        <v>234</v>
      </c>
      <c r="E92" s="4">
        <v>1</v>
      </c>
      <c r="F92" s="5" t="s">
        <v>135</v>
      </c>
      <c r="G92" s="5" t="s">
        <v>135</v>
      </c>
      <c r="H92" s="4">
        <v>16</v>
      </c>
      <c r="I92" s="14"/>
      <c r="J92" s="15">
        <f t="shared" si="1"/>
        <v>0</v>
      </c>
    </row>
    <row r="93" spans="1:10" x14ac:dyDescent="0.2">
      <c r="A93" s="2" t="s">
        <v>235</v>
      </c>
      <c r="B93" s="3" t="s">
        <v>223</v>
      </c>
      <c r="C93" s="3" t="s">
        <v>236</v>
      </c>
      <c r="D93" s="3" t="s">
        <v>237</v>
      </c>
      <c r="E93" s="4">
        <v>1</v>
      </c>
      <c r="F93" s="5" t="s">
        <v>23</v>
      </c>
      <c r="G93" s="5" t="s">
        <v>23</v>
      </c>
      <c r="H93" s="4">
        <v>16</v>
      </c>
      <c r="I93" s="14"/>
      <c r="J93" s="15">
        <f t="shared" si="1"/>
        <v>0</v>
      </c>
    </row>
    <row r="94" spans="1:10" x14ac:dyDescent="0.2">
      <c r="A94" s="2" t="s">
        <v>178</v>
      </c>
      <c r="B94" s="3" t="s">
        <v>39</v>
      </c>
      <c r="C94" s="3" t="s">
        <v>238</v>
      </c>
      <c r="D94" s="3" t="s">
        <v>239</v>
      </c>
      <c r="E94" s="4">
        <v>1</v>
      </c>
      <c r="F94" s="5" t="s">
        <v>142</v>
      </c>
      <c r="G94" s="5" t="s">
        <v>142</v>
      </c>
      <c r="H94" s="4">
        <v>15</v>
      </c>
      <c r="I94" s="14"/>
      <c r="J94" s="15">
        <f t="shared" si="1"/>
        <v>0</v>
      </c>
    </row>
    <row r="95" spans="1:10" x14ac:dyDescent="0.2">
      <c r="A95" s="2" t="s">
        <v>240</v>
      </c>
      <c r="B95" s="3" t="s">
        <v>241</v>
      </c>
      <c r="C95" s="3" t="s">
        <v>242</v>
      </c>
      <c r="D95" s="3" t="s">
        <v>243</v>
      </c>
      <c r="E95" s="4">
        <v>1</v>
      </c>
      <c r="F95" s="5" t="s">
        <v>23</v>
      </c>
      <c r="G95" s="5" t="s">
        <v>23</v>
      </c>
      <c r="H95" s="4">
        <v>14</v>
      </c>
      <c r="I95" s="14"/>
      <c r="J95" s="15">
        <f t="shared" si="1"/>
        <v>0</v>
      </c>
    </row>
    <row r="96" spans="1:10" x14ac:dyDescent="0.2">
      <c r="A96" s="2" t="s">
        <v>244</v>
      </c>
      <c r="B96" s="3" t="s">
        <v>245</v>
      </c>
      <c r="C96" s="3" t="s">
        <v>246</v>
      </c>
      <c r="D96" s="3" t="s">
        <v>247</v>
      </c>
      <c r="E96" s="4">
        <v>1</v>
      </c>
      <c r="F96" s="5" t="s">
        <v>49</v>
      </c>
      <c r="G96" s="5" t="s">
        <v>49</v>
      </c>
      <c r="H96" s="4">
        <v>14</v>
      </c>
      <c r="I96" s="14"/>
      <c r="J96" s="15">
        <f t="shared" si="1"/>
        <v>0</v>
      </c>
    </row>
    <row r="97" spans="1:10" x14ac:dyDescent="0.2">
      <c r="A97" s="2" t="s">
        <v>78</v>
      </c>
      <c r="B97" s="3" t="s">
        <v>57</v>
      </c>
      <c r="C97" s="3" t="s">
        <v>248</v>
      </c>
      <c r="D97" s="3" t="s">
        <v>249</v>
      </c>
      <c r="E97" s="4">
        <v>1</v>
      </c>
      <c r="F97" s="5" t="s">
        <v>23</v>
      </c>
      <c r="G97" s="5" t="s">
        <v>23</v>
      </c>
      <c r="H97" s="4">
        <v>13</v>
      </c>
      <c r="I97" s="14"/>
      <c r="J97" s="15">
        <f t="shared" si="1"/>
        <v>0</v>
      </c>
    </row>
    <row r="98" spans="1:10" x14ac:dyDescent="0.2">
      <c r="A98" s="2" t="s">
        <v>250</v>
      </c>
      <c r="B98" s="3" t="s">
        <v>251</v>
      </c>
      <c r="C98" s="3" t="s">
        <v>252</v>
      </c>
      <c r="D98" s="3" t="s">
        <v>253</v>
      </c>
      <c r="E98" s="4">
        <v>1</v>
      </c>
      <c r="F98" s="5" t="s">
        <v>23</v>
      </c>
      <c r="G98" s="5" t="s">
        <v>23</v>
      </c>
      <c r="H98" s="4">
        <v>13</v>
      </c>
      <c r="I98" s="14"/>
      <c r="J98" s="15">
        <f t="shared" si="1"/>
        <v>0</v>
      </c>
    </row>
    <row r="99" spans="1:10" x14ac:dyDescent="0.2">
      <c r="A99" s="2" t="s">
        <v>178</v>
      </c>
      <c r="B99" s="3" t="s">
        <v>39</v>
      </c>
      <c r="C99" s="3" t="s">
        <v>254</v>
      </c>
      <c r="D99" s="3" t="s">
        <v>255</v>
      </c>
      <c r="E99" s="4">
        <v>1</v>
      </c>
      <c r="F99" s="5" t="s">
        <v>142</v>
      </c>
      <c r="G99" s="5" t="s">
        <v>142</v>
      </c>
      <c r="H99" s="4">
        <v>12</v>
      </c>
      <c r="I99" s="14"/>
      <c r="J99" s="15">
        <f t="shared" si="1"/>
        <v>0</v>
      </c>
    </row>
    <row r="100" spans="1:10" x14ac:dyDescent="0.2">
      <c r="A100" s="2" t="s">
        <v>178</v>
      </c>
      <c r="B100" s="3" t="s">
        <v>39</v>
      </c>
      <c r="C100" s="3" t="s">
        <v>256</v>
      </c>
      <c r="D100" s="3" t="s">
        <v>257</v>
      </c>
      <c r="E100" s="4">
        <v>1</v>
      </c>
      <c r="F100" s="5" t="s">
        <v>142</v>
      </c>
      <c r="G100" s="5" t="s">
        <v>142</v>
      </c>
      <c r="H100" s="4">
        <v>11</v>
      </c>
      <c r="I100" s="14"/>
      <c r="J100" s="15">
        <f t="shared" si="1"/>
        <v>0</v>
      </c>
    </row>
    <row r="101" spans="1:10" x14ac:dyDescent="0.2">
      <c r="A101" s="2" t="s">
        <v>78</v>
      </c>
      <c r="B101" s="3" t="s">
        <v>57</v>
      </c>
      <c r="C101" s="3" t="s">
        <v>258</v>
      </c>
      <c r="D101" s="3" t="s">
        <v>259</v>
      </c>
      <c r="E101" s="4">
        <v>1</v>
      </c>
      <c r="F101" s="5" t="s">
        <v>23</v>
      </c>
      <c r="G101" s="5" t="s">
        <v>23</v>
      </c>
      <c r="H101" s="4">
        <v>11</v>
      </c>
      <c r="I101" s="14"/>
      <c r="J101" s="15">
        <f t="shared" si="1"/>
        <v>0</v>
      </c>
    </row>
    <row r="102" spans="1:10" x14ac:dyDescent="0.2">
      <c r="A102" s="2" t="s">
        <v>78</v>
      </c>
      <c r="B102" s="3" t="s">
        <v>57</v>
      </c>
      <c r="C102" s="3" t="s">
        <v>260</v>
      </c>
      <c r="D102" s="3" t="s">
        <v>261</v>
      </c>
      <c r="E102" s="4">
        <v>1</v>
      </c>
      <c r="F102" s="5" t="s">
        <v>135</v>
      </c>
      <c r="G102" s="5" t="s">
        <v>135</v>
      </c>
      <c r="H102" s="4">
        <v>11</v>
      </c>
      <c r="I102" s="14"/>
      <c r="J102" s="15">
        <f t="shared" si="1"/>
        <v>0</v>
      </c>
    </row>
    <row r="103" spans="1:10" x14ac:dyDescent="0.2">
      <c r="A103" s="2" t="s">
        <v>262</v>
      </c>
      <c r="B103" s="3" t="s">
        <v>263</v>
      </c>
      <c r="C103" s="3" t="s">
        <v>264</v>
      </c>
      <c r="D103" s="3" t="s">
        <v>265</v>
      </c>
      <c r="E103" s="4">
        <v>1</v>
      </c>
      <c r="F103" s="5" t="s">
        <v>266</v>
      </c>
      <c r="G103" s="5" t="s">
        <v>266</v>
      </c>
      <c r="H103" s="4">
        <v>10</v>
      </c>
      <c r="I103" s="14"/>
      <c r="J103" s="15">
        <f t="shared" si="1"/>
        <v>0</v>
      </c>
    </row>
    <row r="104" spans="1:10" x14ac:dyDescent="0.2">
      <c r="A104" s="2" t="s">
        <v>178</v>
      </c>
      <c r="B104" s="3" t="s">
        <v>39</v>
      </c>
      <c r="C104" s="3" t="s">
        <v>267</v>
      </c>
      <c r="D104" s="3" t="s">
        <v>268</v>
      </c>
      <c r="E104" s="4">
        <v>1</v>
      </c>
      <c r="F104" s="5" t="s">
        <v>135</v>
      </c>
      <c r="G104" s="5" t="s">
        <v>135</v>
      </c>
      <c r="H104" s="4">
        <v>10</v>
      </c>
      <c r="I104" s="14"/>
      <c r="J104" s="15">
        <f t="shared" si="1"/>
        <v>0</v>
      </c>
    </row>
    <row r="105" spans="1:10" x14ac:dyDescent="0.2">
      <c r="A105" s="2" t="s">
        <v>168</v>
      </c>
      <c r="B105" s="3" t="s">
        <v>169</v>
      </c>
      <c r="C105" s="3" t="s">
        <v>269</v>
      </c>
      <c r="D105" s="3" t="s">
        <v>270</v>
      </c>
      <c r="E105" s="4">
        <v>1</v>
      </c>
      <c r="F105" s="5" t="s">
        <v>23</v>
      </c>
      <c r="G105" s="5" t="s">
        <v>23</v>
      </c>
      <c r="H105" s="4">
        <v>10</v>
      </c>
      <c r="I105" s="14"/>
      <c r="J105" s="15">
        <f t="shared" si="1"/>
        <v>0</v>
      </c>
    </row>
    <row r="106" spans="1:10" x14ac:dyDescent="0.2">
      <c r="A106" s="2" t="s">
        <v>271</v>
      </c>
      <c r="B106" s="3" t="s">
        <v>223</v>
      </c>
      <c r="C106" s="3" t="s">
        <v>272</v>
      </c>
      <c r="D106" s="3" t="s">
        <v>273</v>
      </c>
      <c r="E106" s="4">
        <v>1</v>
      </c>
      <c r="F106" s="5" t="s">
        <v>23</v>
      </c>
      <c r="G106" s="5" t="s">
        <v>23</v>
      </c>
      <c r="H106" s="4">
        <v>9</v>
      </c>
      <c r="I106" s="14"/>
      <c r="J106" s="15">
        <f t="shared" si="1"/>
        <v>0</v>
      </c>
    </row>
    <row r="107" spans="1:10" x14ac:dyDescent="0.2">
      <c r="A107" s="2" t="s">
        <v>274</v>
      </c>
      <c r="B107" s="3" t="s">
        <v>196</v>
      </c>
      <c r="C107" s="3" t="s">
        <v>275</v>
      </c>
      <c r="D107" s="3" t="s">
        <v>492</v>
      </c>
      <c r="E107" s="4">
        <v>1</v>
      </c>
      <c r="F107" s="5" t="s">
        <v>122</v>
      </c>
      <c r="G107" s="5" t="s">
        <v>122</v>
      </c>
      <c r="H107" s="4">
        <v>8</v>
      </c>
      <c r="I107" s="14"/>
      <c r="J107" s="15">
        <f t="shared" si="1"/>
        <v>0</v>
      </c>
    </row>
    <row r="108" spans="1:10" x14ac:dyDescent="0.2">
      <c r="A108" s="2" t="s">
        <v>276</v>
      </c>
      <c r="B108" s="3" t="s">
        <v>277</v>
      </c>
      <c r="C108" s="3" t="s">
        <v>278</v>
      </c>
      <c r="D108" s="3" t="s">
        <v>507</v>
      </c>
      <c r="E108" s="4">
        <v>1</v>
      </c>
      <c r="F108" s="5" t="s">
        <v>279</v>
      </c>
      <c r="G108" s="5" t="s">
        <v>280</v>
      </c>
      <c r="H108" s="4">
        <v>256</v>
      </c>
      <c r="I108" s="14"/>
      <c r="J108" s="15">
        <f t="shared" si="1"/>
        <v>0</v>
      </c>
    </row>
    <row r="109" spans="1:10" x14ac:dyDescent="0.2">
      <c r="A109" s="2" t="s">
        <v>281</v>
      </c>
      <c r="B109" s="3" t="s">
        <v>282</v>
      </c>
      <c r="C109" s="3" t="s">
        <v>283</v>
      </c>
      <c r="D109" s="3" t="s">
        <v>506</v>
      </c>
      <c r="E109" s="4">
        <v>1</v>
      </c>
      <c r="F109" s="5" t="s">
        <v>284</v>
      </c>
      <c r="G109" s="5" t="s">
        <v>285</v>
      </c>
      <c r="H109" s="4">
        <v>237</v>
      </c>
      <c r="I109" s="14"/>
      <c r="J109" s="15">
        <f t="shared" si="1"/>
        <v>0</v>
      </c>
    </row>
    <row r="110" spans="1:10" x14ac:dyDescent="0.2">
      <c r="A110" s="2" t="s">
        <v>24</v>
      </c>
      <c r="B110" s="3" t="s">
        <v>286</v>
      </c>
      <c r="C110" s="3" t="s">
        <v>287</v>
      </c>
      <c r="D110" s="3" t="s">
        <v>493</v>
      </c>
      <c r="E110" s="4">
        <v>1</v>
      </c>
      <c r="F110" s="5" t="s">
        <v>284</v>
      </c>
      <c r="G110" s="5" t="s">
        <v>288</v>
      </c>
      <c r="H110" s="4">
        <v>210</v>
      </c>
      <c r="I110" s="14"/>
      <c r="J110" s="15">
        <f t="shared" si="1"/>
        <v>0</v>
      </c>
    </row>
    <row r="111" spans="1:10" x14ac:dyDescent="0.2">
      <c r="A111" s="2" t="s">
        <v>281</v>
      </c>
      <c r="B111" s="3" t="s">
        <v>282</v>
      </c>
      <c r="C111" s="3" t="s">
        <v>289</v>
      </c>
      <c r="D111" s="3" t="s">
        <v>510</v>
      </c>
      <c r="E111" s="4">
        <v>1</v>
      </c>
      <c r="F111" s="5" t="s">
        <v>284</v>
      </c>
      <c r="G111" s="5" t="s">
        <v>285</v>
      </c>
      <c r="H111" s="4">
        <v>152</v>
      </c>
      <c r="I111" s="14"/>
      <c r="J111" s="15">
        <f t="shared" si="1"/>
        <v>0</v>
      </c>
    </row>
    <row r="112" spans="1:10" x14ac:dyDescent="0.2">
      <c r="A112" s="2" t="s">
        <v>290</v>
      </c>
      <c r="B112" s="3" t="s">
        <v>291</v>
      </c>
      <c r="C112" s="3" t="s">
        <v>292</v>
      </c>
      <c r="D112" s="3" t="s">
        <v>509</v>
      </c>
      <c r="E112" s="4">
        <v>1</v>
      </c>
      <c r="F112" s="5" t="s">
        <v>279</v>
      </c>
      <c r="G112" s="5" t="s">
        <v>293</v>
      </c>
      <c r="H112" s="4">
        <v>145</v>
      </c>
      <c r="I112" s="14"/>
      <c r="J112" s="15">
        <f t="shared" si="1"/>
        <v>0</v>
      </c>
    </row>
    <row r="113" spans="1:10" x14ac:dyDescent="0.2">
      <c r="A113" s="2" t="s">
        <v>294</v>
      </c>
      <c r="B113" s="3" t="s">
        <v>295</v>
      </c>
      <c r="C113" s="3" t="s">
        <v>296</v>
      </c>
      <c r="D113" s="3" t="s">
        <v>494</v>
      </c>
      <c r="E113" s="4">
        <v>1</v>
      </c>
      <c r="F113" s="5" t="s">
        <v>280</v>
      </c>
      <c r="G113" s="5" t="s">
        <v>293</v>
      </c>
      <c r="H113" s="4">
        <v>127</v>
      </c>
      <c r="I113" s="14"/>
      <c r="J113" s="15">
        <f t="shared" si="1"/>
        <v>0</v>
      </c>
    </row>
    <row r="114" spans="1:10" x14ac:dyDescent="0.2">
      <c r="A114" s="2" t="s">
        <v>297</v>
      </c>
      <c r="B114" s="3" t="s">
        <v>298</v>
      </c>
      <c r="C114" s="3" t="s">
        <v>299</v>
      </c>
      <c r="D114" s="3" t="s">
        <v>508</v>
      </c>
      <c r="E114" s="4">
        <v>1</v>
      </c>
      <c r="F114" s="5" t="s">
        <v>279</v>
      </c>
      <c r="G114" s="5" t="s">
        <v>293</v>
      </c>
      <c r="H114" s="4">
        <v>111</v>
      </c>
      <c r="I114" s="14"/>
      <c r="J114" s="15">
        <f t="shared" si="1"/>
        <v>0</v>
      </c>
    </row>
    <row r="115" spans="1:10" x14ac:dyDescent="0.2">
      <c r="A115" s="2" t="s">
        <v>300</v>
      </c>
      <c r="B115" s="3" t="s">
        <v>301</v>
      </c>
      <c r="C115" s="3" t="s">
        <v>302</v>
      </c>
      <c r="D115" s="3" t="s">
        <v>505</v>
      </c>
      <c r="E115" s="4">
        <v>1</v>
      </c>
      <c r="F115" s="5" t="s">
        <v>279</v>
      </c>
      <c r="G115" s="5" t="s">
        <v>293</v>
      </c>
      <c r="H115" s="4">
        <v>94</v>
      </c>
      <c r="I115" s="14"/>
      <c r="J115" s="15">
        <f t="shared" si="1"/>
        <v>0</v>
      </c>
    </row>
    <row r="116" spans="1:10" x14ac:dyDescent="0.2">
      <c r="A116" s="2" t="s">
        <v>297</v>
      </c>
      <c r="B116" s="3" t="s">
        <v>298</v>
      </c>
      <c r="C116" s="3" t="s">
        <v>303</v>
      </c>
      <c r="D116" s="3" t="s">
        <v>495</v>
      </c>
      <c r="E116" s="4">
        <v>1</v>
      </c>
      <c r="F116" s="5" t="s">
        <v>279</v>
      </c>
      <c r="G116" s="5" t="s">
        <v>293</v>
      </c>
      <c r="H116" s="4">
        <v>88</v>
      </c>
      <c r="I116" s="14"/>
      <c r="J116" s="15">
        <f t="shared" si="1"/>
        <v>0</v>
      </c>
    </row>
    <row r="117" spans="1:10" x14ac:dyDescent="0.2">
      <c r="A117" s="2" t="s">
        <v>304</v>
      </c>
      <c r="B117" s="3" t="s">
        <v>305</v>
      </c>
      <c r="C117" s="3" t="s">
        <v>306</v>
      </c>
      <c r="D117" s="3" t="s">
        <v>504</v>
      </c>
      <c r="E117" s="4">
        <v>1</v>
      </c>
      <c r="F117" s="5" t="s">
        <v>279</v>
      </c>
      <c r="G117" s="5" t="s">
        <v>280</v>
      </c>
      <c r="H117" s="4">
        <v>85</v>
      </c>
      <c r="I117" s="14"/>
      <c r="J117" s="15">
        <f t="shared" si="1"/>
        <v>0</v>
      </c>
    </row>
    <row r="118" spans="1:10" x14ac:dyDescent="0.2">
      <c r="A118" s="2" t="s">
        <v>290</v>
      </c>
      <c r="B118" s="3" t="s">
        <v>291</v>
      </c>
      <c r="C118" s="3" t="s">
        <v>307</v>
      </c>
      <c r="D118" s="3" t="s">
        <v>503</v>
      </c>
      <c r="E118" s="4">
        <v>1</v>
      </c>
      <c r="F118" s="5" t="s">
        <v>279</v>
      </c>
      <c r="G118" s="5" t="s">
        <v>293</v>
      </c>
      <c r="H118" s="4">
        <v>75</v>
      </c>
      <c r="I118" s="14"/>
      <c r="J118" s="15">
        <f t="shared" si="1"/>
        <v>0</v>
      </c>
    </row>
    <row r="119" spans="1:10" x14ac:dyDescent="0.2">
      <c r="A119" s="2" t="s">
        <v>308</v>
      </c>
      <c r="B119" s="3" t="s">
        <v>309</v>
      </c>
      <c r="C119" s="3" t="s">
        <v>310</v>
      </c>
      <c r="D119" s="3" t="s">
        <v>496</v>
      </c>
      <c r="E119" s="4">
        <v>1</v>
      </c>
      <c r="F119" s="5" t="s">
        <v>311</v>
      </c>
      <c r="G119" s="5" t="s">
        <v>312</v>
      </c>
      <c r="H119" s="4">
        <v>75</v>
      </c>
      <c r="I119" s="14"/>
      <c r="J119" s="15">
        <f t="shared" si="1"/>
        <v>0</v>
      </c>
    </row>
    <row r="120" spans="1:10" x14ac:dyDescent="0.2">
      <c r="A120" s="2" t="s">
        <v>313</v>
      </c>
      <c r="B120" s="3" t="s">
        <v>314</v>
      </c>
      <c r="C120" s="3" t="s">
        <v>315</v>
      </c>
      <c r="D120" s="3" t="s">
        <v>494</v>
      </c>
      <c r="E120" s="4" t="s">
        <v>499</v>
      </c>
      <c r="F120" s="5" t="s">
        <v>311</v>
      </c>
      <c r="G120" s="5" t="s">
        <v>293</v>
      </c>
      <c r="H120" s="4">
        <v>75</v>
      </c>
      <c r="I120" s="14"/>
      <c r="J120" s="15">
        <f t="shared" si="1"/>
        <v>0</v>
      </c>
    </row>
    <row r="121" spans="1:10" x14ac:dyDescent="0.2">
      <c r="A121" s="2" t="s">
        <v>316</v>
      </c>
      <c r="B121" s="3" t="s">
        <v>317</v>
      </c>
      <c r="C121" s="3" t="s">
        <v>318</v>
      </c>
      <c r="D121" s="3" t="s">
        <v>500</v>
      </c>
      <c r="E121" s="4">
        <v>1</v>
      </c>
      <c r="F121" s="5" t="s">
        <v>279</v>
      </c>
      <c r="G121" s="5" t="s">
        <v>319</v>
      </c>
      <c r="H121" s="4">
        <v>71</v>
      </c>
      <c r="I121" s="14"/>
      <c r="J121" s="15">
        <f t="shared" si="1"/>
        <v>0</v>
      </c>
    </row>
    <row r="122" spans="1:10" x14ac:dyDescent="0.2">
      <c r="A122" s="2" t="s">
        <v>290</v>
      </c>
      <c r="B122" s="3" t="s">
        <v>291</v>
      </c>
      <c r="C122" s="3" t="s">
        <v>320</v>
      </c>
      <c r="D122" s="3" t="s">
        <v>497</v>
      </c>
      <c r="E122" s="4">
        <v>1</v>
      </c>
      <c r="F122" s="5" t="s">
        <v>279</v>
      </c>
      <c r="G122" s="5" t="s">
        <v>293</v>
      </c>
      <c r="H122" s="4">
        <v>69</v>
      </c>
      <c r="I122" s="14"/>
      <c r="J122" s="15">
        <f t="shared" si="1"/>
        <v>0</v>
      </c>
    </row>
    <row r="123" spans="1:10" x14ac:dyDescent="0.2">
      <c r="A123" s="2" t="s">
        <v>321</v>
      </c>
      <c r="B123" s="3" t="s">
        <v>322</v>
      </c>
      <c r="C123" s="3" t="s">
        <v>323</v>
      </c>
      <c r="D123" s="3" t="s">
        <v>501</v>
      </c>
      <c r="E123" s="4">
        <v>1</v>
      </c>
      <c r="F123" s="5" t="s">
        <v>324</v>
      </c>
      <c r="G123" s="5" t="s">
        <v>325</v>
      </c>
      <c r="H123" s="4">
        <v>69</v>
      </c>
      <c r="I123" s="14"/>
      <c r="J123" s="15">
        <f t="shared" si="1"/>
        <v>0</v>
      </c>
    </row>
    <row r="124" spans="1:10" x14ac:dyDescent="0.2">
      <c r="A124" s="2" t="s">
        <v>326</v>
      </c>
      <c r="B124" s="3" t="s">
        <v>327</v>
      </c>
      <c r="C124" s="3" t="s">
        <v>328</v>
      </c>
      <c r="D124" s="3" t="s">
        <v>498</v>
      </c>
      <c r="E124" s="4">
        <v>1</v>
      </c>
      <c r="F124" s="5" t="s">
        <v>311</v>
      </c>
      <c r="G124" s="5" t="s">
        <v>293</v>
      </c>
      <c r="H124" s="4">
        <v>68</v>
      </c>
      <c r="I124" s="14"/>
      <c r="J124" s="15">
        <f t="shared" si="1"/>
        <v>0</v>
      </c>
    </row>
    <row r="125" spans="1:10" x14ac:dyDescent="0.2">
      <c r="A125" s="2" t="s">
        <v>329</v>
      </c>
      <c r="B125" s="3" t="s">
        <v>330</v>
      </c>
      <c r="C125" s="3" t="s">
        <v>331</v>
      </c>
      <c r="D125" s="3" t="s">
        <v>502</v>
      </c>
      <c r="E125" s="4">
        <v>1</v>
      </c>
      <c r="F125" s="5" t="s">
        <v>332</v>
      </c>
      <c r="G125" s="5" t="s">
        <v>333</v>
      </c>
      <c r="H125" s="4">
        <v>67</v>
      </c>
      <c r="I125" s="14"/>
      <c r="J125" s="15">
        <f t="shared" si="1"/>
        <v>0</v>
      </c>
    </row>
    <row r="126" spans="1:10" x14ac:dyDescent="0.2">
      <c r="A126" s="2" t="s">
        <v>304</v>
      </c>
      <c r="B126" s="3" t="s">
        <v>305</v>
      </c>
      <c r="C126" s="3" t="s">
        <v>334</v>
      </c>
      <c r="D126" s="3" t="s">
        <v>504</v>
      </c>
      <c r="E126" s="4">
        <v>1</v>
      </c>
      <c r="F126" s="5" t="s">
        <v>279</v>
      </c>
      <c r="G126" s="5" t="s">
        <v>280</v>
      </c>
      <c r="H126" s="4">
        <v>64</v>
      </c>
      <c r="I126" s="14"/>
      <c r="J126" s="15">
        <f t="shared" si="1"/>
        <v>0</v>
      </c>
    </row>
    <row r="127" spans="1:10" x14ac:dyDescent="0.2">
      <c r="A127" s="2" t="s">
        <v>290</v>
      </c>
      <c r="B127" s="3" t="s">
        <v>291</v>
      </c>
      <c r="C127" s="3" t="s">
        <v>335</v>
      </c>
      <c r="D127" s="3" t="s">
        <v>511</v>
      </c>
      <c r="E127" s="4">
        <v>1</v>
      </c>
      <c r="F127" s="5" t="s">
        <v>279</v>
      </c>
      <c r="G127" s="5" t="s">
        <v>293</v>
      </c>
      <c r="H127" s="4">
        <v>55</v>
      </c>
      <c r="I127" s="14"/>
      <c r="J127" s="15">
        <f t="shared" si="1"/>
        <v>0</v>
      </c>
    </row>
    <row r="128" spans="1:10" x14ac:dyDescent="0.2">
      <c r="A128" s="2" t="s">
        <v>336</v>
      </c>
      <c r="B128" s="3" t="s">
        <v>337</v>
      </c>
      <c r="C128" s="3" t="s">
        <v>338</v>
      </c>
      <c r="D128" s="3" t="s">
        <v>512</v>
      </c>
      <c r="E128" s="4">
        <v>1</v>
      </c>
      <c r="F128" s="5" t="s">
        <v>280</v>
      </c>
      <c r="G128" s="5" t="s">
        <v>293</v>
      </c>
      <c r="H128" s="4">
        <v>55</v>
      </c>
      <c r="I128" s="14"/>
      <c r="J128" s="15">
        <f t="shared" si="1"/>
        <v>0</v>
      </c>
    </row>
    <row r="129" spans="1:10" x14ac:dyDescent="0.2">
      <c r="A129" s="2" t="s">
        <v>339</v>
      </c>
      <c r="B129" s="3" t="s">
        <v>340</v>
      </c>
      <c r="C129" s="3" t="s">
        <v>341</v>
      </c>
      <c r="D129" s="3" t="s">
        <v>513</v>
      </c>
      <c r="E129" s="4">
        <v>1</v>
      </c>
      <c r="F129" s="5" t="s">
        <v>342</v>
      </c>
      <c r="G129" s="5" t="s">
        <v>333</v>
      </c>
      <c r="H129" s="4">
        <v>54</v>
      </c>
      <c r="I129" s="14"/>
      <c r="J129" s="15">
        <f t="shared" si="1"/>
        <v>0</v>
      </c>
    </row>
    <row r="130" spans="1:10" x14ac:dyDescent="0.2">
      <c r="A130" s="2" t="s">
        <v>343</v>
      </c>
      <c r="B130" s="3" t="s">
        <v>344</v>
      </c>
      <c r="C130" s="3" t="s">
        <v>345</v>
      </c>
      <c r="D130" s="3" t="s">
        <v>346</v>
      </c>
      <c r="E130" s="4">
        <v>1</v>
      </c>
      <c r="F130" s="5" t="s">
        <v>347</v>
      </c>
      <c r="G130" s="5" t="s">
        <v>325</v>
      </c>
      <c r="H130" s="4">
        <v>51</v>
      </c>
      <c r="I130" s="14"/>
      <c r="J130" s="15">
        <f t="shared" si="1"/>
        <v>0</v>
      </c>
    </row>
    <row r="131" spans="1:10" x14ac:dyDescent="0.2">
      <c r="A131" s="2" t="s">
        <v>316</v>
      </c>
      <c r="B131" s="3" t="s">
        <v>317</v>
      </c>
      <c r="C131" s="3" t="s">
        <v>348</v>
      </c>
      <c r="D131" s="3" t="s">
        <v>514</v>
      </c>
      <c r="E131" s="4">
        <v>1</v>
      </c>
      <c r="F131" s="5" t="s">
        <v>279</v>
      </c>
      <c r="G131" s="5" t="s">
        <v>312</v>
      </c>
      <c r="H131" s="4">
        <v>50</v>
      </c>
      <c r="I131" s="14"/>
      <c r="J131" s="15">
        <f t="shared" si="1"/>
        <v>0</v>
      </c>
    </row>
    <row r="132" spans="1:10" x14ac:dyDescent="0.2">
      <c r="A132" s="2" t="s">
        <v>349</v>
      </c>
      <c r="B132" s="3" t="s">
        <v>350</v>
      </c>
      <c r="C132" s="3" t="s">
        <v>351</v>
      </c>
      <c r="D132" s="3" t="s">
        <v>118</v>
      </c>
      <c r="E132" s="4">
        <v>1</v>
      </c>
      <c r="F132" s="5" t="s">
        <v>352</v>
      </c>
      <c r="G132" s="5" t="s">
        <v>312</v>
      </c>
      <c r="H132" s="4">
        <v>47</v>
      </c>
      <c r="I132" s="14"/>
      <c r="J132" s="15">
        <f t="shared" ref="J132:J195" si="2">I132*H132</f>
        <v>0</v>
      </c>
    </row>
    <row r="133" spans="1:10" x14ac:dyDescent="0.2">
      <c r="A133" s="2" t="s">
        <v>316</v>
      </c>
      <c r="B133" s="3" t="s">
        <v>317</v>
      </c>
      <c r="C133" s="3" t="s">
        <v>353</v>
      </c>
      <c r="D133" s="3" t="s">
        <v>516</v>
      </c>
      <c r="E133" s="4">
        <v>1</v>
      </c>
      <c r="F133" s="5" t="s">
        <v>354</v>
      </c>
      <c r="G133" s="5" t="s">
        <v>293</v>
      </c>
      <c r="H133" s="4">
        <v>47</v>
      </c>
      <c r="I133" s="14"/>
      <c r="J133" s="15">
        <f t="shared" si="2"/>
        <v>0</v>
      </c>
    </row>
    <row r="134" spans="1:10" x14ac:dyDescent="0.2">
      <c r="A134" s="2" t="s">
        <v>290</v>
      </c>
      <c r="B134" s="3" t="s">
        <v>291</v>
      </c>
      <c r="C134" s="3" t="s">
        <v>355</v>
      </c>
      <c r="D134" s="3" t="s">
        <v>517</v>
      </c>
      <c r="E134" s="4">
        <v>1</v>
      </c>
      <c r="F134" s="5" t="s">
        <v>279</v>
      </c>
      <c r="G134" s="5" t="s">
        <v>293</v>
      </c>
      <c r="H134" s="4">
        <v>46</v>
      </c>
      <c r="I134" s="14"/>
      <c r="J134" s="15">
        <f t="shared" si="2"/>
        <v>0</v>
      </c>
    </row>
    <row r="135" spans="1:10" x14ac:dyDescent="0.2">
      <c r="A135" s="2" t="s">
        <v>290</v>
      </c>
      <c r="B135" s="3" t="s">
        <v>291</v>
      </c>
      <c r="C135" s="3" t="s">
        <v>356</v>
      </c>
      <c r="D135" s="3" t="s">
        <v>518</v>
      </c>
      <c r="E135" s="4">
        <v>1</v>
      </c>
      <c r="F135" s="5" t="s">
        <v>279</v>
      </c>
      <c r="G135" s="5" t="s">
        <v>293</v>
      </c>
      <c r="H135" s="4">
        <v>46</v>
      </c>
      <c r="I135" s="14"/>
      <c r="J135" s="15">
        <f t="shared" si="2"/>
        <v>0</v>
      </c>
    </row>
    <row r="136" spans="1:10" x14ac:dyDescent="0.2">
      <c r="A136" s="2" t="s">
        <v>300</v>
      </c>
      <c r="B136" s="3" t="s">
        <v>357</v>
      </c>
      <c r="C136" s="3" t="s">
        <v>358</v>
      </c>
      <c r="D136" s="3" t="s">
        <v>521</v>
      </c>
      <c r="E136" s="4">
        <v>1</v>
      </c>
      <c r="F136" s="5" t="s">
        <v>279</v>
      </c>
      <c r="G136" s="5" t="s">
        <v>312</v>
      </c>
      <c r="H136" s="4">
        <v>41</v>
      </c>
      <c r="I136" s="14"/>
      <c r="J136" s="15">
        <f t="shared" si="2"/>
        <v>0</v>
      </c>
    </row>
    <row r="137" spans="1:10" x14ac:dyDescent="0.2">
      <c r="A137" s="2" t="s">
        <v>359</v>
      </c>
      <c r="B137" s="3" t="s">
        <v>360</v>
      </c>
      <c r="C137" s="3" t="s">
        <v>361</v>
      </c>
      <c r="D137" s="3" t="s">
        <v>519</v>
      </c>
      <c r="E137" s="4">
        <v>1</v>
      </c>
      <c r="F137" s="5" t="s">
        <v>354</v>
      </c>
      <c r="G137" s="5" t="s">
        <v>293</v>
      </c>
      <c r="H137" s="4">
        <v>41</v>
      </c>
      <c r="I137" s="14"/>
      <c r="J137" s="15">
        <f t="shared" si="2"/>
        <v>0</v>
      </c>
    </row>
    <row r="138" spans="1:10" x14ac:dyDescent="0.2">
      <c r="A138" s="2" t="s">
        <v>362</v>
      </c>
      <c r="B138" s="3" t="s">
        <v>363</v>
      </c>
      <c r="C138" s="3" t="s">
        <v>364</v>
      </c>
      <c r="D138" s="3" t="s">
        <v>167</v>
      </c>
      <c r="E138" s="4">
        <v>1</v>
      </c>
      <c r="F138" s="5" t="s">
        <v>279</v>
      </c>
      <c r="G138" s="5" t="s">
        <v>293</v>
      </c>
      <c r="H138" s="4">
        <v>38</v>
      </c>
      <c r="I138" s="14"/>
      <c r="J138" s="15">
        <f t="shared" si="2"/>
        <v>0</v>
      </c>
    </row>
    <row r="139" spans="1:10" x14ac:dyDescent="0.2">
      <c r="A139" s="2" t="s">
        <v>365</v>
      </c>
      <c r="B139" s="3" t="s">
        <v>366</v>
      </c>
      <c r="C139" s="3" t="s">
        <v>367</v>
      </c>
      <c r="D139" s="3" t="s">
        <v>523</v>
      </c>
      <c r="E139" s="4">
        <v>1</v>
      </c>
      <c r="F139" s="5" t="s">
        <v>279</v>
      </c>
      <c r="G139" s="5" t="s">
        <v>293</v>
      </c>
      <c r="H139" s="4">
        <v>37</v>
      </c>
      <c r="I139" s="14"/>
      <c r="J139" s="15">
        <f t="shared" si="2"/>
        <v>0</v>
      </c>
    </row>
    <row r="140" spans="1:10" x14ac:dyDescent="0.2">
      <c r="A140" s="2" t="s">
        <v>297</v>
      </c>
      <c r="B140" s="3" t="s">
        <v>298</v>
      </c>
      <c r="C140" s="3" t="s">
        <v>368</v>
      </c>
      <c r="D140" s="3" t="s">
        <v>524</v>
      </c>
      <c r="E140" s="4">
        <v>1</v>
      </c>
      <c r="F140" s="5" t="s">
        <v>279</v>
      </c>
      <c r="G140" s="5" t="s">
        <v>293</v>
      </c>
      <c r="H140" s="4">
        <v>37</v>
      </c>
      <c r="I140" s="14"/>
      <c r="J140" s="15">
        <f t="shared" si="2"/>
        <v>0</v>
      </c>
    </row>
    <row r="141" spans="1:10" x14ac:dyDescent="0.2">
      <c r="A141" s="2" t="s">
        <v>369</v>
      </c>
      <c r="B141" s="3" t="s">
        <v>370</v>
      </c>
      <c r="C141" s="3" t="s">
        <v>371</v>
      </c>
      <c r="D141" s="3" t="s">
        <v>525</v>
      </c>
      <c r="E141" s="4">
        <v>1</v>
      </c>
      <c r="F141" s="5" t="s">
        <v>279</v>
      </c>
      <c r="G141" s="5" t="s">
        <v>293</v>
      </c>
      <c r="H141" s="4">
        <v>37</v>
      </c>
      <c r="I141" s="14"/>
      <c r="J141" s="15">
        <f t="shared" si="2"/>
        <v>0</v>
      </c>
    </row>
    <row r="142" spans="1:10" x14ac:dyDescent="0.2">
      <c r="A142" s="2" t="s">
        <v>300</v>
      </c>
      <c r="B142" s="3" t="s">
        <v>357</v>
      </c>
      <c r="C142" s="3" t="s">
        <v>372</v>
      </c>
      <c r="D142" s="3" t="s">
        <v>526</v>
      </c>
      <c r="E142" s="4">
        <v>1</v>
      </c>
      <c r="F142" s="5" t="s">
        <v>279</v>
      </c>
      <c r="G142" s="5" t="s">
        <v>293</v>
      </c>
      <c r="H142" s="4">
        <v>36</v>
      </c>
      <c r="I142" s="14"/>
      <c r="J142" s="15">
        <f t="shared" si="2"/>
        <v>0</v>
      </c>
    </row>
    <row r="143" spans="1:10" x14ac:dyDescent="0.2">
      <c r="A143" s="2" t="s">
        <v>304</v>
      </c>
      <c r="B143" s="3" t="s">
        <v>305</v>
      </c>
      <c r="C143" s="3" t="s">
        <v>373</v>
      </c>
      <c r="D143" s="3" t="s">
        <v>504</v>
      </c>
      <c r="E143" s="4">
        <v>1</v>
      </c>
      <c r="F143" s="5" t="s">
        <v>279</v>
      </c>
      <c r="G143" s="5" t="s">
        <v>280</v>
      </c>
      <c r="H143" s="4">
        <v>36</v>
      </c>
      <c r="I143" s="14"/>
      <c r="J143" s="15">
        <f t="shared" si="2"/>
        <v>0</v>
      </c>
    </row>
    <row r="144" spans="1:10" x14ac:dyDescent="0.2">
      <c r="A144" s="2" t="s">
        <v>374</v>
      </c>
      <c r="B144" s="3" t="s">
        <v>375</v>
      </c>
      <c r="C144" s="3" t="s">
        <v>376</v>
      </c>
      <c r="D144" s="3" t="s">
        <v>522</v>
      </c>
      <c r="E144" s="4">
        <v>1</v>
      </c>
      <c r="F144" s="5" t="s">
        <v>285</v>
      </c>
      <c r="G144" s="5" t="s">
        <v>325</v>
      </c>
      <c r="H144" s="4">
        <v>34</v>
      </c>
      <c r="I144" s="14"/>
      <c r="J144" s="15">
        <f t="shared" si="2"/>
        <v>0</v>
      </c>
    </row>
    <row r="145" spans="1:10" x14ac:dyDescent="0.2">
      <c r="A145" s="2" t="s">
        <v>213</v>
      </c>
      <c r="B145" s="3" t="s">
        <v>377</v>
      </c>
      <c r="C145" s="3" t="s">
        <v>378</v>
      </c>
      <c r="D145" s="3" t="s">
        <v>527</v>
      </c>
      <c r="E145" s="4">
        <v>1</v>
      </c>
      <c r="F145" s="5" t="s">
        <v>279</v>
      </c>
      <c r="G145" s="5" t="s">
        <v>293</v>
      </c>
      <c r="H145" s="4">
        <v>33</v>
      </c>
      <c r="I145" s="14"/>
      <c r="J145" s="15">
        <f t="shared" si="2"/>
        <v>0</v>
      </c>
    </row>
    <row r="146" spans="1:10" x14ac:dyDescent="0.2">
      <c r="A146" s="2" t="s">
        <v>379</v>
      </c>
      <c r="B146" s="3" t="s">
        <v>380</v>
      </c>
      <c r="C146" s="3" t="s">
        <v>381</v>
      </c>
      <c r="D146" s="3" t="s">
        <v>531</v>
      </c>
      <c r="E146" s="4">
        <v>1</v>
      </c>
      <c r="F146" s="5" t="s">
        <v>352</v>
      </c>
      <c r="G146" s="5" t="s">
        <v>319</v>
      </c>
      <c r="H146" s="4">
        <v>33</v>
      </c>
      <c r="I146" s="14"/>
      <c r="J146" s="15">
        <f t="shared" si="2"/>
        <v>0</v>
      </c>
    </row>
    <row r="147" spans="1:10" x14ac:dyDescent="0.2">
      <c r="A147" s="2" t="s">
        <v>382</v>
      </c>
      <c r="B147" s="3" t="s">
        <v>383</v>
      </c>
      <c r="C147" s="3" t="s">
        <v>384</v>
      </c>
      <c r="D147" s="3" t="s">
        <v>346</v>
      </c>
      <c r="E147" s="4">
        <v>1</v>
      </c>
      <c r="F147" s="5" t="s">
        <v>311</v>
      </c>
      <c r="G147" s="5" t="s">
        <v>333</v>
      </c>
      <c r="H147" s="4">
        <v>33</v>
      </c>
      <c r="I147" s="14"/>
      <c r="J147" s="15">
        <f t="shared" si="2"/>
        <v>0</v>
      </c>
    </row>
    <row r="148" spans="1:10" x14ac:dyDescent="0.2">
      <c r="A148" s="2" t="s">
        <v>385</v>
      </c>
      <c r="B148" s="3" t="s">
        <v>386</v>
      </c>
      <c r="C148" s="3" t="s">
        <v>387</v>
      </c>
      <c r="D148" s="3" t="s">
        <v>528</v>
      </c>
      <c r="E148" s="4">
        <v>1</v>
      </c>
      <c r="F148" s="5" t="s">
        <v>279</v>
      </c>
      <c r="G148" s="5" t="s">
        <v>293</v>
      </c>
      <c r="H148" s="4">
        <v>32</v>
      </c>
      <c r="I148" s="14"/>
      <c r="J148" s="15">
        <f t="shared" si="2"/>
        <v>0</v>
      </c>
    </row>
    <row r="149" spans="1:10" x14ac:dyDescent="0.2">
      <c r="A149" s="2" t="s">
        <v>388</v>
      </c>
      <c r="B149" s="3" t="s">
        <v>389</v>
      </c>
      <c r="C149" s="3" t="s">
        <v>390</v>
      </c>
      <c r="D149" s="3" t="s">
        <v>493</v>
      </c>
      <c r="E149" s="4">
        <v>1</v>
      </c>
      <c r="F149" s="5" t="s">
        <v>279</v>
      </c>
      <c r="G149" s="5" t="s">
        <v>293</v>
      </c>
      <c r="H149" s="4">
        <v>32</v>
      </c>
      <c r="I149" s="14"/>
      <c r="J149" s="15">
        <f t="shared" si="2"/>
        <v>0</v>
      </c>
    </row>
    <row r="150" spans="1:10" x14ac:dyDescent="0.2">
      <c r="A150" s="2" t="s">
        <v>365</v>
      </c>
      <c r="B150" s="3" t="s">
        <v>366</v>
      </c>
      <c r="C150" s="3" t="s">
        <v>391</v>
      </c>
      <c r="D150" s="3" t="s">
        <v>529</v>
      </c>
      <c r="E150" s="4">
        <v>1</v>
      </c>
      <c r="F150" s="5" t="s">
        <v>279</v>
      </c>
      <c r="G150" s="5" t="s">
        <v>293</v>
      </c>
      <c r="H150" s="4">
        <v>31</v>
      </c>
      <c r="I150" s="14"/>
      <c r="J150" s="15">
        <f t="shared" si="2"/>
        <v>0</v>
      </c>
    </row>
    <row r="151" spans="1:10" x14ac:dyDescent="0.2">
      <c r="A151" s="2" t="s">
        <v>392</v>
      </c>
      <c r="B151" s="3" t="s">
        <v>393</v>
      </c>
      <c r="C151" s="3" t="s">
        <v>394</v>
      </c>
      <c r="D151" s="3" t="s">
        <v>530</v>
      </c>
      <c r="E151" s="4">
        <v>1</v>
      </c>
      <c r="F151" s="5" t="s">
        <v>279</v>
      </c>
      <c r="G151" s="5" t="s">
        <v>293</v>
      </c>
      <c r="H151" s="4">
        <v>30</v>
      </c>
      <c r="I151" s="14"/>
      <c r="J151" s="15">
        <f t="shared" si="2"/>
        <v>0</v>
      </c>
    </row>
    <row r="152" spans="1:10" x14ac:dyDescent="0.2">
      <c r="A152" s="2" t="s">
        <v>294</v>
      </c>
      <c r="B152" s="3" t="s">
        <v>295</v>
      </c>
      <c r="C152" s="3" t="s">
        <v>395</v>
      </c>
      <c r="D152" s="3" t="s">
        <v>494</v>
      </c>
      <c r="E152" s="4">
        <v>1</v>
      </c>
      <c r="F152" s="5" t="s">
        <v>280</v>
      </c>
      <c r="G152" s="5" t="s">
        <v>293</v>
      </c>
      <c r="H152" s="4">
        <v>29</v>
      </c>
      <c r="I152" s="14"/>
      <c r="J152" s="15">
        <f t="shared" si="2"/>
        <v>0</v>
      </c>
    </row>
    <row r="153" spans="1:10" x14ac:dyDescent="0.2">
      <c r="A153" s="2" t="s">
        <v>290</v>
      </c>
      <c r="B153" s="3" t="s">
        <v>291</v>
      </c>
      <c r="C153" s="3" t="s">
        <v>396</v>
      </c>
      <c r="D153" s="3" t="s">
        <v>532</v>
      </c>
      <c r="E153" s="4">
        <v>1</v>
      </c>
      <c r="F153" s="5" t="s">
        <v>279</v>
      </c>
      <c r="G153" s="5" t="s">
        <v>293</v>
      </c>
      <c r="H153" s="4">
        <v>28</v>
      </c>
      <c r="I153" s="14"/>
      <c r="J153" s="15">
        <f t="shared" si="2"/>
        <v>0</v>
      </c>
    </row>
    <row r="154" spans="1:10" x14ac:dyDescent="0.2">
      <c r="A154" s="2" t="s">
        <v>290</v>
      </c>
      <c r="B154" s="3" t="s">
        <v>291</v>
      </c>
      <c r="C154" s="3" t="s">
        <v>397</v>
      </c>
      <c r="D154" s="3" t="s">
        <v>520</v>
      </c>
      <c r="E154" s="4">
        <v>1</v>
      </c>
      <c r="F154" s="5" t="s">
        <v>279</v>
      </c>
      <c r="G154" s="5" t="s">
        <v>293</v>
      </c>
      <c r="H154" s="4">
        <v>28</v>
      </c>
      <c r="I154" s="14"/>
      <c r="J154" s="15">
        <f t="shared" si="2"/>
        <v>0</v>
      </c>
    </row>
    <row r="155" spans="1:10" x14ac:dyDescent="0.2">
      <c r="A155" s="2" t="s">
        <v>385</v>
      </c>
      <c r="B155" s="3" t="s">
        <v>386</v>
      </c>
      <c r="C155" s="3" t="s">
        <v>398</v>
      </c>
      <c r="D155" s="3" t="s">
        <v>225</v>
      </c>
      <c r="E155" s="4">
        <v>1</v>
      </c>
      <c r="F155" s="5" t="s">
        <v>279</v>
      </c>
      <c r="G155" s="5" t="s">
        <v>293</v>
      </c>
      <c r="H155" s="4">
        <v>28</v>
      </c>
      <c r="I155" s="14"/>
      <c r="J155" s="15">
        <f t="shared" si="2"/>
        <v>0</v>
      </c>
    </row>
    <row r="156" spans="1:10" x14ac:dyDescent="0.2">
      <c r="A156" s="2" t="s">
        <v>399</v>
      </c>
      <c r="B156" s="3" t="s">
        <v>400</v>
      </c>
      <c r="C156" s="3" t="s">
        <v>401</v>
      </c>
      <c r="D156" s="3" t="s">
        <v>534</v>
      </c>
      <c r="E156" s="4">
        <v>1</v>
      </c>
      <c r="F156" s="5" t="s">
        <v>279</v>
      </c>
      <c r="G156" s="5" t="s">
        <v>280</v>
      </c>
      <c r="H156" s="4">
        <v>28</v>
      </c>
      <c r="I156" s="14"/>
      <c r="J156" s="15">
        <f t="shared" si="2"/>
        <v>0</v>
      </c>
    </row>
    <row r="157" spans="1:10" x14ac:dyDescent="0.2">
      <c r="A157" s="2" t="s">
        <v>290</v>
      </c>
      <c r="B157" s="3" t="s">
        <v>291</v>
      </c>
      <c r="C157" s="3" t="s">
        <v>402</v>
      </c>
      <c r="D157" s="3" t="s">
        <v>535</v>
      </c>
      <c r="E157" s="4">
        <v>1</v>
      </c>
      <c r="F157" s="5" t="s">
        <v>279</v>
      </c>
      <c r="G157" s="5" t="s">
        <v>293</v>
      </c>
      <c r="H157" s="4">
        <v>27</v>
      </c>
      <c r="I157" s="14"/>
      <c r="J157" s="15">
        <f t="shared" si="2"/>
        <v>0</v>
      </c>
    </row>
    <row r="158" spans="1:10" x14ac:dyDescent="0.2">
      <c r="A158" s="2" t="s">
        <v>403</v>
      </c>
      <c r="B158" s="3" t="s">
        <v>404</v>
      </c>
      <c r="C158" s="3" t="s">
        <v>405</v>
      </c>
      <c r="D158" s="3" t="s">
        <v>536</v>
      </c>
      <c r="E158" s="4">
        <v>1</v>
      </c>
      <c r="F158" s="5" t="s">
        <v>279</v>
      </c>
      <c r="G158" s="5" t="s">
        <v>280</v>
      </c>
      <c r="H158" s="4">
        <v>27</v>
      </c>
      <c r="I158" s="14"/>
      <c r="J158" s="15">
        <f t="shared" si="2"/>
        <v>0</v>
      </c>
    </row>
    <row r="159" spans="1:10" x14ac:dyDescent="0.2">
      <c r="A159" s="2" t="s">
        <v>290</v>
      </c>
      <c r="B159" s="3" t="s">
        <v>291</v>
      </c>
      <c r="C159" s="3" t="s">
        <v>406</v>
      </c>
      <c r="D159" s="3" t="s">
        <v>539</v>
      </c>
      <c r="E159" s="4">
        <v>1</v>
      </c>
      <c r="F159" s="5" t="s">
        <v>279</v>
      </c>
      <c r="G159" s="5" t="s">
        <v>293</v>
      </c>
      <c r="H159" s="4">
        <v>26</v>
      </c>
      <c r="I159" s="14"/>
      <c r="J159" s="15">
        <f t="shared" si="2"/>
        <v>0</v>
      </c>
    </row>
    <row r="160" spans="1:10" x14ac:dyDescent="0.2">
      <c r="A160" s="2" t="s">
        <v>403</v>
      </c>
      <c r="B160" s="3" t="s">
        <v>404</v>
      </c>
      <c r="C160" s="3" t="s">
        <v>407</v>
      </c>
      <c r="D160" s="3" t="s">
        <v>536</v>
      </c>
      <c r="E160" s="4">
        <v>1</v>
      </c>
      <c r="F160" s="5" t="s">
        <v>279</v>
      </c>
      <c r="G160" s="5" t="s">
        <v>280</v>
      </c>
      <c r="H160" s="4">
        <v>26</v>
      </c>
      <c r="I160" s="14"/>
      <c r="J160" s="15">
        <f t="shared" si="2"/>
        <v>0</v>
      </c>
    </row>
    <row r="161" spans="1:10" x14ac:dyDescent="0.2">
      <c r="A161" s="2" t="s">
        <v>408</v>
      </c>
      <c r="B161" s="3" t="s">
        <v>409</v>
      </c>
      <c r="C161" s="3" t="s">
        <v>410</v>
      </c>
      <c r="D161" s="3" t="s">
        <v>492</v>
      </c>
      <c r="E161" s="4">
        <v>1</v>
      </c>
      <c r="F161" s="5" t="s">
        <v>332</v>
      </c>
      <c r="G161" s="5" t="s">
        <v>312</v>
      </c>
      <c r="H161" s="4">
        <v>26</v>
      </c>
      <c r="I161" s="14"/>
      <c r="J161" s="15">
        <f t="shared" si="2"/>
        <v>0</v>
      </c>
    </row>
    <row r="162" spans="1:10" x14ac:dyDescent="0.2">
      <c r="A162" s="2" t="s">
        <v>294</v>
      </c>
      <c r="B162" s="3" t="s">
        <v>295</v>
      </c>
      <c r="C162" s="3" t="s">
        <v>411</v>
      </c>
      <c r="D162" s="3" t="s">
        <v>494</v>
      </c>
      <c r="E162" s="4">
        <v>1</v>
      </c>
      <c r="F162" s="5" t="s">
        <v>280</v>
      </c>
      <c r="G162" s="5" t="s">
        <v>293</v>
      </c>
      <c r="H162" s="4">
        <v>26</v>
      </c>
      <c r="I162" s="14"/>
      <c r="J162" s="15">
        <f t="shared" si="2"/>
        <v>0</v>
      </c>
    </row>
    <row r="163" spans="1:10" x14ac:dyDescent="0.2">
      <c r="A163" s="2" t="s">
        <v>300</v>
      </c>
      <c r="B163" s="3" t="s">
        <v>357</v>
      </c>
      <c r="C163" s="3" t="s">
        <v>412</v>
      </c>
      <c r="D163" s="3" t="s">
        <v>540</v>
      </c>
      <c r="E163" s="4">
        <v>1</v>
      </c>
      <c r="F163" s="5" t="s">
        <v>279</v>
      </c>
      <c r="G163" s="5" t="s">
        <v>293</v>
      </c>
      <c r="H163" s="4">
        <v>25</v>
      </c>
      <c r="I163" s="14"/>
      <c r="J163" s="15">
        <f t="shared" si="2"/>
        <v>0</v>
      </c>
    </row>
    <row r="164" spans="1:10" x14ac:dyDescent="0.2">
      <c r="A164" s="2" t="s">
        <v>329</v>
      </c>
      <c r="B164" s="3" t="s">
        <v>330</v>
      </c>
      <c r="C164" s="3" t="s">
        <v>413</v>
      </c>
      <c r="D164" s="3" t="s">
        <v>502</v>
      </c>
      <c r="E164" s="4">
        <v>1</v>
      </c>
      <c r="F164" s="5" t="s">
        <v>342</v>
      </c>
      <c r="G164" s="5" t="s">
        <v>319</v>
      </c>
      <c r="H164" s="4">
        <v>25</v>
      </c>
      <c r="I164" s="14"/>
      <c r="J164" s="15">
        <f t="shared" si="2"/>
        <v>0</v>
      </c>
    </row>
    <row r="165" spans="1:10" x14ac:dyDescent="0.2">
      <c r="A165" s="2" t="s">
        <v>414</v>
      </c>
      <c r="B165" s="3" t="s">
        <v>415</v>
      </c>
      <c r="C165" s="3" t="s">
        <v>416</v>
      </c>
      <c r="D165" s="3" t="s">
        <v>346</v>
      </c>
      <c r="E165" s="4">
        <v>1</v>
      </c>
      <c r="F165" s="5" t="s">
        <v>285</v>
      </c>
      <c r="G165" s="5" t="s">
        <v>325</v>
      </c>
      <c r="H165" s="4">
        <v>25</v>
      </c>
      <c r="I165" s="14"/>
      <c r="J165" s="15">
        <f t="shared" si="2"/>
        <v>0</v>
      </c>
    </row>
    <row r="166" spans="1:10" x14ac:dyDescent="0.2">
      <c r="A166" s="2" t="s">
        <v>417</v>
      </c>
      <c r="B166" s="3" t="s">
        <v>418</v>
      </c>
      <c r="C166" s="3" t="s">
        <v>419</v>
      </c>
      <c r="D166" s="3" t="s">
        <v>545</v>
      </c>
      <c r="E166" s="4">
        <v>1</v>
      </c>
      <c r="F166" s="5" t="s">
        <v>420</v>
      </c>
      <c r="G166" s="5" t="s">
        <v>312</v>
      </c>
      <c r="H166" s="4">
        <v>25</v>
      </c>
      <c r="I166" s="14"/>
      <c r="J166" s="15">
        <f t="shared" si="2"/>
        <v>0</v>
      </c>
    </row>
    <row r="167" spans="1:10" x14ac:dyDescent="0.2">
      <c r="A167" s="2" t="s">
        <v>213</v>
      </c>
      <c r="B167" s="3" t="s">
        <v>377</v>
      </c>
      <c r="C167" s="3" t="s">
        <v>421</v>
      </c>
      <c r="D167" s="3" t="s">
        <v>541</v>
      </c>
      <c r="E167" s="4">
        <v>1</v>
      </c>
      <c r="F167" s="5" t="s">
        <v>279</v>
      </c>
      <c r="G167" s="5" t="s">
        <v>293</v>
      </c>
      <c r="H167" s="4">
        <v>24</v>
      </c>
      <c r="I167" s="14"/>
      <c r="J167" s="15">
        <f t="shared" si="2"/>
        <v>0</v>
      </c>
    </row>
    <row r="168" spans="1:10" x14ac:dyDescent="0.2">
      <c r="A168" s="2" t="s">
        <v>422</v>
      </c>
      <c r="B168" s="3" t="s">
        <v>423</v>
      </c>
      <c r="C168" s="3" t="s">
        <v>424</v>
      </c>
      <c r="D168" s="3" t="s">
        <v>537</v>
      </c>
      <c r="E168" s="4">
        <v>1</v>
      </c>
      <c r="F168" s="5" t="s">
        <v>279</v>
      </c>
      <c r="G168" s="5" t="s">
        <v>293</v>
      </c>
      <c r="H168" s="4">
        <v>24</v>
      </c>
      <c r="I168" s="14"/>
      <c r="J168" s="15">
        <f t="shared" si="2"/>
        <v>0</v>
      </c>
    </row>
    <row r="169" spans="1:10" x14ac:dyDescent="0.2">
      <c r="A169" s="2" t="s">
        <v>425</v>
      </c>
      <c r="B169" s="3" t="s">
        <v>426</v>
      </c>
      <c r="C169" s="3" t="s">
        <v>427</v>
      </c>
      <c r="D169" s="3" t="s">
        <v>533</v>
      </c>
      <c r="E169" s="4">
        <v>1</v>
      </c>
      <c r="F169" s="5" t="s">
        <v>279</v>
      </c>
      <c r="G169" s="5" t="s">
        <v>280</v>
      </c>
      <c r="H169" s="4">
        <v>24</v>
      </c>
      <c r="I169" s="14"/>
      <c r="J169" s="15">
        <f t="shared" si="2"/>
        <v>0</v>
      </c>
    </row>
    <row r="170" spans="1:10" x14ac:dyDescent="0.2">
      <c r="A170" s="2" t="s">
        <v>281</v>
      </c>
      <c r="B170" s="3" t="s">
        <v>282</v>
      </c>
      <c r="C170" s="3" t="s">
        <v>428</v>
      </c>
      <c r="D170" s="3" t="s">
        <v>544</v>
      </c>
      <c r="E170" s="4">
        <v>1</v>
      </c>
      <c r="F170" s="5" t="s">
        <v>342</v>
      </c>
      <c r="G170" s="5" t="s">
        <v>333</v>
      </c>
      <c r="H170" s="4">
        <v>23</v>
      </c>
      <c r="I170" s="14"/>
      <c r="J170" s="15">
        <f t="shared" si="2"/>
        <v>0</v>
      </c>
    </row>
    <row r="171" spans="1:10" x14ac:dyDescent="0.2">
      <c r="A171" s="2" t="s">
        <v>329</v>
      </c>
      <c r="B171" s="3" t="s">
        <v>330</v>
      </c>
      <c r="C171" s="3" t="s">
        <v>429</v>
      </c>
      <c r="D171" s="3" t="s">
        <v>546</v>
      </c>
      <c r="E171" s="4">
        <v>1</v>
      </c>
      <c r="F171" s="5" t="s">
        <v>347</v>
      </c>
      <c r="G171" s="5" t="s">
        <v>325</v>
      </c>
      <c r="H171" s="4">
        <v>23</v>
      </c>
      <c r="I171" s="14"/>
      <c r="J171" s="15">
        <f t="shared" si="2"/>
        <v>0</v>
      </c>
    </row>
    <row r="172" spans="1:10" x14ac:dyDescent="0.2">
      <c r="A172" s="2" t="s">
        <v>300</v>
      </c>
      <c r="B172" s="3" t="s">
        <v>357</v>
      </c>
      <c r="C172" s="3" t="s">
        <v>430</v>
      </c>
      <c r="D172" s="3" t="s">
        <v>542</v>
      </c>
      <c r="E172" s="4">
        <v>1</v>
      </c>
      <c r="F172" s="5" t="s">
        <v>279</v>
      </c>
      <c r="G172" s="5" t="s">
        <v>293</v>
      </c>
      <c r="H172" s="4">
        <v>22</v>
      </c>
      <c r="I172" s="14"/>
      <c r="J172" s="15">
        <f t="shared" si="2"/>
        <v>0</v>
      </c>
    </row>
    <row r="173" spans="1:10" x14ac:dyDescent="0.2">
      <c r="A173" s="2" t="s">
        <v>290</v>
      </c>
      <c r="B173" s="3" t="s">
        <v>291</v>
      </c>
      <c r="C173" s="3" t="s">
        <v>431</v>
      </c>
      <c r="D173" s="3" t="s">
        <v>517</v>
      </c>
      <c r="E173" s="4">
        <v>1</v>
      </c>
      <c r="F173" s="5" t="s">
        <v>279</v>
      </c>
      <c r="G173" s="5" t="s">
        <v>293</v>
      </c>
      <c r="H173" s="4">
        <v>22</v>
      </c>
      <c r="I173" s="14"/>
      <c r="J173" s="15">
        <f t="shared" si="2"/>
        <v>0</v>
      </c>
    </row>
    <row r="174" spans="1:10" x14ac:dyDescent="0.2">
      <c r="A174" s="2" t="s">
        <v>432</v>
      </c>
      <c r="B174" s="3" t="s">
        <v>433</v>
      </c>
      <c r="C174" s="3" t="s">
        <v>434</v>
      </c>
      <c r="D174" s="3" t="s">
        <v>548</v>
      </c>
      <c r="E174" s="4">
        <v>1</v>
      </c>
      <c r="F174" s="5" t="s">
        <v>284</v>
      </c>
      <c r="G174" s="5" t="s">
        <v>311</v>
      </c>
      <c r="H174" s="4">
        <v>22</v>
      </c>
      <c r="I174" s="14"/>
      <c r="J174" s="15">
        <f t="shared" si="2"/>
        <v>0</v>
      </c>
    </row>
    <row r="175" spans="1:10" x14ac:dyDescent="0.2">
      <c r="A175" s="2" t="s">
        <v>435</v>
      </c>
      <c r="B175" s="3" t="s">
        <v>436</v>
      </c>
      <c r="C175" s="3" t="s">
        <v>437</v>
      </c>
      <c r="D175" s="3" t="s">
        <v>547</v>
      </c>
      <c r="E175" s="4">
        <v>1</v>
      </c>
      <c r="F175" s="5" t="s">
        <v>279</v>
      </c>
      <c r="G175" s="5" t="s">
        <v>293</v>
      </c>
      <c r="H175" s="4">
        <v>22</v>
      </c>
      <c r="I175" s="14"/>
      <c r="J175" s="15">
        <f t="shared" si="2"/>
        <v>0</v>
      </c>
    </row>
    <row r="176" spans="1:10" x14ac:dyDescent="0.2">
      <c r="A176" s="2" t="s">
        <v>385</v>
      </c>
      <c r="B176" s="3" t="s">
        <v>386</v>
      </c>
      <c r="C176" s="3" t="s">
        <v>438</v>
      </c>
      <c r="D176" s="3" t="s">
        <v>538</v>
      </c>
      <c r="E176" s="4">
        <v>1</v>
      </c>
      <c r="F176" s="5" t="s">
        <v>279</v>
      </c>
      <c r="G176" s="5" t="s">
        <v>293</v>
      </c>
      <c r="H176" s="4">
        <v>22</v>
      </c>
      <c r="I176" s="14"/>
      <c r="J176" s="15">
        <f t="shared" si="2"/>
        <v>0</v>
      </c>
    </row>
    <row r="177" spans="1:10" x14ac:dyDescent="0.2">
      <c r="A177" s="2" t="s">
        <v>290</v>
      </c>
      <c r="B177" s="3" t="s">
        <v>291</v>
      </c>
      <c r="C177" s="3" t="s">
        <v>439</v>
      </c>
      <c r="D177" s="3" t="s">
        <v>543</v>
      </c>
      <c r="E177" s="4">
        <v>1</v>
      </c>
      <c r="F177" s="5" t="s">
        <v>279</v>
      </c>
      <c r="G177" s="5" t="s">
        <v>293</v>
      </c>
      <c r="H177" s="4">
        <v>21</v>
      </c>
      <c r="I177" s="14"/>
      <c r="J177" s="15">
        <f t="shared" si="2"/>
        <v>0</v>
      </c>
    </row>
    <row r="178" spans="1:10" x14ac:dyDescent="0.2">
      <c r="A178" s="2" t="s">
        <v>440</v>
      </c>
      <c r="B178" s="3" t="s">
        <v>441</v>
      </c>
      <c r="C178" s="3" t="s">
        <v>442</v>
      </c>
      <c r="D178" s="3" t="s">
        <v>495</v>
      </c>
      <c r="E178" s="4">
        <v>1</v>
      </c>
      <c r="F178" s="5" t="s">
        <v>311</v>
      </c>
      <c r="G178" s="5" t="s">
        <v>312</v>
      </c>
      <c r="H178" s="4">
        <v>19</v>
      </c>
      <c r="I178" s="14"/>
      <c r="J178" s="15">
        <f t="shared" si="2"/>
        <v>0</v>
      </c>
    </row>
    <row r="179" spans="1:10" x14ac:dyDescent="0.2">
      <c r="A179" s="2" t="s">
        <v>443</v>
      </c>
      <c r="B179" s="3" t="s">
        <v>444</v>
      </c>
      <c r="C179" s="3" t="s">
        <v>445</v>
      </c>
      <c r="D179" s="3" t="s">
        <v>549</v>
      </c>
      <c r="E179" s="4">
        <v>1</v>
      </c>
      <c r="F179" s="5" t="s">
        <v>279</v>
      </c>
      <c r="G179" s="5" t="s">
        <v>319</v>
      </c>
      <c r="H179" s="4">
        <v>19</v>
      </c>
      <c r="I179" s="14"/>
      <c r="J179" s="15">
        <f t="shared" si="2"/>
        <v>0</v>
      </c>
    </row>
    <row r="180" spans="1:10" x14ac:dyDescent="0.2">
      <c r="A180" s="2" t="s">
        <v>446</v>
      </c>
      <c r="B180" s="3" t="s">
        <v>447</v>
      </c>
      <c r="C180" s="3" t="s">
        <v>448</v>
      </c>
      <c r="D180" s="3" t="s">
        <v>550</v>
      </c>
      <c r="E180" s="4">
        <v>1</v>
      </c>
      <c r="F180" s="5" t="s">
        <v>279</v>
      </c>
      <c r="G180" s="5" t="s">
        <v>319</v>
      </c>
      <c r="H180" s="4">
        <v>18</v>
      </c>
      <c r="I180" s="14"/>
      <c r="J180" s="15">
        <f t="shared" si="2"/>
        <v>0</v>
      </c>
    </row>
    <row r="181" spans="1:10" x14ac:dyDescent="0.2">
      <c r="A181" s="2" t="s">
        <v>213</v>
      </c>
      <c r="B181" s="3" t="s">
        <v>377</v>
      </c>
      <c r="C181" s="3" t="s">
        <v>449</v>
      </c>
      <c r="D181" s="3" t="s">
        <v>152</v>
      </c>
      <c r="E181" s="4">
        <v>1</v>
      </c>
      <c r="F181" s="5" t="s">
        <v>279</v>
      </c>
      <c r="G181" s="5" t="s">
        <v>293</v>
      </c>
      <c r="H181" s="4">
        <v>18</v>
      </c>
      <c r="I181" s="14"/>
      <c r="J181" s="15">
        <f t="shared" si="2"/>
        <v>0</v>
      </c>
    </row>
    <row r="182" spans="1:10" x14ac:dyDescent="0.2">
      <c r="A182" s="2" t="s">
        <v>392</v>
      </c>
      <c r="B182" s="3" t="s">
        <v>393</v>
      </c>
      <c r="C182" s="3" t="s">
        <v>450</v>
      </c>
      <c r="D182" s="3" t="s">
        <v>552</v>
      </c>
      <c r="E182" s="4">
        <v>1</v>
      </c>
      <c r="F182" s="5" t="s">
        <v>279</v>
      </c>
      <c r="G182" s="5" t="s">
        <v>293</v>
      </c>
      <c r="H182" s="4">
        <v>18</v>
      </c>
      <c r="I182" s="14"/>
      <c r="J182" s="15">
        <f t="shared" si="2"/>
        <v>0</v>
      </c>
    </row>
    <row r="183" spans="1:10" x14ac:dyDescent="0.2">
      <c r="A183" s="2" t="s">
        <v>329</v>
      </c>
      <c r="B183" s="3" t="s">
        <v>330</v>
      </c>
      <c r="C183" s="3" t="s">
        <v>451</v>
      </c>
      <c r="D183" s="3" t="s">
        <v>553</v>
      </c>
      <c r="E183" s="4">
        <v>1</v>
      </c>
      <c r="F183" s="5" t="s">
        <v>347</v>
      </c>
      <c r="G183" s="5" t="s">
        <v>312</v>
      </c>
      <c r="H183" s="4">
        <v>18</v>
      </c>
      <c r="I183" s="14"/>
      <c r="J183" s="15">
        <f t="shared" si="2"/>
        <v>0</v>
      </c>
    </row>
    <row r="184" spans="1:10" x14ac:dyDescent="0.2">
      <c r="A184" s="2" t="s">
        <v>365</v>
      </c>
      <c r="B184" s="3" t="s">
        <v>366</v>
      </c>
      <c r="C184" s="3" t="s">
        <v>452</v>
      </c>
      <c r="D184" s="3" t="s">
        <v>554</v>
      </c>
      <c r="E184" s="4">
        <v>1</v>
      </c>
      <c r="F184" s="5" t="s">
        <v>279</v>
      </c>
      <c r="G184" s="5" t="s">
        <v>293</v>
      </c>
      <c r="H184" s="4">
        <v>17</v>
      </c>
      <c r="I184" s="14"/>
      <c r="J184" s="15">
        <f t="shared" si="2"/>
        <v>0</v>
      </c>
    </row>
    <row r="185" spans="1:10" x14ac:dyDescent="0.2">
      <c r="A185" s="2" t="s">
        <v>385</v>
      </c>
      <c r="B185" s="3" t="s">
        <v>386</v>
      </c>
      <c r="C185" s="3" t="s">
        <v>453</v>
      </c>
      <c r="D185" s="3" t="s">
        <v>177</v>
      </c>
      <c r="E185" s="4">
        <v>1</v>
      </c>
      <c r="F185" s="5" t="s">
        <v>279</v>
      </c>
      <c r="G185" s="5" t="s">
        <v>293</v>
      </c>
      <c r="H185" s="4">
        <v>17</v>
      </c>
      <c r="I185" s="14"/>
      <c r="J185" s="15">
        <f t="shared" si="2"/>
        <v>0</v>
      </c>
    </row>
    <row r="186" spans="1:10" x14ac:dyDescent="0.2">
      <c r="A186" s="2" t="s">
        <v>329</v>
      </c>
      <c r="B186" s="3" t="s">
        <v>330</v>
      </c>
      <c r="C186" s="3" t="s">
        <v>454</v>
      </c>
      <c r="D186" s="3" t="s">
        <v>562</v>
      </c>
      <c r="E186" s="4">
        <v>1</v>
      </c>
      <c r="F186" s="5" t="s">
        <v>342</v>
      </c>
      <c r="G186" s="5" t="s">
        <v>319</v>
      </c>
      <c r="H186" s="4">
        <v>17</v>
      </c>
      <c r="I186" s="14"/>
      <c r="J186" s="15">
        <f t="shared" si="2"/>
        <v>0</v>
      </c>
    </row>
    <row r="187" spans="1:10" x14ac:dyDescent="0.2">
      <c r="A187" s="2" t="s">
        <v>455</v>
      </c>
      <c r="B187" s="3" t="s">
        <v>456</v>
      </c>
      <c r="C187" s="3" t="s">
        <v>457</v>
      </c>
      <c r="D187" s="3" t="s">
        <v>555</v>
      </c>
      <c r="E187" s="4">
        <v>1</v>
      </c>
      <c r="F187" s="5" t="s">
        <v>279</v>
      </c>
      <c r="G187" s="5" t="s">
        <v>293</v>
      </c>
      <c r="H187" s="4">
        <v>17</v>
      </c>
      <c r="I187" s="14"/>
      <c r="J187" s="15">
        <f t="shared" si="2"/>
        <v>0</v>
      </c>
    </row>
    <row r="188" spans="1:10" x14ac:dyDescent="0.2">
      <c r="A188" s="2" t="s">
        <v>290</v>
      </c>
      <c r="B188" s="3" t="s">
        <v>458</v>
      </c>
      <c r="C188" s="3" t="s">
        <v>459</v>
      </c>
      <c r="D188" s="3" t="s">
        <v>346</v>
      </c>
      <c r="E188" s="4">
        <v>1</v>
      </c>
      <c r="F188" s="5" t="s">
        <v>285</v>
      </c>
      <c r="G188" s="5" t="s">
        <v>333</v>
      </c>
      <c r="H188" s="4">
        <v>17</v>
      </c>
      <c r="I188" s="14"/>
      <c r="J188" s="15">
        <f t="shared" si="2"/>
        <v>0</v>
      </c>
    </row>
    <row r="189" spans="1:10" x14ac:dyDescent="0.2">
      <c r="A189" s="2" t="s">
        <v>455</v>
      </c>
      <c r="B189" s="3" t="s">
        <v>456</v>
      </c>
      <c r="C189" s="3" t="s">
        <v>460</v>
      </c>
      <c r="D189" s="3" t="s">
        <v>556</v>
      </c>
      <c r="E189" s="4">
        <v>1</v>
      </c>
      <c r="F189" s="5" t="s">
        <v>279</v>
      </c>
      <c r="G189" s="5" t="s">
        <v>293</v>
      </c>
      <c r="H189" s="4">
        <v>15</v>
      </c>
      <c r="I189" s="14"/>
      <c r="J189" s="15">
        <f t="shared" si="2"/>
        <v>0</v>
      </c>
    </row>
    <row r="190" spans="1:10" x14ac:dyDescent="0.2">
      <c r="A190" s="2" t="s">
        <v>461</v>
      </c>
      <c r="B190" s="3" t="s">
        <v>462</v>
      </c>
      <c r="C190" s="3" t="s">
        <v>463</v>
      </c>
      <c r="D190" s="3" t="s">
        <v>557</v>
      </c>
      <c r="E190" s="4">
        <v>1</v>
      </c>
      <c r="F190" s="5" t="s">
        <v>279</v>
      </c>
      <c r="G190" s="5" t="s">
        <v>293</v>
      </c>
      <c r="H190" s="4">
        <v>15</v>
      </c>
      <c r="I190" s="14"/>
      <c r="J190" s="15">
        <f t="shared" si="2"/>
        <v>0</v>
      </c>
    </row>
    <row r="191" spans="1:10" x14ac:dyDescent="0.2">
      <c r="A191" s="2" t="s">
        <v>300</v>
      </c>
      <c r="B191" s="3" t="s">
        <v>357</v>
      </c>
      <c r="C191" s="3" t="s">
        <v>464</v>
      </c>
      <c r="D191" s="3" t="s">
        <v>542</v>
      </c>
      <c r="E191" s="4">
        <v>1</v>
      </c>
      <c r="F191" s="5" t="s">
        <v>279</v>
      </c>
      <c r="G191" s="5" t="s">
        <v>293</v>
      </c>
      <c r="H191" s="4">
        <v>14</v>
      </c>
      <c r="I191" s="14"/>
      <c r="J191" s="15">
        <f t="shared" si="2"/>
        <v>0</v>
      </c>
    </row>
    <row r="192" spans="1:10" x14ac:dyDescent="0.2">
      <c r="A192" s="2" t="s">
        <v>365</v>
      </c>
      <c r="B192" s="3" t="s">
        <v>366</v>
      </c>
      <c r="C192" s="3" t="s">
        <v>465</v>
      </c>
      <c r="D192" s="3" t="s">
        <v>563</v>
      </c>
      <c r="E192" s="4">
        <v>1</v>
      </c>
      <c r="F192" s="5" t="s">
        <v>279</v>
      </c>
      <c r="G192" s="5" t="s">
        <v>293</v>
      </c>
      <c r="H192" s="4">
        <v>14</v>
      </c>
      <c r="I192" s="14"/>
      <c r="J192" s="15">
        <f t="shared" si="2"/>
        <v>0</v>
      </c>
    </row>
    <row r="193" spans="1:10" x14ac:dyDescent="0.2">
      <c r="A193" s="2" t="s">
        <v>388</v>
      </c>
      <c r="B193" s="3" t="s">
        <v>389</v>
      </c>
      <c r="C193" s="3" t="s">
        <v>466</v>
      </c>
      <c r="D193" s="3" t="s">
        <v>551</v>
      </c>
      <c r="E193" s="4">
        <v>1</v>
      </c>
      <c r="F193" s="5" t="s">
        <v>279</v>
      </c>
      <c r="G193" s="5" t="s">
        <v>312</v>
      </c>
      <c r="H193" s="4">
        <v>14</v>
      </c>
      <c r="I193" s="14"/>
      <c r="J193" s="15">
        <f t="shared" si="2"/>
        <v>0</v>
      </c>
    </row>
    <row r="194" spans="1:10" x14ac:dyDescent="0.2">
      <c r="A194" s="2" t="s">
        <v>467</v>
      </c>
      <c r="B194" s="3" t="s">
        <v>468</v>
      </c>
      <c r="C194" s="3" t="s">
        <v>469</v>
      </c>
      <c r="D194" s="3" t="s">
        <v>515</v>
      </c>
      <c r="E194" s="4">
        <v>1</v>
      </c>
      <c r="F194" s="5" t="s">
        <v>279</v>
      </c>
      <c r="G194" s="5" t="s">
        <v>293</v>
      </c>
      <c r="H194" s="4">
        <v>14</v>
      </c>
      <c r="I194" s="14"/>
      <c r="J194" s="15">
        <f t="shared" si="2"/>
        <v>0</v>
      </c>
    </row>
    <row r="195" spans="1:10" x14ac:dyDescent="0.2">
      <c r="A195" s="2" t="s">
        <v>432</v>
      </c>
      <c r="B195" s="3" t="s">
        <v>433</v>
      </c>
      <c r="C195" s="3" t="s">
        <v>470</v>
      </c>
      <c r="D195" s="3" t="s">
        <v>558</v>
      </c>
      <c r="E195" s="4">
        <v>1</v>
      </c>
      <c r="F195" s="5" t="s">
        <v>279</v>
      </c>
      <c r="G195" s="5" t="s">
        <v>280</v>
      </c>
      <c r="H195" s="4">
        <v>13</v>
      </c>
      <c r="I195" s="14"/>
      <c r="J195" s="15">
        <f t="shared" si="2"/>
        <v>0</v>
      </c>
    </row>
    <row r="196" spans="1:10" x14ac:dyDescent="0.2">
      <c r="A196" s="2" t="s">
        <v>471</v>
      </c>
      <c r="B196" s="3" t="s">
        <v>472</v>
      </c>
      <c r="C196" s="3" t="s">
        <v>473</v>
      </c>
      <c r="D196" s="3" t="s">
        <v>110</v>
      </c>
      <c r="E196" s="4">
        <v>1</v>
      </c>
      <c r="F196" s="5" t="s">
        <v>279</v>
      </c>
      <c r="G196" s="5" t="s">
        <v>293</v>
      </c>
      <c r="H196" s="4">
        <v>12</v>
      </c>
      <c r="I196" s="14"/>
      <c r="J196" s="15">
        <f t="shared" ref="J196:J205" si="3">I196*H196</f>
        <v>0</v>
      </c>
    </row>
    <row r="197" spans="1:10" x14ac:dyDescent="0.2">
      <c r="A197" s="2" t="s">
        <v>403</v>
      </c>
      <c r="B197" s="3" t="s">
        <v>404</v>
      </c>
      <c r="C197" s="3" t="s">
        <v>474</v>
      </c>
      <c r="D197" s="3" t="s">
        <v>559</v>
      </c>
      <c r="E197" s="4">
        <v>1</v>
      </c>
      <c r="F197" s="5" t="s">
        <v>279</v>
      </c>
      <c r="G197" s="5" t="s">
        <v>293</v>
      </c>
      <c r="H197" s="4">
        <v>17</v>
      </c>
      <c r="I197" s="14"/>
      <c r="J197" s="15">
        <f t="shared" si="3"/>
        <v>0</v>
      </c>
    </row>
    <row r="198" spans="1:10" x14ac:dyDescent="0.2">
      <c r="A198" s="2" t="s">
        <v>432</v>
      </c>
      <c r="B198" s="3" t="s">
        <v>433</v>
      </c>
      <c r="C198" s="3" t="s">
        <v>475</v>
      </c>
      <c r="D198" s="3" t="s">
        <v>558</v>
      </c>
      <c r="E198" s="4">
        <v>1</v>
      </c>
      <c r="F198" s="5" t="s">
        <v>279</v>
      </c>
      <c r="G198" s="5" t="s">
        <v>280</v>
      </c>
      <c r="H198" s="4">
        <v>12</v>
      </c>
      <c r="I198" s="14"/>
      <c r="J198" s="15">
        <f t="shared" si="3"/>
        <v>0</v>
      </c>
    </row>
    <row r="199" spans="1:10" x14ac:dyDescent="0.2">
      <c r="A199" s="2" t="s">
        <v>476</v>
      </c>
      <c r="B199" s="3" t="s">
        <v>477</v>
      </c>
      <c r="C199" s="3" t="s">
        <v>478</v>
      </c>
      <c r="D199" s="3" t="s">
        <v>560</v>
      </c>
      <c r="E199" s="4">
        <v>1</v>
      </c>
      <c r="F199" s="5" t="s">
        <v>279</v>
      </c>
      <c r="G199" s="5" t="s">
        <v>293</v>
      </c>
      <c r="H199" s="4">
        <v>12</v>
      </c>
      <c r="I199" s="14"/>
      <c r="J199" s="15">
        <f t="shared" si="3"/>
        <v>0</v>
      </c>
    </row>
    <row r="200" spans="1:10" x14ac:dyDescent="0.2">
      <c r="A200" s="2" t="s">
        <v>479</v>
      </c>
      <c r="B200" s="3" t="s">
        <v>480</v>
      </c>
      <c r="C200" s="3" t="s">
        <v>481</v>
      </c>
      <c r="D200" s="3" t="s">
        <v>118</v>
      </c>
      <c r="E200" s="4">
        <v>1</v>
      </c>
      <c r="F200" s="5" t="s">
        <v>352</v>
      </c>
      <c r="G200" s="5" t="s">
        <v>312</v>
      </c>
      <c r="H200" s="4">
        <v>12</v>
      </c>
      <c r="I200" s="14"/>
      <c r="J200" s="15">
        <f t="shared" si="3"/>
        <v>0</v>
      </c>
    </row>
    <row r="201" spans="1:10" x14ac:dyDescent="0.2">
      <c r="A201" s="2" t="s">
        <v>482</v>
      </c>
      <c r="B201" s="3" t="s">
        <v>483</v>
      </c>
      <c r="C201" s="3" t="s">
        <v>484</v>
      </c>
      <c r="D201" s="3" t="s">
        <v>346</v>
      </c>
      <c r="E201" s="4">
        <v>1</v>
      </c>
      <c r="F201" s="5" t="s">
        <v>285</v>
      </c>
      <c r="G201" s="5" t="s">
        <v>333</v>
      </c>
      <c r="H201" s="4">
        <v>12</v>
      </c>
      <c r="I201" s="14"/>
      <c r="J201" s="15">
        <f t="shared" si="3"/>
        <v>0</v>
      </c>
    </row>
    <row r="202" spans="1:10" x14ac:dyDescent="0.2">
      <c r="A202" s="2" t="s">
        <v>467</v>
      </c>
      <c r="B202" s="3" t="s">
        <v>468</v>
      </c>
      <c r="C202" s="3" t="s">
        <v>485</v>
      </c>
      <c r="D202" s="3" t="s">
        <v>515</v>
      </c>
      <c r="E202" s="4">
        <v>1</v>
      </c>
      <c r="F202" s="5" t="s">
        <v>279</v>
      </c>
      <c r="G202" s="5" t="s">
        <v>293</v>
      </c>
      <c r="H202" s="4">
        <v>11</v>
      </c>
      <c r="I202" s="14"/>
      <c r="J202" s="15">
        <f t="shared" si="3"/>
        <v>0</v>
      </c>
    </row>
    <row r="203" spans="1:10" x14ac:dyDescent="0.2">
      <c r="A203" s="2" t="s">
        <v>486</v>
      </c>
      <c r="B203" s="3" t="s">
        <v>487</v>
      </c>
      <c r="C203" s="3" t="s">
        <v>488</v>
      </c>
      <c r="D203" s="3" t="s">
        <v>531</v>
      </c>
      <c r="E203" s="4">
        <v>1</v>
      </c>
      <c r="F203" s="5" t="s">
        <v>352</v>
      </c>
      <c r="G203" s="5" t="s">
        <v>319</v>
      </c>
      <c r="H203" s="4">
        <v>11</v>
      </c>
      <c r="I203" s="14"/>
      <c r="J203" s="15">
        <f t="shared" si="3"/>
        <v>0</v>
      </c>
    </row>
    <row r="204" spans="1:10" x14ac:dyDescent="0.2">
      <c r="A204" s="2" t="s">
        <v>489</v>
      </c>
      <c r="B204" s="3" t="s">
        <v>490</v>
      </c>
      <c r="C204" s="3" t="s">
        <v>491</v>
      </c>
      <c r="D204" s="3" t="s">
        <v>561</v>
      </c>
      <c r="E204" s="4">
        <v>1</v>
      </c>
      <c r="F204" s="5" t="s">
        <v>279</v>
      </c>
      <c r="G204" s="5" t="s">
        <v>293</v>
      </c>
      <c r="H204" s="4">
        <v>11</v>
      </c>
      <c r="I204" s="14"/>
      <c r="J204" s="15">
        <f t="shared" si="3"/>
        <v>0</v>
      </c>
    </row>
    <row r="205" spans="1:10" x14ac:dyDescent="0.2">
      <c r="A205" s="46" t="s">
        <v>408</v>
      </c>
      <c r="B205" s="47" t="s">
        <v>409</v>
      </c>
      <c r="C205" s="47" t="s">
        <v>410</v>
      </c>
      <c r="D205" s="47" t="s">
        <v>346</v>
      </c>
      <c r="E205" s="48">
        <v>1</v>
      </c>
      <c r="F205" s="49" t="s">
        <v>332</v>
      </c>
      <c r="G205" s="49" t="s">
        <v>319</v>
      </c>
      <c r="H205" s="48">
        <v>10</v>
      </c>
      <c r="I205" s="50"/>
      <c r="J205" s="51">
        <f t="shared" si="3"/>
        <v>0</v>
      </c>
    </row>
    <row r="206" spans="1:10" x14ac:dyDescent="0.2">
      <c r="A206" s="6"/>
      <c r="B206" s="6"/>
      <c r="C206" s="6"/>
      <c r="D206" s="6"/>
      <c r="E206" s="7"/>
      <c r="F206" s="8"/>
      <c r="G206" s="8"/>
      <c r="H206" s="7"/>
      <c r="I206" s="13"/>
      <c r="J206" s="39">
        <f>SUM(J9:J205)</f>
        <v>0</v>
      </c>
    </row>
    <row r="207" spans="1:10" x14ac:dyDescent="0.2">
      <c r="A207" s="53"/>
      <c r="B207" s="53"/>
      <c r="C207" s="53"/>
      <c r="D207" s="6"/>
      <c r="E207" s="7"/>
      <c r="F207" s="8"/>
      <c r="G207" s="8"/>
      <c r="H207" s="7"/>
      <c r="I207" s="13"/>
    </row>
    <row r="208" spans="1:10" ht="24.75" x14ac:dyDescent="0.2">
      <c r="A208" s="54" t="s">
        <v>575</v>
      </c>
      <c r="B208" s="55"/>
      <c r="C208" s="56"/>
      <c r="D208" s="52"/>
      <c r="E208" s="7"/>
      <c r="F208" s="8"/>
      <c r="G208" s="8"/>
      <c r="H208" s="7"/>
      <c r="I208" s="13"/>
    </row>
    <row r="209" spans="1:9" x14ac:dyDescent="0.2">
      <c r="A209" s="1"/>
      <c r="B209" s="1"/>
      <c r="C209" s="6"/>
      <c r="D209" s="6"/>
      <c r="E209" s="7"/>
      <c r="F209" s="8"/>
      <c r="G209" s="8"/>
      <c r="H209" s="7"/>
      <c r="I209" s="13"/>
    </row>
    <row r="210" spans="1:9" x14ac:dyDescent="0.2">
      <c r="A210" s="26" t="s">
        <v>576</v>
      </c>
      <c r="B210" s="27" t="s">
        <v>577</v>
      </c>
      <c r="C210" s="6"/>
      <c r="D210" s="6"/>
      <c r="E210" s="7"/>
      <c r="F210" s="8"/>
      <c r="G210" s="8"/>
      <c r="H210" s="7"/>
      <c r="I210" s="13"/>
    </row>
    <row r="211" spans="1:9" x14ac:dyDescent="0.2">
      <c r="A211" s="28" t="s">
        <v>578</v>
      </c>
      <c r="B211" s="29"/>
      <c r="C211" s="6"/>
      <c r="D211" s="6"/>
      <c r="E211" s="7"/>
      <c r="F211" s="8"/>
      <c r="G211" s="8"/>
      <c r="H211" s="7"/>
      <c r="I211" s="13"/>
    </row>
    <row r="212" spans="1:9" x14ac:dyDescent="0.2">
      <c r="A212" s="30" t="s">
        <v>579</v>
      </c>
      <c r="B212" s="29"/>
      <c r="C212" s="6"/>
      <c r="D212" s="6"/>
      <c r="E212" s="7"/>
      <c r="F212" s="8"/>
      <c r="G212" s="8"/>
      <c r="H212" s="7"/>
      <c r="I212" s="13"/>
    </row>
    <row r="213" spans="1:9" x14ac:dyDescent="0.2">
      <c r="A213" s="30" t="s">
        <v>580</v>
      </c>
      <c r="B213" s="29"/>
      <c r="C213" s="6"/>
      <c r="D213" s="6"/>
      <c r="E213" s="7"/>
      <c r="F213" s="8"/>
      <c r="G213" s="8"/>
      <c r="H213" s="7"/>
      <c r="I213" s="13"/>
    </row>
    <row r="214" spans="1:9" x14ac:dyDescent="0.2">
      <c r="A214" s="30" t="s">
        <v>581</v>
      </c>
      <c r="B214" s="29"/>
      <c r="C214" s="6"/>
      <c r="D214" s="6"/>
      <c r="E214" s="7"/>
      <c r="F214" s="8"/>
      <c r="G214" s="8"/>
      <c r="H214" s="7"/>
      <c r="I214" s="13"/>
    </row>
    <row r="215" spans="1:9" x14ac:dyDescent="0.2">
      <c r="A215" s="31" t="s">
        <v>582</v>
      </c>
      <c r="B215" s="32"/>
      <c r="C215" s="6"/>
      <c r="D215" s="6"/>
      <c r="E215" s="7"/>
      <c r="F215" s="8"/>
      <c r="G215" s="8"/>
      <c r="H215" s="7"/>
      <c r="I215" s="13"/>
    </row>
    <row r="216" spans="1:9" x14ac:dyDescent="0.2">
      <c r="A216" s="1"/>
      <c r="B216" s="1"/>
      <c r="C216" s="6"/>
      <c r="D216" s="6"/>
      <c r="E216" s="7"/>
      <c r="F216" s="8"/>
      <c r="G216" s="8"/>
      <c r="H216" s="7"/>
      <c r="I216" s="13"/>
    </row>
    <row r="217" spans="1:9" ht="107.25" customHeight="1" x14ac:dyDescent="0.2">
      <c r="A217" s="57" t="s">
        <v>583</v>
      </c>
      <c r="B217" s="58"/>
      <c r="C217" s="52"/>
      <c r="D217" s="6"/>
      <c r="E217" s="7"/>
      <c r="F217" s="8"/>
      <c r="G217" s="8"/>
      <c r="H217" s="7"/>
      <c r="I217" s="13"/>
    </row>
    <row r="218" spans="1:9" x14ac:dyDescent="0.2">
      <c r="A218" s="6"/>
      <c r="B218" s="6"/>
      <c r="C218" s="6"/>
      <c r="D218" s="6"/>
      <c r="E218" s="7"/>
      <c r="F218" s="8"/>
      <c r="G218" s="8"/>
      <c r="H218" s="7"/>
      <c r="I218" s="13"/>
    </row>
    <row r="219" spans="1:9" x14ac:dyDescent="0.2">
      <c r="A219" s="59"/>
      <c r="B219" s="59"/>
      <c r="C219" s="59"/>
      <c r="D219" s="59"/>
      <c r="E219" s="60"/>
      <c r="F219" s="61"/>
    </row>
    <row r="220" spans="1:9" ht="21.75" customHeight="1" x14ac:dyDescent="0.2">
      <c r="A220" s="62" t="s">
        <v>571</v>
      </c>
      <c r="B220" s="63"/>
      <c r="C220" s="63"/>
      <c r="D220" s="63"/>
      <c r="E220" s="63"/>
      <c r="F220" s="64"/>
    </row>
    <row r="221" spans="1:9" ht="31.5" customHeight="1" x14ac:dyDescent="0.2">
      <c r="A221" s="65" t="s">
        <v>572</v>
      </c>
      <c r="B221" s="66"/>
      <c r="C221" s="66"/>
      <c r="D221" s="66"/>
      <c r="E221" s="66"/>
      <c r="F221" s="67"/>
    </row>
    <row r="222" spans="1:9" ht="27.75" customHeight="1" x14ac:dyDescent="0.2">
      <c r="A222" s="65" t="s">
        <v>573</v>
      </c>
      <c r="B222" s="66"/>
      <c r="C222" s="66"/>
      <c r="D222" s="66"/>
      <c r="E222" s="66"/>
      <c r="F222" s="67"/>
    </row>
    <row r="223" spans="1:9" ht="126.75" customHeight="1" x14ac:dyDescent="0.2">
      <c r="A223" s="68" t="s">
        <v>574</v>
      </c>
      <c r="B223" s="69"/>
      <c r="C223" s="69"/>
      <c r="D223" s="69"/>
      <c r="E223" s="69"/>
      <c r="F223" s="70"/>
    </row>
    <row r="224" spans="1:9" x14ac:dyDescent="0.2">
      <c r="A224" s="6"/>
      <c r="B224" s="6"/>
      <c r="C224" s="6"/>
      <c r="D224" s="6"/>
      <c r="E224" s="7"/>
      <c r="F224" s="8"/>
    </row>
  </sheetData>
  <mergeCells count="7">
    <mergeCell ref="A1:J1"/>
    <mergeCell ref="A208:C208"/>
    <mergeCell ref="A217:B217"/>
    <mergeCell ref="B220:F220"/>
    <mergeCell ref="B221:F221"/>
    <mergeCell ref="B222:F222"/>
    <mergeCell ref="B223:F223"/>
  </mergeCells>
  <pageMargins left="0.70866141732283472" right="0.70866141732283472" top="0.74803149606299213" bottom="0.74803149606299213" header="0.31496062992125984" footer="0.31496062992125984"/>
  <pageSetup paperSize="9" scale="2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187683C614AB4987C59DC62F2CC0EC" ma:contentTypeVersion="10" ma:contentTypeDescription="Create a new document." ma:contentTypeScope="" ma:versionID="fa8609206925a42b0f9ceca99d951d53">
  <xsd:schema xmlns:xsd="http://www.w3.org/2001/XMLSchema" xmlns:xs="http://www.w3.org/2001/XMLSchema" xmlns:p="http://schemas.microsoft.com/office/2006/metadata/properties" xmlns:ns3="0187ab01-bc82-42c1-9b24-19a2979f6e53" targetNamespace="http://schemas.microsoft.com/office/2006/metadata/properties" ma:root="true" ma:fieldsID="284366b0766abf706d860478e3040a2e" ns3:_="">
    <xsd:import namespace="0187ab01-bc82-42c1-9b24-19a2979f6e5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ystem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87ab01-bc82-42c1-9b24-19a2979f6e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ystemTags" ma:index="11" nillable="true" ma:displayName="MediaServiceSystemTags" ma:hidden="true" ma:internalName="MediaServiceSystemTag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1E7167-6357-43B1-B514-030AB661E97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679BF05-E8AD-4AC6-BA6E-E4F07A61E2B4}">
  <ds:schemaRefs>
    <ds:schemaRef ds:uri="http://schemas.microsoft.com/sharepoint/v3/contenttype/forms"/>
  </ds:schemaRefs>
</ds:datastoreItem>
</file>

<file path=customXml/itemProps3.xml><?xml version="1.0" encoding="utf-8"?>
<ds:datastoreItem xmlns:ds="http://schemas.openxmlformats.org/officeDocument/2006/customXml" ds:itemID="{0171B535-8076-444A-92AA-97B4D2875F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87ab01-bc82-42c1-9b24-19a2979f6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kernassortiment</vt:lpstr>
      <vt:lpstr>kernassortiment!Afdrukbereik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SERVER</dc:creator>
  <cp:keywords/>
  <dc:description/>
  <cp:lastModifiedBy>Arno Maas (Gemeente Oosterhout)</cp:lastModifiedBy>
  <cp:revision/>
  <cp:lastPrinted>2025-07-01T07:42:59Z</cp:lastPrinted>
  <dcterms:created xsi:type="dcterms:W3CDTF">2024-11-27T13:53:54Z</dcterms:created>
  <dcterms:modified xsi:type="dcterms:W3CDTF">2025-07-01T08:17:12Z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0x01010008187683C614AB4987C59DC62F2CC0EC</vt:lpwstr>
  </property>
</Properties>
</file>