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staatsbosbeheer.sharepoint.com/teams/de9421/Gedeelde documenten/General/P24-255 documenten nieuwe aanbesteding/2. Offerte uitvraag - beschrijvend document/2.4 NvI/NvI/"/>
    </mc:Choice>
  </mc:AlternateContent>
  <xr:revisionPtr revIDLastSave="177" documentId="8_{AE62F5D0-F28E-4964-ABCC-44C7DA120741}" xr6:coauthVersionLast="47" xr6:coauthVersionMax="47" xr10:uidLastSave="{8573027F-6271-4CE8-A15E-B56DE2BC76F1}"/>
  <bookViews>
    <workbookView xWindow="-120" yWindow="-120" windowWidth="29040" windowHeight="15840" xr2:uid="{C3FFF656-7F91-45CE-ADDA-810D4A45B48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s="1"/>
  <c r="A16" i="1" s="1"/>
  <c r="A17" i="1" s="1"/>
  <c r="A18" i="1" s="1"/>
  <c r="A19" i="1" s="1"/>
  <c r="A20" i="1" s="1"/>
  <c r="A21" i="1" s="1"/>
  <c r="A22" i="1" s="1"/>
  <c r="A23" i="1" s="1"/>
  <c r="A24" i="1" s="1"/>
  <c r="A25" i="1" s="1"/>
  <c r="A26" i="1" s="1"/>
  <c r="A27" i="1" s="1"/>
  <c r="A28" i="1" s="1"/>
  <c r="A29" i="1" s="1"/>
  <c r="A30" i="1" s="1"/>
  <c r="A31" i="1" s="1"/>
  <c r="A32" i="1" s="1"/>
  <c r="A12" i="1"/>
  <c r="A9" i="1"/>
  <c r="A10" i="1" s="1"/>
</calcChain>
</file>

<file path=xl/sharedStrings.xml><?xml version="1.0" encoding="utf-8"?>
<sst xmlns="http://schemas.openxmlformats.org/spreadsheetml/2006/main" count="31" uniqueCount="25">
  <si>
    <t xml:space="preserve">Nota van Inlichtingen </t>
  </si>
  <si>
    <t>Vraag</t>
  </si>
  <si>
    <t>Document</t>
  </si>
  <si>
    <t>Antwoord</t>
  </si>
  <si>
    <t>Programma van Eisen</t>
  </si>
  <si>
    <t>U geeft in het programma van eisen dat er bijvoorbeeld met een Kooiaap gelost moet worden op locatie. Is het mogelijk om in plaats van een kooiaap een EPT elektrische pompwagen te gebruiken?</t>
  </si>
  <si>
    <t>Een elektrische pompwagen lijkt ons in veel gevallen niet geschikt, deze zijn doorgaans niet geschikt voor een zachtere ondergrond. Veel leveringen vinden plaats op een half verharde ondergrond. Ook zijn de planten die op de pallets liggen breder dan de pallets zelf, dus er is een grote kans dat de pompwagen niet volledig onder de pallet kan rijden.</t>
  </si>
  <si>
    <t>U stelt dat 5% van de opdrachtwaarde dient te worden besteed aan SROI. klopt het dat deze waarde binnen de maximale looptijd van 8 jaar van de overeenkomst gerealiseerd en verantwoord moet worden?
Is dat 5% van de geraamde waarde a 2.340.000 euro ? of wordt deze (verwachte) opdrachtsom na gunning in een gesprek vastgesteld, zoals u ook stelt in bijlage 6? De genoemde opdrachtwaarde a 2.340 000 euro kunnen wij overigens niet herleiden vanaf de jaaromzet, kunt u deze waardebepaling toelichten ?</t>
  </si>
  <si>
    <t xml:space="preserve">Het bedrag van € 2.340.000 is de geraamde MAXIMALE waarde van de overeenkomst over 8 jaar. Als deze waarde wordt bereikt binnen de termijn van 8 jaar verliest de Raamoverennkomst zijn werking vanaf het moment dat deze waarde wordt overschreden.
8 x € 197.500 = € 1.580.000 is de geraamde opdrachtwaarde over 8 jaar.
Kortom: de 5% SROI wordt gerekend over € 1.580.000,-
€ 2.340.000 is ongeveer 150% x € 1.580.000 en dat percentage is gebaseerd op jurisprudentie.
Correctie: Het bedrag van € 1.580.000,- had als geraamde opdrachtwaarde op TenderNed moeten worden opgegeven. Het bedrag van € 2.340.000,- had als geraamde MAXIMALE waarde van de overeenkomst moeten worden opgenomen in de leidraad. </t>
  </si>
  <si>
    <t>Leidraad</t>
  </si>
  <si>
    <t>S.van Roeden</t>
  </si>
  <si>
    <t>TN 532680</t>
  </si>
  <si>
    <t>Verhoudingen tussen de verschillende werkzaamheden.
Bij de verschillende plant/boom heeft zijn eigen transport type nodig
Wat is de verhouding tussen de verschillende transport type:
-	Het percentage kraantransport
-	Het percentage pallet/ kooiaap transport
-	Het percentage wat los/met de hand geladen word</t>
  </si>
  <si>
    <t>Rol van de chauffeur:
Tijdens het lossen is er een duidelijke rol voor de chauffeur.
Wat word er verwacht van de chauffeur tijdens het laden.
-	Kan er van wissel trailers gebruik worden gemaakt op het depot in Wernhout?
-	Wat met de hand geladen moet worden word dit door de chauffeur alleen gedaan of word dit gedaan door de leverancier?</t>
  </si>
  <si>
    <t>Eisen materiaal:
Vooral met het werken met een autolaadkraan is belangrijk om te weten wat er van verwacht word.
-	Wat moet het minimum hijs gewicht zijn van de kraan?
-	Wat moet de reikwijdte van de kraan zijn? 
-	Wat zijn de gewichten die vervoert moeten worden
-	Wat zijn de maximale lengtes die vervoert moeten worden?</t>
  </si>
  <si>
    <t>Laad locatie:
Er word benoemt in de stukken dat er ook in Duitsland, Belgie en Frankrijk geladen moet worden.
-	 Wat is het percentage of aantal keren dat er geladen moet worden in deze landen?</t>
  </si>
  <si>
    <t>Loslocaties:
Er worden verschillende los locaties benoemd waar onder ook particulieren.
-	Zijn alle loslocaties met een trekker trailer bereikbaar?
-	Moet er ook gelost worden als er geen ontvanger bij aanwezig is?</t>
  </si>
  <si>
    <t xml:space="preserve">Ferro’s:
het programma van eisen 6.1.8 en 6.1.9 word aangegeven dat Ferro’s direct worden retour genomen.
-	 Hoe vaak komt het voor dat Ferro’s niet worden geruild op het laadadres?
-	Is er een maximale termijn dat de ferro’s terug moeten worden gebracht bij de leverancier?
-	Hoe veel ferro’s zijn er minimaal nodig om in te zetten in de ruilpoel? </t>
  </si>
  <si>
    <t>PvE</t>
  </si>
  <si>
    <t>-	Duitsland/Frankrijk komt nauwelijks voor maar is niet onmogelijk, dit zal waarschijnlijk maximaal 2/3x per jaar gebeuren maar mogelijk ook helemaal niet.
-	België komt vaker voor, de afgelopen seizoenen zijn het ongeveer 25 momenten geweest dat er geladen moest worden bij een Belgische leverancier.  Deze transportritten bevatte vaak gecombineerde partijen voor meerdere dagen die week die door de huidige transporteur (of een onderaannemer hiervan) naar het verzamelpunt werd gebracht. Deze werden later door het verzamelpunt op de orders gelegd op de te laden datum.</t>
  </si>
  <si>
    <r>
      <rPr>
        <i/>
        <sz val="11"/>
        <rFont val="Agrofont"/>
        <family val="2"/>
      </rPr>
      <t>Kan er van wissel trailers gebruik worden gemaakt op het depot in Wernhout?</t>
    </r>
    <r>
      <rPr>
        <sz val="11"/>
        <rFont val="Agrofont"/>
        <family val="2"/>
      </rPr>
      <t xml:space="preserve">
Dit is in onze ogen niet praktisch omdat niet alle orders via het verzamelpunt, een wisseltrailer kan hierdoor niet compleet geladen worden voor transport. Ook heeft het verzamelpunt geen materieel beschikbaar om trailers te verzetten bij het laaddok.
</t>
    </r>
    <r>
      <rPr>
        <i/>
        <sz val="11"/>
        <rFont val="Agrofont"/>
        <family val="2"/>
      </rPr>
      <t xml:space="preserve">Wat met de hand geladen moet worden word dit door de chauffeur alleen gedaan of word dit gedaan door de leverancier? </t>
    </r>
    <r>
      <rPr>
        <sz val="11"/>
        <rFont val="Agrofont"/>
        <family val="2"/>
      </rPr>
      <t xml:space="preserve">
Dit kan beide voorkomen. Dit zijn vaak losse bundels bosplantsoen of een enkele laanboom met blote wortel.</t>
    </r>
  </si>
  <si>
    <r>
      <rPr>
        <i/>
        <sz val="11"/>
        <rFont val="Agrofont"/>
        <family val="2"/>
      </rPr>
      <t>Wat moet het minimum hijs gewicht zijn van de kraan?</t>
    </r>
    <r>
      <rPr>
        <sz val="11"/>
        <rFont val="Agrofont"/>
        <family val="2"/>
      </rPr>
      <t xml:space="preserve">
Laanbomen worden doorgaans per stuk gelost, de indicatie gewichten per maatvoering zijn in onderstaande tabel weergegeven.
Maatvoering       Kluitgewicht
10-12	o        	         40kg
12-14	o        	         50kg
14-16	o	                  100kg
16-18	o	                  135kg
18-20	o	                  150kg
20-25	o	                  250kg
25-30	o	                  360kg
30-35	o	                  550kg
</t>
    </r>
    <r>
      <rPr>
        <i/>
        <sz val="11"/>
        <rFont val="Agrofont"/>
        <family val="2"/>
      </rPr>
      <t xml:space="preserve">Wat moet de reikwijdte van de kraan zijn? </t>
    </r>
    <r>
      <rPr>
        <sz val="11"/>
        <rFont val="Agrofont"/>
        <family val="2"/>
      </rPr>
      <t xml:space="preserve">
Dit is afhankelijk van de losplaats. Meestal worden de bomen tussen de 4 en 10 meter naast de trailer gelost.
</t>
    </r>
    <r>
      <rPr>
        <i/>
        <sz val="11"/>
        <rFont val="Agrofont"/>
        <family val="2"/>
      </rPr>
      <t>Wat zijn de gewichten die vervoert moeten worden</t>
    </r>
    <r>
      <rPr>
        <sz val="11"/>
        <rFont val="Agrofont"/>
        <family val="2"/>
      </rPr>
      <t xml:space="preserve">
Zie bovenstaande tabel met gewichten
</t>
    </r>
    <r>
      <rPr>
        <i/>
        <sz val="11"/>
        <rFont val="Agrofont"/>
        <family val="2"/>
      </rPr>
      <t>Wat zijn de maximale lengtes die vervoert moeten worden?</t>
    </r>
    <r>
      <rPr>
        <sz val="11"/>
        <rFont val="Agrofont"/>
        <family val="2"/>
      </rPr>
      <t xml:space="preserve">
Laanbomen zijn doorgaans tussen de 4 en 9 meter.</t>
    </r>
  </si>
  <si>
    <r>
      <rPr>
        <i/>
        <sz val="11"/>
        <rFont val="Agrofont"/>
        <family val="2"/>
      </rPr>
      <t>Het percentage kraantransport:</t>
    </r>
    <r>
      <rPr>
        <sz val="11"/>
        <rFont val="Agrofont"/>
        <family val="2"/>
      </rPr>
      <t xml:space="preserve">
De verwachting is dat ongeveer 80% van de kluitbomen (zie aantallen op prijzenblad) met een kraan gelost moeten worden.
</t>
    </r>
    <r>
      <rPr>
        <i/>
        <sz val="11"/>
        <rFont val="Agrofont"/>
        <family val="2"/>
      </rPr>
      <t xml:space="preserve">Het percentage pallet/ kooiaap transport:
</t>
    </r>
    <r>
      <rPr>
        <sz val="11"/>
        <rFont val="Agrofont"/>
        <family val="2"/>
      </rPr>
      <t xml:space="preserve">In principe wordt er verwacht dat al het bosplantsoen gelost wordt met een kooiaap tenzij specifiek met de klant afgesproken. 
</t>
    </r>
    <r>
      <rPr>
        <i/>
        <sz val="11"/>
        <rFont val="Agrofont"/>
        <family val="2"/>
      </rPr>
      <t>Het percentage wat los/met de hand geladen wordt:</t>
    </r>
    <r>
      <rPr>
        <sz val="11"/>
        <rFont val="Agrofont"/>
        <family val="2"/>
      </rPr>
      <t xml:space="preserve">
Afgelopen seizoen zijn dit +- 10 orders geweest.</t>
    </r>
  </si>
  <si>
    <r>
      <rPr>
        <i/>
        <sz val="11"/>
        <rFont val="Agrofont"/>
        <family val="2"/>
      </rPr>
      <t>Hoe vaak komt het voor dat Ferro’s niet worden geruild op het laadadres?</t>
    </r>
    <r>
      <rPr>
        <sz val="11"/>
        <rFont val="Agrofont"/>
        <family val="2"/>
      </rPr>
      <t xml:space="preserve">
Dit komt nauwelijks meer voor omdat we op dit moment op houten pallets leveren. Afgelopen seizoen is dit maar 2 of 3 keer voorgekomen. 
</t>
    </r>
    <r>
      <rPr>
        <i/>
        <sz val="11"/>
        <rFont val="Agrofont"/>
        <family val="2"/>
      </rPr>
      <t>Is er een maximale termijn dat de ferro’s terug moeten worden gebracht bij de leverancier?</t>
    </r>
    <r>
      <rPr>
        <sz val="11"/>
        <rFont val="Agrofont"/>
        <family val="2"/>
      </rPr>
      <t xml:space="preserve">
Indien er ferro’s vanuit de roulatiepool kunnen worden ingezet is dit niet van toepassing omdat de ferro’s dan direct geruild kunnen worden.
</t>
    </r>
    <r>
      <rPr>
        <i/>
        <sz val="11"/>
        <rFont val="Agrofont"/>
        <family val="2"/>
      </rPr>
      <t xml:space="preserve">Hoe veel ferro’s zijn er minimaal nodig om in te zetten in de ruilpoel?
</t>
    </r>
    <r>
      <rPr>
        <sz val="11"/>
        <rFont val="Agrofont"/>
        <family val="2"/>
      </rPr>
      <t>25 kleine ferro’s, 10 grote ferro’s.</t>
    </r>
  </si>
  <si>
    <r>
      <rPr>
        <i/>
        <sz val="11"/>
        <rFont val="Agrofont"/>
        <family val="2"/>
      </rPr>
      <t>Zijn alle loslocaties met een trekker trailer bereikbaar?</t>
    </r>
    <r>
      <rPr>
        <sz val="11"/>
        <rFont val="Agrofont"/>
        <family val="2"/>
      </rPr>
      <t xml:space="preserve">
Het plantmateriaal is de afgelopen jaren altijd met een trekker trailer of met een bakwagen(huif) met een huifzeil aanhanger (schamel) geleverd. Er wordt met de klant een locatie afgesproken waar het materieel.
</t>
    </r>
    <r>
      <rPr>
        <i/>
        <sz val="11"/>
        <rFont val="Agrofont"/>
        <family val="2"/>
      </rPr>
      <t>Moet er ook gelost worden als er geen ontvanger bij aanwezig is?</t>
    </r>
    <r>
      <rPr>
        <sz val="11"/>
        <rFont val="Agrofont"/>
        <family val="2"/>
      </rPr>
      <t xml:space="preserve">
Wij eisen van onze klanten dat er altijd een persoon bij ontvangst van het plantmateriaal aanwezig moet zijn.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</si>
</sst>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Arial"/>
      <family val="2"/>
    </font>
    <font>
      <sz val="10"/>
      <name val="Trebuchet MS"/>
      <family val="2"/>
    </font>
    <font>
      <b/>
      <sz val="14"/>
      <name val="Trebuchet MS"/>
      <family val="2"/>
    </font>
    <font>
      <b/>
      <i/>
      <sz val="14"/>
      <name val="Trebuchet MS"/>
      <family val="2"/>
    </font>
    <font>
      <b/>
      <sz val="10"/>
      <name val="Trebuchet MS"/>
      <family val="2"/>
    </font>
    <font>
      <b/>
      <sz val="16"/>
      <name val="Trebuchet MS"/>
      <family val="2"/>
    </font>
    <font>
      <b/>
      <sz val="11"/>
      <name val="Trebuchet MS"/>
      <family val="2"/>
    </font>
    <font>
      <sz val="11"/>
      <name val="Trebuchet MS"/>
      <family val="2"/>
    </font>
    <font>
      <b/>
      <i/>
      <sz val="11"/>
      <name val="Trebuchet MS"/>
      <family val="2"/>
    </font>
    <font>
      <b/>
      <i/>
      <sz val="10"/>
      <name val="Trebuchet MS"/>
      <family val="2"/>
    </font>
    <font>
      <u/>
      <sz val="10"/>
      <color theme="10"/>
      <name val="Arial"/>
      <family val="2"/>
    </font>
    <font>
      <sz val="10"/>
      <name val="Arial"/>
    </font>
    <font>
      <b/>
      <sz val="10"/>
      <color rgb="FFFFFFFF"/>
      <name val="Trebuchet MS"/>
      <family val="2"/>
    </font>
    <font>
      <sz val="11"/>
      <color rgb="FF0000FF"/>
      <name val="Trebuchet MS"/>
      <family val="2"/>
    </font>
    <font>
      <b/>
      <i/>
      <sz val="10"/>
      <color rgb="FFFFFFFF"/>
      <name val="Trebuchet MS"/>
      <family val="2"/>
    </font>
    <font>
      <sz val="11"/>
      <name val="Agrofont"/>
      <family val="2"/>
    </font>
    <font>
      <sz val="11"/>
      <color rgb="FF191614"/>
      <name val="Agrofont"/>
      <family val="2"/>
    </font>
    <font>
      <sz val="11"/>
      <color theme="1"/>
      <name val="Agrofont"/>
      <family val="2"/>
    </font>
    <font>
      <i/>
      <sz val="11"/>
      <name val="Agrofont"/>
      <family val="2"/>
    </font>
  </fonts>
  <fills count="3">
    <fill>
      <patternFill patternType="none"/>
    </fill>
    <fill>
      <patternFill patternType="gray125"/>
    </fill>
    <fill>
      <patternFill patternType="solid">
        <fgColor rgb="FFCCC0DA"/>
        <bgColor rgb="FF000000"/>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55">
    <xf numFmtId="0" fontId="0" fillId="0" borderId="0" xfId="0"/>
    <xf numFmtId="0" fontId="1" fillId="0" borderId="0" xfId="0" applyFont="1"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9" fillId="0" borderId="0" xfId="0" applyFont="1" applyAlignment="1">
      <alignment vertical="top" wrapText="1"/>
    </xf>
    <xf numFmtId="0" fontId="6" fillId="0" borderId="5" xfId="0" applyFont="1" applyBorder="1" applyAlignment="1">
      <alignmen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4" xfId="0" applyFont="1" applyBorder="1" applyAlignment="1">
      <alignment horizontal="left" vertical="top" wrapText="1"/>
    </xf>
    <xf numFmtId="0" fontId="7" fillId="0" borderId="6" xfId="0" applyFont="1" applyBorder="1" applyAlignment="1">
      <alignment horizontal="left" vertical="top" wrapText="1"/>
    </xf>
    <xf numFmtId="0" fontId="0" fillId="0" borderId="0" xfId="0" quotePrefix="1"/>
    <xf numFmtId="0" fontId="7" fillId="0" borderId="10" xfId="0" applyFont="1" applyBorder="1" applyAlignment="1">
      <alignment wrapText="1"/>
    </xf>
    <xf numFmtId="0" fontId="4" fillId="0" borderId="0" xfId="0" applyFont="1" applyAlignment="1">
      <alignment vertical="top"/>
    </xf>
    <xf numFmtId="0" fontId="1" fillId="0" borderId="0" xfId="0" applyFont="1" applyAlignment="1">
      <alignment vertical="top"/>
    </xf>
    <xf numFmtId="0" fontId="11" fillId="0" borderId="0" xfId="0" applyFont="1"/>
    <xf numFmtId="0" fontId="12" fillId="0" borderId="0" xfId="0" applyFont="1" applyAlignment="1">
      <alignment vertical="top" wrapText="1"/>
    </xf>
    <xf numFmtId="0" fontId="6" fillId="2" borderId="5" xfId="0" applyFont="1" applyFill="1" applyBorder="1" applyAlignment="1">
      <alignment vertical="top" wrapText="1"/>
    </xf>
    <xf numFmtId="0" fontId="7" fillId="2" borderId="6" xfId="0" applyFont="1" applyFill="1" applyBorder="1" applyAlignment="1">
      <alignment horizontal="left" vertical="top" wrapText="1"/>
    </xf>
    <xf numFmtId="0" fontId="14" fillId="2" borderId="0" xfId="0" applyFont="1" applyFill="1" applyAlignment="1">
      <alignment vertical="top" wrapText="1"/>
    </xf>
    <xf numFmtId="0" fontId="7" fillId="2" borderId="10" xfId="0" applyFont="1" applyFill="1" applyBorder="1" applyAlignment="1">
      <alignment horizontal="left" vertical="top" wrapText="1"/>
    </xf>
    <xf numFmtId="0" fontId="1" fillId="2" borderId="0" xfId="0" applyFont="1" applyFill="1" applyAlignment="1">
      <alignment vertical="top" wrapText="1"/>
    </xf>
    <xf numFmtId="0" fontId="7" fillId="2" borderId="10" xfId="0" applyFont="1" applyFill="1" applyBorder="1" applyAlignment="1">
      <alignment wrapText="1"/>
    </xf>
    <xf numFmtId="0" fontId="6" fillId="2" borderId="15" xfId="0" applyFont="1" applyFill="1" applyBorder="1" applyAlignment="1">
      <alignment vertical="top"/>
    </xf>
    <xf numFmtId="0" fontId="7" fillId="2" borderId="16" xfId="0" applyFont="1" applyFill="1" applyBorder="1"/>
    <xf numFmtId="0" fontId="12" fillId="0" borderId="0" xfId="0" applyFont="1" applyAlignment="1">
      <alignment vertical="top"/>
    </xf>
    <xf numFmtId="0" fontId="16" fillId="0" borderId="0" xfId="0" applyFont="1" applyAlignment="1">
      <alignment horizontal="left" vertical="top" wrapText="1"/>
    </xf>
    <xf numFmtId="49" fontId="16" fillId="0" borderId="0" xfId="0" applyNumberFormat="1" applyFont="1" applyAlignment="1">
      <alignment horizontal="left" vertical="top" wrapText="1"/>
    </xf>
    <xf numFmtId="0" fontId="7" fillId="2" borderId="16" xfId="0" applyFont="1" applyFill="1" applyBorder="1" applyAlignment="1">
      <alignment horizontal="left" vertical="top"/>
    </xf>
    <xf numFmtId="0" fontId="15" fillId="0" borderId="10" xfId="0" applyFont="1" applyBorder="1" applyAlignment="1">
      <alignment horizontal="left" vertical="top" wrapText="1"/>
    </xf>
    <xf numFmtId="0" fontId="15" fillId="2" borderId="13" xfId="0" applyFont="1" applyFill="1" applyBorder="1" applyAlignment="1">
      <alignment horizontal="left" vertical="top" wrapText="1"/>
    </xf>
    <xf numFmtId="0" fontId="15" fillId="2" borderId="10" xfId="0" applyFont="1" applyFill="1" applyBorder="1" applyAlignment="1">
      <alignment horizontal="left" vertical="top" wrapText="1"/>
    </xf>
    <xf numFmtId="49" fontId="3" fillId="0" borderId="0" xfId="0" applyNumberFormat="1" applyFont="1" applyAlignment="1">
      <alignment vertical="top" wrapText="1"/>
    </xf>
    <xf numFmtId="49" fontId="2" fillId="0" borderId="0" xfId="0" applyNumberFormat="1" applyFont="1" applyAlignment="1">
      <alignment vertical="top" wrapText="1"/>
    </xf>
    <xf numFmtId="49" fontId="1" fillId="0" borderId="0" xfId="0" applyNumberFormat="1" applyFont="1" applyAlignment="1">
      <alignment vertical="top" wrapText="1"/>
    </xf>
    <xf numFmtId="49" fontId="6" fillId="0" borderId="0" xfId="0" applyNumberFormat="1" applyFont="1" applyAlignment="1">
      <alignment vertical="top" wrapText="1"/>
    </xf>
    <xf numFmtId="49" fontId="8" fillId="0" borderId="3" xfId="0" applyNumberFormat="1" applyFont="1" applyBorder="1" applyAlignment="1">
      <alignment vertical="top" wrapText="1"/>
    </xf>
    <xf numFmtId="49" fontId="8" fillId="0" borderId="4" xfId="0" applyNumberFormat="1" applyFont="1" applyBorder="1" applyAlignment="1">
      <alignment vertical="top" wrapText="1"/>
    </xf>
    <xf numFmtId="49" fontId="15" fillId="0" borderId="11" xfId="0" applyNumberFormat="1" applyFont="1" applyBorder="1" applyAlignment="1">
      <alignment horizontal="left" vertical="top" wrapText="1"/>
    </xf>
    <xf numFmtId="49" fontId="7" fillId="0" borderId="12" xfId="0" applyNumberFormat="1" applyFont="1" applyBorder="1" applyAlignment="1">
      <alignment horizontal="left" vertical="top" wrapText="1"/>
    </xf>
    <xf numFmtId="49" fontId="13" fillId="2" borderId="11" xfId="1" applyNumberFormat="1" applyFont="1" applyFill="1" applyBorder="1" applyAlignment="1">
      <alignment horizontal="left" vertical="top" wrapText="1"/>
    </xf>
    <xf numFmtId="49" fontId="13" fillId="2" borderId="12" xfId="1" applyNumberFormat="1" applyFont="1" applyFill="1" applyBorder="1" applyAlignment="1">
      <alignment horizontal="left" vertical="top" wrapText="1"/>
    </xf>
    <xf numFmtId="49" fontId="7" fillId="0" borderId="11" xfId="0" applyNumberFormat="1" applyFont="1" applyBorder="1" applyAlignment="1">
      <alignment horizontal="left" vertical="top" wrapText="1"/>
    </xf>
    <xf numFmtId="49" fontId="11" fillId="2" borderId="17" xfId="0" applyNumberFormat="1" applyFont="1" applyFill="1" applyBorder="1" applyAlignment="1">
      <alignment horizontal="left" vertical="top"/>
    </xf>
    <xf numFmtId="49" fontId="11" fillId="2" borderId="18" xfId="0" applyNumberFormat="1" applyFont="1" applyFill="1" applyBorder="1" applyAlignment="1">
      <alignment horizontal="left" vertical="top"/>
    </xf>
    <xf numFmtId="49" fontId="1" fillId="0" borderId="0" xfId="0" applyNumberFormat="1" applyFont="1" applyAlignment="1">
      <alignment vertical="top"/>
    </xf>
    <xf numFmtId="49" fontId="15" fillId="0" borderId="12" xfId="0" applyNumberFormat="1" applyFont="1" applyBorder="1" applyAlignment="1">
      <alignment horizontal="left" vertical="top" wrapText="1"/>
    </xf>
    <xf numFmtId="49" fontId="15" fillId="2" borderId="7" xfId="1" applyNumberFormat="1" applyFont="1" applyFill="1" applyBorder="1" applyAlignment="1">
      <alignment horizontal="left" vertical="top" wrapText="1"/>
    </xf>
    <xf numFmtId="49" fontId="7" fillId="2" borderId="8" xfId="1" applyNumberFormat="1" applyFont="1" applyFill="1" applyBorder="1" applyAlignment="1">
      <alignment horizontal="left" vertical="top" wrapText="1"/>
    </xf>
    <xf numFmtId="49" fontId="15" fillId="2" borderId="11" xfId="1" applyNumberFormat="1" applyFont="1" applyFill="1" applyBorder="1" applyAlignment="1">
      <alignment horizontal="left" vertical="top" wrapText="1"/>
    </xf>
    <xf numFmtId="0" fontId="17" fillId="0" borderId="0" xfId="0" applyFont="1" applyAlignment="1">
      <alignment vertical="top" wrapText="1"/>
    </xf>
    <xf numFmtId="49" fontId="15" fillId="2" borderId="12" xfId="1" applyNumberFormat="1" applyFont="1" applyFill="1" applyBorder="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2162735</xdr:colOff>
      <xdr:row>13</xdr:row>
      <xdr:rowOff>1423147</xdr:rowOff>
    </xdr:from>
    <xdr:ext cx="184731" cy="264560"/>
    <xdr:sp macro="" textlink="">
      <xdr:nvSpPr>
        <xdr:cNvPr id="4" name="Tekstvak 3">
          <a:extLst>
            <a:ext uri="{FF2B5EF4-FFF2-40B4-BE49-F238E27FC236}">
              <a16:creationId xmlns:a16="http://schemas.microsoft.com/office/drawing/2014/main" id="{6876148E-5D00-49C8-9FF1-DA3ABE43F976}"/>
            </a:ext>
          </a:extLst>
        </xdr:cNvPr>
        <xdr:cNvSpPr txBox="1"/>
      </xdr:nvSpPr>
      <xdr:spPr>
        <a:xfrm>
          <a:off x="10399955" y="3122407"/>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oneCellAnchor>
  <xdr:twoCellAnchor editAs="oneCell">
    <xdr:from>
      <xdr:col>0</xdr:col>
      <xdr:colOff>53340</xdr:colOff>
      <xdr:row>0</xdr:row>
      <xdr:rowOff>63050</xdr:rowOff>
    </xdr:from>
    <xdr:to>
      <xdr:col>1</xdr:col>
      <xdr:colOff>624840</xdr:colOff>
      <xdr:row>5</xdr:row>
      <xdr:rowOff>143302</xdr:rowOff>
    </xdr:to>
    <xdr:pic>
      <xdr:nvPicPr>
        <xdr:cNvPr id="5" name="Afbeelding 4" descr="Logo-Staatsbosbeheer - Nationaal Park Lauwersmeer">
          <a:extLst>
            <a:ext uri="{FF2B5EF4-FFF2-40B4-BE49-F238E27FC236}">
              <a16:creationId xmlns:a16="http://schemas.microsoft.com/office/drawing/2014/main" id="{08FDAB4E-082B-440E-886F-E1C53C5532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63050"/>
          <a:ext cx="1211580" cy="1063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CA57D-C075-470B-94A0-923135112757}">
  <sheetPr>
    <pageSetUpPr fitToPage="1"/>
  </sheetPr>
  <dimension ref="A1:DN49"/>
  <sheetViews>
    <sheetView tabSelected="1" zoomScale="120" zoomScaleNormal="120" workbookViewId="0">
      <selection activeCell="C7" sqref="C7"/>
    </sheetView>
  </sheetViews>
  <sheetFormatPr defaultColWidth="9.140625" defaultRowHeight="15" x14ac:dyDescent="0.2"/>
  <cols>
    <col min="1" max="1" width="9.28515625" style="2" customWidth="1"/>
    <col min="2" max="2" width="20.28515625" style="19" customWidth="1"/>
    <col min="3" max="3" width="61.85546875" style="1" customWidth="1"/>
    <col min="4" max="4" width="55.42578125" style="37" customWidth="1"/>
    <col min="5" max="5" width="35.7109375" style="37" customWidth="1"/>
    <col min="6" max="6" width="31.7109375" customWidth="1"/>
    <col min="7" max="7" width="14.5703125" bestFit="1" customWidth="1"/>
    <col min="8" max="8" width="13.140625" bestFit="1" customWidth="1"/>
    <col min="9" max="10" width="13.42578125" bestFit="1" customWidth="1"/>
    <col min="11" max="11" width="12.5703125" bestFit="1" customWidth="1"/>
    <col min="12" max="12" width="13.42578125" bestFit="1" customWidth="1"/>
    <col min="119" max="16384" width="9.140625" style="1"/>
  </cols>
  <sheetData>
    <row r="1" spans="1:118" ht="18.75" x14ac:dyDescent="0.2">
      <c r="A1" s="18"/>
      <c r="D1" s="35"/>
      <c r="E1" s="36" t="s">
        <v>0</v>
      </c>
    </row>
    <row r="3" spans="1:118" x14ac:dyDescent="0.2">
      <c r="E3" s="37" t="s">
        <v>10</v>
      </c>
    </row>
    <row r="4" spans="1:118" x14ac:dyDescent="0.2">
      <c r="E4" s="37">
        <v>45861</v>
      </c>
    </row>
    <row r="5" spans="1:118" ht="16.5" customHeight="1" x14ac:dyDescent="0.2">
      <c r="A5" s="3"/>
      <c r="B5" s="4"/>
      <c r="E5" s="37" t="s">
        <v>11</v>
      </c>
    </row>
    <row r="6" spans="1:118" ht="15.75" customHeight="1" thickBot="1" x14ac:dyDescent="0.25">
      <c r="A6" s="4"/>
      <c r="B6" s="4"/>
      <c r="C6" s="4"/>
      <c r="D6" s="38"/>
      <c r="E6" s="38"/>
    </row>
    <row r="7" spans="1:118" s="8" customFormat="1" ht="16.5" x14ac:dyDescent="0.2">
      <c r="A7" s="5" t="s">
        <v>1</v>
      </c>
      <c r="B7" s="6" t="s">
        <v>2</v>
      </c>
      <c r="C7" s="7" t="s">
        <v>1</v>
      </c>
      <c r="D7" s="39" t="s">
        <v>3</v>
      </c>
      <c r="E7" s="40"/>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row>
    <row r="8" spans="1:118" s="22" customFormat="1" ht="81.75" customHeight="1" x14ac:dyDescent="0.2">
      <c r="A8" s="20">
        <v>1</v>
      </c>
      <c r="B8" s="21" t="s">
        <v>4</v>
      </c>
      <c r="C8" s="29" t="s">
        <v>5</v>
      </c>
      <c r="D8" s="50" t="s">
        <v>6</v>
      </c>
      <c r="E8" s="51"/>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row>
    <row r="9" spans="1:118" s="8" customFormat="1" ht="234" customHeight="1" x14ac:dyDescent="0.2">
      <c r="A9" s="9">
        <f>A8+1</f>
        <v>2</v>
      </c>
      <c r="B9" s="10" t="s">
        <v>9</v>
      </c>
      <c r="C9" s="30" t="s">
        <v>7</v>
      </c>
      <c r="D9" s="41" t="s">
        <v>8</v>
      </c>
      <c r="E9" s="42"/>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row>
    <row r="10" spans="1:118" s="24" customFormat="1" ht="160.5" customHeight="1" x14ac:dyDescent="0.2">
      <c r="A10" s="20">
        <f t="shared" ref="A10:A32" si="0">A9+1</f>
        <v>3</v>
      </c>
      <c r="B10" s="23" t="s">
        <v>9</v>
      </c>
      <c r="C10" s="53" t="s">
        <v>12</v>
      </c>
      <c r="D10" s="52" t="s">
        <v>22</v>
      </c>
      <c r="E10" s="54"/>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row>
    <row r="11" spans="1:118" ht="138.75" customHeight="1" x14ac:dyDescent="0.2">
      <c r="A11" s="9">
        <v>4</v>
      </c>
      <c r="B11" s="12" t="s">
        <v>9</v>
      </c>
      <c r="C11" s="32" t="s">
        <v>13</v>
      </c>
      <c r="D11" s="41" t="s">
        <v>20</v>
      </c>
      <c r="E11" s="49"/>
    </row>
    <row r="12" spans="1:118" s="24" customFormat="1" ht="321.75" customHeight="1" x14ac:dyDescent="0.2">
      <c r="A12" s="20">
        <f t="shared" si="0"/>
        <v>5</v>
      </c>
      <c r="B12" s="23" t="s">
        <v>9</v>
      </c>
      <c r="C12" s="33" t="s">
        <v>14</v>
      </c>
      <c r="D12" s="52" t="s">
        <v>21</v>
      </c>
      <c r="E12" s="54"/>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row>
    <row r="13" spans="1:118" ht="131.25" customHeight="1" x14ac:dyDescent="0.2">
      <c r="A13" s="9">
        <v>6</v>
      </c>
      <c r="B13" s="13" t="s">
        <v>9</v>
      </c>
      <c r="C13" s="32" t="s">
        <v>15</v>
      </c>
      <c r="D13" s="41" t="s">
        <v>19</v>
      </c>
      <c r="E13" s="49"/>
    </row>
    <row r="14" spans="1:118" s="24" customFormat="1" ht="105" customHeight="1" x14ac:dyDescent="0.2">
      <c r="A14" s="20">
        <f t="shared" si="0"/>
        <v>7</v>
      </c>
      <c r="B14" s="23" t="s">
        <v>9</v>
      </c>
      <c r="C14" s="34" t="s">
        <v>16</v>
      </c>
      <c r="D14" s="52" t="s">
        <v>24</v>
      </c>
      <c r="E14" s="5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row>
    <row r="15" spans="1:118" ht="153" customHeight="1" x14ac:dyDescent="0.2">
      <c r="A15" s="9">
        <f t="shared" si="0"/>
        <v>8</v>
      </c>
      <c r="B15" s="11" t="s">
        <v>18</v>
      </c>
      <c r="C15" s="32" t="s">
        <v>17</v>
      </c>
      <c r="D15" s="41" t="s">
        <v>23</v>
      </c>
      <c r="E15" s="49"/>
    </row>
    <row r="16" spans="1:118" s="24" customFormat="1" ht="20.100000000000001" customHeight="1" x14ac:dyDescent="0.2">
      <c r="A16" s="20">
        <f t="shared" si="0"/>
        <v>9</v>
      </c>
      <c r="B16" s="23"/>
      <c r="C16" s="23"/>
      <c r="D16" s="43"/>
      <c r="E16" s="44"/>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row>
    <row r="17" spans="1:118" ht="20.100000000000001" customHeight="1" x14ac:dyDescent="0.2">
      <c r="A17" s="9">
        <f t="shared" si="0"/>
        <v>10</v>
      </c>
      <c r="B17" s="11"/>
      <c r="C17" s="11"/>
      <c r="D17" s="45"/>
      <c r="E17" s="42"/>
    </row>
    <row r="18" spans="1:118" s="24" customFormat="1" ht="20.100000000000001" customHeight="1" x14ac:dyDescent="0.2">
      <c r="A18" s="20">
        <f t="shared" si="0"/>
        <v>11</v>
      </c>
      <c r="B18" s="23"/>
      <c r="C18" s="23"/>
      <c r="D18" s="43"/>
      <c r="E18" s="44"/>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row>
    <row r="19" spans="1:118" ht="20.100000000000001" customHeight="1" x14ac:dyDescent="0.2">
      <c r="A19" s="9">
        <f t="shared" si="0"/>
        <v>12</v>
      </c>
      <c r="B19" s="11"/>
      <c r="C19" s="11"/>
      <c r="D19" s="45"/>
      <c r="E19" s="42"/>
    </row>
    <row r="20" spans="1:118" s="24" customFormat="1" ht="20.100000000000001" customHeight="1" x14ac:dyDescent="0.2">
      <c r="A20" s="20">
        <f t="shared" si="0"/>
        <v>13</v>
      </c>
      <c r="B20" s="23"/>
      <c r="C20" s="23"/>
      <c r="D20" s="43"/>
      <c r="E20" s="44"/>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spans="1:118" ht="20.100000000000001" customHeight="1" x14ac:dyDescent="0.2">
      <c r="A21" s="9">
        <f t="shared" si="0"/>
        <v>14</v>
      </c>
      <c r="B21" s="11"/>
      <c r="C21" s="11"/>
      <c r="D21" s="45"/>
      <c r="E21" s="42"/>
    </row>
    <row r="22" spans="1:118" s="24" customFormat="1" ht="20.100000000000001" customHeight="1" x14ac:dyDescent="0.2">
      <c r="A22" s="20">
        <f t="shared" si="0"/>
        <v>15</v>
      </c>
      <c r="B22" s="23"/>
      <c r="C22" s="23"/>
      <c r="D22" s="43"/>
      <c r="E22" s="44"/>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row r="23" spans="1:118" ht="20.100000000000001" customHeight="1" x14ac:dyDescent="0.2">
      <c r="A23" s="9">
        <f t="shared" si="0"/>
        <v>16</v>
      </c>
      <c r="B23" s="11"/>
      <c r="C23" s="11"/>
      <c r="D23" s="45"/>
      <c r="E23" s="42"/>
    </row>
    <row r="24" spans="1:118" s="24" customFormat="1" ht="20.100000000000001" customHeight="1" x14ac:dyDescent="0.2">
      <c r="A24" s="20">
        <f t="shared" si="0"/>
        <v>17</v>
      </c>
      <c r="B24" s="23"/>
      <c r="C24" s="23"/>
      <c r="D24" s="43"/>
      <c r="E24" s="4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row>
    <row r="25" spans="1:118" ht="20.100000000000001" customHeight="1" x14ac:dyDescent="0.2">
      <c r="A25" s="9">
        <f t="shared" si="0"/>
        <v>18</v>
      </c>
      <c r="B25" s="11"/>
      <c r="C25" s="11"/>
      <c r="D25" s="45"/>
      <c r="E25" s="42"/>
    </row>
    <row r="26" spans="1:118" s="24" customFormat="1" ht="20.100000000000001" customHeight="1" x14ac:dyDescent="0.2">
      <c r="A26" s="20">
        <f t="shared" si="0"/>
        <v>19</v>
      </c>
      <c r="B26" s="23"/>
      <c r="C26" s="23"/>
      <c r="D26" s="43"/>
      <c r="E26" s="44"/>
      <c r="F26"/>
      <c r="G26" s="14"/>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row>
    <row r="27" spans="1:118" ht="20.100000000000001" customHeight="1" x14ac:dyDescent="0.2">
      <c r="A27" s="9">
        <f t="shared" si="0"/>
        <v>20</v>
      </c>
      <c r="B27" s="11"/>
      <c r="C27" s="11"/>
      <c r="D27" s="45"/>
      <c r="E27" s="42"/>
      <c r="F27" s="14"/>
      <c r="G27" s="14"/>
    </row>
    <row r="28" spans="1:118" s="24" customFormat="1" ht="20.100000000000001" customHeight="1" x14ac:dyDescent="0.3">
      <c r="A28" s="20">
        <f t="shared" si="0"/>
        <v>21</v>
      </c>
      <c r="B28" s="25"/>
      <c r="C28" s="23"/>
      <c r="D28" s="43"/>
      <c r="E28" s="44"/>
      <c r="F28" s="14"/>
      <c r="G28" s="14"/>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row>
    <row r="29" spans="1:118" ht="20.100000000000001" customHeight="1" x14ac:dyDescent="0.3">
      <c r="A29" s="9">
        <f t="shared" si="0"/>
        <v>22</v>
      </c>
      <c r="B29" s="15"/>
      <c r="C29" s="11"/>
      <c r="D29" s="45"/>
      <c r="E29" s="42"/>
      <c r="F29" s="14"/>
      <c r="G29" s="14"/>
    </row>
    <row r="30" spans="1:118" s="24" customFormat="1" ht="20.100000000000001" customHeight="1" x14ac:dyDescent="0.3">
      <c r="A30" s="20">
        <f t="shared" si="0"/>
        <v>23</v>
      </c>
      <c r="B30" s="25"/>
      <c r="C30" s="23"/>
      <c r="D30" s="43"/>
      <c r="E30" s="44"/>
      <c r="F30" s="14"/>
      <c r="G30" s="14"/>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row>
    <row r="31" spans="1:118" ht="20.100000000000001" customHeight="1" x14ac:dyDescent="0.3">
      <c r="A31" s="9">
        <f t="shared" si="0"/>
        <v>24</v>
      </c>
      <c r="B31" s="15"/>
      <c r="C31" s="11"/>
      <c r="D31" s="45"/>
      <c r="E31" s="42"/>
      <c r="F31" s="14"/>
      <c r="G31" s="14"/>
    </row>
    <row r="32" spans="1:118" s="24" customFormat="1" ht="20.100000000000001" customHeight="1" thickBot="1" x14ac:dyDescent="0.35">
      <c r="A32" s="26">
        <f t="shared" si="0"/>
        <v>25</v>
      </c>
      <c r="B32" s="27"/>
      <c r="C32" s="31"/>
      <c r="D32" s="46"/>
      <c r="E32" s="47"/>
      <c r="F32" s="14"/>
      <c r="G32" s="14"/>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row>
    <row r="33" spans="1:5" x14ac:dyDescent="0.2">
      <c r="A33" s="16"/>
      <c r="B33" s="28"/>
      <c r="C33" s="17"/>
      <c r="D33" s="48"/>
      <c r="E33" s="48"/>
    </row>
    <row r="34" spans="1:5" x14ac:dyDescent="0.2">
      <c r="A34" s="16"/>
      <c r="B34" s="28"/>
      <c r="C34" s="17"/>
      <c r="D34" s="48"/>
      <c r="E34" s="48"/>
    </row>
    <row r="35" spans="1:5" x14ac:dyDescent="0.2">
      <c r="A35" s="16"/>
      <c r="B35" s="28"/>
      <c r="C35" s="17"/>
      <c r="D35" s="48"/>
      <c r="E35" s="48"/>
    </row>
    <row r="36" spans="1:5" x14ac:dyDescent="0.2">
      <c r="A36" s="16"/>
      <c r="B36" s="28"/>
      <c r="C36" s="17"/>
      <c r="D36" s="48"/>
      <c r="E36" s="48"/>
    </row>
    <row r="37" spans="1:5" x14ac:dyDescent="0.2">
      <c r="A37" s="16"/>
      <c r="B37" s="28"/>
      <c r="C37" s="17"/>
      <c r="D37" s="48"/>
      <c r="E37" s="48"/>
    </row>
    <row r="38" spans="1:5" x14ac:dyDescent="0.2">
      <c r="A38" s="16"/>
      <c r="B38" s="28"/>
      <c r="C38" s="17"/>
      <c r="D38" s="48"/>
      <c r="E38" s="48"/>
    </row>
    <row r="39" spans="1:5" x14ac:dyDescent="0.2">
      <c r="A39" s="16"/>
      <c r="B39" s="28"/>
      <c r="C39" s="17"/>
      <c r="D39" s="48"/>
      <c r="E39" s="48"/>
    </row>
    <row r="40" spans="1:5" x14ac:dyDescent="0.2">
      <c r="A40" s="16"/>
      <c r="B40" s="28"/>
      <c r="C40" s="17"/>
      <c r="D40" s="48"/>
      <c r="E40" s="48"/>
    </row>
    <row r="41" spans="1:5" x14ac:dyDescent="0.2">
      <c r="A41" s="16"/>
      <c r="B41" s="28"/>
      <c r="C41" s="17"/>
      <c r="D41" s="48"/>
      <c r="E41" s="48"/>
    </row>
    <row r="42" spans="1:5" x14ac:dyDescent="0.2">
      <c r="A42" s="16"/>
      <c r="B42" s="28"/>
      <c r="C42" s="17"/>
      <c r="D42" s="48"/>
      <c r="E42" s="48"/>
    </row>
    <row r="43" spans="1:5" x14ac:dyDescent="0.2">
      <c r="A43" s="16"/>
      <c r="B43" s="28"/>
      <c r="C43" s="17"/>
      <c r="D43" s="48"/>
      <c r="E43" s="48"/>
    </row>
    <row r="44" spans="1:5" x14ac:dyDescent="0.2">
      <c r="A44" s="16"/>
      <c r="B44" s="28"/>
      <c r="C44" s="17"/>
      <c r="D44" s="48"/>
      <c r="E44" s="48"/>
    </row>
    <row r="45" spans="1:5" x14ac:dyDescent="0.2">
      <c r="A45" s="16"/>
      <c r="B45" s="28"/>
      <c r="C45" s="17"/>
      <c r="D45" s="48"/>
      <c r="E45" s="48"/>
    </row>
    <row r="46" spans="1:5" x14ac:dyDescent="0.2">
      <c r="A46" s="16"/>
      <c r="B46" s="28"/>
      <c r="C46" s="17"/>
      <c r="D46" s="48"/>
      <c r="E46" s="48"/>
    </row>
    <row r="47" spans="1:5" x14ac:dyDescent="0.2">
      <c r="A47" s="16"/>
      <c r="B47" s="28"/>
      <c r="C47" s="17"/>
      <c r="D47" s="48"/>
      <c r="E47" s="48"/>
    </row>
    <row r="48" spans="1:5" x14ac:dyDescent="0.2">
      <c r="A48" s="16"/>
      <c r="B48" s="28"/>
      <c r="C48" s="17"/>
      <c r="D48" s="48"/>
      <c r="E48" s="48"/>
    </row>
    <row r="49" spans="1:5" x14ac:dyDescent="0.2">
      <c r="A49" s="16"/>
      <c r="B49" s="28"/>
      <c r="C49" s="17"/>
      <c r="D49" s="48"/>
      <c r="E49" s="48"/>
    </row>
  </sheetData>
  <mergeCells count="25">
    <mergeCell ref="D31:E31"/>
    <mergeCell ref="D32:E32"/>
    <mergeCell ref="D25:E25"/>
    <mergeCell ref="D26:E26"/>
    <mergeCell ref="D27:E27"/>
    <mergeCell ref="D28:E28"/>
    <mergeCell ref="D29:E29"/>
    <mergeCell ref="D30:E30"/>
    <mergeCell ref="D24:E24"/>
    <mergeCell ref="D13:E13"/>
    <mergeCell ref="D14:E14"/>
    <mergeCell ref="D15:E15"/>
    <mergeCell ref="D16:E16"/>
    <mergeCell ref="D17:E17"/>
    <mergeCell ref="D18:E18"/>
    <mergeCell ref="D19:E19"/>
    <mergeCell ref="D20:E20"/>
    <mergeCell ref="D21:E21"/>
    <mergeCell ref="D22:E22"/>
    <mergeCell ref="D23:E23"/>
    <mergeCell ref="D8:E8"/>
    <mergeCell ref="D9:E9"/>
    <mergeCell ref="D10:E10"/>
    <mergeCell ref="D11:E11"/>
    <mergeCell ref="D12:E12"/>
  </mergeCells>
  <pageMargins left="0.7" right="0.7" top="0.75" bottom="0.75" header="0.3" footer="0.3"/>
  <pageSetup paperSize="9" scale="1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624FABD538A64D82D743F4690E58D2" ma:contentTypeVersion="4" ma:contentTypeDescription="Een nieuw document maken." ma:contentTypeScope="" ma:versionID="363621a2ab107e0acedca651f02500bb">
  <xsd:schema xmlns:xsd="http://www.w3.org/2001/XMLSchema" xmlns:xs="http://www.w3.org/2001/XMLSchema" xmlns:p="http://schemas.microsoft.com/office/2006/metadata/properties" xmlns:ns2="ac523888-01fb-4c00-8a4d-c812a57ab863" targetNamespace="http://schemas.microsoft.com/office/2006/metadata/properties" ma:root="true" ma:fieldsID="8cb1878cc125351e674cc8573b0b3f46" ns2:_="">
    <xsd:import namespace="ac523888-01fb-4c00-8a4d-c812a57ab8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523888-01fb-4c00-8a4d-c812a57ab8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5F0CCA-0D6E-4A38-83B3-23176F4855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523888-01fb-4c00-8a4d-c812a57ab8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830B5F-39FA-4213-80F3-42CE8316AA7B}">
  <ds:schemaRefs>
    <ds:schemaRef ds:uri="http://purl.org/dc/terms/"/>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ac523888-01fb-4c00-8a4d-c812a57ab863"/>
    <ds:schemaRef ds:uri="http://purl.org/dc/dcmitype/"/>
  </ds:schemaRefs>
</ds:datastoreItem>
</file>

<file path=customXml/itemProps3.xml><?xml version="1.0" encoding="utf-8"?>
<ds:datastoreItem xmlns:ds="http://schemas.openxmlformats.org/officeDocument/2006/customXml" ds:itemID="{119C405A-8ECB-419C-9465-0B0079D5BF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Staatsbosbeheer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Elberse, Kim</dc:creator>
  <cp:lastModifiedBy>Tiemens, Martijn</cp:lastModifiedBy>
  <cp:lastPrinted>2025-07-23T13:51:57Z</cp:lastPrinted>
  <dcterms:created xsi:type="dcterms:W3CDTF">2024-11-01T06:44:52Z</dcterms:created>
  <dcterms:modified xsi:type="dcterms:W3CDTF">2025-07-23T13:52:13Z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0x01010036624FABD538A64D82D743F4690E58D2</vt:lpwstr>
  </property>
</Properties>
</file>