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fileSharing readOnlyRecommended="1"/>
  <workbookPr defaultThemeVersion="124226"/>
  <mc:AlternateContent xmlns:mc="http://schemas.openxmlformats.org/markup-compatibility/2006">
    <mc:Choice Requires="x15">
      <x15ac:absPath xmlns:x15ac="http://schemas.microsoft.com/office/spreadsheetml/2010/11/ac" url="https://unitedqualitybv.sharepoint.com/klanten/Docs/Middelburg/EA Afvalbeheer ICT (1374)/06. Bestanden voor publicatie/"/>
    </mc:Choice>
  </mc:AlternateContent>
  <xr:revisionPtr revIDLastSave="1" documentId="8_{DBF5860F-DFD6-4991-9CAF-3A622E4F7668}" xr6:coauthVersionLast="47" xr6:coauthVersionMax="47" xr10:uidLastSave="{7C48ABC4-02A5-4950-B7F5-46D85089D805}"/>
  <bookViews>
    <workbookView xWindow="-120" yWindow="-16320" windowWidth="29040" windowHeight="15720" activeTab="2" xr2:uid="{331F6586-A19C-4538-9374-899C0A65371C}"/>
  </bookViews>
  <sheets>
    <sheet name="Voorblad" sheetId="40" r:id="rId1"/>
    <sheet name="T1 Aantallen en omvang" sheetId="41" state="hidden" r:id="rId2"/>
    <sheet name="T6 Prijsinvulformulier" sheetId="6" r:id="rId3"/>
  </sheets>
  <definedNames>
    <definedName name="_xlnm.Print_Area" localSheetId="1">'T1 Aantallen en omvang'!$A$1:$M$24</definedName>
    <definedName name="_xlnm.Print_Area" localSheetId="2">'T6 Prijsinvulformulier'!$A$1:$F$27</definedName>
    <definedName name="_xlnm.Print_Area" localSheetId="0">Voorblad!$B$1:$G$13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23" i="6" l="1"/>
  <c r="C21" i="6"/>
  <c r="F8" i="6"/>
  <c r="F7" i="6"/>
  <c r="F6" i="6"/>
  <c r="F5" i="6"/>
  <c r="F4" i="6"/>
  <c r="F3" i="6"/>
  <c r="F16" i="6"/>
  <c r="F15" i="6"/>
  <c r="F14" i="6"/>
  <c r="F13" i="6"/>
  <c r="F12" i="6" l="1"/>
  <c r="F17" i="6" l="1"/>
  <c r="C22" i="6" s="1"/>
  <c r="F9" i="6"/>
</calcChain>
</file>

<file path=xl/sharedStrings.xml><?xml version="1.0" encoding="utf-8"?>
<sst xmlns="http://schemas.openxmlformats.org/spreadsheetml/2006/main" count="230" uniqueCount="109">
  <si>
    <t>Reiniging</t>
  </si>
  <si>
    <t>Aantal (B) *</t>
  </si>
  <si>
    <t>Nr.</t>
  </si>
  <si>
    <t>Prijsinvulformulier</t>
  </si>
  <si>
    <t>Inschrijfprijs</t>
  </si>
  <si>
    <t>Inhoud:</t>
  </si>
  <si>
    <t>Velden in te vullen door inschrijver</t>
  </si>
  <si>
    <t xml:space="preserve">Naam inschrijver: </t>
  </si>
  <si>
    <t>Subtotalen (A x B)</t>
  </si>
  <si>
    <t>1A</t>
  </si>
  <si>
    <t>1B</t>
  </si>
  <si>
    <t>1C</t>
  </si>
  <si>
    <t>1D</t>
  </si>
  <si>
    <t>1E</t>
  </si>
  <si>
    <t>1F</t>
  </si>
  <si>
    <t>2A</t>
  </si>
  <si>
    <t>2B</t>
  </si>
  <si>
    <t>Fictieve inschrijfprijs</t>
  </si>
  <si>
    <t xml:space="preserve">Totaal </t>
  </si>
  <si>
    <t>Algemene informatie</t>
  </si>
  <si>
    <t>Keuring</t>
  </si>
  <si>
    <t>Type</t>
  </si>
  <si>
    <t>Soort</t>
  </si>
  <si>
    <t>Opname systeem</t>
  </si>
  <si>
    <t>Fabrikant (type)</t>
  </si>
  <si>
    <t>Fractie</t>
  </si>
  <si>
    <t>Invalbeveiliging</t>
  </si>
  <si>
    <t>Aantal (1)</t>
  </si>
  <si>
    <t>Onderdeel van opdracht</t>
  </si>
  <si>
    <t>Frequentie</t>
  </si>
  <si>
    <t>Standaard te reinigen onderdelen (2)</t>
  </si>
  <si>
    <t>Frequentie (3)</t>
  </si>
  <si>
    <t>OC-VC-Rest</t>
  </si>
  <si>
    <t>Ondergronds</t>
  </si>
  <si>
    <t>1-haak / Metro /aanslag</t>
  </si>
  <si>
    <t>VConsyst (M61)</t>
  </si>
  <si>
    <t>Restafval</t>
  </si>
  <si>
    <t>Hekjes (met contragewichten).</t>
  </si>
  <si>
    <t>Ja</t>
  </si>
  <si>
    <t>1x per jaar</t>
  </si>
  <si>
    <t>OC-BW-Rest</t>
  </si>
  <si>
    <t>Bwaste (Lumio)</t>
  </si>
  <si>
    <t>SOC-TWP-Rest</t>
  </si>
  <si>
    <t>Semi ondergronds</t>
  </si>
  <si>
    <t>TWP (subway)</t>
  </si>
  <si>
    <t>N.v.t.</t>
  </si>
  <si>
    <t>Bovengronds</t>
  </si>
  <si>
    <t>Optioneel</t>
  </si>
  <si>
    <t>BC-BA-Glas</t>
  </si>
  <si>
    <t>3-haken</t>
  </si>
  <si>
    <t>Bauer (C103)</t>
  </si>
  <si>
    <t>Glas</t>
  </si>
  <si>
    <t>OC-BA-Glas</t>
  </si>
  <si>
    <t>Bauer (GT-3k S)</t>
  </si>
  <si>
    <t>Hefvloer (hekjes) met contragewichten.</t>
  </si>
  <si>
    <t>OC-DBI-Glas</t>
  </si>
  <si>
    <t>DBI (TGV-5)</t>
  </si>
  <si>
    <t>BC-BA-OPK</t>
  </si>
  <si>
    <t>Bauer (PC-1K)</t>
  </si>
  <si>
    <t>OPK</t>
  </si>
  <si>
    <t>OC-BA-OPK</t>
  </si>
  <si>
    <t>Bauer (GTU solo)</t>
  </si>
  <si>
    <t>OC-TWP-OPK</t>
  </si>
  <si>
    <t>TWP (Lumio)</t>
  </si>
  <si>
    <t>OC-VC-OPK</t>
  </si>
  <si>
    <t>BC-BA-Textiel</t>
  </si>
  <si>
    <t>Bauer (AKC)</t>
  </si>
  <si>
    <t>Textiel</t>
  </si>
  <si>
    <t>OC-VC-Textiel</t>
  </si>
  <si>
    <t>Toelichting</t>
  </si>
  <si>
    <t>Aantallen en omvang</t>
  </si>
  <si>
    <t>Prijs per eenheid (A)**</t>
  </si>
  <si>
    <t>Aan de door opdrachtgever genoemde aantallen kunnen geen rechten worden ontleend.</t>
  </si>
  <si>
    <t>1 x per  jaar</t>
  </si>
  <si>
    <t>Inco</t>
  </si>
  <si>
    <t>MCB (type IGLO)</t>
  </si>
  <si>
    <t>OC-MCB-Inco</t>
  </si>
  <si>
    <t>Ondergronds pers</t>
  </si>
  <si>
    <t>De Rooij</t>
  </si>
  <si>
    <t>OC</t>
  </si>
  <si>
    <t>Conform E-2.03</t>
  </si>
  <si>
    <t>Conform E-2.05</t>
  </si>
  <si>
    <t>Conform E-2.04</t>
  </si>
  <si>
    <t>Conform E-2.07</t>
  </si>
  <si>
    <t>2C</t>
  </si>
  <si>
    <t>Nadere uitwerking van de uit te voeren reinigingswerkzaamheden is opgenomen in tabblad T3 Eisen Reiniging.</t>
  </si>
  <si>
    <t xml:space="preserve">Genoemde aantallen zijn op basis van het huidige container bestand (per januari 2025). Deze zijn bedoeld om de omvang van de opdracht aan te geven. Aantallen kunnen gedurende de looptijd van de overeenkomst afwijken. Dit i.v.m. het plaatsen van extra containers en/of het verwijderen van containers door opdrachtgever. Inschrijver moet deze wijzingen accepteren, zonder wijziging van eenheidsprijzen. Aan de genoemde aantallen kunnen door inschrijver geen rechten worden ontleend. </t>
  </si>
  <si>
    <t>T6:</t>
  </si>
  <si>
    <t xml:space="preserve">Software kosten per jaar </t>
  </si>
  <si>
    <t xml:space="preserve">Eenmalige kosten </t>
  </si>
  <si>
    <t>Kosten softwaresysteem (CMS-systeem)</t>
  </si>
  <si>
    <t>Beheer, support, onderhoud, updates en upgrades</t>
  </si>
  <si>
    <t xml:space="preserve">Kosten van een testomgeving </t>
  </si>
  <si>
    <t>Kosten van een acceptatieomgeving</t>
  </si>
  <si>
    <t>Koppelingen en bestanden ter uitwisseling met andere softwaresystemen</t>
  </si>
  <si>
    <t xml:space="preserve">Datamigratie </t>
  </si>
  <si>
    <t>Training en opleiding (verschillende rollen)</t>
  </si>
  <si>
    <t>NVT</t>
  </si>
  <si>
    <t>Subtotalen (A x B) x C</t>
  </si>
  <si>
    <t>overeenkomstduur (C)</t>
  </si>
  <si>
    <t>Implementatie</t>
  </si>
  <si>
    <t>2D</t>
  </si>
  <si>
    <t>2E</t>
  </si>
  <si>
    <t xml:space="preserve">*** Indien dit relevant is </t>
  </si>
  <si>
    <t>Europese aanbesteding 
Levering van software voor de afvalbranche</t>
  </si>
  <si>
    <t>Licentiekosten per gebruiker ***</t>
  </si>
  <si>
    <t>Licentiekosten extra licenties toevoegen gedurende looptijd ***</t>
  </si>
  <si>
    <t xml:space="preserve">* De door opdrachtgever genoemde aantallen worden alleen gebruikt voor de beoordeling van het onderdeel prijs. Aan de door opdrachtgever genoemde aantallen kunnen geen rechten worden ontleend. De vaste prijzen per eenheid (zoals in dit formulier aangegeven) zijn tijdens de uitvoering van de opdracht van toepassing, ongeacht het daadwerkelijke aantal.
** Inschrijver moet vaste eenheidsprijzen aanbieden. Deze eenheidsprijzen zijn conform alle voorwaarden uit het programma van eisen. 
*** Inschrijver past, op straffe van uitsluiting, alleen de geel gearceerde cellen aan. Inschrijver moet alle geel gearceerde cellen correct en ondubbelzinnig invullen. 
</t>
  </si>
  <si>
    <t>Acceptatieomgeving volledig synchroniseren met productieomgeving (op afroep)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</si>
</sst>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quot;€&quot;\ * #,##0.00_-;_-&quot;€&quot;\ * #,##0.00\-;_-&quot;€&quot;\ * &quot;-&quot;??_-;_-@_-"/>
    <numFmt numFmtId="165" formatCode="_ [$€-413]\ * #,##0.00_ ;_ [$€-413]\ * \-#,##0.00_ ;_ [$€-413]\ * &quot;-&quot;??_ ;_ @_ "/>
  </numFmts>
  <fonts count="49" x14ac:knownFonts="1">
    <font>
      <sz val="10"/>
      <name val="Arial"/>
    </font>
    <font>
      <sz val="9"/>
      <color theme="1"/>
      <name val="Century Gothic"/>
      <family val="2"/>
    </font>
    <font>
      <sz val="10"/>
      <name val="Arial"/>
      <family val="2"/>
    </font>
    <font>
      <sz val="8"/>
      <name val="Arial"/>
      <family val="2"/>
    </font>
    <font>
      <sz val="10"/>
      <name val="Arial"/>
      <family val="2"/>
    </font>
    <font>
      <sz val="10"/>
      <name val="Arial"/>
      <family val="2"/>
    </font>
    <font>
      <sz val="9"/>
      <name val="Century Gothic"/>
      <family val="2"/>
    </font>
    <font>
      <b/>
      <sz val="9"/>
      <name val="Century Gothic"/>
      <family val="2"/>
    </font>
    <font>
      <sz val="9"/>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indexed="8"/>
      <name val="Century Gothic"/>
      <family val="2"/>
    </font>
    <font>
      <sz val="10"/>
      <name val="Tahoma"/>
      <family val="2"/>
    </font>
    <font>
      <sz val="10"/>
      <name val="Arial"/>
      <family val="2"/>
    </font>
    <font>
      <b/>
      <sz val="10"/>
      <name val="Century Gothic"/>
      <family val="2"/>
    </font>
    <font>
      <sz val="10"/>
      <name val="Century Gothic"/>
      <family val="2"/>
    </font>
    <font>
      <sz val="11"/>
      <color theme="1"/>
      <name val="Calibri"/>
      <family val="2"/>
      <scheme val="minor"/>
    </font>
    <font>
      <sz val="10"/>
      <color theme="1"/>
      <name val="Century Gothic"/>
      <family val="2"/>
    </font>
    <font>
      <b/>
      <sz val="9"/>
      <color rgb="FFFFFFFF"/>
      <name val="Century Gothic"/>
      <family val="2"/>
    </font>
    <font>
      <sz val="9"/>
      <color rgb="FFFF0000"/>
      <name val="Century Gothic"/>
      <family val="2"/>
    </font>
    <font>
      <sz val="10"/>
      <color rgb="FFFF0000"/>
      <name val="Century Gothic"/>
      <family val="2"/>
    </font>
    <font>
      <b/>
      <sz val="14"/>
      <color theme="1"/>
      <name val="Century Gothic"/>
      <family val="2"/>
    </font>
    <font>
      <b/>
      <sz val="10"/>
      <color theme="0"/>
      <name val="Century Gothic"/>
      <family val="2"/>
    </font>
    <font>
      <u/>
      <sz val="12"/>
      <name val="Century Gothic"/>
      <family val="2"/>
    </font>
    <font>
      <b/>
      <sz val="16"/>
      <color theme="1"/>
      <name val="Century Gothic"/>
      <family val="2"/>
    </font>
    <font>
      <b/>
      <sz val="16"/>
      <color rgb="FFFFFFFF"/>
      <name val="Century Gothic"/>
      <family val="2"/>
    </font>
    <font>
      <b/>
      <sz val="16"/>
      <color indexed="9"/>
      <name val="Century Gothic"/>
      <family val="2"/>
    </font>
    <font>
      <strike/>
      <sz val="9"/>
      <name val="Century Gothic"/>
      <family val="2"/>
    </font>
    <font>
      <b/>
      <sz val="14"/>
      <color rgb="FFFFFFFF"/>
      <name val="Century Gothic"/>
      <family val="2"/>
    </font>
    <font>
      <sz val="10"/>
      <color rgb="FFFF0000"/>
      <name val="Arial"/>
      <family val="2"/>
    </font>
    <font>
      <sz val="10"/>
      <color rgb="FF7030A0"/>
      <name val="Arial"/>
      <family val="2"/>
    </font>
    <font>
      <sz val="12"/>
      <name val="Century Gothic"/>
      <family val="2"/>
    </font>
    <font>
      <b/>
      <sz val="9"/>
      <color rgb="FFFF0000"/>
      <name val="Century Gothic"/>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rgb="FF3366FF"/>
        <bgColor indexed="64"/>
      </patternFill>
    </fill>
    <fill>
      <patternFill patternType="solid">
        <fgColor rgb="FFFFFFCC"/>
        <bgColor indexed="64"/>
      </patternFill>
    </fill>
    <fill>
      <patternFill patternType="solid">
        <fgColor rgb="FFFF0000"/>
        <bgColor indexed="64"/>
      </patternFill>
    </fill>
    <fill>
      <patternFill patternType="solid">
        <fgColor theme="0" tint="-0.14999847407452621"/>
        <bgColor indexed="64"/>
      </patternFill>
    </fill>
  </fills>
  <borders count="32">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style="hair">
        <color indexed="64"/>
      </top>
      <bottom style="hair">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hair">
        <color indexed="64"/>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s>
  <cellStyleXfs count="677">
    <xf numFmtId="0" fontId="0" fillId="0" borderId="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2"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2" fillId="20" borderId="1"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0" fontId="13" fillId="21" borderId="2" applyNumberFormat="0" applyAlignment="0" applyProtection="0"/>
    <xf numFmtId="164" fontId="4" fillId="0" borderId="0" applyFont="0" applyFill="0" applyBorder="0" applyAlignment="0" applyProtection="0"/>
    <xf numFmtId="164" fontId="4" fillId="0" borderId="0" applyFont="0" applyFill="0" applyBorder="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4" fillId="0" borderId="3" applyNumberFormat="0" applyFill="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5" fillId="4" borderId="0" applyNumberFormat="0" applyBorder="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6" fillId="7" borderId="1" applyNumberFormat="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20" fillId="22" borderId="0" applyNumberFormat="0" applyBorder="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8"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4" fillId="23" borderId="7" applyNumberFormat="0" applyFont="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21" fillId="3" borderId="0" applyNumberFormat="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4" fillId="0" borderId="0"/>
    <xf numFmtId="0" fontId="4"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2"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3" fillId="0" borderId="0"/>
    <xf numFmtId="0" fontId="33" fillId="0" borderId="0"/>
    <xf numFmtId="0" fontId="32" fillId="0" borderId="0"/>
    <xf numFmtId="0" fontId="32" fillId="0" borderId="0"/>
    <xf numFmtId="0" fontId="32" fillId="0" borderId="0"/>
    <xf numFmtId="0" fontId="32" fillId="0" borderId="0"/>
    <xf numFmtId="0" fontId="4" fillId="0" borderId="0"/>
    <xf numFmtId="0" fontId="29" fillId="0" borderId="0"/>
    <xf numFmtId="0" fontId="29" fillId="0" borderId="0"/>
    <xf numFmtId="0" fontId="33" fillId="0" borderId="0"/>
    <xf numFmtId="0" fontId="4" fillId="0" borderId="0"/>
    <xf numFmtId="0" fontId="4" fillId="0" borderId="0"/>
    <xf numFmtId="0" fontId="4" fillId="0" borderId="0"/>
    <xf numFmtId="0" fontId="4" fillId="0" borderId="0"/>
    <xf numFmtId="0" fontId="4" fillId="0" borderId="0"/>
    <xf numFmtId="0" fontId="4" fillId="0" borderId="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3" fillId="0" borderId="8" applyNumberFormat="0" applyFill="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0" fontId="24" fillId="20" borderId="9" applyNumberFormat="0" applyAlignment="0" applyProtection="0"/>
    <xf numFmtId="164" fontId="2" fillId="0" borderId="0" applyFont="0" applyFill="0" applyBorder="0" applyAlignment="0" applyProtection="0"/>
    <xf numFmtId="44" fontId="33" fillId="0" borderId="0" applyFont="0" applyFill="0" applyBorder="0" applyAlignment="0" applyProtection="0"/>
    <xf numFmtId="44" fontId="27" fillId="0" borderId="0" applyFont="0" applyFill="0" applyBorder="0" applyAlignment="0" applyProtection="0"/>
    <xf numFmtId="44" fontId="33" fillId="0" borderId="0" applyFon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xf numFmtId="0" fontId="26" fillId="0" borderId="0" applyNumberFormat="0" applyFill="0" applyBorder="0" applyAlignment="0" applyProtection="0"/>
  </cellStyleXfs>
  <cellXfs count="98">
    <xf numFmtId="0" fontId="0" fillId="0" borderId="0" xfId="0"/>
    <xf numFmtId="0" fontId="6" fillId="0" borderId="0" xfId="0" applyFont="1" applyAlignment="1">
      <alignment vertical="center"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6" fillId="0" borderId="0" xfId="0" applyFont="1" applyAlignment="1">
      <alignment horizontal="center" vertical="center" wrapText="1"/>
    </xf>
    <xf numFmtId="0" fontId="34" fillId="25" borderId="10" xfId="0" applyFont="1" applyFill="1" applyBorder="1" applyAlignment="1">
      <alignment horizontal="center" vertical="center" wrapText="1"/>
    </xf>
    <xf numFmtId="0" fontId="8" fillId="0" borderId="0" xfId="0" applyFont="1" applyAlignment="1">
      <alignment vertical="center" wrapText="1"/>
    </xf>
    <xf numFmtId="0" fontId="31" fillId="0" borderId="0" xfId="0" applyFont="1"/>
    <xf numFmtId="0" fontId="31" fillId="0" borderId="0" xfId="0" applyFont="1" applyAlignment="1">
      <alignment vertical="top"/>
    </xf>
    <xf numFmtId="0" fontId="4" fillId="0" borderId="0" xfId="545" applyAlignment="1">
      <alignment vertical="center" wrapText="1"/>
    </xf>
    <xf numFmtId="0" fontId="6" fillId="26" borderId="0" xfId="545" applyFont="1" applyFill="1" applyAlignment="1">
      <alignment vertical="center" wrapText="1"/>
    </xf>
    <xf numFmtId="0" fontId="6" fillId="0" borderId="0" xfId="0" applyFont="1" applyAlignment="1">
      <alignment horizontal="left" vertical="center" wrapText="1"/>
    </xf>
    <xf numFmtId="0" fontId="39" fillId="0" borderId="0" xfId="0" applyFont="1"/>
    <xf numFmtId="0" fontId="35" fillId="0" borderId="0" xfId="0" applyFont="1" applyAlignment="1">
      <alignment vertical="center" wrapText="1"/>
    </xf>
    <xf numFmtId="0" fontId="30" fillId="0" borderId="0" xfId="0" applyFont="1"/>
    <xf numFmtId="0" fontId="1" fillId="0" borderId="10" xfId="0" applyFont="1" applyBorder="1" applyAlignment="1">
      <alignment horizontal="center" vertical="center" wrapText="1"/>
    </xf>
    <xf numFmtId="0" fontId="40" fillId="0" borderId="0" xfId="0" applyFont="1" applyAlignment="1">
      <alignment horizontal="left" vertical="center"/>
    </xf>
    <xf numFmtId="0" fontId="34" fillId="25" borderId="19" xfId="0" applyFont="1" applyFill="1" applyBorder="1" applyAlignment="1">
      <alignment horizontal="center" wrapText="1"/>
    </xf>
    <xf numFmtId="0" fontId="34" fillId="25" borderId="20" xfId="0" applyFont="1" applyFill="1" applyBorder="1" applyAlignment="1">
      <alignment horizontal="center" wrapText="1"/>
    </xf>
    <xf numFmtId="0" fontId="6" fillId="0" borderId="21" xfId="0" applyFont="1" applyBorder="1" applyAlignment="1">
      <alignment vertical="center" wrapText="1"/>
    </xf>
    <xf numFmtId="0" fontId="6" fillId="0" borderId="22" xfId="0" applyFont="1" applyBorder="1" applyAlignment="1">
      <alignment horizontal="left" vertical="center" wrapText="1"/>
    </xf>
    <xf numFmtId="164" fontId="6" fillId="26" borderId="10" xfId="643" applyFont="1" applyFill="1" applyBorder="1" applyAlignment="1" applyProtection="1">
      <alignment vertical="center" wrapText="1"/>
      <protection locked="0"/>
    </xf>
    <xf numFmtId="3" fontId="6" fillId="0" borderId="10" xfId="0" applyNumberFormat="1" applyFont="1" applyBorder="1" applyAlignment="1">
      <alignment horizontal="center" vertical="center" wrapText="1"/>
    </xf>
    <xf numFmtId="164" fontId="6" fillId="0" borderId="15" xfId="643" applyFont="1" applyBorder="1" applyAlignment="1" applyProtection="1">
      <alignment vertical="center" wrapText="1"/>
    </xf>
    <xf numFmtId="0" fontId="6" fillId="0" borderId="23" xfId="0" applyFont="1" applyBorder="1" applyAlignment="1">
      <alignment vertical="center" wrapText="1"/>
    </xf>
    <xf numFmtId="1" fontId="6" fillId="0" borderId="10" xfId="0" applyNumberFormat="1" applyFont="1" applyBorder="1" applyAlignment="1">
      <alignment horizontal="center" vertical="center" wrapText="1"/>
    </xf>
    <xf numFmtId="0" fontId="34" fillId="25" borderId="10" xfId="0" applyFont="1" applyFill="1" applyBorder="1" applyAlignment="1">
      <alignment horizontal="center" wrapText="1"/>
    </xf>
    <xf numFmtId="0" fontId="34" fillId="25" borderId="15" xfId="0" applyFont="1" applyFill="1" applyBorder="1" applyAlignment="1">
      <alignment horizontal="center" wrapText="1"/>
    </xf>
    <xf numFmtId="0" fontId="6" fillId="0" borderId="25" xfId="0" applyFont="1" applyBorder="1" applyAlignment="1">
      <alignment vertical="center" wrapText="1"/>
    </xf>
    <xf numFmtId="164" fontId="7" fillId="0" borderId="27" xfId="0" applyNumberFormat="1" applyFont="1" applyBorder="1" applyAlignment="1">
      <alignment vertical="center" wrapText="1"/>
    </xf>
    <xf numFmtId="0" fontId="7" fillId="0" borderId="0" xfId="0" applyFont="1" applyAlignment="1">
      <alignment horizontal="right" vertical="center" wrapText="1" indent="1"/>
    </xf>
    <xf numFmtId="164" fontId="7" fillId="0" borderId="0" xfId="0" applyNumberFormat="1" applyFont="1" applyAlignment="1">
      <alignment vertical="center" wrapText="1"/>
    </xf>
    <xf numFmtId="0" fontId="42" fillId="24" borderId="29" xfId="0" applyFont="1" applyFill="1" applyBorder="1" applyAlignment="1">
      <alignment vertical="center" wrapText="1"/>
    </xf>
    <xf numFmtId="165" fontId="1" fillId="0" borderId="15" xfId="0" applyNumberFormat="1" applyFont="1" applyBorder="1"/>
    <xf numFmtId="164" fontId="1" fillId="0" borderId="0" xfId="0" applyNumberFormat="1" applyFont="1" applyAlignment="1">
      <alignment horizontal="left"/>
    </xf>
    <xf numFmtId="0" fontId="1" fillId="0" borderId="0" xfId="0" applyFont="1" applyAlignment="1">
      <alignment horizontal="left"/>
    </xf>
    <xf numFmtId="165" fontId="1" fillId="0" borderId="0" xfId="0" applyNumberFormat="1" applyFont="1"/>
    <xf numFmtId="0" fontId="2" fillId="0" borderId="0" xfId="545" applyFont="1" applyAlignment="1">
      <alignment vertical="center" wrapText="1"/>
    </xf>
    <xf numFmtId="0" fontId="34" fillId="25" borderId="10" xfId="0" applyFont="1" applyFill="1" applyBorder="1" applyAlignment="1">
      <alignment horizontal="left" vertical="center" wrapText="1"/>
    </xf>
    <xf numFmtId="0" fontId="34" fillId="25" borderId="10" xfId="0" applyFont="1" applyFill="1" applyBorder="1" applyAlignment="1">
      <alignment vertical="center" wrapText="1"/>
    </xf>
    <xf numFmtId="0" fontId="1" fillId="0" borderId="10" xfId="0" applyFont="1" applyBorder="1" applyAlignment="1">
      <alignment horizontal="left" vertical="center" wrapText="1"/>
    </xf>
    <xf numFmtId="0" fontId="0" fillId="0" borderId="0" xfId="0" applyAlignment="1">
      <alignment horizontal="left"/>
    </xf>
    <xf numFmtId="0" fontId="0" fillId="0" borderId="0" xfId="0" applyAlignment="1">
      <alignment horizontal="center"/>
    </xf>
    <xf numFmtId="0" fontId="1" fillId="0" borderId="10" xfId="0" applyFont="1" applyBorder="1" applyAlignment="1">
      <alignment horizontal="center" vertical="center"/>
    </xf>
    <xf numFmtId="0" fontId="45" fillId="0" borderId="0" xfId="0" applyFont="1"/>
    <xf numFmtId="3" fontId="43" fillId="0" borderId="14" xfId="0" applyNumberFormat="1" applyFont="1" applyBorder="1" applyAlignment="1">
      <alignment horizontal="center" vertical="center" wrapText="1"/>
    </xf>
    <xf numFmtId="164" fontId="43" fillId="0" borderId="14" xfId="643" applyFont="1" applyFill="1" applyBorder="1" applyAlignment="1" applyProtection="1">
      <alignment vertical="center" wrapText="1"/>
      <protection locked="0"/>
    </xf>
    <xf numFmtId="0" fontId="46" fillId="0" borderId="0" xfId="0" applyFont="1"/>
    <xf numFmtId="164" fontId="43" fillId="0" borderId="28" xfId="643" applyFont="1" applyBorder="1" applyAlignment="1" applyProtection="1">
      <alignment vertical="center" wrapText="1"/>
    </xf>
    <xf numFmtId="165" fontId="37" fillId="0" borderId="27" xfId="0" applyNumberFormat="1" applyFont="1" applyBorder="1"/>
    <xf numFmtId="0" fontId="1" fillId="0" borderId="0" xfId="0" applyFont="1" applyAlignment="1">
      <alignment horizontal="center" vertical="center" wrapText="1"/>
    </xf>
    <xf numFmtId="0" fontId="1" fillId="0" borderId="0" xfId="0" applyFont="1" applyAlignment="1">
      <alignment horizontal="left" vertical="center" wrapText="1"/>
    </xf>
    <xf numFmtId="0" fontId="35" fillId="0" borderId="0" xfId="0" applyFont="1" applyAlignment="1">
      <alignment horizontal="center" vertical="center" wrapText="1"/>
    </xf>
    <xf numFmtId="0" fontId="2" fillId="0" borderId="0" xfId="0" applyFont="1"/>
    <xf numFmtId="0" fontId="7" fillId="0" borderId="26" xfId="0" applyFont="1" applyBorder="1" applyAlignment="1">
      <alignment horizontal="right" vertical="center" wrapText="1" indent="1"/>
    </xf>
    <xf numFmtId="0" fontId="34" fillId="25" borderId="30" xfId="0" applyFont="1" applyFill="1" applyBorder="1" applyAlignment="1">
      <alignment horizontal="center" wrapText="1"/>
    </xf>
    <xf numFmtId="3" fontId="6" fillId="0" borderId="11" xfId="0" applyNumberFormat="1" applyFont="1" applyBorder="1" applyAlignment="1">
      <alignment horizontal="center" vertical="center" wrapText="1"/>
    </xf>
    <xf numFmtId="1" fontId="6" fillId="0" borderId="11" xfId="0" applyNumberFormat="1" applyFont="1" applyBorder="1" applyAlignment="1">
      <alignment horizontal="center" vertical="center" wrapText="1"/>
    </xf>
    <xf numFmtId="0" fontId="34" fillId="25" borderId="11" xfId="0" applyFont="1" applyFill="1" applyBorder="1" applyAlignment="1">
      <alignment horizontal="center" wrapText="1"/>
    </xf>
    <xf numFmtId="3" fontId="6" fillId="28" borderId="11" xfId="0" applyNumberFormat="1" applyFont="1" applyFill="1" applyBorder="1" applyAlignment="1">
      <alignment horizontal="center" vertical="center" wrapText="1"/>
    </xf>
    <xf numFmtId="0" fontId="36" fillId="0" borderId="0" xfId="0" applyFont="1" applyAlignment="1">
      <alignment horizontal="left" vertical="top" wrapText="1"/>
    </xf>
    <xf numFmtId="0" fontId="36" fillId="0" borderId="0" xfId="0" applyFont="1" applyAlignment="1">
      <alignment horizontal="left" vertical="top"/>
    </xf>
    <xf numFmtId="0" fontId="47" fillId="0" borderId="0" xfId="0" applyFont="1" applyAlignment="1">
      <alignment horizontal="center" vertical="center" wrapText="1"/>
    </xf>
    <xf numFmtId="0" fontId="9" fillId="0" borderId="0" xfId="0" applyFont="1" applyAlignment="1">
      <alignment horizontal="center"/>
    </xf>
    <xf numFmtId="0" fontId="30" fillId="0" borderId="0" xfId="0" applyFont="1" applyAlignment="1">
      <alignment horizontal="center"/>
    </xf>
    <xf numFmtId="0" fontId="44" fillId="25" borderId="11" xfId="0" applyFont="1" applyFill="1" applyBorder="1" applyAlignment="1">
      <alignment horizontal="left" vertical="center" wrapText="1"/>
    </xf>
    <xf numFmtId="0" fontId="44" fillId="25" borderId="13" xfId="0" applyFont="1" applyFill="1" applyBorder="1" applyAlignment="1">
      <alignment horizontal="left" vertical="center" wrapText="1"/>
    </xf>
    <xf numFmtId="0" fontId="44" fillId="25" borderId="12" xfId="0" applyFont="1" applyFill="1" applyBorder="1" applyAlignment="1">
      <alignment horizontal="left" vertical="center" wrapText="1"/>
    </xf>
    <xf numFmtId="0" fontId="34" fillId="25" borderId="11" xfId="0" applyFont="1" applyFill="1" applyBorder="1" applyAlignment="1">
      <alignment horizontal="left" vertical="center" wrapText="1"/>
    </xf>
    <xf numFmtId="0" fontId="34" fillId="25" borderId="13" xfId="0" applyFont="1" applyFill="1" applyBorder="1" applyAlignment="1">
      <alignment horizontal="left" vertical="center" wrapText="1"/>
    </xf>
    <xf numFmtId="0" fontId="34" fillId="25" borderId="12" xfId="0" applyFont="1" applyFill="1" applyBorder="1" applyAlignment="1">
      <alignment horizontal="left" vertical="center" wrapText="1"/>
    </xf>
    <xf numFmtId="0" fontId="34" fillId="25" borderId="11" xfId="0" applyFont="1" applyFill="1" applyBorder="1" applyAlignment="1">
      <alignment horizontal="center" vertical="center" wrapText="1"/>
    </xf>
    <xf numFmtId="0" fontId="34" fillId="25" borderId="13" xfId="0" applyFont="1" applyFill="1" applyBorder="1" applyAlignment="1">
      <alignment horizontal="center" vertical="center" wrapText="1"/>
    </xf>
    <xf numFmtId="0" fontId="34" fillId="25" borderId="12" xfId="0" applyFont="1" applyFill="1" applyBorder="1" applyAlignment="1">
      <alignment horizontal="center" vertical="center" wrapText="1"/>
    </xf>
    <xf numFmtId="0" fontId="0" fillId="0" borderId="0" xfId="0" applyAlignment="1">
      <alignment horizontal="left" vertical="center" wrapText="1"/>
    </xf>
    <xf numFmtId="0" fontId="35" fillId="0" borderId="0" xfId="0" applyFont="1" applyAlignment="1">
      <alignment horizontal="left" vertical="center" wrapText="1"/>
    </xf>
    <xf numFmtId="0" fontId="6" fillId="0" borderId="10" xfId="0" applyFont="1" applyBorder="1" applyAlignment="1">
      <alignment horizontal="left" vertical="center" wrapText="1"/>
    </xf>
    <xf numFmtId="0" fontId="34" fillId="25" borderId="10" xfId="0" applyFont="1" applyFill="1" applyBorder="1" applyAlignment="1">
      <alignment horizontal="left" vertical="center" wrapText="1"/>
    </xf>
    <xf numFmtId="0" fontId="6" fillId="0" borderId="11" xfId="0" applyFont="1" applyBorder="1" applyAlignment="1">
      <alignment horizontal="left" vertical="center" wrapText="1"/>
    </xf>
    <xf numFmtId="0" fontId="6" fillId="0" borderId="13" xfId="0" applyFont="1" applyBorder="1" applyAlignment="1">
      <alignment horizontal="left" vertical="center" wrapText="1"/>
    </xf>
    <xf numFmtId="0" fontId="6" fillId="0" borderId="12" xfId="0" applyFont="1" applyBorder="1" applyAlignment="1">
      <alignment horizontal="left" vertical="center" wrapText="1"/>
    </xf>
    <xf numFmtId="0" fontId="35" fillId="0" borderId="0" xfId="0" applyFont="1" applyAlignment="1">
      <alignment horizontal="center" vertical="center" wrapText="1"/>
    </xf>
    <xf numFmtId="164" fontId="1" fillId="0" borderId="24" xfId="0" applyNumberFormat="1" applyFont="1" applyBorder="1" applyAlignment="1">
      <alignment horizontal="left"/>
    </xf>
    <xf numFmtId="0" fontId="1" fillId="0" borderId="13" xfId="0" applyFont="1" applyBorder="1" applyAlignment="1">
      <alignment horizontal="left"/>
    </xf>
    <xf numFmtId="0" fontId="37" fillId="0" borderId="0" xfId="0" applyFont="1" applyAlignment="1">
      <alignment horizontal="right" vertical="center" indent="1"/>
    </xf>
    <xf numFmtId="0" fontId="38" fillId="27" borderId="0" xfId="545" applyFont="1" applyFill="1" applyAlignment="1">
      <alignment horizontal="left" vertical="top" wrapText="1"/>
    </xf>
    <xf numFmtId="0" fontId="37" fillId="26" borderId="16" xfId="0" applyFont="1" applyFill="1" applyBorder="1" applyAlignment="1" applyProtection="1">
      <alignment horizontal="left" wrapText="1"/>
      <protection locked="0"/>
    </xf>
    <xf numFmtId="0" fontId="41" fillId="25" borderId="17" xfId="545" applyFont="1" applyFill="1" applyBorder="1" applyAlignment="1">
      <alignment horizontal="left" vertical="center" wrapText="1"/>
    </xf>
    <xf numFmtId="0" fontId="41" fillId="25" borderId="18" xfId="545" applyFont="1" applyFill="1" applyBorder="1" applyAlignment="1">
      <alignment horizontal="left" vertical="center" wrapText="1"/>
    </xf>
    <xf numFmtId="0" fontId="7" fillId="0" borderId="0" xfId="0" applyFont="1" applyAlignment="1">
      <alignment horizontal="right" vertical="center" wrapText="1" indent="1"/>
    </xf>
    <xf numFmtId="0" fontId="42" fillId="24" borderId="17" xfId="0" applyFont="1" applyFill="1" applyBorder="1" applyAlignment="1">
      <alignment horizontal="left" vertical="center" wrapText="1"/>
    </xf>
    <xf numFmtId="0" fontId="42" fillId="24" borderId="28" xfId="0" applyFont="1" applyFill="1" applyBorder="1" applyAlignment="1">
      <alignment horizontal="left" vertical="center" wrapText="1"/>
    </xf>
    <xf numFmtId="0" fontId="41" fillId="25" borderId="24" xfId="545" applyFont="1" applyFill="1" applyBorder="1" applyAlignment="1">
      <alignment horizontal="left" vertical="center" wrapText="1"/>
    </xf>
    <xf numFmtId="0" fontId="41" fillId="25" borderId="12" xfId="545" applyFont="1" applyFill="1" applyBorder="1" applyAlignment="1">
      <alignment horizontal="left" vertical="center" wrapText="1"/>
    </xf>
    <xf numFmtId="0" fontId="7" fillId="0" borderId="26" xfId="0" applyFont="1" applyBorder="1" applyAlignment="1">
      <alignment horizontal="right" vertical="center" wrapText="1" indent="1"/>
    </xf>
    <xf numFmtId="0" fontId="6" fillId="0" borderId="31" xfId="0" applyFont="1" applyBorder="1" applyAlignment="1">
      <alignment horizontal="left" vertical="center" wrapText="1"/>
    </xf>
    <xf numFmtId="0" fontId="6" fillId="0" borderId="14" xfId="0" applyFont="1" applyBorder="1" applyAlignment="1">
      <alignment horizontal="left" vertical="center" wrapText="1"/>
    </xf>
    <xf numFmtId="0" fontId="48" fillId="0" borderId="26" xfId="0" applyFont="1" applyBorder="1" applyAlignment="1">
      <alignment horizontal="right" vertical="center" wrapText="1" indent="1"/>
    </xf>
  </cellXfs>
  <cellStyles count="677">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1" xfId="362" xr:uid="{00000000-0005-0000-0000-000069010000}"/>
    <cellStyle name="Berekening 12" xfId="363" xr:uid="{00000000-0005-0000-0000-00006A010000}"/>
    <cellStyle name="Berekening 13" xfId="364" xr:uid="{00000000-0005-0000-0000-00006B010000}"/>
    <cellStyle name="Berekening 14" xfId="365" xr:uid="{00000000-0005-0000-0000-00006C010000}"/>
    <cellStyle name="Berekening 15" xfId="366" xr:uid="{00000000-0005-0000-0000-00006D010000}"/>
    <cellStyle name="Berekening 16" xfId="367" xr:uid="{00000000-0005-0000-0000-00006E010000}"/>
    <cellStyle name="Berekening 2" xfId="368" xr:uid="{00000000-0005-0000-0000-00006F010000}"/>
    <cellStyle name="Berekening 3" xfId="369" xr:uid="{00000000-0005-0000-0000-000070010000}"/>
    <cellStyle name="Berekening 4" xfId="370" xr:uid="{00000000-0005-0000-0000-000071010000}"/>
    <cellStyle name="Berekening 5" xfId="371" xr:uid="{00000000-0005-0000-0000-000072010000}"/>
    <cellStyle name="Berekening 6" xfId="372" xr:uid="{00000000-0005-0000-0000-000073010000}"/>
    <cellStyle name="Berekening 7" xfId="373" xr:uid="{00000000-0005-0000-0000-000074010000}"/>
    <cellStyle name="Berekening 8" xfId="374" xr:uid="{00000000-0005-0000-0000-000075010000}"/>
    <cellStyle name="Berekening 9" xfId="375" xr:uid="{00000000-0005-0000-0000-000076010000}"/>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Euro 2" xfId="392" xr:uid="{00000000-0005-0000-0000-000087010000}"/>
    <cellStyle name="Gekoppelde cel 10" xfId="393" xr:uid="{00000000-0005-0000-0000-000088010000}"/>
    <cellStyle name="Gekoppelde cel 11" xfId="394" xr:uid="{00000000-0005-0000-0000-000089010000}"/>
    <cellStyle name="Gekoppelde cel 12" xfId="395" xr:uid="{00000000-0005-0000-0000-00008A010000}"/>
    <cellStyle name="Gekoppelde cel 13" xfId="396" xr:uid="{00000000-0005-0000-0000-00008B010000}"/>
    <cellStyle name="Gekoppelde cel 14" xfId="397" xr:uid="{00000000-0005-0000-0000-00008C010000}"/>
    <cellStyle name="Gekoppelde cel 15" xfId="398" xr:uid="{00000000-0005-0000-0000-00008D010000}"/>
    <cellStyle name="Gekoppelde cel 16" xfId="399" xr:uid="{00000000-0005-0000-0000-00008E010000}"/>
    <cellStyle name="Gekoppelde cel 2" xfId="400" xr:uid="{00000000-0005-0000-0000-00008F010000}"/>
    <cellStyle name="Gekoppelde cel 3" xfId="401" xr:uid="{00000000-0005-0000-0000-000090010000}"/>
    <cellStyle name="Gekoppelde cel 4" xfId="402" xr:uid="{00000000-0005-0000-0000-000091010000}"/>
    <cellStyle name="Gekoppelde cel 5" xfId="403" xr:uid="{00000000-0005-0000-0000-000092010000}"/>
    <cellStyle name="Gekoppelde cel 6" xfId="404" xr:uid="{00000000-0005-0000-0000-000093010000}"/>
    <cellStyle name="Gekoppelde cel 7" xfId="405" xr:uid="{00000000-0005-0000-0000-000094010000}"/>
    <cellStyle name="Gekoppelde cel 8" xfId="406" xr:uid="{00000000-0005-0000-0000-000095010000}"/>
    <cellStyle name="Gekoppelde cel 9" xfId="407" xr:uid="{00000000-0005-0000-0000-000096010000}"/>
    <cellStyle name="Goed 10" xfId="408" xr:uid="{00000000-0005-0000-0000-000097010000}"/>
    <cellStyle name="Goed 11" xfId="409" xr:uid="{00000000-0005-0000-0000-000098010000}"/>
    <cellStyle name="Goed 12" xfId="410" xr:uid="{00000000-0005-0000-0000-000099010000}"/>
    <cellStyle name="Goed 13" xfId="411" xr:uid="{00000000-0005-0000-0000-00009A010000}"/>
    <cellStyle name="Goed 14" xfId="412" xr:uid="{00000000-0005-0000-0000-00009B010000}"/>
    <cellStyle name="Goed 15" xfId="413" xr:uid="{00000000-0005-0000-0000-00009C010000}"/>
    <cellStyle name="Goed 16" xfId="414" xr:uid="{00000000-0005-0000-0000-00009D010000}"/>
    <cellStyle name="Goed 2" xfId="415" xr:uid="{00000000-0005-0000-0000-00009E010000}"/>
    <cellStyle name="Goed 3" xfId="416" xr:uid="{00000000-0005-0000-0000-00009F010000}"/>
    <cellStyle name="Goed 4" xfId="417" xr:uid="{00000000-0005-0000-0000-0000A0010000}"/>
    <cellStyle name="Goed 5" xfId="418" xr:uid="{00000000-0005-0000-0000-0000A1010000}"/>
    <cellStyle name="Goed 6" xfId="419" xr:uid="{00000000-0005-0000-0000-0000A2010000}"/>
    <cellStyle name="Goed 7" xfId="420" xr:uid="{00000000-0005-0000-0000-0000A3010000}"/>
    <cellStyle name="Goed 8" xfId="421" xr:uid="{00000000-0005-0000-0000-0000A4010000}"/>
    <cellStyle name="Goed 9" xfId="422" xr:uid="{00000000-0005-0000-0000-0000A5010000}"/>
    <cellStyle name="Invoer 10" xfId="423" xr:uid="{00000000-0005-0000-0000-0000A6010000}"/>
    <cellStyle name="Invoer 11" xfId="424" xr:uid="{00000000-0005-0000-0000-0000A7010000}"/>
    <cellStyle name="Invoer 12" xfId="425" xr:uid="{00000000-0005-0000-0000-0000A8010000}"/>
    <cellStyle name="Invoer 13" xfId="426" xr:uid="{00000000-0005-0000-0000-0000A9010000}"/>
    <cellStyle name="Invoer 14" xfId="427" xr:uid="{00000000-0005-0000-0000-0000AA010000}"/>
    <cellStyle name="Invoer 15" xfId="428" xr:uid="{00000000-0005-0000-0000-0000AB010000}"/>
    <cellStyle name="Invoer 16" xfId="429" xr:uid="{00000000-0005-0000-0000-0000AC010000}"/>
    <cellStyle name="Invoer 2" xfId="430" xr:uid="{00000000-0005-0000-0000-0000AD010000}"/>
    <cellStyle name="Invoer 3" xfId="431" xr:uid="{00000000-0005-0000-0000-0000AE010000}"/>
    <cellStyle name="Invoer 4" xfId="432" xr:uid="{00000000-0005-0000-0000-0000AF010000}"/>
    <cellStyle name="Invoer 5" xfId="433" xr:uid="{00000000-0005-0000-0000-0000B0010000}"/>
    <cellStyle name="Invoer 6" xfId="434" xr:uid="{00000000-0005-0000-0000-0000B1010000}"/>
    <cellStyle name="Invoer 7" xfId="435" xr:uid="{00000000-0005-0000-0000-0000B2010000}"/>
    <cellStyle name="Invoer 8" xfId="436" xr:uid="{00000000-0005-0000-0000-0000B3010000}"/>
    <cellStyle name="Invoer 9" xfId="437" xr:uid="{00000000-0005-0000-0000-0000B4010000}"/>
    <cellStyle name="Kop 1 10" xfId="438" xr:uid="{00000000-0005-0000-0000-0000B5010000}"/>
    <cellStyle name="Kop 1 11" xfId="439" xr:uid="{00000000-0005-0000-0000-0000B6010000}"/>
    <cellStyle name="Kop 1 12" xfId="440" xr:uid="{00000000-0005-0000-0000-0000B7010000}"/>
    <cellStyle name="Kop 1 13" xfId="441" xr:uid="{00000000-0005-0000-0000-0000B8010000}"/>
    <cellStyle name="Kop 1 14" xfId="442" xr:uid="{00000000-0005-0000-0000-0000B9010000}"/>
    <cellStyle name="Kop 1 15" xfId="443" xr:uid="{00000000-0005-0000-0000-0000BA010000}"/>
    <cellStyle name="Kop 1 16" xfId="444" xr:uid="{00000000-0005-0000-0000-0000BB010000}"/>
    <cellStyle name="Kop 1 2" xfId="445" xr:uid="{00000000-0005-0000-0000-0000BC010000}"/>
    <cellStyle name="Kop 1 3" xfId="446" xr:uid="{00000000-0005-0000-0000-0000BD010000}"/>
    <cellStyle name="Kop 1 4" xfId="447" xr:uid="{00000000-0005-0000-0000-0000BE010000}"/>
    <cellStyle name="Kop 1 5" xfId="448" xr:uid="{00000000-0005-0000-0000-0000BF010000}"/>
    <cellStyle name="Kop 1 6" xfId="449" xr:uid="{00000000-0005-0000-0000-0000C0010000}"/>
    <cellStyle name="Kop 1 7" xfId="450" xr:uid="{00000000-0005-0000-0000-0000C1010000}"/>
    <cellStyle name="Kop 1 8" xfId="451" xr:uid="{00000000-0005-0000-0000-0000C2010000}"/>
    <cellStyle name="Kop 1 9" xfId="452" xr:uid="{00000000-0005-0000-0000-0000C3010000}"/>
    <cellStyle name="Kop 2 10" xfId="453" xr:uid="{00000000-0005-0000-0000-0000C4010000}"/>
    <cellStyle name="Kop 2 11" xfId="454" xr:uid="{00000000-0005-0000-0000-0000C5010000}"/>
    <cellStyle name="Kop 2 12" xfId="455" xr:uid="{00000000-0005-0000-0000-0000C6010000}"/>
    <cellStyle name="Kop 2 13" xfId="456" xr:uid="{00000000-0005-0000-0000-0000C7010000}"/>
    <cellStyle name="Kop 2 14" xfId="457" xr:uid="{00000000-0005-0000-0000-0000C8010000}"/>
    <cellStyle name="Kop 2 15" xfId="458" xr:uid="{00000000-0005-0000-0000-0000C9010000}"/>
    <cellStyle name="Kop 2 16" xfId="459" xr:uid="{00000000-0005-0000-0000-0000CA010000}"/>
    <cellStyle name="Kop 2 2" xfId="460" xr:uid="{00000000-0005-0000-0000-0000CB010000}"/>
    <cellStyle name="Kop 2 3" xfId="461" xr:uid="{00000000-0005-0000-0000-0000CC010000}"/>
    <cellStyle name="Kop 2 4" xfId="462" xr:uid="{00000000-0005-0000-0000-0000CD010000}"/>
    <cellStyle name="Kop 2 5" xfId="463" xr:uid="{00000000-0005-0000-0000-0000CE010000}"/>
    <cellStyle name="Kop 2 6" xfId="464" xr:uid="{00000000-0005-0000-0000-0000CF010000}"/>
    <cellStyle name="Kop 2 7" xfId="465" xr:uid="{00000000-0005-0000-0000-0000D0010000}"/>
    <cellStyle name="Kop 2 8" xfId="466" xr:uid="{00000000-0005-0000-0000-0000D1010000}"/>
    <cellStyle name="Kop 2 9" xfId="467" xr:uid="{00000000-0005-0000-0000-0000D2010000}"/>
    <cellStyle name="Kop 3 10" xfId="468" xr:uid="{00000000-0005-0000-0000-0000D3010000}"/>
    <cellStyle name="Kop 3 11" xfId="469" xr:uid="{00000000-0005-0000-0000-0000D4010000}"/>
    <cellStyle name="Kop 3 12" xfId="470" xr:uid="{00000000-0005-0000-0000-0000D5010000}"/>
    <cellStyle name="Kop 3 13" xfId="471" xr:uid="{00000000-0005-0000-0000-0000D6010000}"/>
    <cellStyle name="Kop 3 14" xfId="472" xr:uid="{00000000-0005-0000-0000-0000D7010000}"/>
    <cellStyle name="Kop 3 15" xfId="473" xr:uid="{00000000-0005-0000-0000-0000D8010000}"/>
    <cellStyle name="Kop 3 16" xfId="474" xr:uid="{00000000-0005-0000-0000-0000D9010000}"/>
    <cellStyle name="Kop 3 2" xfId="475" xr:uid="{00000000-0005-0000-0000-0000DA010000}"/>
    <cellStyle name="Kop 3 3" xfId="476" xr:uid="{00000000-0005-0000-0000-0000DB010000}"/>
    <cellStyle name="Kop 3 4" xfId="477" xr:uid="{00000000-0005-0000-0000-0000DC010000}"/>
    <cellStyle name="Kop 3 5" xfId="478" xr:uid="{00000000-0005-0000-0000-0000DD010000}"/>
    <cellStyle name="Kop 3 6" xfId="479" xr:uid="{00000000-0005-0000-0000-0000DE010000}"/>
    <cellStyle name="Kop 3 7" xfId="480" xr:uid="{00000000-0005-0000-0000-0000DF010000}"/>
    <cellStyle name="Kop 3 8" xfId="481" xr:uid="{00000000-0005-0000-0000-0000E0010000}"/>
    <cellStyle name="Kop 3 9" xfId="482" xr:uid="{00000000-0005-0000-0000-0000E1010000}"/>
    <cellStyle name="Kop 4 10" xfId="483" xr:uid="{00000000-0005-0000-0000-0000E2010000}"/>
    <cellStyle name="Kop 4 11" xfId="484" xr:uid="{00000000-0005-0000-0000-0000E3010000}"/>
    <cellStyle name="Kop 4 12" xfId="485" xr:uid="{00000000-0005-0000-0000-0000E4010000}"/>
    <cellStyle name="Kop 4 13" xfId="486" xr:uid="{00000000-0005-0000-0000-0000E5010000}"/>
    <cellStyle name="Kop 4 14" xfId="487" xr:uid="{00000000-0005-0000-0000-0000E6010000}"/>
    <cellStyle name="Kop 4 15" xfId="488" xr:uid="{00000000-0005-0000-0000-0000E7010000}"/>
    <cellStyle name="Kop 4 16" xfId="489" xr:uid="{00000000-0005-0000-0000-0000E8010000}"/>
    <cellStyle name="Kop 4 2" xfId="490" xr:uid="{00000000-0005-0000-0000-0000E9010000}"/>
    <cellStyle name="Kop 4 3" xfId="491" xr:uid="{00000000-0005-0000-0000-0000EA010000}"/>
    <cellStyle name="Kop 4 4" xfId="492" xr:uid="{00000000-0005-0000-0000-0000EB010000}"/>
    <cellStyle name="Kop 4 5" xfId="493" xr:uid="{00000000-0005-0000-0000-0000EC010000}"/>
    <cellStyle name="Kop 4 6" xfId="494" xr:uid="{00000000-0005-0000-0000-0000ED010000}"/>
    <cellStyle name="Kop 4 7" xfId="495" xr:uid="{00000000-0005-0000-0000-0000EE010000}"/>
    <cellStyle name="Kop 4 8" xfId="496" xr:uid="{00000000-0005-0000-0000-0000EF010000}"/>
    <cellStyle name="Kop 4 9" xfId="497" xr:uid="{00000000-0005-0000-0000-0000F0010000}"/>
    <cellStyle name="Neutraal 10" xfId="498" xr:uid="{00000000-0005-0000-0000-0000F1010000}"/>
    <cellStyle name="Neutraal 11" xfId="499" xr:uid="{00000000-0005-0000-0000-0000F2010000}"/>
    <cellStyle name="Neutraal 12" xfId="500" xr:uid="{00000000-0005-0000-0000-0000F3010000}"/>
    <cellStyle name="Neutraal 13" xfId="501" xr:uid="{00000000-0005-0000-0000-0000F4010000}"/>
    <cellStyle name="Neutraal 14" xfId="502" xr:uid="{00000000-0005-0000-0000-0000F5010000}"/>
    <cellStyle name="Neutraal 15" xfId="503" xr:uid="{00000000-0005-0000-0000-0000F6010000}"/>
    <cellStyle name="Neutraal 16" xfId="504" xr:uid="{00000000-0005-0000-0000-0000F7010000}"/>
    <cellStyle name="Neutraal 2" xfId="505" xr:uid="{00000000-0005-0000-0000-0000F8010000}"/>
    <cellStyle name="Neutraal 3" xfId="506" xr:uid="{00000000-0005-0000-0000-0000F9010000}"/>
    <cellStyle name="Neutraal 4" xfId="507" xr:uid="{00000000-0005-0000-0000-0000FA010000}"/>
    <cellStyle name="Neutraal 5" xfId="508" xr:uid="{00000000-0005-0000-0000-0000FB010000}"/>
    <cellStyle name="Neutraal 6" xfId="509" xr:uid="{00000000-0005-0000-0000-0000FC010000}"/>
    <cellStyle name="Neutraal 7" xfId="510" xr:uid="{00000000-0005-0000-0000-0000FD010000}"/>
    <cellStyle name="Neutraal 8" xfId="511" xr:uid="{00000000-0005-0000-0000-0000FE010000}"/>
    <cellStyle name="Neutraal 9" xfId="512" xr:uid="{00000000-0005-0000-0000-0000FF010000}"/>
    <cellStyle name="Notitie 10" xfId="513" xr:uid="{00000000-0005-0000-0000-000000020000}"/>
    <cellStyle name="Notitie 11" xfId="514" xr:uid="{00000000-0005-0000-0000-000001020000}"/>
    <cellStyle name="Notitie 12" xfId="515" xr:uid="{00000000-0005-0000-0000-000002020000}"/>
    <cellStyle name="Notitie 13" xfId="516" xr:uid="{00000000-0005-0000-0000-000003020000}"/>
    <cellStyle name="Notitie 14" xfId="517" xr:uid="{00000000-0005-0000-0000-000004020000}"/>
    <cellStyle name="Notitie 15" xfId="518" xr:uid="{00000000-0005-0000-0000-000005020000}"/>
    <cellStyle name="Notitie 16" xfId="519" xr:uid="{00000000-0005-0000-0000-000006020000}"/>
    <cellStyle name="Notitie 2" xfId="520" xr:uid="{00000000-0005-0000-0000-000007020000}"/>
    <cellStyle name="Notitie 2 2" xfId="521" xr:uid="{00000000-0005-0000-0000-000008020000}"/>
    <cellStyle name="Notitie 2 3" xfId="522" xr:uid="{00000000-0005-0000-0000-000009020000}"/>
    <cellStyle name="Notitie 3" xfId="523" xr:uid="{00000000-0005-0000-0000-00000A020000}"/>
    <cellStyle name="Notitie 4" xfId="524" xr:uid="{00000000-0005-0000-0000-00000B020000}"/>
    <cellStyle name="Notitie 5" xfId="525" xr:uid="{00000000-0005-0000-0000-00000C020000}"/>
    <cellStyle name="Notitie 6" xfId="526" xr:uid="{00000000-0005-0000-0000-00000D020000}"/>
    <cellStyle name="Notitie 7" xfId="527" xr:uid="{00000000-0005-0000-0000-00000E020000}"/>
    <cellStyle name="Notitie 8" xfId="528" xr:uid="{00000000-0005-0000-0000-00000F020000}"/>
    <cellStyle name="Notitie 9" xfId="529" xr:uid="{00000000-0005-0000-0000-000010020000}"/>
    <cellStyle name="Ongeldig 10" xfId="530" xr:uid="{00000000-0005-0000-0000-000011020000}"/>
    <cellStyle name="Ongeldig 11" xfId="531" xr:uid="{00000000-0005-0000-0000-000012020000}"/>
    <cellStyle name="Ongeldig 12" xfId="532" xr:uid="{00000000-0005-0000-0000-000013020000}"/>
    <cellStyle name="Ongeldig 13" xfId="533" xr:uid="{00000000-0005-0000-0000-000014020000}"/>
    <cellStyle name="Ongeldig 14" xfId="534" xr:uid="{00000000-0005-0000-0000-000015020000}"/>
    <cellStyle name="Ongeldig 15" xfId="535" xr:uid="{00000000-0005-0000-0000-000016020000}"/>
    <cellStyle name="Ongeldig 16" xfId="536" xr:uid="{00000000-0005-0000-0000-000017020000}"/>
    <cellStyle name="Ongeldig 2" xfId="537" xr:uid="{00000000-0005-0000-0000-000018020000}"/>
    <cellStyle name="Ongeldig 3" xfId="538" xr:uid="{00000000-0005-0000-0000-000019020000}"/>
    <cellStyle name="Ongeldig 4" xfId="539" xr:uid="{00000000-0005-0000-0000-00001A020000}"/>
    <cellStyle name="Ongeldig 5" xfId="540" xr:uid="{00000000-0005-0000-0000-00001B020000}"/>
    <cellStyle name="Ongeldig 6" xfId="541" xr:uid="{00000000-0005-0000-0000-00001C020000}"/>
    <cellStyle name="Ongeldig 7" xfId="542" xr:uid="{00000000-0005-0000-0000-00001D020000}"/>
    <cellStyle name="Ongeldig 8" xfId="543" xr:uid="{00000000-0005-0000-0000-00001E020000}"/>
    <cellStyle name="Ongeldig 9" xfId="544" xr:uid="{00000000-0005-0000-0000-00001F020000}"/>
    <cellStyle name="Standaard" xfId="0" builtinId="0"/>
    <cellStyle name="Standaard 10" xfId="545" xr:uid="{00000000-0005-0000-0000-000021020000}"/>
    <cellStyle name="Standaard 11" xfId="546" xr:uid="{00000000-0005-0000-0000-000022020000}"/>
    <cellStyle name="Standaard 12" xfId="547" xr:uid="{00000000-0005-0000-0000-000023020000}"/>
    <cellStyle name="Standaard 13" xfId="548" xr:uid="{00000000-0005-0000-0000-000024020000}"/>
    <cellStyle name="Standaard 14" xfId="549" xr:uid="{00000000-0005-0000-0000-000025020000}"/>
    <cellStyle name="Standaard 15" xfId="550" xr:uid="{00000000-0005-0000-0000-000026020000}"/>
    <cellStyle name="Standaard 16" xfId="551" xr:uid="{00000000-0005-0000-0000-000027020000}"/>
    <cellStyle name="Standaard 17" xfId="552" xr:uid="{00000000-0005-0000-0000-000028020000}"/>
    <cellStyle name="Standaard 18" xfId="553" xr:uid="{00000000-0005-0000-0000-000029020000}"/>
    <cellStyle name="Standaard 19" xfId="554" xr:uid="{00000000-0005-0000-0000-00002A020000}"/>
    <cellStyle name="Standaard 19 2" xfId="555" xr:uid="{00000000-0005-0000-0000-00002B020000}"/>
    <cellStyle name="Standaard 19 2 2" xfId="556" xr:uid="{00000000-0005-0000-0000-00002C020000}"/>
    <cellStyle name="Standaard 19 2 3" xfId="557" xr:uid="{00000000-0005-0000-0000-00002D020000}"/>
    <cellStyle name="Standaard 19 3" xfId="558" xr:uid="{00000000-0005-0000-0000-00002E020000}"/>
    <cellStyle name="Standaard 2" xfId="559" xr:uid="{00000000-0005-0000-0000-00002F020000}"/>
    <cellStyle name="Standaard 2 2" xfId="560" xr:uid="{00000000-0005-0000-0000-000030020000}"/>
    <cellStyle name="Standaard 2 3" xfId="561" xr:uid="{00000000-0005-0000-0000-000031020000}"/>
    <cellStyle name="Standaard 2 4" xfId="562" xr:uid="{00000000-0005-0000-0000-000032020000}"/>
    <cellStyle name="Standaard 2_Eisen" xfId="563" xr:uid="{00000000-0005-0000-0000-000033020000}"/>
    <cellStyle name="Standaard 20" xfId="564" xr:uid="{00000000-0005-0000-0000-000034020000}"/>
    <cellStyle name="Standaard 21" xfId="565" xr:uid="{00000000-0005-0000-0000-000035020000}"/>
    <cellStyle name="Standaard 22" xfId="566" xr:uid="{00000000-0005-0000-0000-000036020000}"/>
    <cellStyle name="Standaard 23" xfId="567" xr:uid="{00000000-0005-0000-0000-000037020000}"/>
    <cellStyle name="Standaard 24" xfId="568" xr:uid="{00000000-0005-0000-0000-000038020000}"/>
    <cellStyle name="Standaard 25" xfId="569" xr:uid="{00000000-0005-0000-0000-000039020000}"/>
    <cellStyle name="Standaard 25 2" xfId="570" xr:uid="{00000000-0005-0000-0000-00003A020000}"/>
    <cellStyle name="Standaard 25 3" xfId="571" xr:uid="{00000000-0005-0000-0000-00003B020000}"/>
    <cellStyle name="Standaard 26" xfId="572" xr:uid="{00000000-0005-0000-0000-00003C020000}"/>
    <cellStyle name="Standaard 26 2" xfId="573" xr:uid="{00000000-0005-0000-0000-00003D020000}"/>
    <cellStyle name="Standaard 27" xfId="574" xr:uid="{00000000-0005-0000-0000-00003E020000}"/>
    <cellStyle name="Standaard 27 2" xfId="575" xr:uid="{00000000-0005-0000-0000-00003F020000}"/>
    <cellStyle name="Standaard 28" xfId="576" xr:uid="{00000000-0005-0000-0000-000040020000}"/>
    <cellStyle name="Standaard 28 2" xfId="577" xr:uid="{00000000-0005-0000-0000-000041020000}"/>
    <cellStyle name="Standaard 29" xfId="578" xr:uid="{00000000-0005-0000-0000-000042020000}"/>
    <cellStyle name="Standaard 29 2" xfId="579" xr:uid="{00000000-0005-0000-0000-000043020000}"/>
    <cellStyle name="Standaard 3" xfId="580" xr:uid="{00000000-0005-0000-0000-000044020000}"/>
    <cellStyle name="Standaard 3 2" xfId="581" xr:uid="{00000000-0005-0000-0000-000045020000}"/>
    <cellStyle name="Standaard 3 3" xfId="582" xr:uid="{00000000-0005-0000-0000-000046020000}"/>
    <cellStyle name="Standaard 30" xfId="583" xr:uid="{00000000-0005-0000-0000-000047020000}"/>
    <cellStyle name="Standaard 31" xfId="584" xr:uid="{00000000-0005-0000-0000-000048020000}"/>
    <cellStyle name="Standaard 32" xfId="585" xr:uid="{00000000-0005-0000-0000-000049020000}"/>
    <cellStyle name="Standaard 33" xfId="586" xr:uid="{00000000-0005-0000-0000-00004A020000}"/>
    <cellStyle name="Standaard 34" xfId="587" xr:uid="{00000000-0005-0000-0000-00004B020000}"/>
    <cellStyle name="Standaard 35" xfId="588" xr:uid="{00000000-0005-0000-0000-00004C020000}"/>
    <cellStyle name="Standaard 36" xfId="589" xr:uid="{00000000-0005-0000-0000-00004D020000}"/>
    <cellStyle name="Standaard 37" xfId="590" xr:uid="{00000000-0005-0000-0000-00004E020000}"/>
    <cellStyle name="Standaard 38" xfId="591" xr:uid="{00000000-0005-0000-0000-00004F020000}"/>
    <cellStyle name="Standaard 4" xfId="592" xr:uid="{00000000-0005-0000-0000-000050020000}"/>
    <cellStyle name="Standaard 5" xfId="593" xr:uid="{00000000-0005-0000-0000-000051020000}"/>
    <cellStyle name="Standaard 6" xfId="594" xr:uid="{00000000-0005-0000-0000-000052020000}"/>
    <cellStyle name="Standaard 7" xfId="595" xr:uid="{00000000-0005-0000-0000-000053020000}"/>
    <cellStyle name="Standaard 8" xfId="596" xr:uid="{00000000-0005-0000-0000-000054020000}"/>
    <cellStyle name="Standaard 9" xfId="597" xr:uid="{00000000-0005-0000-0000-000055020000}"/>
    <cellStyle name="Titel 10" xfId="598" xr:uid="{00000000-0005-0000-0000-000056020000}"/>
    <cellStyle name="Titel 11" xfId="599" xr:uid="{00000000-0005-0000-0000-000057020000}"/>
    <cellStyle name="Titel 12" xfId="600" xr:uid="{00000000-0005-0000-0000-000058020000}"/>
    <cellStyle name="Titel 13" xfId="601" xr:uid="{00000000-0005-0000-0000-000059020000}"/>
    <cellStyle name="Titel 14" xfId="602" xr:uid="{00000000-0005-0000-0000-00005A020000}"/>
    <cellStyle name="Titel 15" xfId="603" xr:uid="{00000000-0005-0000-0000-00005B020000}"/>
    <cellStyle name="Titel 16" xfId="604" xr:uid="{00000000-0005-0000-0000-00005C020000}"/>
    <cellStyle name="Titel 2" xfId="605" xr:uid="{00000000-0005-0000-0000-00005D020000}"/>
    <cellStyle name="Titel 3" xfId="606" xr:uid="{00000000-0005-0000-0000-00005E020000}"/>
    <cellStyle name="Titel 4" xfId="607" xr:uid="{00000000-0005-0000-0000-00005F020000}"/>
    <cellStyle name="Titel 5" xfId="608" xr:uid="{00000000-0005-0000-0000-000060020000}"/>
    <cellStyle name="Titel 6" xfId="609" xr:uid="{00000000-0005-0000-0000-000061020000}"/>
    <cellStyle name="Titel 7" xfId="610" xr:uid="{00000000-0005-0000-0000-000062020000}"/>
    <cellStyle name="Titel 8" xfId="611" xr:uid="{00000000-0005-0000-0000-000063020000}"/>
    <cellStyle name="Titel 9" xfId="612" xr:uid="{00000000-0005-0000-0000-000064020000}"/>
    <cellStyle name="Totaal 10" xfId="613" xr:uid="{00000000-0005-0000-0000-000065020000}"/>
    <cellStyle name="Totaal 11" xfId="614" xr:uid="{00000000-0005-0000-0000-000066020000}"/>
    <cellStyle name="Totaal 12" xfId="615" xr:uid="{00000000-0005-0000-0000-000067020000}"/>
    <cellStyle name="Totaal 13" xfId="616" xr:uid="{00000000-0005-0000-0000-000068020000}"/>
    <cellStyle name="Totaal 14" xfId="617" xr:uid="{00000000-0005-0000-0000-000069020000}"/>
    <cellStyle name="Totaal 15" xfId="618" xr:uid="{00000000-0005-0000-0000-00006A020000}"/>
    <cellStyle name="Totaal 16" xfId="619" xr:uid="{00000000-0005-0000-0000-00006B020000}"/>
    <cellStyle name="Totaal 2" xfId="620" xr:uid="{00000000-0005-0000-0000-00006C020000}"/>
    <cellStyle name="Totaal 3" xfId="621" xr:uid="{00000000-0005-0000-0000-00006D020000}"/>
    <cellStyle name="Totaal 4" xfId="622" xr:uid="{00000000-0005-0000-0000-00006E020000}"/>
    <cellStyle name="Totaal 5" xfId="623" xr:uid="{00000000-0005-0000-0000-00006F020000}"/>
    <cellStyle name="Totaal 6" xfId="624" xr:uid="{00000000-0005-0000-0000-000070020000}"/>
    <cellStyle name="Totaal 7" xfId="625" xr:uid="{00000000-0005-0000-0000-000071020000}"/>
    <cellStyle name="Totaal 8" xfId="626" xr:uid="{00000000-0005-0000-0000-000072020000}"/>
    <cellStyle name="Totaal 9" xfId="627" xr:uid="{00000000-0005-0000-0000-000073020000}"/>
    <cellStyle name="Uitvoer 10" xfId="628" xr:uid="{00000000-0005-0000-0000-000074020000}"/>
    <cellStyle name="Uitvoer 11" xfId="629" xr:uid="{00000000-0005-0000-0000-000075020000}"/>
    <cellStyle name="Uitvoer 12" xfId="630" xr:uid="{00000000-0005-0000-0000-000076020000}"/>
    <cellStyle name="Uitvoer 13" xfId="631" xr:uid="{00000000-0005-0000-0000-000077020000}"/>
    <cellStyle name="Uitvoer 14" xfId="632" xr:uid="{00000000-0005-0000-0000-000078020000}"/>
    <cellStyle name="Uitvoer 15" xfId="633" xr:uid="{00000000-0005-0000-0000-000079020000}"/>
    <cellStyle name="Uitvoer 16" xfId="634" xr:uid="{00000000-0005-0000-0000-00007A020000}"/>
    <cellStyle name="Uitvoer 2" xfId="635" xr:uid="{00000000-0005-0000-0000-00007B020000}"/>
    <cellStyle name="Uitvoer 3" xfId="636" xr:uid="{00000000-0005-0000-0000-00007C020000}"/>
    <cellStyle name="Uitvoer 4" xfId="637" xr:uid="{00000000-0005-0000-0000-00007D020000}"/>
    <cellStyle name="Uitvoer 5" xfId="638" xr:uid="{00000000-0005-0000-0000-00007E020000}"/>
    <cellStyle name="Uitvoer 6" xfId="639" xr:uid="{00000000-0005-0000-0000-00007F020000}"/>
    <cellStyle name="Uitvoer 7" xfId="640" xr:uid="{00000000-0005-0000-0000-000080020000}"/>
    <cellStyle name="Uitvoer 8" xfId="641" xr:uid="{00000000-0005-0000-0000-000081020000}"/>
    <cellStyle name="Uitvoer 9" xfId="642" xr:uid="{00000000-0005-0000-0000-000082020000}"/>
    <cellStyle name="Valuta" xfId="643" builtinId="4"/>
    <cellStyle name="Valuta 2" xfId="644" xr:uid="{00000000-0005-0000-0000-000084020000}"/>
    <cellStyle name="Valuta 2 2" xfId="645" xr:uid="{00000000-0005-0000-0000-000085020000}"/>
    <cellStyle name="Valuta 2 2 2" xfId="646" xr:uid="{00000000-0005-0000-0000-000086020000}"/>
    <cellStyle name="Verklarende tekst 10" xfId="647" xr:uid="{00000000-0005-0000-0000-000087020000}"/>
    <cellStyle name="Verklarende tekst 11" xfId="648" xr:uid="{00000000-0005-0000-0000-000088020000}"/>
    <cellStyle name="Verklarende tekst 12" xfId="649" xr:uid="{00000000-0005-0000-0000-000089020000}"/>
    <cellStyle name="Verklarende tekst 13" xfId="650" xr:uid="{00000000-0005-0000-0000-00008A020000}"/>
    <cellStyle name="Verklarende tekst 14" xfId="651" xr:uid="{00000000-0005-0000-0000-00008B020000}"/>
    <cellStyle name="Verklarende tekst 15" xfId="652" xr:uid="{00000000-0005-0000-0000-00008C020000}"/>
    <cellStyle name="Verklarende tekst 16" xfId="653" xr:uid="{00000000-0005-0000-0000-00008D020000}"/>
    <cellStyle name="Verklarende tekst 2" xfId="654" xr:uid="{00000000-0005-0000-0000-00008E020000}"/>
    <cellStyle name="Verklarende tekst 3" xfId="655" xr:uid="{00000000-0005-0000-0000-00008F020000}"/>
    <cellStyle name="Verklarende tekst 4" xfId="656" xr:uid="{00000000-0005-0000-0000-000090020000}"/>
    <cellStyle name="Verklarende tekst 5" xfId="657" xr:uid="{00000000-0005-0000-0000-000091020000}"/>
    <cellStyle name="Verklarende tekst 6" xfId="658" xr:uid="{00000000-0005-0000-0000-000092020000}"/>
    <cellStyle name="Verklarende tekst 7" xfId="659" xr:uid="{00000000-0005-0000-0000-000093020000}"/>
    <cellStyle name="Verklarende tekst 8" xfId="660" xr:uid="{00000000-0005-0000-0000-000094020000}"/>
    <cellStyle name="Verklarende tekst 9" xfId="661" xr:uid="{00000000-0005-0000-0000-000095020000}"/>
    <cellStyle name="Waarschuwingstekst 10" xfId="662" xr:uid="{00000000-0005-0000-0000-000096020000}"/>
    <cellStyle name="Waarschuwingstekst 11" xfId="663" xr:uid="{00000000-0005-0000-0000-000097020000}"/>
    <cellStyle name="Waarschuwingstekst 12" xfId="664" xr:uid="{00000000-0005-0000-0000-000098020000}"/>
    <cellStyle name="Waarschuwingstekst 13" xfId="665" xr:uid="{00000000-0005-0000-0000-000099020000}"/>
    <cellStyle name="Waarschuwingstekst 14" xfId="666" xr:uid="{00000000-0005-0000-0000-00009A020000}"/>
    <cellStyle name="Waarschuwingstekst 15" xfId="667" xr:uid="{00000000-0005-0000-0000-00009B020000}"/>
    <cellStyle name="Waarschuwingstekst 16" xfId="668" xr:uid="{00000000-0005-0000-0000-00009C020000}"/>
    <cellStyle name="Waarschuwingstekst 2" xfId="669" xr:uid="{00000000-0005-0000-0000-00009D020000}"/>
    <cellStyle name="Waarschuwingstekst 3" xfId="670" xr:uid="{00000000-0005-0000-0000-00009E020000}"/>
    <cellStyle name="Waarschuwingstekst 4" xfId="671" xr:uid="{00000000-0005-0000-0000-00009F020000}"/>
    <cellStyle name="Waarschuwingstekst 5" xfId="672" xr:uid="{00000000-0005-0000-0000-0000A0020000}"/>
    <cellStyle name="Waarschuwingstekst 6" xfId="673" xr:uid="{00000000-0005-0000-0000-0000A1020000}"/>
    <cellStyle name="Waarschuwingstekst 7" xfId="674" xr:uid="{00000000-0005-0000-0000-0000A2020000}"/>
    <cellStyle name="Waarschuwingstekst 8" xfId="675" xr:uid="{00000000-0005-0000-0000-0000A3020000}"/>
    <cellStyle name="Waarschuwingstekst 9" xfId="676" xr:uid="{00000000-0005-0000-0000-0000A4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481672</xdr:colOff>
      <xdr:row>0</xdr:row>
      <xdr:rowOff>16560</xdr:rowOff>
    </xdr:from>
    <xdr:to>
      <xdr:col>6</xdr:col>
      <xdr:colOff>132715</xdr:colOff>
      <xdr:row>3</xdr:row>
      <xdr:rowOff>127001</xdr:rowOff>
    </xdr:to>
    <xdr:pic>
      <xdr:nvPicPr>
        <xdr:cNvPr id="2" name="Afbeelding 1" descr="Afbeelding met Lettertype, Graphics, ontwerp, logo&#10;&#10;Automatisch gegenereerde beschrijving">
          <a:extLst>
            <a:ext uri="{FF2B5EF4-FFF2-40B4-BE49-F238E27FC236}">
              <a16:creationId xmlns:a16="http://schemas.microsoft.com/office/drawing/2014/main" id="{E9B788C2-7668-7638-A9EB-D22F9C62EFE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2903" y="16560"/>
          <a:ext cx="2416810" cy="2409190"/>
        </a:xfrm>
        <a:prstGeom prst="rect">
          <a:avLst/>
        </a:prstGeom>
        <a:noFill/>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26"/>
  <sheetViews>
    <sheetView showGridLines="0" view="pageBreakPreview" zoomScale="60" zoomScaleNormal="130" workbookViewId="0">
      <selection activeCell="C11" sqref="C11:G11"/>
    </sheetView>
  </sheetViews>
  <sheetFormatPr defaultRowHeight="13.2" x14ac:dyDescent="0.25"/>
  <cols>
    <col min="1" max="2" width="5.33203125" customWidth="1"/>
    <col min="3" max="8" width="13.44140625" customWidth="1"/>
  </cols>
  <sheetData>
    <row r="1" spans="1:8" ht="31.5" customHeight="1" x14ac:dyDescent="0.25"/>
    <row r="2" spans="1:8" ht="108.75" customHeight="1" x14ac:dyDescent="0.25">
      <c r="A2" s="7"/>
      <c r="B2" s="7"/>
      <c r="C2" s="7"/>
      <c r="D2" s="7"/>
      <c r="E2" s="7"/>
      <c r="F2" s="7"/>
      <c r="G2" s="7"/>
      <c r="H2" s="7"/>
    </row>
    <row r="3" spans="1:8" ht="40.5" customHeight="1" x14ac:dyDescent="0.25">
      <c r="A3" s="7"/>
      <c r="B3" s="7"/>
      <c r="C3" s="7"/>
      <c r="D3" s="7"/>
      <c r="E3" s="7"/>
      <c r="F3" s="7"/>
      <c r="G3" s="7"/>
      <c r="H3" s="7"/>
    </row>
    <row r="4" spans="1:8" ht="92.25" customHeight="1" x14ac:dyDescent="0.25">
      <c r="A4" s="62" t="s">
        <v>104</v>
      </c>
      <c r="B4" s="62"/>
      <c r="C4" s="62"/>
      <c r="D4" s="62"/>
      <c r="E4" s="62"/>
      <c r="F4" s="62"/>
      <c r="G4" s="62"/>
      <c r="H4" s="62"/>
    </row>
    <row r="5" spans="1:8" ht="29.25" customHeight="1" x14ac:dyDescent="0.25">
      <c r="A5" s="7"/>
      <c r="B5" s="7"/>
      <c r="C5" s="7"/>
      <c r="D5" s="7"/>
      <c r="E5" s="7"/>
      <c r="F5" s="7"/>
      <c r="G5" s="7"/>
      <c r="H5" s="7"/>
    </row>
    <row r="6" spans="1:8" ht="29.25" customHeight="1" x14ac:dyDescent="0.25">
      <c r="A6" s="63"/>
      <c r="B6" s="63"/>
      <c r="C6" s="63"/>
      <c r="D6" s="63"/>
      <c r="E6" s="63"/>
      <c r="F6" s="63"/>
      <c r="G6" s="63"/>
      <c r="H6" s="63"/>
    </row>
    <row r="7" spans="1:8" ht="29.25" customHeight="1" x14ac:dyDescent="0.25">
      <c r="A7" s="64"/>
      <c r="B7" s="64"/>
      <c r="C7" s="64"/>
      <c r="D7" s="64"/>
      <c r="E7" s="64"/>
      <c r="F7" s="64"/>
      <c r="G7" s="64"/>
      <c r="H7" s="64"/>
    </row>
    <row r="8" spans="1:8" ht="17.25" customHeight="1" x14ac:dyDescent="0.25">
      <c r="A8" s="8"/>
      <c r="B8" s="8"/>
      <c r="C8" s="8"/>
      <c r="D8" s="8"/>
      <c r="E8" s="8"/>
      <c r="F8" s="8"/>
      <c r="G8" s="8"/>
      <c r="H8" s="8"/>
    </row>
    <row r="9" spans="1:8" ht="29.25" customHeight="1" x14ac:dyDescent="0.25">
      <c r="A9" s="8"/>
      <c r="B9" s="8"/>
      <c r="C9" s="8"/>
      <c r="D9" s="8"/>
      <c r="E9" s="8"/>
      <c r="F9" s="8"/>
      <c r="G9" s="8"/>
      <c r="H9" s="8"/>
    </row>
    <row r="10" spans="1:8" ht="29.25" customHeight="1" x14ac:dyDescent="0.25">
      <c r="A10" s="8"/>
      <c r="B10" s="8"/>
      <c r="C10" s="60"/>
      <c r="D10" s="61"/>
      <c r="E10" s="61"/>
      <c r="F10" s="61"/>
      <c r="G10" s="61"/>
      <c r="H10" s="8"/>
    </row>
    <row r="11" spans="1:8" ht="29.25" customHeight="1" x14ac:dyDescent="0.25">
      <c r="A11" s="8"/>
      <c r="B11" s="8"/>
      <c r="C11" s="60"/>
      <c r="D11" s="61"/>
      <c r="E11" s="61"/>
      <c r="F11" s="61"/>
      <c r="G11" s="61"/>
      <c r="H11" s="8"/>
    </row>
    <row r="12" spans="1:8" ht="29.25" customHeight="1" x14ac:dyDescent="0.25">
      <c r="A12" s="8"/>
      <c r="B12" s="7"/>
      <c r="C12" s="12" t="s">
        <v>5</v>
      </c>
      <c r="D12" s="8"/>
      <c r="E12" s="8"/>
      <c r="F12" s="8"/>
      <c r="G12" s="8"/>
      <c r="H12" s="8"/>
    </row>
    <row r="13" spans="1:8" ht="29.25" customHeight="1" x14ac:dyDescent="0.25">
      <c r="A13" s="8"/>
      <c r="B13" s="7"/>
      <c r="C13" s="7" t="s">
        <v>87</v>
      </c>
      <c r="D13" s="7" t="s">
        <v>3</v>
      </c>
      <c r="E13" s="8"/>
      <c r="F13" s="8"/>
      <c r="G13" s="8"/>
      <c r="H13" s="8"/>
    </row>
    <row r="14" spans="1:8" ht="29.25" customHeight="1" x14ac:dyDescent="0.25">
      <c r="A14" s="8"/>
      <c r="B14" s="7"/>
      <c r="C14" s="7"/>
      <c r="D14" s="7"/>
      <c r="E14" s="8"/>
      <c r="F14" s="8"/>
      <c r="G14" s="8"/>
      <c r="H14" s="8"/>
    </row>
    <row r="15" spans="1:8" ht="29.25" customHeight="1" x14ac:dyDescent="0.25">
      <c r="A15" s="8"/>
      <c r="B15" s="7"/>
      <c r="C15" s="7"/>
      <c r="D15" s="7"/>
      <c r="E15" s="8"/>
      <c r="F15" s="8"/>
      <c r="G15" s="8"/>
      <c r="H15" s="8"/>
    </row>
    <row r="16" spans="1:8" ht="29.25" customHeight="1" x14ac:dyDescent="0.25">
      <c r="A16" s="8"/>
      <c r="B16" s="7"/>
      <c r="C16" s="7"/>
      <c r="D16" s="7"/>
      <c r="E16" s="8"/>
      <c r="F16" s="8"/>
      <c r="G16" s="8"/>
      <c r="H16" s="8"/>
    </row>
    <row r="17" spans="1:8" ht="29.25" customHeight="1" x14ac:dyDescent="0.25">
      <c r="A17" s="8"/>
      <c r="B17" s="7"/>
      <c r="C17" s="7"/>
      <c r="D17" s="7"/>
      <c r="E17" s="8"/>
      <c r="F17" s="8"/>
      <c r="G17" s="8"/>
      <c r="H17" s="8"/>
    </row>
    <row r="18" spans="1:8" ht="29.25" customHeight="1" x14ac:dyDescent="0.25">
      <c r="A18" s="8"/>
      <c r="B18" s="7"/>
      <c r="C18" s="7"/>
      <c r="D18" s="7"/>
      <c r="E18" s="8"/>
      <c r="F18" s="8"/>
      <c r="G18" s="8"/>
      <c r="H18" s="8"/>
    </row>
    <row r="19" spans="1:8" ht="29.25" customHeight="1" x14ac:dyDescent="0.25">
      <c r="A19" s="8"/>
      <c r="B19" s="7"/>
      <c r="C19" s="14"/>
      <c r="D19" s="8"/>
      <c r="E19" s="8"/>
      <c r="F19" s="8"/>
      <c r="G19" s="8"/>
      <c r="H19" s="8"/>
    </row>
    <row r="20" spans="1:8" ht="29.25" customHeight="1" x14ac:dyDescent="0.25">
      <c r="A20" s="7"/>
      <c r="B20" s="7"/>
      <c r="C20" s="7"/>
      <c r="D20" s="7"/>
      <c r="E20" s="7"/>
      <c r="F20" s="7"/>
      <c r="G20" s="7"/>
      <c r="H20" s="7"/>
    </row>
    <row r="21" spans="1:8" ht="29.25" customHeight="1" x14ac:dyDescent="0.25"/>
    <row r="22" spans="1:8" ht="29.25" customHeight="1" x14ac:dyDescent="0.25"/>
    <row r="23" spans="1:8" ht="29.25" customHeight="1" x14ac:dyDescent="0.25"/>
    <row r="24" spans="1:8" ht="29.25" customHeight="1" x14ac:dyDescent="0.25"/>
    <row r="25" spans="1:8" ht="29.25" customHeight="1" x14ac:dyDescent="0.25"/>
    <row r="26" spans="1:8" ht="29.25" customHeight="1" x14ac:dyDescent="0.25"/>
  </sheetData>
  <mergeCells count="5">
    <mergeCell ref="C11:G11"/>
    <mergeCell ref="A4:H4"/>
    <mergeCell ref="A6:H6"/>
    <mergeCell ref="A7:H7"/>
    <mergeCell ref="C10:G10"/>
  </mergeCells>
  <pageMargins left="0.7" right="0.7" top="0.75" bottom="0.75" header="0.3" footer="0.3"/>
  <pageSetup paperSize="9" scale="98"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9239DD-6EB6-401C-8BCA-FA7043BFFD97}">
  <sheetPr>
    <tabColor rgb="FF92D050"/>
    <pageSetUpPr fitToPage="1"/>
  </sheetPr>
  <dimension ref="A1:R33"/>
  <sheetViews>
    <sheetView showGridLines="0" view="pageBreakPreview" zoomScaleNormal="115" zoomScaleSheetLayoutView="100" workbookViewId="0">
      <selection activeCell="G13" sqref="G13"/>
    </sheetView>
  </sheetViews>
  <sheetFormatPr defaultRowHeight="13.2" x14ac:dyDescent="0.25"/>
  <cols>
    <col min="1" max="1" width="6.6640625" customWidth="1"/>
    <col min="2" max="2" width="13.33203125" customWidth="1"/>
    <col min="3" max="3" width="16.6640625" customWidth="1"/>
    <col min="4" max="4" width="16.88671875" customWidth="1"/>
    <col min="5" max="5" width="15.88671875" customWidth="1"/>
    <col min="6" max="6" width="11.33203125" customWidth="1"/>
    <col min="7" max="7" width="27.33203125" customWidth="1"/>
    <col min="8" max="8" width="9.6640625" customWidth="1"/>
    <col min="9" max="9" width="14.33203125" customWidth="1"/>
    <col min="10" max="10" width="23.44140625" customWidth="1"/>
    <col min="11" max="11" width="13.33203125" customWidth="1"/>
    <col min="12" max="12" width="14.33203125" customWidth="1"/>
    <col min="13" max="13" width="13.33203125" customWidth="1"/>
  </cols>
  <sheetData>
    <row r="1" spans="1:18" ht="17.399999999999999" x14ac:dyDescent="0.25">
      <c r="A1" s="5"/>
      <c r="B1" s="65" t="s">
        <v>70</v>
      </c>
      <c r="C1" s="66"/>
      <c r="D1" s="66"/>
      <c r="E1" s="66"/>
      <c r="F1" s="66"/>
      <c r="G1" s="66"/>
      <c r="H1" s="66"/>
      <c r="I1" s="66"/>
      <c r="J1" s="66"/>
      <c r="K1" s="66"/>
      <c r="L1" s="66"/>
      <c r="M1" s="67"/>
    </row>
    <row r="2" spans="1:18" x14ac:dyDescent="0.25">
      <c r="A2" s="5"/>
      <c r="B2" s="68" t="s">
        <v>19</v>
      </c>
      <c r="C2" s="69"/>
      <c r="D2" s="69"/>
      <c r="E2" s="69"/>
      <c r="F2" s="69"/>
      <c r="G2" s="69"/>
      <c r="H2" s="70"/>
      <c r="I2" s="71" t="s">
        <v>0</v>
      </c>
      <c r="J2" s="72"/>
      <c r="K2" s="73"/>
      <c r="L2" s="71" t="s">
        <v>20</v>
      </c>
      <c r="M2" s="73"/>
    </row>
    <row r="3" spans="1:18" ht="22.8" x14ac:dyDescent="0.25">
      <c r="A3" s="5" t="s">
        <v>2</v>
      </c>
      <c r="B3" s="38" t="s">
        <v>21</v>
      </c>
      <c r="C3" s="39" t="s">
        <v>22</v>
      </c>
      <c r="D3" s="39" t="s">
        <v>23</v>
      </c>
      <c r="E3" s="39" t="s">
        <v>24</v>
      </c>
      <c r="F3" s="39" t="s">
        <v>25</v>
      </c>
      <c r="G3" s="39" t="s">
        <v>26</v>
      </c>
      <c r="H3" s="5" t="s">
        <v>27</v>
      </c>
      <c r="I3" s="5" t="s">
        <v>28</v>
      </c>
      <c r="J3" s="5" t="s">
        <v>30</v>
      </c>
      <c r="K3" s="5" t="s">
        <v>29</v>
      </c>
      <c r="L3" s="5" t="s">
        <v>28</v>
      </c>
      <c r="M3" s="5" t="s">
        <v>31</v>
      </c>
    </row>
    <row r="4" spans="1:18" ht="28.5" customHeight="1" x14ac:dyDescent="0.25">
      <c r="A4" s="15">
        <v>1</v>
      </c>
      <c r="B4" s="40" t="s">
        <v>32</v>
      </c>
      <c r="C4" s="3" t="s">
        <v>33</v>
      </c>
      <c r="D4" s="3" t="s">
        <v>34</v>
      </c>
      <c r="E4" s="3" t="s">
        <v>35</v>
      </c>
      <c r="F4" s="3" t="s">
        <v>36</v>
      </c>
      <c r="G4" s="3" t="s">
        <v>37</v>
      </c>
      <c r="H4" s="2">
        <v>200</v>
      </c>
      <c r="I4" s="2" t="s">
        <v>38</v>
      </c>
      <c r="J4" s="2" t="s">
        <v>80</v>
      </c>
      <c r="K4" s="2" t="s">
        <v>39</v>
      </c>
      <c r="L4" s="2" t="s">
        <v>38</v>
      </c>
      <c r="M4" s="2" t="s">
        <v>73</v>
      </c>
      <c r="O4" s="75"/>
      <c r="P4" s="75"/>
      <c r="Q4" s="75"/>
      <c r="R4" s="75"/>
    </row>
    <row r="5" spans="1:18" ht="26.4" x14ac:dyDescent="0.25">
      <c r="A5" s="15">
        <v>2</v>
      </c>
      <c r="B5" s="40" t="s">
        <v>40</v>
      </c>
      <c r="C5" s="3" t="s">
        <v>33</v>
      </c>
      <c r="D5" s="3" t="s">
        <v>34</v>
      </c>
      <c r="E5" s="3" t="s">
        <v>41</v>
      </c>
      <c r="F5" s="3" t="s">
        <v>36</v>
      </c>
      <c r="G5" s="3" t="s">
        <v>37</v>
      </c>
      <c r="H5" s="2">
        <v>600</v>
      </c>
      <c r="I5" s="2" t="s">
        <v>38</v>
      </c>
      <c r="J5" s="2" t="s">
        <v>80</v>
      </c>
      <c r="K5" s="2" t="s">
        <v>39</v>
      </c>
      <c r="L5" s="2" t="s">
        <v>38</v>
      </c>
      <c r="M5" s="2" t="s">
        <v>73</v>
      </c>
      <c r="O5" s="75"/>
      <c r="P5" s="75"/>
      <c r="Q5" s="75"/>
      <c r="R5" s="75"/>
    </row>
    <row r="6" spans="1:18" ht="26.4" x14ac:dyDescent="0.25">
      <c r="A6" s="15">
        <v>3</v>
      </c>
      <c r="B6" s="40" t="s">
        <v>42</v>
      </c>
      <c r="C6" s="3" t="s">
        <v>43</v>
      </c>
      <c r="D6" s="3" t="s">
        <v>34</v>
      </c>
      <c r="E6" s="3" t="s">
        <v>44</v>
      </c>
      <c r="F6" s="3" t="s">
        <v>36</v>
      </c>
      <c r="G6" s="3" t="s">
        <v>45</v>
      </c>
      <c r="H6" s="2">
        <v>48</v>
      </c>
      <c r="I6" s="2" t="s">
        <v>38</v>
      </c>
      <c r="J6" s="2" t="s">
        <v>80</v>
      </c>
      <c r="K6" s="2" t="s">
        <v>39</v>
      </c>
      <c r="L6" s="2" t="s">
        <v>38</v>
      </c>
      <c r="M6" s="2" t="s">
        <v>73</v>
      </c>
      <c r="O6" s="47"/>
    </row>
    <row r="7" spans="1:18" x14ac:dyDescent="0.25">
      <c r="A7" s="15">
        <v>4</v>
      </c>
      <c r="B7" s="40" t="s">
        <v>48</v>
      </c>
      <c r="C7" s="3" t="s">
        <v>46</v>
      </c>
      <c r="D7" s="3" t="s">
        <v>49</v>
      </c>
      <c r="E7" s="3" t="s">
        <v>50</v>
      </c>
      <c r="F7" s="3" t="s">
        <v>51</v>
      </c>
      <c r="G7" s="3" t="s">
        <v>45</v>
      </c>
      <c r="H7" s="2">
        <v>90</v>
      </c>
      <c r="I7" s="2" t="s">
        <v>47</v>
      </c>
      <c r="J7" s="2" t="s">
        <v>81</v>
      </c>
      <c r="K7" s="2" t="s">
        <v>39</v>
      </c>
      <c r="L7" s="2" t="s">
        <v>38</v>
      </c>
      <c r="M7" s="2" t="s">
        <v>73</v>
      </c>
      <c r="O7" s="47"/>
    </row>
    <row r="8" spans="1:18" ht="26.4" x14ac:dyDescent="0.25">
      <c r="A8" s="15">
        <v>5</v>
      </c>
      <c r="B8" s="40" t="s">
        <v>52</v>
      </c>
      <c r="C8" s="3" t="s">
        <v>33</v>
      </c>
      <c r="D8" s="3" t="s">
        <v>49</v>
      </c>
      <c r="E8" s="3" t="s">
        <v>53</v>
      </c>
      <c r="F8" s="3" t="s">
        <v>51</v>
      </c>
      <c r="G8" s="3" t="s">
        <v>54</v>
      </c>
      <c r="H8" s="2">
        <v>35</v>
      </c>
      <c r="I8" s="2" t="s">
        <v>38</v>
      </c>
      <c r="J8" s="2" t="s">
        <v>83</v>
      </c>
      <c r="K8" s="2" t="s">
        <v>39</v>
      </c>
      <c r="L8" s="2" t="s">
        <v>38</v>
      </c>
      <c r="M8" s="2" t="s">
        <v>73</v>
      </c>
    </row>
    <row r="9" spans="1:18" x14ac:dyDescent="0.25">
      <c r="A9" s="15">
        <v>6</v>
      </c>
      <c r="B9" s="40" t="s">
        <v>55</v>
      </c>
      <c r="C9" s="3" t="s">
        <v>33</v>
      </c>
      <c r="D9" s="3" t="s">
        <v>49</v>
      </c>
      <c r="E9" s="3" t="s">
        <v>56</v>
      </c>
      <c r="F9" s="3" t="s">
        <v>51</v>
      </c>
      <c r="G9" s="3" t="s">
        <v>37</v>
      </c>
      <c r="H9" s="2">
        <v>185</v>
      </c>
      <c r="I9" s="2" t="s">
        <v>38</v>
      </c>
      <c r="J9" s="2" t="s">
        <v>83</v>
      </c>
      <c r="K9" s="2" t="s">
        <v>39</v>
      </c>
      <c r="L9" s="2" t="s">
        <v>38</v>
      </c>
      <c r="M9" s="2" t="s">
        <v>73</v>
      </c>
    </row>
    <row r="10" spans="1:18" x14ac:dyDescent="0.25">
      <c r="A10" s="15">
        <v>7</v>
      </c>
      <c r="B10" s="40" t="s">
        <v>57</v>
      </c>
      <c r="C10" s="3" t="s">
        <v>46</v>
      </c>
      <c r="D10" s="3" t="s">
        <v>49</v>
      </c>
      <c r="E10" s="3" t="s">
        <v>58</v>
      </c>
      <c r="F10" s="3" t="s">
        <v>59</v>
      </c>
      <c r="G10" s="3" t="s">
        <v>45</v>
      </c>
      <c r="H10" s="2">
        <v>6</v>
      </c>
      <c r="I10" s="2" t="s">
        <v>47</v>
      </c>
      <c r="J10" s="2" t="s">
        <v>81</v>
      </c>
      <c r="K10" s="2" t="s">
        <v>39</v>
      </c>
      <c r="L10" s="2" t="s">
        <v>38</v>
      </c>
      <c r="M10" s="2" t="s">
        <v>73</v>
      </c>
    </row>
    <row r="11" spans="1:18" ht="26.4" x14ac:dyDescent="0.25">
      <c r="A11" s="15">
        <v>8</v>
      </c>
      <c r="B11" s="40" t="s">
        <v>60</v>
      </c>
      <c r="C11" s="3" t="s">
        <v>33</v>
      </c>
      <c r="D11" s="3" t="s">
        <v>49</v>
      </c>
      <c r="E11" s="3" t="s">
        <v>61</v>
      </c>
      <c r="F11" s="3" t="s">
        <v>59</v>
      </c>
      <c r="G11" s="3" t="s">
        <v>54</v>
      </c>
      <c r="H11" s="2">
        <v>1</v>
      </c>
      <c r="I11" s="2" t="s">
        <v>38</v>
      </c>
      <c r="J11" s="2" t="s">
        <v>80</v>
      </c>
      <c r="K11" s="2" t="s">
        <v>39</v>
      </c>
      <c r="L11" s="2" t="s">
        <v>38</v>
      </c>
      <c r="M11" s="2" t="s">
        <v>73</v>
      </c>
    </row>
    <row r="12" spans="1:18" ht="26.4" x14ac:dyDescent="0.25">
      <c r="A12" s="15">
        <v>9</v>
      </c>
      <c r="B12" s="40" t="s">
        <v>60</v>
      </c>
      <c r="C12" s="3" t="s">
        <v>33</v>
      </c>
      <c r="D12" s="3" t="s">
        <v>49</v>
      </c>
      <c r="E12" s="3" t="s">
        <v>61</v>
      </c>
      <c r="F12" s="3" t="s">
        <v>67</v>
      </c>
      <c r="G12" s="3" t="s">
        <v>54</v>
      </c>
      <c r="H12" s="2">
        <v>1</v>
      </c>
      <c r="I12" s="2" t="s">
        <v>38</v>
      </c>
      <c r="J12" s="2" t="s">
        <v>80</v>
      </c>
      <c r="K12" s="2" t="s">
        <v>39</v>
      </c>
      <c r="L12" s="2" t="s">
        <v>38</v>
      </c>
      <c r="M12" s="2" t="s">
        <v>73</v>
      </c>
    </row>
    <row r="13" spans="1:18" x14ac:dyDescent="0.25">
      <c r="A13" s="15">
        <v>10</v>
      </c>
      <c r="B13" s="40" t="s">
        <v>62</v>
      </c>
      <c r="C13" s="3" t="s">
        <v>33</v>
      </c>
      <c r="D13" s="3" t="s">
        <v>49</v>
      </c>
      <c r="E13" s="3" t="s">
        <v>63</v>
      </c>
      <c r="F13" s="3" t="s">
        <v>59</v>
      </c>
      <c r="G13" s="3" t="s">
        <v>37</v>
      </c>
      <c r="H13" s="2">
        <v>68</v>
      </c>
      <c r="I13" s="2" t="s">
        <v>38</v>
      </c>
      <c r="J13" s="2" t="s">
        <v>80</v>
      </c>
      <c r="K13" s="2" t="s">
        <v>39</v>
      </c>
      <c r="L13" s="2" t="s">
        <v>38</v>
      </c>
      <c r="M13" s="2" t="s">
        <v>73</v>
      </c>
    </row>
    <row r="14" spans="1:18" x14ac:dyDescent="0.25">
      <c r="A14" s="15">
        <v>11</v>
      </c>
      <c r="B14" s="40" t="s">
        <v>64</v>
      </c>
      <c r="C14" s="3" t="s">
        <v>33</v>
      </c>
      <c r="D14" s="3" t="s">
        <v>49</v>
      </c>
      <c r="E14" s="3" t="s">
        <v>35</v>
      </c>
      <c r="F14" s="3" t="s">
        <v>59</v>
      </c>
      <c r="G14" s="3" t="s">
        <v>37</v>
      </c>
      <c r="H14" s="2">
        <v>62</v>
      </c>
      <c r="I14" s="2" t="s">
        <v>38</v>
      </c>
      <c r="J14" s="2" t="s">
        <v>80</v>
      </c>
      <c r="K14" s="2" t="s">
        <v>39</v>
      </c>
      <c r="L14" s="2" t="s">
        <v>38</v>
      </c>
      <c r="M14" s="2" t="s">
        <v>73</v>
      </c>
    </row>
    <row r="15" spans="1:18" x14ac:dyDescent="0.25">
      <c r="A15" s="15">
        <v>12</v>
      </c>
      <c r="B15" s="40" t="s">
        <v>65</v>
      </c>
      <c r="C15" s="3" t="s">
        <v>46</v>
      </c>
      <c r="D15" s="3" t="s">
        <v>49</v>
      </c>
      <c r="E15" s="3" t="s">
        <v>66</v>
      </c>
      <c r="F15" s="3" t="s">
        <v>67</v>
      </c>
      <c r="G15" s="3" t="s">
        <v>45</v>
      </c>
      <c r="H15" s="2">
        <v>27</v>
      </c>
      <c r="I15" s="2" t="s">
        <v>47</v>
      </c>
      <c r="J15" s="2" t="s">
        <v>81</v>
      </c>
      <c r="K15" s="2" t="s">
        <v>39</v>
      </c>
      <c r="L15" s="2" t="s">
        <v>38</v>
      </c>
      <c r="M15" s="2" t="s">
        <v>73</v>
      </c>
      <c r="O15" s="53"/>
    </row>
    <row r="16" spans="1:18" x14ac:dyDescent="0.25">
      <c r="A16" s="15">
        <v>13</v>
      </c>
      <c r="B16" s="40" t="s">
        <v>68</v>
      </c>
      <c r="C16" s="3" t="s">
        <v>33</v>
      </c>
      <c r="D16" s="3" t="s">
        <v>49</v>
      </c>
      <c r="E16" s="3" t="s">
        <v>35</v>
      </c>
      <c r="F16" s="3" t="s">
        <v>67</v>
      </c>
      <c r="G16" s="3" t="s">
        <v>37</v>
      </c>
      <c r="H16" s="2">
        <v>78</v>
      </c>
      <c r="I16" s="2" t="s">
        <v>38</v>
      </c>
      <c r="J16" s="2" t="s">
        <v>80</v>
      </c>
      <c r="K16" s="2" t="s">
        <v>39</v>
      </c>
      <c r="L16" s="2" t="s">
        <v>38</v>
      </c>
      <c r="M16" s="2" t="s">
        <v>73</v>
      </c>
    </row>
    <row r="17" spans="1:14" x14ac:dyDescent="0.25">
      <c r="A17" s="15">
        <v>14</v>
      </c>
      <c r="B17" s="40" t="s">
        <v>76</v>
      </c>
      <c r="C17" s="3" t="s">
        <v>43</v>
      </c>
      <c r="D17" s="3" t="s">
        <v>49</v>
      </c>
      <c r="E17" s="3" t="s">
        <v>75</v>
      </c>
      <c r="F17" s="3" t="s">
        <v>74</v>
      </c>
      <c r="G17" s="3" t="s">
        <v>45</v>
      </c>
      <c r="H17" s="2">
        <v>104</v>
      </c>
      <c r="I17" s="2" t="s">
        <v>38</v>
      </c>
      <c r="J17" s="2" t="s">
        <v>80</v>
      </c>
      <c r="K17" s="2" t="s">
        <v>39</v>
      </c>
      <c r="L17" s="2" t="s">
        <v>38</v>
      </c>
      <c r="M17" s="2" t="s">
        <v>73</v>
      </c>
    </row>
    <row r="18" spans="1:14" x14ac:dyDescent="0.25">
      <c r="A18" s="15">
        <v>15</v>
      </c>
      <c r="B18" s="40" t="s">
        <v>79</v>
      </c>
      <c r="C18" s="3" t="s">
        <v>77</v>
      </c>
      <c r="D18" s="3" t="s">
        <v>49</v>
      </c>
      <c r="E18" s="3" t="s">
        <v>78</v>
      </c>
      <c r="F18" s="3"/>
      <c r="G18" s="3"/>
      <c r="H18" s="2">
        <v>20</v>
      </c>
      <c r="I18" s="2" t="s">
        <v>38</v>
      </c>
      <c r="J18" s="2" t="s">
        <v>82</v>
      </c>
      <c r="K18" s="2" t="s">
        <v>39</v>
      </c>
      <c r="L18" s="2" t="s">
        <v>38</v>
      </c>
      <c r="M18" s="2" t="s">
        <v>73</v>
      </c>
    </row>
    <row r="19" spans="1:14" x14ac:dyDescent="0.25">
      <c r="A19" s="50"/>
      <c r="B19" s="51"/>
      <c r="C19" s="11"/>
      <c r="D19" s="11"/>
      <c r="E19" s="11"/>
      <c r="F19" s="11"/>
      <c r="G19" s="11"/>
      <c r="H19" s="4"/>
      <c r="I19" s="4"/>
      <c r="J19" s="52"/>
      <c r="K19" s="52"/>
      <c r="L19" s="4"/>
      <c r="M19" s="4"/>
    </row>
    <row r="20" spans="1:14" x14ac:dyDescent="0.25">
      <c r="B20" s="41"/>
      <c r="H20" s="42"/>
      <c r="I20" s="42"/>
      <c r="J20" s="42"/>
      <c r="K20" s="42"/>
      <c r="L20" s="42"/>
      <c r="M20" s="42"/>
    </row>
    <row r="21" spans="1:14" x14ac:dyDescent="0.25">
      <c r="A21" s="77" t="s">
        <v>69</v>
      </c>
      <c r="B21" s="77"/>
      <c r="C21" s="77"/>
      <c r="D21" s="77"/>
      <c r="E21" s="77"/>
      <c r="F21" s="77"/>
      <c r="G21" s="77"/>
      <c r="H21" s="77"/>
      <c r="I21" s="77"/>
      <c r="J21" s="77"/>
      <c r="K21" s="77"/>
      <c r="L21" s="77"/>
      <c r="M21" s="77"/>
    </row>
    <row r="22" spans="1:14" ht="39.75" customHeight="1" x14ac:dyDescent="0.25">
      <c r="A22" s="15">
        <v>1</v>
      </c>
      <c r="B22" s="76" t="s">
        <v>86</v>
      </c>
      <c r="C22" s="76"/>
      <c r="D22" s="76"/>
      <c r="E22" s="76"/>
      <c r="F22" s="76"/>
      <c r="G22" s="76"/>
      <c r="H22" s="76"/>
      <c r="I22" s="76"/>
      <c r="J22" s="76"/>
      <c r="K22" s="76"/>
      <c r="L22" s="76"/>
      <c r="M22" s="76"/>
      <c r="N22" s="44"/>
    </row>
    <row r="23" spans="1:14" ht="28.5" customHeight="1" x14ac:dyDescent="0.25">
      <c r="A23" s="43">
        <v>2</v>
      </c>
      <c r="B23" s="76" t="s">
        <v>85</v>
      </c>
      <c r="C23" s="76"/>
      <c r="D23" s="76"/>
      <c r="E23" s="76"/>
      <c r="F23" s="76"/>
      <c r="G23" s="76"/>
      <c r="H23" s="76"/>
      <c r="I23" s="76"/>
      <c r="J23" s="76"/>
      <c r="K23" s="76"/>
      <c r="L23" s="76"/>
      <c r="M23" s="76"/>
    </row>
    <row r="24" spans="1:14" ht="28.5" customHeight="1" x14ac:dyDescent="0.25">
      <c r="A24" s="43">
        <v>3</v>
      </c>
      <c r="B24" s="78" t="s">
        <v>72</v>
      </c>
      <c r="C24" s="79"/>
      <c r="D24" s="79"/>
      <c r="E24" s="79"/>
      <c r="F24" s="79"/>
      <c r="G24" s="79"/>
      <c r="H24" s="79"/>
      <c r="I24" s="79"/>
      <c r="J24" s="79"/>
      <c r="K24" s="79"/>
      <c r="L24" s="79"/>
      <c r="M24" s="80"/>
    </row>
    <row r="26" spans="1:14" ht="24.9" customHeight="1" x14ac:dyDescent="0.25"/>
    <row r="27" spans="1:14" ht="24.9" customHeight="1" x14ac:dyDescent="0.25">
      <c r="G27" s="74"/>
    </row>
    <row r="28" spans="1:14" ht="24.9" customHeight="1" x14ac:dyDescent="0.25">
      <c r="G28" s="74"/>
    </row>
    <row r="29" spans="1:14" ht="24.9" customHeight="1" x14ac:dyDescent="0.25">
      <c r="G29" s="74"/>
    </row>
    <row r="30" spans="1:14" ht="24.9" customHeight="1" x14ac:dyDescent="0.25">
      <c r="G30" s="74"/>
    </row>
    <row r="31" spans="1:14" ht="24.9" customHeight="1" x14ac:dyDescent="0.25">
      <c r="G31" s="74"/>
    </row>
    <row r="32" spans="1:14" ht="24.9" customHeight="1" x14ac:dyDescent="0.25">
      <c r="G32" s="74"/>
    </row>
    <row r="33" ht="24.9" customHeight="1" x14ac:dyDescent="0.25"/>
  </sheetData>
  <mergeCells count="10">
    <mergeCell ref="O4:R5"/>
    <mergeCell ref="B22:M22"/>
    <mergeCell ref="B23:M23"/>
    <mergeCell ref="A21:M21"/>
    <mergeCell ref="B24:M24"/>
    <mergeCell ref="B1:M1"/>
    <mergeCell ref="B2:H2"/>
    <mergeCell ref="I2:K2"/>
    <mergeCell ref="L2:M2"/>
    <mergeCell ref="G27:G32"/>
  </mergeCells>
  <pageMargins left="0.70866141732283472" right="0.70866141732283472" top="0.74803149606299213" bottom="0.74803149606299213" header="0.31496062992125984" footer="0.31496062992125984"/>
  <pageSetup paperSize="9" scale="68" fitToHeight="0" orientation="landscape" r:id="rId1"/>
  <headerFooter alignWithMargins="0">
    <oddHeader>&amp;R&amp;"Century Gothic,Vet"&amp;14&amp;A</oddHeader>
    <oddFooter>&amp;L&amp;"Century Gothic,Standaard"&amp;8&amp;F
Afdrukdatum: &amp;D
Pagina &amp;P van &amp;N&amp;R&amp;"Century Gothic,Vet"United Quality&amp;"Century Gothic,Standaard"&amp;8
''&amp;"Century Gothic,Cursief"Advies en Aanbesteding in Afval en Automotive''</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0000"/>
    <pageSetUpPr fitToPage="1"/>
  </sheetPr>
  <dimension ref="A1:G151"/>
  <sheetViews>
    <sheetView showGridLines="0" tabSelected="1" zoomScale="115" zoomScaleNormal="115" workbookViewId="0">
      <selection activeCell="A9" sqref="A9:D9"/>
    </sheetView>
  </sheetViews>
  <sheetFormatPr defaultColWidth="32.5546875" defaultRowHeight="13.2" x14ac:dyDescent="0.25"/>
  <cols>
    <col min="1" max="1" width="5" style="6" customWidth="1"/>
    <col min="2" max="2" width="72.33203125" style="6" customWidth="1"/>
    <col min="3" max="3" width="13" style="4" customWidth="1"/>
    <col min="4" max="4" width="16.109375" style="6" customWidth="1"/>
    <col min="5" max="5" width="12.5546875" style="6" customWidth="1"/>
    <col min="6" max="6" width="32.5546875" style="1"/>
    <col min="7" max="16384" width="32.5546875" style="6"/>
  </cols>
  <sheetData>
    <row r="1" spans="1:7" ht="18" customHeight="1" thickBot="1" x14ac:dyDescent="0.35">
      <c r="A1" s="16" t="s">
        <v>3</v>
      </c>
      <c r="B1"/>
      <c r="C1" s="86" t="s">
        <v>7</v>
      </c>
      <c r="D1" s="86"/>
      <c r="E1" s="86"/>
      <c r="F1" s="86"/>
      <c r="G1" s="1"/>
    </row>
    <row r="2" spans="1:7" ht="22.8" x14ac:dyDescent="0.2">
      <c r="A2" s="87" t="s">
        <v>88</v>
      </c>
      <c r="B2" s="88"/>
      <c r="C2" s="17" t="s">
        <v>71</v>
      </c>
      <c r="D2" s="17" t="s">
        <v>1</v>
      </c>
      <c r="E2" s="55" t="s">
        <v>99</v>
      </c>
      <c r="F2" s="18" t="s">
        <v>98</v>
      </c>
      <c r="G2" s="1"/>
    </row>
    <row r="3" spans="1:7" x14ac:dyDescent="0.25">
      <c r="A3" s="19" t="s">
        <v>9</v>
      </c>
      <c r="B3" s="20" t="s">
        <v>105</v>
      </c>
      <c r="C3" s="21"/>
      <c r="D3" s="22">
        <v>20</v>
      </c>
      <c r="E3" s="56">
        <v>10</v>
      </c>
      <c r="F3" s="23">
        <f t="shared" ref="F3:F8" si="0">(C3*D3)*E3</f>
        <v>0</v>
      </c>
      <c r="G3" s="13"/>
    </row>
    <row r="4" spans="1:7" x14ac:dyDescent="0.25">
      <c r="A4" s="24" t="s">
        <v>10</v>
      </c>
      <c r="B4" s="20" t="s">
        <v>106</v>
      </c>
      <c r="C4" s="21"/>
      <c r="D4" s="25">
        <v>10</v>
      </c>
      <c r="E4" s="57">
        <v>10</v>
      </c>
      <c r="F4" s="23">
        <f t="shared" si="0"/>
        <v>0</v>
      </c>
      <c r="G4" s="1"/>
    </row>
    <row r="5" spans="1:7" x14ac:dyDescent="0.25">
      <c r="A5" s="24" t="s">
        <v>11</v>
      </c>
      <c r="B5" s="20" t="s">
        <v>90</v>
      </c>
      <c r="C5" s="21"/>
      <c r="D5" s="25">
        <v>1</v>
      </c>
      <c r="E5" s="57">
        <v>10</v>
      </c>
      <c r="F5" s="23">
        <f t="shared" si="0"/>
        <v>0</v>
      </c>
      <c r="G5" s="1"/>
    </row>
    <row r="6" spans="1:7" x14ac:dyDescent="0.25">
      <c r="A6" s="24" t="s">
        <v>12</v>
      </c>
      <c r="B6" s="20" t="s">
        <v>91</v>
      </c>
      <c r="C6" s="21"/>
      <c r="D6" s="25">
        <v>1</v>
      </c>
      <c r="E6" s="57">
        <v>10</v>
      </c>
      <c r="F6" s="23">
        <f t="shared" si="0"/>
        <v>0</v>
      </c>
      <c r="G6" s="13"/>
    </row>
    <row r="7" spans="1:7" x14ac:dyDescent="0.25">
      <c r="A7" s="24" t="s">
        <v>13</v>
      </c>
      <c r="B7" s="20" t="s">
        <v>92</v>
      </c>
      <c r="C7" s="21"/>
      <c r="D7" s="25">
        <v>1</v>
      </c>
      <c r="E7" s="57">
        <v>10</v>
      </c>
      <c r="F7" s="23">
        <f t="shared" si="0"/>
        <v>0</v>
      </c>
      <c r="G7" s="1"/>
    </row>
    <row r="8" spans="1:7" ht="13.8" thickBot="1" x14ac:dyDescent="0.3">
      <c r="A8" s="24" t="s">
        <v>14</v>
      </c>
      <c r="B8" s="20" t="s">
        <v>93</v>
      </c>
      <c r="C8" s="21"/>
      <c r="D8" s="25">
        <v>1</v>
      </c>
      <c r="E8" s="57">
        <v>10</v>
      </c>
      <c r="F8" s="23">
        <f t="shared" si="0"/>
        <v>0</v>
      </c>
      <c r="G8" s="1"/>
    </row>
    <row r="9" spans="1:7" ht="13.8" thickBot="1" x14ac:dyDescent="0.3">
      <c r="A9" s="94" t="s">
        <v>18</v>
      </c>
      <c r="B9" s="94"/>
      <c r="C9" s="94"/>
      <c r="D9" s="94"/>
      <c r="E9" s="54"/>
      <c r="F9" s="29">
        <f>SUM(F3:F8)</f>
        <v>0</v>
      </c>
      <c r="G9" s="1"/>
    </row>
    <row r="10" spans="1:7" x14ac:dyDescent="0.25">
      <c r="A10" s="95" t="s">
        <v>103</v>
      </c>
      <c r="B10" s="96"/>
      <c r="C10" s="46"/>
      <c r="D10" s="45"/>
      <c r="E10" s="45"/>
      <c r="F10" s="48"/>
      <c r="G10" s="1"/>
    </row>
    <row r="11" spans="1:7" ht="22.8" x14ac:dyDescent="0.2">
      <c r="A11" s="92" t="s">
        <v>89</v>
      </c>
      <c r="B11" s="93"/>
      <c r="C11" s="26" t="s">
        <v>71</v>
      </c>
      <c r="D11" s="26" t="s">
        <v>1</v>
      </c>
      <c r="E11" s="58" t="s">
        <v>97</v>
      </c>
      <c r="F11" s="27" t="s">
        <v>8</v>
      </c>
      <c r="G11" s="1"/>
    </row>
    <row r="12" spans="1:7" x14ac:dyDescent="0.25">
      <c r="A12" s="28" t="s">
        <v>15</v>
      </c>
      <c r="B12" s="20" t="s">
        <v>94</v>
      </c>
      <c r="C12" s="21"/>
      <c r="D12" s="22">
        <v>1</v>
      </c>
      <c r="E12" s="59"/>
      <c r="F12" s="23">
        <f>C12*D12</f>
        <v>0</v>
      </c>
      <c r="G12" s="1"/>
    </row>
    <row r="13" spans="1:7" x14ac:dyDescent="0.25">
      <c r="A13" s="28" t="s">
        <v>16</v>
      </c>
      <c r="B13" s="20" t="s">
        <v>95</v>
      </c>
      <c r="C13" s="21"/>
      <c r="D13" s="22">
        <v>1</v>
      </c>
      <c r="E13" s="59"/>
      <c r="F13" s="23">
        <f>C13*D13</f>
        <v>0</v>
      </c>
      <c r="G13" s="1"/>
    </row>
    <row r="14" spans="1:7" x14ac:dyDescent="0.25">
      <c r="A14" s="28" t="s">
        <v>84</v>
      </c>
      <c r="B14" s="20" t="s">
        <v>96</v>
      </c>
      <c r="C14" s="21"/>
      <c r="D14" s="22">
        <v>1</v>
      </c>
      <c r="E14" s="59"/>
      <c r="F14" s="23">
        <f>C14*D14</f>
        <v>0</v>
      </c>
      <c r="G14" s="1"/>
    </row>
    <row r="15" spans="1:7" x14ac:dyDescent="0.25">
      <c r="A15" s="28" t="s">
        <v>101</v>
      </c>
      <c r="B15" s="20" t="s">
        <v>100</v>
      </c>
      <c r="C15" s="21"/>
      <c r="D15" s="22">
        <v>1</v>
      </c>
      <c r="E15" s="59"/>
      <c r="F15" s="23">
        <f>C15*D15</f>
        <v>0</v>
      </c>
      <c r="G15" s="1"/>
    </row>
    <row r="16" spans="1:7" ht="13.8" thickBot="1" x14ac:dyDescent="0.3">
      <c r="A16" s="28" t="s">
        <v>102</v>
      </c>
      <c r="B16" s="20" t="s">
        <v>108</v>
      </c>
      <c r="C16" s="21"/>
      <c r="D16" s="22">
        <v>1</v>
      </c>
      <c r="E16" s="59"/>
      <c r="F16" s="23">
        <f>C16*D16</f>
        <v>0</v>
      </c>
      <c r="G16" s="1"/>
    </row>
    <row r="17" spans="1:7" s="1" customFormat="1" ht="13.8" thickBot="1" x14ac:dyDescent="0.3">
      <c r="A17" s="97"/>
      <c r="B17" s="97"/>
      <c r="C17" s="97"/>
      <c r="D17" s="97"/>
      <c r="E17" s="54"/>
      <c r="F17" s="29">
        <f>SUM(F12:F16)</f>
        <v>0</v>
      </c>
    </row>
    <row r="18" spans="1:7" s="1" customFormat="1" ht="13.2" customHeight="1" x14ac:dyDescent="0.25">
      <c r="A18" s="89"/>
      <c r="B18" s="89"/>
      <c r="C18" s="89"/>
      <c r="D18" s="89"/>
      <c r="E18" s="9"/>
      <c r="F18" s="9"/>
      <c r="G18" s="81"/>
    </row>
    <row r="19" spans="1:7" s="1" customFormat="1" ht="13.8" thickBot="1" x14ac:dyDescent="0.3">
      <c r="A19" s="30"/>
      <c r="B19" s="30"/>
      <c r="C19" s="30"/>
      <c r="D19" s="30"/>
      <c r="E19" s="30"/>
      <c r="F19" s="31"/>
      <c r="G19" s="81"/>
    </row>
    <row r="20" spans="1:7" s="1" customFormat="1" ht="20.399999999999999" x14ac:dyDescent="0.25">
      <c r="A20" s="90" t="s">
        <v>4</v>
      </c>
      <c r="B20" s="91"/>
      <c r="C20" s="32"/>
      <c r="D20" s="9"/>
      <c r="E20" s="9"/>
      <c r="F20" s="37"/>
      <c r="G20" s="81"/>
    </row>
    <row r="21" spans="1:7" s="1" customFormat="1" x14ac:dyDescent="0.3">
      <c r="A21" s="82" t="s">
        <v>88</v>
      </c>
      <c r="B21" s="83"/>
      <c r="C21" s="33">
        <f>F9</f>
        <v>0</v>
      </c>
      <c r="D21" s="9"/>
      <c r="E21" s="9"/>
      <c r="F21" s="37"/>
      <c r="G21" s="81"/>
    </row>
    <row r="22" spans="1:7" s="1" customFormat="1" ht="13.8" thickBot="1" x14ac:dyDescent="0.35">
      <c r="A22" s="82" t="s">
        <v>89</v>
      </c>
      <c r="B22" s="83"/>
      <c r="C22" s="33">
        <f>F17</f>
        <v>0</v>
      </c>
      <c r="D22" s="9"/>
      <c r="E22" s="9"/>
      <c r="F22" s="9"/>
      <c r="G22" s="81"/>
    </row>
    <row r="23" spans="1:7" s="1" customFormat="1" ht="18" thickBot="1" x14ac:dyDescent="0.35">
      <c r="A23" s="84" t="s">
        <v>17</v>
      </c>
      <c r="B23" s="84"/>
      <c r="C23" s="49">
        <f>SUM(C21:C22)</f>
        <v>0</v>
      </c>
      <c r="D23" s="9"/>
      <c r="E23" s="9"/>
      <c r="F23" s="9"/>
      <c r="G23" s="81"/>
    </row>
    <row r="24" spans="1:7" s="1" customFormat="1" x14ac:dyDescent="0.3">
      <c r="A24" s="34"/>
      <c r="B24" s="35"/>
      <c r="C24" s="36"/>
      <c r="D24" s="9"/>
      <c r="E24" s="9"/>
      <c r="F24" s="9"/>
      <c r="G24" s="81"/>
    </row>
    <row r="25" spans="1:7" s="1" customFormat="1" x14ac:dyDescent="0.25">
      <c r="B25" s="10" t="s">
        <v>6</v>
      </c>
      <c r="C25" s="9"/>
      <c r="D25" s="9"/>
      <c r="E25" s="9"/>
      <c r="F25" s="9"/>
      <c r="G25" s="81"/>
    </row>
    <row r="26" spans="1:7" s="1" customFormat="1" x14ac:dyDescent="0.25">
      <c r="B26" s="9"/>
      <c r="C26" s="9"/>
      <c r="D26" s="9"/>
      <c r="E26" s="9"/>
      <c r="F26" s="9"/>
      <c r="G26" s="81"/>
    </row>
    <row r="27" spans="1:7" s="1" customFormat="1" ht="95.25" customHeight="1" x14ac:dyDescent="0.25">
      <c r="A27" s="85" t="s">
        <v>107</v>
      </c>
      <c r="B27" s="85"/>
      <c r="C27" s="85"/>
      <c r="D27" s="85"/>
      <c r="E27" s="85"/>
      <c r="F27" s="85"/>
    </row>
    <row r="28" spans="1:7" s="1" customFormat="1" x14ac:dyDescent="0.25">
      <c r="C28" s="4"/>
    </row>
    <row r="29" spans="1:7" s="1" customFormat="1" x14ac:dyDescent="0.25">
      <c r="C29" s="4"/>
    </row>
    <row r="30" spans="1:7" s="1" customFormat="1" x14ac:dyDescent="0.25">
      <c r="C30" s="4"/>
    </row>
    <row r="31" spans="1:7" s="1" customFormat="1" x14ac:dyDescent="0.25">
      <c r="C31" s="4"/>
    </row>
    <row r="32" spans="1:7" s="1" customFormat="1" x14ac:dyDescent="0.25">
      <c r="C32" s="4"/>
    </row>
    <row r="33" spans="3:3" s="1" customFormat="1" x14ac:dyDescent="0.25">
      <c r="C33" s="4"/>
    </row>
    <row r="34" spans="3:3" s="1" customFormat="1" x14ac:dyDescent="0.25">
      <c r="C34" s="4"/>
    </row>
    <row r="35" spans="3:3" s="1" customFormat="1" x14ac:dyDescent="0.25">
      <c r="C35" s="4"/>
    </row>
    <row r="36" spans="3:3" s="1" customFormat="1" x14ac:dyDescent="0.25">
      <c r="C36" s="4"/>
    </row>
    <row r="37" spans="3:3" s="1" customFormat="1" x14ac:dyDescent="0.25">
      <c r="C37" s="4"/>
    </row>
    <row r="38" spans="3:3" s="1" customFormat="1" x14ac:dyDescent="0.25">
      <c r="C38" s="4"/>
    </row>
    <row r="39" spans="3:3" s="1" customFormat="1" x14ac:dyDescent="0.25">
      <c r="C39" s="4"/>
    </row>
    <row r="40" spans="3:3" s="1" customFormat="1" x14ac:dyDescent="0.25">
      <c r="C40" s="4"/>
    </row>
    <row r="41" spans="3:3" s="1" customFormat="1" x14ac:dyDescent="0.25">
      <c r="C41" s="4"/>
    </row>
    <row r="42" spans="3:3" s="1" customFormat="1" x14ac:dyDescent="0.25">
      <c r="C42" s="4"/>
    </row>
    <row r="43" spans="3:3" s="1" customFormat="1" x14ac:dyDescent="0.25">
      <c r="C43" s="4"/>
    </row>
    <row r="44" spans="3:3" s="1" customFormat="1" x14ac:dyDescent="0.25">
      <c r="C44" s="4"/>
    </row>
    <row r="45" spans="3:3" s="1" customFormat="1" x14ac:dyDescent="0.25">
      <c r="C45" s="4"/>
    </row>
    <row r="46" spans="3:3" s="1" customFormat="1" x14ac:dyDescent="0.25">
      <c r="C46" s="4"/>
    </row>
    <row r="47" spans="3:3" s="1" customFormat="1" x14ac:dyDescent="0.25">
      <c r="C47" s="4"/>
    </row>
    <row r="48" spans="3:3" s="1" customFormat="1" x14ac:dyDescent="0.25">
      <c r="C48" s="4"/>
    </row>
    <row r="49" spans="3:3" s="1" customFormat="1" x14ac:dyDescent="0.25">
      <c r="C49" s="4"/>
    </row>
    <row r="50" spans="3:3" s="1" customFormat="1" x14ac:dyDescent="0.25">
      <c r="C50" s="4"/>
    </row>
    <row r="51" spans="3:3" s="1" customFormat="1" x14ac:dyDescent="0.25">
      <c r="C51" s="4"/>
    </row>
    <row r="52" spans="3:3" s="1" customFormat="1" x14ac:dyDescent="0.25">
      <c r="C52" s="4"/>
    </row>
    <row r="53" spans="3:3" s="1" customFormat="1" x14ac:dyDescent="0.25">
      <c r="C53" s="4"/>
    </row>
    <row r="54" spans="3:3" s="1" customFormat="1" x14ac:dyDescent="0.25">
      <c r="C54" s="4"/>
    </row>
    <row r="55" spans="3:3" s="1" customFormat="1" x14ac:dyDescent="0.25">
      <c r="C55" s="4"/>
    </row>
    <row r="56" spans="3:3" s="1" customFormat="1" x14ac:dyDescent="0.25">
      <c r="C56" s="4"/>
    </row>
    <row r="57" spans="3:3" s="1" customFormat="1" x14ac:dyDescent="0.25">
      <c r="C57" s="4"/>
    </row>
    <row r="58" spans="3:3" s="1" customFormat="1" x14ac:dyDescent="0.25">
      <c r="C58" s="4"/>
    </row>
    <row r="59" spans="3:3" s="1" customFormat="1" x14ac:dyDescent="0.25">
      <c r="C59" s="4"/>
    </row>
    <row r="60" spans="3:3" s="1" customFormat="1" x14ac:dyDescent="0.25">
      <c r="C60" s="4"/>
    </row>
    <row r="61" spans="3:3" s="1" customFormat="1" x14ac:dyDescent="0.25">
      <c r="C61" s="4"/>
    </row>
    <row r="62" spans="3:3" s="1" customFormat="1" x14ac:dyDescent="0.25">
      <c r="C62" s="4"/>
    </row>
    <row r="63" spans="3:3" s="1" customFormat="1" x14ac:dyDescent="0.25">
      <c r="C63" s="4"/>
    </row>
    <row r="64" spans="3:3" s="1" customFormat="1" x14ac:dyDescent="0.25">
      <c r="C64" s="4"/>
    </row>
    <row r="65" spans="3:3" s="1" customFormat="1" x14ac:dyDescent="0.25">
      <c r="C65" s="4"/>
    </row>
    <row r="66" spans="3:3" s="1" customFormat="1" x14ac:dyDescent="0.25">
      <c r="C66" s="4"/>
    </row>
    <row r="67" spans="3:3" s="1" customFormat="1" x14ac:dyDescent="0.25">
      <c r="C67" s="4"/>
    </row>
    <row r="68" spans="3:3" s="1" customFormat="1" x14ac:dyDescent="0.25">
      <c r="C68" s="4"/>
    </row>
    <row r="69" spans="3:3" s="1" customFormat="1" x14ac:dyDescent="0.25">
      <c r="C69" s="4"/>
    </row>
    <row r="70" spans="3:3" s="1" customFormat="1" x14ac:dyDescent="0.25">
      <c r="C70" s="4"/>
    </row>
    <row r="71" spans="3:3" s="1" customFormat="1" x14ac:dyDescent="0.25">
      <c r="C71" s="4"/>
    </row>
    <row r="72" spans="3:3" s="1" customFormat="1" x14ac:dyDescent="0.25">
      <c r="C72" s="4"/>
    </row>
    <row r="73" spans="3:3" s="1" customFormat="1" x14ac:dyDescent="0.25">
      <c r="C73" s="4"/>
    </row>
    <row r="74" spans="3:3" s="1" customFormat="1" x14ac:dyDescent="0.25">
      <c r="C74" s="4"/>
    </row>
    <row r="75" spans="3:3" s="1" customFormat="1" x14ac:dyDescent="0.25">
      <c r="C75" s="4"/>
    </row>
    <row r="76" spans="3:3" s="1" customFormat="1" x14ac:dyDescent="0.25">
      <c r="C76" s="4"/>
    </row>
    <row r="77" spans="3:3" s="1" customFormat="1" x14ac:dyDescent="0.25">
      <c r="C77" s="4"/>
    </row>
    <row r="78" spans="3:3" s="1" customFormat="1" x14ac:dyDescent="0.25">
      <c r="C78" s="4"/>
    </row>
    <row r="79" spans="3:3" s="1" customFormat="1" x14ac:dyDescent="0.25">
      <c r="C79" s="4"/>
    </row>
    <row r="80" spans="3:3" s="1" customFormat="1" x14ac:dyDescent="0.25">
      <c r="C80" s="4"/>
    </row>
    <row r="81" spans="3:3" s="1" customFormat="1" x14ac:dyDescent="0.25">
      <c r="C81" s="4"/>
    </row>
    <row r="82" spans="3:3" s="1" customFormat="1" x14ac:dyDescent="0.25">
      <c r="C82" s="4"/>
    </row>
    <row r="83" spans="3:3" s="1" customFormat="1" x14ac:dyDescent="0.25">
      <c r="C83" s="4"/>
    </row>
    <row r="84" spans="3:3" s="1" customFormat="1" x14ac:dyDescent="0.25">
      <c r="C84" s="4"/>
    </row>
    <row r="85" spans="3:3" s="1" customFormat="1" x14ac:dyDescent="0.25">
      <c r="C85" s="4"/>
    </row>
    <row r="86" spans="3:3" s="1" customFormat="1" x14ac:dyDescent="0.25">
      <c r="C86" s="4"/>
    </row>
    <row r="87" spans="3:3" s="1" customFormat="1" x14ac:dyDescent="0.25">
      <c r="C87" s="4"/>
    </row>
    <row r="88" spans="3:3" s="1" customFormat="1" x14ac:dyDescent="0.25">
      <c r="C88" s="4"/>
    </row>
    <row r="89" spans="3:3" s="1" customFormat="1" x14ac:dyDescent="0.25">
      <c r="C89" s="4"/>
    </row>
    <row r="90" spans="3:3" s="1" customFormat="1" x14ac:dyDescent="0.25">
      <c r="C90" s="4"/>
    </row>
    <row r="91" spans="3:3" s="1" customFormat="1" x14ac:dyDescent="0.25">
      <c r="C91" s="4"/>
    </row>
    <row r="92" spans="3:3" s="1" customFormat="1" x14ac:dyDescent="0.25">
      <c r="C92" s="4"/>
    </row>
    <row r="93" spans="3:3" s="1" customFormat="1" x14ac:dyDescent="0.25">
      <c r="C93" s="4"/>
    </row>
    <row r="94" spans="3:3" s="1" customFormat="1" x14ac:dyDescent="0.25">
      <c r="C94" s="4"/>
    </row>
    <row r="95" spans="3:3" s="1" customFormat="1" x14ac:dyDescent="0.25">
      <c r="C95" s="4"/>
    </row>
    <row r="96" spans="3:3" s="1" customFormat="1" x14ac:dyDescent="0.25">
      <c r="C96" s="4"/>
    </row>
    <row r="97" spans="3:3" s="1" customFormat="1" x14ac:dyDescent="0.25">
      <c r="C97" s="4"/>
    </row>
    <row r="98" spans="3:3" s="1" customFormat="1" x14ac:dyDescent="0.25">
      <c r="C98" s="4"/>
    </row>
    <row r="99" spans="3:3" s="1" customFormat="1" x14ac:dyDescent="0.25">
      <c r="C99" s="4"/>
    </row>
    <row r="100" spans="3:3" s="1" customFormat="1" x14ac:dyDescent="0.25">
      <c r="C100" s="4"/>
    </row>
    <row r="101" spans="3:3" s="1" customFormat="1" x14ac:dyDescent="0.25">
      <c r="C101" s="4"/>
    </row>
    <row r="102" spans="3:3" s="1" customFormat="1" x14ac:dyDescent="0.25">
      <c r="C102" s="4"/>
    </row>
    <row r="103" spans="3:3" s="1" customFormat="1" x14ac:dyDescent="0.25">
      <c r="C103" s="4"/>
    </row>
    <row r="104" spans="3:3" s="1" customFormat="1" x14ac:dyDescent="0.25">
      <c r="C104" s="4"/>
    </row>
    <row r="105" spans="3:3" s="1" customFormat="1" x14ac:dyDescent="0.25">
      <c r="C105" s="4"/>
    </row>
    <row r="106" spans="3:3" s="1" customFormat="1" x14ac:dyDescent="0.25">
      <c r="C106" s="4"/>
    </row>
    <row r="107" spans="3:3" s="1" customFormat="1" x14ac:dyDescent="0.25">
      <c r="C107" s="4"/>
    </row>
    <row r="108" spans="3:3" s="1" customFormat="1" x14ac:dyDescent="0.25">
      <c r="C108" s="4"/>
    </row>
    <row r="109" spans="3:3" s="1" customFormat="1" x14ac:dyDescent="0.25">
      <c r="C109" s="4"/>
    </row>
    <row r="110" spans="3:3" s="1" customFormat="1" x14ac:dyDescent="0.25">
      <c r="C110" s="4"/>
    </row>
    <row r="111" spans="3:3" s="1" customFormat="1" x14ac:dyDescent="0.25">
      <c r="C111" s="4"/>
    </row>
    <row r="112" spans="3:3" s="1" customFormat="1" x14ac:dyDescent="0.25">
      <c r="C112" s="4"/>
    </row>
    <row r="113" spans="3:3" s="1" customFormat="1" x14ac:dyDescent="0.25">
      <c r="C113" s="4"/>
    </row>
    <row r="114" spans="3:3" s="1" customFormat="1" x14ac:dyDescent="0.25">
      <c r="C114" s="4"/>
    </row>
    <row r="115" spans="3:3" s="1" customFormat="1" x14ac:dyDescent="0.25">
      <c r="C115" s="4"/>
    </row>
    <row r="116" spans="3:3" s="1" customFormat="1" x14ac:dyDescent="0.25">
      <c r="C116" s="4"/>
    </row>
    <row r="117" spans="3:3" s="1" customFormat="1" x14ac:dyDescent="0.25">
      <c r="C117" s="4"/>
    </row>
    <row r="118" spans="3:3" s="1" customFormat="1" x14ac:dyDescent="0.25">
      <c r="C118" s="4"/>
    </row>
    <row r="119" spans="3:3" s="1" customFormat="1" x14ac:dyDescent="0.25">
      <c r="C119" s="4"/>
    </row>
    <row r="120" spans="3:3" s="1" customFormat="1" x14ac:dyDescent="0.25">
      <c r="C120" s="4"/>
    </row>
    <row r="121" spans="3:3" s="1" customFormat="1" x14ac:dyDescent="0.25">
      <c r="C121" s="4"/>
    </row>
    <row r="122" spans="3:3" s="1" customFormat="1" x14ac:dyDescent="0.25">
      <c r="C122" s="4"/>
    </row>
    <row r="123" spans="3:3" s="1" customFormat="1" x14ac:dyDescent="0.25">
      <c r="C123" s="4"/>
    </row>
    <row r="124" spans="3:3" s="1" customFormat="1" x14ac:dyDescent="0.25">
      <c r="C124" s="4"/>
    </row>
    <row r="125" spans="3:3" s="1" customFormat="1" x14ac:dyDescent="0.25">
      <c r="C125" s="4"/>
    </row>
    <row r="126" spans="3:3" s="1" customFormat="1" x14ac:dyDescent="0.25">
      <c r="C126" s="4"/>
    </row>
    <row r="127" spans="3:3" s="1" customFormat="1" x14ac:dyDescent="0.25">
      <c r="C127" s="4"/>
    </row>
    <row r="128" spans="3:3" s="1" customFormat="1" x14ac:dyDescent="0.25">
      <c r="C128" s="4"/>
    </row>
    <row r="129" spans="3:3" s="1" customFormat="1" x14ac:dyDescent="0.25">
      <c r="C129" s="4"/>
    </row>
    <row r="130" spans="3:3" s="1" customFormat="1" x14ac:dyDescent="0.25">
      <c r="C130" s="4"/>
    </row>
    <row r="131" spans="3:3" s="1" customFormat="1" x14ac:dyDescent="0.25">
      <c r="C131" s="4"/>
    </row>
    <row r="132" spans="3:3" s="1" customFormat="1" x14ac:dyDescent="0.25">
      <c r="C132" s="4"/>
    </row>
    <row r="133" spans="3:3" s="1" customFormat="1" x14ac:dyDescent="0.25">
      <c r="C133" s="4"/>
    </row>
    <row r="134" spans="3:3" s="1" customFormat="1" x14ac:dyDescent="0.25">
      <c r="C134" s="4"/>
    </row>
    <row r="135" spans="3:3" s="1" customFormat="1" x14ac:dyDescent="0.25">
      <c r="C135" s="4"/>
    </row>
    <row r="136" spans="3:3" s="1" customFormat="1" x14ac:dyDescent="0.25">
      <c r="C136" s="4"/>
    </row>
    <row r="137" spans="3:3" s="1" customFormat="1" x14ac:dyDescent="0.25">
      <c r="C137" s="4"/>
    </row>
    <row r="138" spans="3:3" s="1" customFormat="1" x14ac:dyDescent="0.25">
      <c r="C138" s="4"/>
    </row>
    <row r="139" spans="3:3" s="1" customFormat="1" x14ac:dyDescent="0.25">
      <c r="C139" s="4"/>
    </row>
    <row r="140" spans="3:3" s="1" customFormat="1" x14ac:dyDescent="0.25">
      <c r="C140" s="4"/>
    </row>
    <row r="141" spans="3:3" s="1" customFormat="1" x14ac:dyDescent="0.25">
      <c r="C141" s="4"/>
    </row>
    <row r="142" spans="3:3" s="1" customFormat="1" x14ac:dyDescent="0.25">
      <c r="C142" s="4"/>
    </row>
    <row r="143" spans="3:3" s="1" customFormat="1" x14ac:dyDescent="0.25">
      <c r="C143" s="4"/>
    </row>
    <row r="144" spans="3:3" s="1" customFormat="1" x14ac:dyDescent="0.25">
      <c r="C144" s="4"/>
    </row>
    <row r="145" spans="3:3" s="1" customFormat="1" x14ac:dyDescent="0.25">
      <c r="C145" s="4"/>
    </row>
    <row r="146" spans="3:3" s="1" customFormat="1" x14ac:dyDescent="0.25">
      <c r="C146" s="4"/>
    </row>
    <row r="147" spans="3:3" s="1" customFormat="1" x14ac:dyDescent="0.25">
      <c r="C147" s="4"/>
    </row>
    <row r="148" spans="3:3" s="1" customFormat="1" x14ac:dyDescent="0.25">
      <c r="C148" s="4"/>
    </row>
    <row r="149" spans="3:3" s="1" customFormat="1" x14ac:dyDescent="0.25">
      <c r="C149" s="4"/>
    </row>
    <row r="150" spans="3:3" s="1" customFormat="1" x14ac:dyDescent="0.25">
      <c r="C150" s="4"/>
    </row>
    <row r="151" spans="3:3" s="1" customFormat="1" x14ac:dyDescent="0.25">
      <c r="C151" s="4"/>
    </row>
  </sheetData>
  <sheetProtection algorithmName="SHA-512" hashValue="btzD8M1J/ikNSp19FEMAUgcRx3FQzZko5aLrZPas5CiE8jaabIJ664snWYTuzNTcWxf5SYEcoALKCZOH/Q1mmQ==" saltValue="+6RPtWYKIlVbr3kp3K9rAw==" spinCount="100000" sheet="1" objects="1" scenarios="1"/>
  <mergeCells count="13">
    <mergeCell ref="G18:G26"/>
    <mergeCell ref="A22:B22"/>
    <mergeCell ref="A23:B23"/>
    <mergeCell ref="A27:F27"/>
    <mergeCell ref="C1:F1"/>
    <mergeCell ref="A2:B2"/>
    <mergeCell ref="A18:D18"/>
    <mergeCell ref="A20:B20"/>
    <mergeCell ref="A11:B11"/>
    <mergeCell ref="A9:D9"/>
    <mergeCell ref="A21:B21"/>
    <mergeCell ref="A10:B10"/>
    <mergeCell ref="A17:D17"/>
  </mergeCells>
  <phoneticPr fontId="3" type="noConversion"/>
  <pageMargins left="0.70866141732283472" right="0.70866141732283472" top="0.74803149606299213" bottom="0.74803149606299213" header="0.31496062992125984" footer="0.31496062992125984"/>
  <pageSetup paperSize="9" scale="80" fitToHeight="0" orientation="landscape" r:id="rId1"/>
  <headerFooter alignWithMargins="0">
    <oddHeader>&amp;L&amp;"Century Gothic,Vet"&amp;14&amp;F&amp;R&amp;"Century Gothic,Vet"&amp;14&amp;A</oddHeader>
    <oddFooter>&amp;L&amp;"Century Gothic,Standaard"&amp;8&amp;F
Afdrukdatum: &amp;D
Pagina &amp;P van &amp;N&amp;R&amp;"Century Gothic,Vet"United Quality&amp;"Century Gothic,Standaard"&amp;8
''&amp;"Century Gothic,Cursief"Advies en Aanbesteding in Afval en Automotive''</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8d26d19df906fab7628474f0f54ae9b3">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88b6d92bf1d651f4acc88a614157e21d"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E609FBC-6228-41B8-862B-1424CED21429}">
  <ds:schemaRefs>
    <ds:schemaRef ds:uri="http://schemas.microsoft.com/sharepoint/v3/contenttype/forms"/>
  </ds:schemaRefs>
</ds:datastoreItem>
</file>

<file path=customXml/itemProps2.xml><?xml version="1.0" encoding="utf-8"?>
<ds:datastoreItem xmlns:ds="http://schemas.openxmlformats.org/officeDocument/2006/customXml" ds:itemID="{03A496C0-43AD-4F6C-B019-DAA3EBA3D5FC}">
  <ds:schemaRefs>
    <ds:schemaRef ds:uri="http://purl.org/dc/dcmitype/"/>
    <ds:schemaRef ds:uri="http://www.w3.org/XML/1998/namespace"/>
    <ds:schemaRef ds:uri="40faa72d-7604-4f4d-a488-93cffb7df14f"/>
    <ds:schemaRef ds:uri="http://purl.org/dc/elements/1.1/"/>
    <ds:schemaRef ds:uri="http://schemas.microsoft.com/office/infopath/2007/PartnerControls"/>
    <ds:schemaRef ds:uri="http://schemas.openxmlformats.org/package/2006/metadata/core-properties"/>
    <ds:schemaRef ds:uri="http://schemas.microsoft.com/office/2006/documentManagement/types"/>
    <ds:schemaRef ds:uri="b77e2b43-37d4-4532-953b-53983e0992e2"/>
    <ds:schemaRef ds:uri="962d65e8-ec2e-4f08-b510-02888a857b6e"/>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F6D4B379-67AE-4798-AF24-5283A263129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2</DocSecurity>
  <ScaleCrop>false</ScaleCrop>
  <HeadingPairs>
    <vt:vector size="4" baseType="variant">
      <vt:variant>
        <vt:lpstr>Werkbladen</vt:lpstr>
      </vt:variant>
      <vt:variant>
        <vt:i4>3</vt:i4>
      </vt:variant>
      <vt:variant>
        <vt:lpstr>Benoemde bereiken</vt:lpstr>
      </vt:variant>
      <vt:variant>
        <vt:i4>3</vt:i4>
      </vt:variant>
    </vt:vector>
  </HeadingPairs>
  <TitlesOfParts>
    <vt:vector size="6" baseType="lpstr">
      <vt:lpstr>Voorblad</vt:lpstr>
      <vt:lpstr>T1 Aantallen en omvang</vt:lpstr>
      <vt:lpstr>T6 Prijsinvulformulier</vt:lpstr>
      <vt:lpstr>'T1 Aantallen en omvang'!Afdrukbereik</vt:lpstr>
      <vt:lpstr>'T6 Prijsinvulformulier'!Afdrukbereik</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Jennifer Hakkert</cp:lastModifiedBy>
  <cp:lastPrinted>2025-06-26T12:23:42Z</cp:lastPrinted>
  <dcterms:created xsi:type="dcterms:W3CDTF">2008-02-01T08:20:49Z</dcterms:created>
  <dcterms:modified xsi:type="dcterms:W3CDTF">2025-06-27T09:44:58Z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0x0101008E517A8EC6B0334C881D0B8D01593304</vt:lpwstr>
  </property>
  <property fmtid="{D5CDD505-2E9C-101B-9397-08002B2CF9AE}" pid="3" name="Order">
    <vt:r8>1010200</vt:r8>
  </property>
  <property fmtid="{D5CDD505-2E9C-101B-9397-08002B2CF9AE}" pid="4" name="MediaServiceImageTags">
    <vt:lpwstr/>
  </property>
</Properties>
</file>