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562 Begeleiden aanbesteding verwerken stromen GIS/Aanbestedingsdocumenten/"/>
    </mc:Choice>
  </mc:AlternateContent>
  <xr:revisionPtr revIDLastSave="0" documentId="8_{49D1818D-FD1C-467A-9ADC-5A26CA4AFAC1}" xr6:coauthVersionLast="47" xr6:coauthVersionMax="47" xr10:uidLastSave="{00000000-0000-0000-0000-000000000000}"/>
  <bookViews>
    <workbookView xWindow="-120" yWindow="-120" windowWidth="29040" windowHeight="15720" xr2:uid="{00000000-000D-0000-FFFF-FFFF00000000}"/>
  </bookViews>
  <sheets>
    <sheet name="0. Voorblad" sheetId="68" r:id="rId1"/>
    <sheet name="1. Informatie en omvang" sheetId="53" r:id="rId2"/>
    <sheet name="2. Definities" sheetId="72" r:id="rId3"/>
    <sheet name="3. PvE" sheetId="51" r:id="rId4"/>
  </sheets>
  <definedNames>
    <definedName name="_xlnm._FilterDatabase" localSheetId="1" hidden="1">'1. Informatie en omvang'!$A$25:$AF$39</definedName>
    <definedName name="_xlnm._FilterDatabase" localSheetId="2" hidden="1">'2. Definities'!$A$7:$G$63</definedName>
    <definedName name="_xlnm._FilterDatabase" localSheetId="3" hidden="1">'3. PvE'!$A$6:$G$190</definedName>
    <definedName name="_Toc39055353" localSheetId="0">'0. Voorblad'!#REF!</definedName>
    <definedName name="_Toc39055353" localSheetId="1">'1. Informatie en omvang'!#REF!</definedName>
    <definedName name="_Toc39055353" localSheetId="2">'2. Definities'!#REF!</definedName>
    <definedName name="_Toc39055353" localSheetId="3">'3. PvE'!$D$29</definedName>
    <definedName name="_Toc39055354" localSheetId="0">'0. Voorblad'!#REF!</definedName>
    <definedName name="_Toc39055354" localSheetId="3">'3. PvE'!#REF!</definedName>
    <definedName name="_Toc39055356" localSheetId="0">'0. Voorblad'!#REF!</definedName>
    <definedName name="_Toc39055356" localSheetId="1">'1. Informatie en omvang'!#REF!</definedName>
    <definedName name="_Toc39055356" localSheetId="2">'2. Definities'!#REF!</definedName>
    <definedName name="_Toc39055356" localSheetId="3">'3. PvE'!#REF!</definedName>
    <definedName name="_Toc39055359" localSheetId="0">'0. Voorblad'!#REF!</definedName>
    <definedName name="_Toc39055359" localSheetId="1">'1. Informatie en omvang'!#REF!</definedName>
    <definedName name="_Toc39055359" localSheetId="2">'2. Definities'!#REF!</definedName>
    <definedName name="_Toc39055359" localSheetId="3">'3. PvE'!#REF!</definedName>
    <definedName name="_Toc39055364" localSheetId="0">'0. Voorblad'!#REF!</definedName>
    <definedName name="_Toc39055364" localSheetId="1">'1. Informatie en omvang'!#REF!</definedName>
    <definedName name="_Toc39055364" localSheetId="2">'2. Definities'!#REF!</definedName>
    <definedName name="_Toc39055364" localSheetId="3">'3. PvE'!#REF!</definedName>
    <definedName name="_Toc39055366" localSheetId="0">'0. Voorblad'!#REF!</definedName>
    <definedName name="_Toc39055366" localSheetId="1">'1. Informatie en omvang'!#REF!</definedName>
    <definedName name="_Toc39055366" localSheetId="2">'2. Definities'!#REF!</definedName>
    <definedName name="_Toc39055366" localSheetId="3">'3. PvE'!#REF!</definedName>
    <definedName name="_Toc39055367" localSheetId="0">'0. Voorblad'!#REF!</definedName>
    <definedName name="_Toc39055367" localSheetId="1">'1. Informatie en omvang'!#REF!</definedName>
    <definedName name="_Toc39055367" localSheetId="2">'2. Definities'!#REF!</definedName>
    <definedName name="_Toc39055367" localSheetId="3">'3. PvE'!#REF!</definedName>
    <definedName name="_Toc39055368" localSheetId="0">'0. Voorblad'!#REF!</definedName>
    <definedName name="_Toc39055368" localSheetId="1">'1. Informatie en omvang'!#REF!</definedName>
    <definedName name="_Toc39055368" localSheetId="2">'2. Definities'!#REF!</definedName>
    <definedName name="_Toc39055368" localSheetId="3">'3. PvE'!#REF!</definedName>
    <definedName name="Activiteit" localSheetId="2">#REF!</definedName>
    <definedName name="Activiteit">#REF!</definedName>
    <definedName name="_xlnm.Print_Area" localSheetId="0">'0. Voorblad'!$A$1:$F$11</definedName>
    <definedName name="_xlnm.Print_Area" localSheetId="1">'1. Informatie en omvang'!$B$4:$F$22,'1. Informatie en omvang'!$G$23:$M$41,'1. Informatie en omvang'!$N$42:$P$48,'1. Informatie en omvang'!$Q$49:$U$55,'1. Informatie en omvang'!$V$56:$AD$76</definedName>
    <definedName name="_xlnm.Print_Area" localSheetId="2">'2. Definities'!$A$4:$E$66</definedName>
    <definedName name="_xlnm.Print_Area" localSheetId="3">'3. PvE'!$A$1:$F$192</definedName>
    <definedName name="_xlnm.Print_Titles" localSheetId="2">'2. Definities'!$1:$7</definedName>
    <definedName name="AREA" localSheetId="2">#REF!</definedName>
    <definedName name="AREA">#REF!</definedName>
    <definedName name="asdfawdf" localSheetId="2">#REF!</definedName>
    <definedName name="asdfawdf">#REF!</definedName>
    <definedName name="AVU" localSheetId="2">#REF!</definedName>
    <definedName name="AVU">#REF!</definedName>
    <definedName name="CBM" localSheetId="2">#REF!</definedName>
    <definedName name="CBM">#REF!</definedName>
    <definedName name="Dagen" localSheetId="2">{0,1,2,3,4,5,6}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#REF!</definedName>
    <definedName name="inw_2004" localSheetId="2">#REF!</definedName>
    <definedName name="inw_2004">#REF!</definedName>
    <definedName name="inw_2005" localSheetId="2">#REF!</definedName>
    <definedName name="inw_2005">#REF!</definedName>
    <definedName name="Inzetcode_ZB" localSheetId="2">#REF!</definedName>
    <definedName name="Inzetcode_ZB">#REF!</definedName>
    <definedName name="Kleuren" localSheetId="2">#REF!</definedName>
    <definedName name="Kleuren">#REF!</definedName>
    <definedName name="kop_datum" localSheetId="2">#REF!</definedName>
    <definedName name="kop_datum">#REF!</definedName>
    <definedName name="kop_titel" localSheetId="2">#REF!</definedName>
    <definedName name="kop_titel">#REF!</definedName>
    <definedName name="kop_versie" localSheetId="2">#REF!</definedName>
    <definedName name="kop_versie">#REF!</definedName>
    <definedName name="Kostenrubriekcode" localSheetId="2">#REF!</definedName>
    <definedName name="Kostenrubriekcode">#REF!</definedName>
    <definedName name="lijst_normen" localSheetId="2">#REF!</definedName>
    <definedName name="lijst_normen">#REF!</definedName>
    <definedName name="lijst_tarieven" localSheetId="2">#REF!</definedName>
    <definedName name="lijst_tarieven">#REF!</definedName>
    <definedName name="marktrente" localSheetId="2">#REF!</definedName>
    <definedName name="marktrente">#REF!</definedName>
    <definedName name="ovh_direct" localSheetId="2">#REF!</definedName>
    <definedName name="ovh_direct">#REF!</definedName>
    <definedName name="ovh_overig" localSheetId="2">#REF!</definedName>
    <definedName name="ovh_overig">#REF!</definedName>
    <definedName name="Productcode" localSheetId="2">#REF!</definedName>
    <definedName name="Productcode">#REF!</definedName>
    <definedName name="productief" localSheetId="2">#REF!</definedName>
    <definedName name="productief">#REF!</definedName>
    <definedName name="productiemiddelen_code" localSheetId="2">#REF!</definedName>
    <definedName name="productiemiddelen_code">#REF!</definedName>
    <definedName name="productiemiddelenLIJST" localSheetId="2">#REF!</definedName>
    <definedName name="productiemiddelenLIJST">#REF!</definedName>
    <definedName name="Projectnummer" localSheetId="2">#REF!</definedName>
    <definedName name="Projectnummer">#REF!</definedName>
    <definedName name="rekenrente" localSheetId="2">#REF!</definedName>
    <definedName name="rekenrente">#REF!</definedName>
    <definedName name="Report1.Header" localSheetId="2">#REF!</definedName>
    <definedName name="Report1.Header">#REF!</definedName>
    <definedName name="Report1.Range" localSheetId="2">#REF!</definedName>
    <definedName name="Report1.Range">#REF!</definedName>
    <definedName name="Report2.Header" localSheetId="2">#REF!</definedName>
    <definedName name="Report2.Header">#REF!</definedName>
    <definedName name="ROVA" localSheetId="2">#REF!</definedName>
    <definedName name="ROVA">#REF!</definedName>
    <definedName name="Schaalcode" localSheetId="2">#REF!</definedName>
    <definedName name="Schaalcode">#REF!</definedName>
    <definedName name="sdfsdf" localSheetId="2">#REF!</definedName>
    <definedName name="sdfsdf">#REF!</definedName>
    <definedName name="tar_directpersoneel" localSheetId="2">#REF!</definedName>
    <definedName name="tar_directpersoneel">#REF!</definedName>
    <definedName name="tar_tractie" localSheetId="2">#REF!</definedName>
    <definedName name="tar_tractie">#REF!</definedName>
    <definedName name="Tariefcode" localSheetId="2">#REF!</definedName>
    <definedName name="Tariefcode">#REF!</definedName>
    <definedName name="verwerkingstarief_code" localSheetId="2">#REF!</definedName>
    <definedName name="verwerkingstarief_code">#REF!</definedName>
    <definedName name="vulgraad_code" localSheetId="2">#REF!</definedName>
    <definedName name="vulgraad_code">#REF!</definedName>
    <definedName name="wijk_buit" localSheetId="2">#REF!</definedName>
    <definedName name="wijk_buit">#REF!</definedName>
    <definedName name="wijk_cent" localSheetId="2">#REF!</definedName>
    <definedName name="wijk_cent">#REF!</definedName>
    <definedName name="wijk_dbh" localSheetId="2">#REF!</definedName>
    <definedName name="wijk_dbh">#REF!</definedName>
    <definedName name="wijk_hvoet" localSheetId="2">#REF!</definedName>
    <definedName name="wijk_hvoet">#REF!</definedName>
    <definedName name="wijk_kooi" localSheetId="2">#REF!</definedName>
    <definedName name="wijk_kooi">#REF!</definedName>
    <definedName name="wijk_nhoor" localSheetId="2">#REF!</definedName>
    <definedName name="wijk_nhoor">#REF!</definedName>
    <definedName name="wijk_nw" localSheetId="2">#REF!</definedName>
    <definedName name="wijk_nw">#REF!</definedName>
    <definedName name="wijk_rav" localSheetId="2">#REF!</definedName>
    <definedName name="wijk_rav">#REF!</definedName>
    <definedName name="wijk_stru" localSheetId="2">#REF!</definedName>
    <definedName name="wijk_stru">#REF!</definedName>
    <definedName name="wijk_zw" localSheetId="2">#REF!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53" l="1"/>
  <c r="A1" i="72"/>
  <c r="D7" i="68"/>
  <c r="K27" i="53" l="1"/>
  <c r="K28" i="53"/>
  <c r="K29" i="53"/>
  <c r="K30" i="53"/>
  <c r="K31" i="53"/>
  <c r="K32" i="53"/>
  <c r="K33" i="53"/>
  <c r="K34" i="53"/>
  <c r="K35" i="53"/>
  <c r="K26" i="53"/>
  <c r="J40" i="53" l="1"/>
  <c r="F1" i="51" l="1"/>
  <c r="A1" i="51"/>
  <c r="AE1" i="53"/>
  <c r="A1" i="53"/>
  <c r="I40" i="53" l="1"/>
  <c r="D5" i="68" l="1"/>
  <c r="D9" i="68"/>
</calcChain>
</file>

<file path=xl/sharedStrings.xml><?xml version="1.0" encoding="utf-8"?>
<sst xmlns="http://schemas.openxmlformats.org/spreadsheetml/2006/main" count="577" uniqueCount="537">
  <si>
    <t>Algemeen</t>
  </si>
  <si>
    <t>Eisen materieel</t>
  </si>
  <si>
    <t>Eisen personeel</t>
  </si>
  <si>
    <t>A-1</t>
  </si>
  <si>
    <t>A-2</t>
  </si>
  <si>
    <t>A-3</t>
  </si>
  <si>
    <t>A-4</t>
  </si>
  <si>
    <t>A-6</t>
  </si>
  <si>
    <t>A-7</t>
  </si>
  <si>
    <t>A-8</t>
  </si>
  <si>
    <t>A-9</t>
  </si>
  <si>
    <t>A-10</t>
  </si>
  <si>
    <t>A-11</t>
  </si>
  <si>
    <t>Communicatie</t>
  </si>
  <si>
    <t>A-12</t>
  </si>
  <si>
    <t>A-13</t>
  </si>
  <si>
    <t>A-14</t>
  </si>
  <si>
    <t>A-15</t>
  </si>
  <si>
    <t>A-16</t>
  </si>
  <si>
    <t>A-17</t>
  </si>
  <si>
    <t>A-18</t>
  </si>
  <si>
    <t>A-20</t>
  </si>
  <si>
    <t>A-34</t>
  </si>
  <si>
    <t>A-36</t>
  </si>
  <si>
    <t>A-39</t>
  </si>
  <si>
    <t>A-41</t>
  </si>
  <si>
    <t>A-43</t>
  </si>
  <si>
    <t>A-46</t>
  </si>
  <si>
    <t>A-53</t>
  </si>
  <si>
    <t>Ontvangst(locatie) en wegen</t>
  </si>
  <si>
    <t>A-55</t>
  </si>
  <si>
    <t>A-61</t>
  </si>
  <si>
    <t>A-62</t>
  </si>
  <si>
    <t>A-65</t>
  </si>
  <si>
    <t>A-69</t>
  </si>
  <si>
    <t>A-74</t>
  </si>
  <si>
    <t>A-75</t>
  </si>
  <si>
    <t>A-76</t>
  </si>
  <si>
    <t>A-78</t>
  </si>
  <si>
    <t>A-80</t>
  </si>
  <si>
    <t>A-82</t>
  </si>
  <si>
    <t>A-83</t>
  </si>
  <si>
    <t>A-84</t>
  </si>
  <si>
    <t>A-85</t>
  </si>
  <si>
    <t>A-86</t>
  </si>
  <si>
    <t>Calamiteiten en stagnatie</t>
  </si>
  <si>
    <t>Acceptatie, eigendom en risico</t>
  </si>
  <si>
    <t>Definities</t>
  </si>
  <si>
    <t>Nr.</t>
  </si>
  <si>
    <t>versie 1.0</t>
  </si>
  <si>
    <t xml:space="preserve">Programma van eisen 
</t>
  </si>
  <si>
    <t>A-87</t>
  </si>
  <si>
    <t>A-88</t>
  </si>
  <si>
    <t>A-89</t>
  </si>
  <si>
    <t>A-90</t>
  </si>
  <si>
    <t>A-95</t>
  </si>
  <si>
    <t>A-96</t>
  </si>
  <si>
    <t>A-97</t>
  </si>
  <si>
    <t>A-98</t>
  </si>
  <si>
    <t>A-99</t>
  </si>
  <si>
    <t>A-100</t>
  </si>
  <si>
    <t>A-101</t>
  </si>
  <si>
    <t>A-102</t>
  </si>
  <si>
    <t>A-103</t>
  </si>
  <si>
    <t>Overleg, registratie en rapportage</t>
  </si>
  <si>
    <t>Areaal gemeente Lansingerland</t>
  </si>
  <si>
    <t>Wijk 11 Bergschenhoek</t>
  </si>
  <si>
    <t>Wijk 12 De Ackers</t>
  </si>
  <si>
    <t>Wijk 13 Boterdorp</t>
  </si>
  <si>
    <t>Wijk 14 Wilderszijde</t>
  </si>
  <si>
    <t>Wijk 15 Oosteindsche Polder</t>
  </si>
  <si>
    <t>Wijk 21 Berkel</t>
  </si>
  <si>
    <t>Wijk 22 Noordpolder</t>
  </si>
  <si>
    <t>Wijk 23 Meerpolder</t>
  </si>
  <si>
    <t>Wijk 24 Noordeinde</t>
  </si>
  <si>
    <t>Wijk 25 Zuidpolder</t>
  </si>
  <si>
    <t>Wijk 26 De Wadden</t>
  </si>
  <si>
    <t>Wijk 27 Westpolder</t>
  </si>
  <si>
    <t>Wijk 28 Rodenrijs</t>
  </si>
  <si>
    <t>Wijk 31 Bleiswijk</t>
  </si>
  <si>
    <t>Wijk 32 Hoekeindse Zoom</t>
  </si>
  <si>
    <t>Wijk 33 Bleiswijk Buiten</t>
  </si>
  <si>
    <t>Lansingerland</t>
  </si>
  <si>
    <t>Bron: CBS</t>
  </si>
  <si>
    <t>Containers</t>
  </si>
  <si>
    <t>Informatie en omvang</t>
  </si>
  <si>
    <t>A-105</t>
  </si>
  <si>
    <t>A-106</t>
  </si>
  <si>
    <t>A-107</t>
  </si>
  <si>
    <t>A-108</t>
  </si>
  <si>
    <t>A-109</t>
  </si>
  <si>
    <t>A-110</t>
  </si>
  <si>
    <t>A-112</t>
  </si>
  <si>
    <t>A-113</t>
  </si>
  <si>
    <t>A-114</t>
  </si>
  <si>
    <t>A-115</t>
  </si>
  <si>
    <t>A-116</t>
  </si>
  <si>
    <t>A-117</t>
  </si>
  <si>
    <t>A-119</t>
  </si>
  <si>
    <t>A-120</t>
  </si>
  <si>
    <t>A-121</t>
  </si>
  <si>
    <t>A-125</t>
  </si>
  <si>
    <t>A-126</t>
  </si>
  <si>
    <t>Be- en verwerking</t>
  </si>
  <si>
    <t>Tarieven, indexering en facturatie</t>
  </si>
  <si>
    <t>A-44</t>
  </si>
  <si>
    <t>A-92</t>
  </si>
  <si>
    <t>A-111</t>
  </si>
  <si>
    <t>A-118</t>
  </si>
  <si>
    <t>A-127</t>
  </si>
  <si>
    <t>A-128</t>
  </si>
  <si>
    <t>A-129</t>
  </si>
  <si>
    <t>A-133</t>
  </si>
  <si>
    <t>A-134</t>
  </si>
  <si>
    <t>A-135</t>
  </si>
  <si>
    <t>A-137</t>
  </si>
  <si>
    <t>A-138</t>
  </si>
  <si>
    <t>A-141</t>
  </si>
  <si>
    <t>A-142</t>
  </si>
  <si>
    <t>A-143</t>
  </si>
  <si>
    <t>A-145</t>
  </si>
  <si>
    <t>A-149</t>
  </si>
  <si>
    <t>A-154</t>
  </si>
  <si>
    <t>A-155</t>
  </si>
  <si>
    <t>A-156</t>
  </si>
  <si>
    <t>A-157</t>
  </si>
  <si>
    <t>A-158</t>
  </si>
  <si>
    <t>A-159</t>
  </si>
  <si>
    <t>A-160</t>
  </si>
  <si>
    <t>A-161</t>
  </si>
  <si>
    <t>A-162</t>
  </si>
  <si>
    <t>A-165</t>
  </si>
  <si>
    <t>Voorblad Programma van eisen</t>
  </si>
  <si>
    <t>Begrip</t>
  </si>
  <si>
    <t>Definitie</t>
  </si>
  <si>
    <t>Aanbestedingswet</t>
  </si>
  <si>
    <t xml:space="preserve">a) Preventie; </t>
  </si>
  <si>
    <t xml:space="preserve">b) Voorbereiding voor hergebruik; </t>
  </si>
  <si>
    <t xml:space="preserve">c) Recycling : </t>
  </si>
  <si>
    <t xml:space="preserve"> c1: recycling van het oorspronkelijke functionele materiaal in een gelijke of vergelijkbare toepassing; </t>
  </si>
  <si>
    <t xml:space="preserve"> c2: recycling van het oorspronkelijke functionele materiaal in een niet gelijke of vergelijkbare toepassing; </t>
  </si>
  <si>
    <t xml:space="preserve"> c3: chemische recycling; </t>
  </si>
  <si>
    <t xml:space="preserve">d) Andere nuttige toepassing, waaronder energie terugwinning; </t>
  </si>
  <si>
    <t xml:space="preserve">e) Verwijdering: </t>
  </si>
  <si>
    <t xml:space="preserve"> e1: verbranden als vorm van verwijdering; </t>
  </si>
  <si>
    <t xml:space="preserve"> e2: storten of lozen.</t>
  </si>
  <si>
    <t xml:space="preserve">Afvalstroom </t>
  </si>
  <si>
    <t>Een stroom aan afvalstoffen die als één afvalfractie is ingezameld.</t>
  </si>
  <si>
    <t>Behandelen (behandeling)</t>
  </si>
  <si>
    <t xml:space="preserve">Beleid </t>
  </si>
  <si>
    <t>Relevant beleid van Aanbestedende dienst, zoals bijv. het beleid rondom inzameling van afvalstoffen, grondstoffenbeleid, etc.</t>
  </si>
  <si>
    <t>CMP</t>
  </si>
  <si>
    <t xml:space="preserve">Deelstroom </t>
  </si>
  <si>
    <t>Opdrachtnemer</t>
  </si>
  <si>
    <t xml:space="preserve">De partij die een inschrijving heeft uitgebracht en de opdracht gegund heeft gekregen. </t>
  </si>
  <si>
    <t xml:space="preserve">Inzameling </t>
  </si>
  <si>
    <t>Beroepsmatige actieve handeling waarbij een dienst of bedrijf houder wordt van afval dat door een ontdoener is aangeboden.</t>
  </si>
  <si>
    <t xml:space="preserve">Inzamelmiddel </t>
  </si>
  <si>
    <t>Alle mogelijke middelen (zoals een verzamelcontainer, rolcontainers, zakken, etc.) waarin afval (ter inzameling) kan worden aangeboden.</t>
  </si>
  <si>
    <t xml:space="preserve">Inzameltijden </t>
  </si>
  <si>
    <t xml:space="preserve">Tijden waarbinnen de inzameling door Inschrijver dient plaats te vinden. </t>
  </si>
  <si>
    <t xml:space="preserve">Klachten </t>
  </si>
  <si>
    <t>LAP3</t>
  </si>
  <si>
    <t xml:space="preserve">Meldingen </t>
  </si>
  <si>
    <t>Minimumeisen</t>
  </si>
  <si>
    <t>Eisen van kwalitatieve aard waaraan een inschrijver of een inschrijving dient te voldoen, teneinde voor nadere inhoudelijke beoordeling in aanmerking te kunnen komen.</t>
  </si>
  <si>
    <t xml:space="preserve">De minimum verwerkingsstandaard die voor de betreffende afvalstroom, deelstroom of afvalstof is vastgesteld in LAP3. </t>
  </si>
  <si>
    <t>Nota van inlichtingen</t>
  </si>
  <si>
    <t>Ontvangstlocatie</t>
  </si>
  <si>
    <t xml:space="preserve">Opdrachtgever </t>
  </si>
  <si>
    <t>Gemeente Lansingerland</t>
  </si>
  <si>
    <t xml:space="preserve">Overeenkomst </t>
  </si>
  <si>
    <t>Programma van Eisen</t>
  </si>
  <si>
    <t>Verificatieoverleg</t>
  </si>
  <si>
    <t>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t>
  </si>
  <si>
    <t xml:space="preserve">Verwerkingslocatie </t>
  </si>
  <si>
    <t>Locatie waar verwerking van afvalstoffen (en/of delen daarvan) plaatsvindt.</t>
  </si>
  <si>
    <t>VIHB en VIHB-lijst</t>
  </si>
  <si>
    <t>De afvalstoffenbelasting (zijnde wet belastingen op milieugrondslag) die vanuit de Rijksoverheid opgelegd wordt (ook wel verbrandingsbelasting genoemd).</t>
  </si>
  <si>
    <t xml:space="preserve">Wm </t>
  </si>
  <si>
    <t>De Wet milieubeheer</t>
  </si>
  <si>
    <t>Aanbestedende Dienst (AD)</t>
  </si>
  <si>
    <t>Algemene Voorwaarden</t>
  </si>
  <si>
    <t>Algemene inkoopvoorwaarden van Aanbestedende dienst.</t>
  </si>
  <si>
    <t>Aanbestedingsdocumenten</t>
  </si>
  <si>
    <t xml:space="preserve">De aanbestedingsleidraad, inclusief bijlagen, Nota('s) van Inlichtingen en de aankondiging van een Opdracht behorende bij de Europese aanbesteding waarop Inschrijver de winnende inschrijving heeft gedaan. </t>
  </si>
  <si>
    <t>Huishoudelijke afvalstoffen</t>
  </si>
  <si>
    <t>Hoofdaannemer</t>
  </si>
  <si>
    <t>Inschrijver</t>
  </si>
  <si>
    <t>Inschrijving</t>
  </si>
  <si>
    <t>Onderaannemer</t>
  </si>
  <si>
    <t>De ondernemer aan wie de Inschrijver een deel van de opdracht in onderaanneming zal geven.</t>
  </si>
  <si>
    <t>Opdracht</t>
  </si>
  <si>
    <t>Overslag</t>
  </si>
  <si>
    <t>Overslaglocatie</t>
  </si>
  <si>
    <t>Transport</t>
  </si>
  <si>
    <t>Bijlagen</t>
  </si>
  <si>
    <t>Derde</t>
  </si>
  <si>
    <t>De natuurlijke of rechtspersoon die voor de uitvoering van de Opdracht één of meerdere Onderaannemers wenst in te schakelen en die, indien hem de Opdracht wordt gegund, de enige contractuele wederpartij van Aanbestedende dienst zal zijn.</t>
  </si>
  <si>
    <t>De natuurlijke of rechtspersoon die een Inschrijving doet: - de ondernemer die zelfstandig inschrijft; -de Combinatie van ondernemers of de Hoofdaannemer. De hoedanigheid van Inschrijver geldt gedurende de gehele aanbestedingsprocedure.</t>
  </si>
  <si>
    <t>Inwoners</t>
  </si>
  <si>
    <t>Inwoners van gemeenten c.q. de aanbestedende dienst(en).</t>
  </si>
  <si>
    <t>Een overslag- en/of verwerkingslocatie geëxploiteerd door of namens Inschrijver.</t>
  </si>
  <si>
    <t>Aansluiting</t>
  </si>
  <si>
    <t xml:space="preserve">Locatie bestemt voor afgifte van afvalstoffen afkomstig uit particuliere huishoudens. </t>
  </si>
  <si>
    <t xml:space="preserve">Afval, afvalstromen of afvalstoffen </t>
  </si>
  <si>
    <t>Het Circulair Materialenplan (CMP) is de opvolger van het Landelijk Afvalbeheerplan (LAP3). Vanaf 2025 ondersteunt het CMP de transitie naar een circulaire economie.</t>
  </si>
  <si>
    <t>Afvalstoffen afkomstig van particuliere huishoudens.</t>
  </si>
  <si>
    <t>De overeenkomst die gesloten wordt met de winnende Inschrijver ten behoeve van de uitvoering van deze opdracht.</t>
  </si>
  <si>
    <t>Een schriftelijke weergave van de toelichting van de aanbestedende dienst uit eigen beweging of naar aanleiding van vragen van ondernemers over de aanbestedingsleidraad inclusief bijlagen.</t>
  </si>
  <si>
    <t>Vervuilingsgraad c.q. -percentage</t>
  </si>
  <si>
    <t>Wbm</t>
  </si>
  <si>
    <t>Wet van 1 november 2012, houdende nieuwe regels omtrent aanbestedingen, zoals op 8 november 2012 gepubliceerd in het Staatsblad 2012, 543, per 1 april 2013 in werking getreden en laatstelijk gewijzigd en gepubliceerd in het Staatsblad op 30 juni 2016, houdende regels betreffende procedures voor het gunnen van overheidsopdrachten voor werken, leveringen en diensten, strekt ter implementatie van richtlijnen nr. 2014/23, 2014/24 en 2014/25 van het Europees Parlement en de Raad van de Europese Unie van 26 februari 2014.</t>
  </si>
  <si>
    <t xml:space="preserve">Bijlagen (onder andere de aanbestedingsleidraad) die geacht worden integraal deel van uit te maken van het totaal aan afspraken tussen Aanbestedende dienst en Inschrijver. </t>
  </si>
  <si>
    <t>De werkzaamheden welke dienen te worden uitgevoerd dan wel de prestaties die moeten worden geleverd door Inschrijver zoals beschreven in onderhavige leidraad (inclusief bijlagen).</t>
  </si>
  <si>
    <t>Een door of namens de Aanbestedende dienst of Inschrijver geëxploiteerde locatie die geschikt is voor het op- en overslaan van afval.</t>
  </si>
  <si>
    <t>Het in ontvangstnemen, overslaan, - indien nodig bewerken - en transport gereed maken van afval op een overslaglocatie zoals beschreven in onderhavige leidraad (inclusief bijlagen).</t>
  </si>
  <si>
    <t>Adres in de gemeente Lansingerland, aangemerkt als zelfstandig object met woonbestemming, dat wordt aangeslagen voor afvalstoffenheffing.</t>
  </si>
  <si>
    <t xml:space="preserve">Al het tot de scope behorende afval waar inwoners zich binnen de gemeente van ontdoen. Al het in de gemeente, tot de scope behorende, vrijkomende afval (de verschillende afvalstromen) worden gezamenlijk aangeduid met 'afval' of 'afvalstoffen'. </t>
  </si>
  <si>
    <t>Afvalhiërarchie / stappen uit de afvalhiërarchie</t>
  </si>
  <si>
    <t xml:space="preserve">In de Wet milieubeheer (artikel 10.4 lid 1) is een prioriteitsvolgorde opgenomen m.b.t. de preventie en het beheer van afvalstoffen (afvalhiërarchie). Deze afvalhiërarchie is verder gedefinieerd in LAP3 als: </t>
  </si>
  <si>
    <t xml:space="preserve">Het inzamelen, opslaan, overslaan, transporteren, sorteren en/of verwerken van het tot de scope behorende afval wordt gezamenlijk aangeduid met 'behandelen'. </t>
  </si>
  <si>
    <t>Afvalstroom waarin (bewust) meerdere materiaalsoorten voorkomen met het oog op een specifieke toepassing of vervolgsortering. Deelstromen zijn geschikt voor verdere sortering in materialen die apart voor recycling geschikt gemaakt kunnen worden.</t>
  </si>
  <si>
    <t>Een ondernemer die door de inschrijver wordt ingezet teneinde te voldoen aan de minimumeisen met betrekking tot de financieel economische draagkracht en/of de minimumeisen met betrekking tot de technische bekwaamheid.</t>
  </si>
  <si>
    <t>Alle bij de Inschrijver en/of Aanbestedende dienst gemelde uitingen van ontevredenheid door inwoners van de gemeente en/of door de Aanbestedende dienst inzake alle facetten van de dienstverlening.</t>
  </si>
  <si>
    <t>Alle bij de Aanbestedende dienst en Inschrijver aangemelde uitingen door inwoners van de gemeente en/of door de Aanbestedende dienst inzake alle facetten van de dienstverlening.</t>
  </si>
  <si>
    <t xml:space="preserve">Minimumstandaard voor verwerking </t>
  </si>
  <si>
    <t>De maximale toegestane hoeveelheid niet-productgebonden vervuiling in één vracht. Het betreft een gewichtspercentage t.o.v. het totale gewicht van de betreffende vracht.</t>
  </si>
  <si>
    <t xml:space="preserve">De verschillende handelingen en bewerkingen die nodig zijn om een bepaalde afvalstroom passend te kunnen verwerken (incl. bijv. sorteren, scheiden, wassen, etc.). De verschillende handelingen/activiteiten die onderdeel zijn van het be-/verwerkingsproces (indien van toepassing incl. de afzet) worden gezamenlijk aangeduid met 'verwerken'. </t>
  </si>
  <si>
    <t xml:space="preserve">Vervoerder Inzamelaar Handelaar Bemiddelaar (VIHB). 
De VIHB-lijst is een lijst (beheerd door NIWO) waarop bedrijven staan die zich bezighouden met het vervoeren, inzamelen, handelen of bemiddelen van afvalstoffen. </t>
  </si>
  <si>
    <t xml:space="preserve">Aanbestedende dienst wordt altijd in de gelegenheid gesteld de niet geaccepteerde vracht (zijnde al het tot de vracht behorende afval) te (laten) inspecteren. Inspectie door Aanbestedende dienst wordt in aanwezigheid van de Inschrijver uitgevoerd. Inschrijver dient de Aanbestedende dienst tot tenminste één werkdag na de in kennisstelling de gelegenheid te bieden het afgekeurde afval door (of namens) de Aanbestedende dienst te laten inspecteren.
</t>
  </si>
  <si>
    <t>Het transporteren van afval naar de ontvangstlocatie (overslag- en/of verwerkingslocatie).</t>
  </si>
  <si>
    <t xml:space="preserve">De functionele en/of technische omschrijvingen van de dienstverlening, waarin de eisen zijn beschreven waar Inschrijver aan moet voldoen bij de uitvoering van deze Opdracht. </t>
  </si>
  <si>
    <t>Een aanbieding, inclusief de bijbehorende documenten, van een Inschrijver.</t>
  </si>
  <si>
    <t>Inzameling en transport</t>
  </si>
  <si>
    <t xml:space="preserve">Inschrijver dient in zijn bedrijfsvoering uitdrukkelijk aandacht te besteden aan de veiligheid bij de uitvoering van de werkzaamheden met minimaal de geldende wettelijke verplichtingen (Arbowetgeving). Het personeel van Inschrijver zal bij uitvoering van de opdracht gebruik maken van de wettelijk voorgeschreven PBM's, zoals veiligheidskleding/- schoenen (minimaal S3) en eventuele andere persoonlijke beschermingsmiddelen. De verplichtingen t.a.v. veiligheid bij uitvoering van de werkzaamheden dienen door het personeel van Inschrijver te worden nageleefd. Inschrijver dient actief op deze correcte naleving toe te zien. Waar nodig dient Inschrijver zijn personeel op correcte naleving aan te sturen. 
Bij de uitvoering van de werkzaamheden zal de Inschrijver de nodige voorzichtigheid en veiligheid betrachten bij het rijden op het (gemeentelijk) wegennet, zodanig dat het weggedrag niet als aanstootgevend of onverantwoordelijk door omwonenden en andere weggebruikers wordt ervaren. Aanwijzingen van of namens de Aanbestedende dienst dienaangaande moeten worden opgevolgd. </t>
  </si>
  <si>
    <t>Aanbesteding verwerken afvalstromen GIS gemeente Lansingerland</t>
  </si>
  <si>
    <t>A/B-hout</t>
  </si>
  <si>
    <t>C-hout</t>
  </si>
  <si>
    <t>Asbest</t>
  </si>
  <si>
    <t>Gemengd dakafval</t>
  </si>
  <si>
    <t>Grof tuinafval</t>
  </si>
  <si>
    <t>Harde kunststoffen</t>
  </si>
  <si>
    <t>Klein chemisch afval (KCA)</t>
  </si>
  <si>
    <t>Schuimrubber/Foam</t>
  </si>
  <si>
    <t>Tapijt</t>
  </si>
  <si>
    <t>Grondstoffen inzamelstation (GIS) gemeente Lansingerland</t>
  </si>
  <si>
    <t>Dorsvloerweg 2</t>
  </si>
  <si>
    <t>2661 MN Bergschenhoek</t>
  </si>
  <si>
    <t>Adresgegevens GIS</t>
  </si>
  <si>
    <t>Openingstijden GIS</t>
  </si>
  <si>
    <t>Dag</t>
  </si>
  <si>
    <t>Zaterdag</t>
  </si>
  <si>
    <t>08:00 tot 16:00 uur</t>
  </si>
  <si>
    <t>Openingstijden voor bezoekers</t>
  </si>
  <si>
    <t>Openingstijden voor inschrijvers</t>
  </si>
  <si>
    <t>Overzicht afvalstromen GIS gemeente Lansingerland</t>
  </si>
  <si>
    <t>Afvalstof</t>
  </si>
  <si>
    <t>Toepasselijk sectorplan LAP</t>
  </si>
  <si>
    <t>Inschrijver draagt er zorg voor dat het afval dat niet duurzaam kan worden verwerkt, verwijderd wordt volgens de prioriteitsvolgorde opgenomen in de Wet Milieubeheer in artikel 10.4.</t>
  </si>
  <si>
    <t xml:space="preserve">Inschrijver verstrekt maandelijks digitaal (per e-mail) in één bestand een kopie van de weegbonnen (met weegbonnummer) en ingevulde (elektronische) begeleidingsformulieren van alle op de ontvangstlocatie(s) ontvangen vrachten en containers per afvalstroom. 
Termijn maandrapportage: binnen 2 weken na einde maand.
Per vracht gaat het tenminste om een (digitale kopie van de) weegbon met in ieder geval de volgende gegevens: 
 - Afvalstroomnummer (ASN);
 - Omschrijving van de afvalstroom (afvalsoort); 
 - Het gewicht (het ingewogen, het uitgewogen en het netto gewicht ) per aangeleverde vracht, indien van toepassing tevens onderverdeeld in fracties;
 - De ingewogen hoeveelheden per afvalstroom per ontvangstlocatie;
 - Kopie van de weegbon met weegbonnummer;
 - Datum en tijd waarop de vracht en/of container ontvangen is;
 - Kenteken van het voertuig waarmee de vracht aangeleverd is; 
Inschrijver dient de begeleidingsbrieven en bijbehorende weegbonnen digitaal te bewaren middels een digitale portal tot vijf jaar na afloop van de overeenkomst. Gedurende de gehele bewaarperiode zijn alle gegevens door Aanbestedende dienst op ieder gewenst moment op te vragen. Inschrijver stelt de gevraagde gegevens binnen 2 werkdagen beschikbaar aan Aanbestedende dienst. Inschrijver stelt de gevraagde gegevens digitaal beschikbaar in Excel (.xlsx) en PDF (.pdf) format. 
Binnen één maand na afloop van de overeenkomst levert Inschrijver een compleet overzicht van alle gegevens die in het kader van deze eis bewaard zijn digitaal in Excel (.xlsx) aan bij Aanbestedende dienst. </t>
  </si>
  <si>
    <t xml:space="preserve">Inschrijver accepteert het afval van Aanbestedende dienst op de ontvangstlocatie (overslag- en/of verwerkingslocatie). Na acceptatie is Inschrijver eigenaar van de afvalstroom.
</t>
  </si>
  <si>
    <t>De in te zetten voertuigen, de bemensing en hiermee samenhangende werkzaamheden voldoen aan het gestelde in de Regeling Vervoer Huishoudelijk Gevaarlijk Afval 2015 en de ADR.</t>
  </si>
  <si>
    <t xml:space="preserve">Facturen moeten minimaal voldoen aan onderstaande eisen: 
 - voldoen aan wet- en regelgeving; 
 - de factuur wordt aangeleverd in pdf formaat (op A4 formaat); 
 - de factuur wordt aangeleverd op het daartoe aangegeven e-mailadres van de Aanbestedende dienst; 
 - op de factuur is de naam van Inschrijver, betreffende afdeling, naam contactpersoon aangegeven; 
 - op de factuur is de naam van Aanbestedende dienst, betreffende afdeling, naam contactpersoon en het juiste factuuradres aangegeven; 
 - op de factuur dient het unieke opdracht- en factuurnummer, en inkoopordernummer vermeld te zijn (wordt door Aanbestedende dienst na definitieve gunning verstrekt); 
 - de factuur dient daarnaast de navolgende informatie te bevatten:
 - Factuurdatum;
 - Tarieven per dienst;
 - Beschrijving dienstverlening;
 - Kostenplaats;
 - Specificatie van de getransporteerde, overgeslagen en verwerkte hoeveelheden per afvalstroom.
Het definitieve format voor de factuur wordt in onderling overleg vastgesteld.
</t>
  </si>
  <si>
    <t xml:space="preserve">De eenheidstarieven voor het uitvoeren van logistieke dienstverlening (transport en overslag) zijn vaste totaaltarieven (per ton). In deze eenheidstarieven moeten alle uit te voeren activiteiten/processtappen die nodig zijn ten behoeve van het uitvoeren van de logistieke dienstverlening inbegrepen zijn, zoals (maar niet uitputtend):
- transporteren afval vanaf het GIS naar de ontvangstlocatie;
- (als Inschrijver het afval niet direct aanbiedt op de verwerkingslocatie) beschikbaar stellen van ontvangstlocatie;
- inname, wegen, controleren, accepteren en registreren van het afval;
- (als Inschrijver het afval niet direct aanbiedt op de verwerkingslocatie) controleren en accepteren van het afval;
- (als Inschrijver het afval niet direct aanbiedt op de verwerkingslocatie) eventueel op-, overslag van het geaccepteerde afval;
- (als Inschrijver het afval niet direct aanbiedt op de verwerkingslocatie) voorzieningen voor het apart houden van (eventueel) afgekeurd afval; 
- transport van het afval naar de verwerkingslocatie; 
- uitwisselen, verstrekken en opslaan van weeggegevens en elektronische begeleidingsformulieren;
- verzorgen van rapportages en facturen (aan Aanbestedende dienst);
- deelnemen aan periodieke gesprekken met Aanbestedende dienst.
</t>
  </si>
  <si>
    <t>Heffingen en belastingen zijn in het tarief inbegrepen. Verhogingen of verlagingen van heffingen en belastingen (zoals bijvoorbeeld de verbrandingsbelasting (Wbm), alsmede nieuwe heffingen en belastingen worden uitsluitend na goedkeuring door Aanbestedende dienst in het tarief verrekend, met dien verstande dat de Inschrijver gehouden is de verschuldigdheid van heffingen en belastingen zoveel mogelijk te voorkomen. Indien noodzakelijk kan Aanbestedende dienst hierbij een onafhankelijke deskundige aanwijzen voor een second opinion. 
Uitzondering hierop is de Btw.</t>
  </si>
  <si>
    <t>Metalen (Ferro- en non-ferrometalen)</t>
  </si>
  <si>
    <t>Aantal transporten 2024</t>
  </si>
  <si>
    <t>Opmerkingen</t>
  </si>
  <si>
    <t>Inwoners 2024</t>
  </si>
  <si>
    <t>Woonhuisaansluitingen 2024</t>
  </si>
  <si>
    <t>Eenpersoonshuishoudens 2024</t>
  </si>
  <si>
    <t>Landoppervlak 2024</t>
  </si>
  <si>
    <t>Stedelijksheidsklasse 2024</t>
  </si>
  <si>
    <t>Omgevingsadressendichtheid 2024 (per km)</t>
  </si>
  <si>
    <t>Gewicht per transport (gem.) 2024</t>
  </si>
  <si>
    <t>18 KCA, KGA</t>
  </si>
  <si>
    <t>12 Metalen</t>
  </si>
  <si>
    <t>Frituurvet en oliën</t>
  </si>
  <si>
    <t>Verrekening van het transport vindt plaats per ton. Extra (wacht)tijden bij de ontvangstlocatie, bijvoorbeeld voor wegen, ledigen of andere handelingen, kunnen niet worden doorbelast aan de Aanbestedende Dienst. Evenmin zijn (extra) kosten als gevolg van verkeersomstandigheden - zoals files, verkeerscongestie of wegwerkzaamheden - verrekenbaar.</t>
  </si>
  <si>
    <t>Metalen</t>
  </si>
  <si>
    <t>KCA</t>
  </si>
  <si>
    <t>36 Hout</t>
  </si>
  <si>
    <t>37 Asbest en asbesthoudende afvalstoffen</t>
  </si>
  <si>
    <t>N.v.t.</t>
  </si>
  <si>
    <t>33 Dakafval</t>
  </si>
  <si>
    <t>31 Gips</t>
  </si>
  <si>
    <t>8 Gescheiden ingezameld/afgegeven groenafval</t>
  </si>
  <si>
    <t>11 Kunststof en rubber</t>
  </si>
  <si>
    <t>84 Overige monostromen</t>
  </si>
  <si>
    <t>29 Steenachtig materiaal</t>
  </si>
  <si>
    <t>Geëxpandeerd polystyreenschuim (EPS)</t>
  </si>
  <si>
    <t>Gips</t>
  </si>
  <si>
    <t>Gemengd puin</t>
  </si>
  <si>
    <t>Verdeling Ferro- en non-ferrometalen: circa 90% ferrometalen en circa 10% non-ferrometalen.</t>
  </si>
  <si>
    <t xml:space="preserve">De inschrijver dient gecertificeerd te zijn conform Beoordelingsrichtlijn 2506 of een gelijkwaardig systeem waarmee de inschrijver aantoont te voldoen aan de eisen uit de BRL 2506. </t>
  </si>
  <si>
    <t>Inschrijver wijst twee personen aan die optreden als vaste contactpersonen voor Aanbestedende dienst inzake de uitvoering van de werkzaamheden. Inschrijver brengt een rangorde (1e en in zijn of haar afwezigheid, een plaatsvervanger (2e contactpersonen)) aan en communiceert deze aan Aanbestedende dienst. Aanbestedende dienst wijst ook twee personen aan die optreden als vaste contactpersonen inzake evaluatie, contractbeheer en -management richting Inschrijver. Afspraken over de overeenkomst, afwijkingen en veranderingen hierin worden uitsluitend tussen de vaste contactpersonen van Inschrijver en Aanbestedende dienst besproken. Eventuele wijzigingen treden pas in werking nadat Aanbestedende dienst hier schriftelijk toestemming voor verleend heeft. In geval van calamiteiten verloopt het escalatieproces eveneens via deze vaste contractpersonen. 
De vaste contactpersonen zijn in dienst van de organisatie van Inschrijver 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Gedurende de looptijd van de overeenkomst is minimaal één van de vaste contactpersonen van Inschrijver tijdens kantoortijden bereikbaar voor Aanbestedende dienst.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Inschrijver communiceert hierover niet rechtstreeks met andere medewerkers van Aanbestedende dienst.</t>
  </si>
  <si>
    <t>Inschrijver heeft uitsluitend tot 1 uur na het uitwegen van het aanleverende voertuig, de mogelijkheid om de aangeboden vracht afval af te keuren. Inschrijver is verplicht de Aanbestedende dienst in geval van afkeur binnen dit (1) uur op de hoogte te stellen van het feit dat het aangeboden afval vooralsnog niet is geaccepteerd. Inschrijver maakt hiervan eerst telefonisch een melding bij de contactpersoon van Aanbestedende dienst. Vervolgens doet Inschrijver (ter bevestiging) de melding ook per e-mail aan de contactpersoon van Aanbestedende dienst toekomen. Zowel de telefonische melding als de bevestiging per e-mail moet binnen 1 uur, na het uitwegen van het betreffende voertuig, door Aanbestedende dienst ontvangen zijn. Inschrijver maakt in de melding altijd meteen kenbaar waarom het tot de aangeboden vracht behorende afval niet aan de vervuilingsgraad voldoet. 
Inschrijver is in geval van afkeur altijd verplicht aan te tonen dat: 
- het tot de door Aanbestedende dienst aangeboden vracht behorende afval niet is vermengd na het moment van inname; 
- het tot de vracht behorende afval vervuild is en daardoor niet voldoet aan de acceptatievoorwaarden (lees: er is meer vervuiling is dan toegestaan); 
- het betreffende afval herleid kan worden naar de betreffende door Aanbestedende dienst aangeleverde vracht (bijv. d.m.v. foto's (met tijdstempel) waarop het voertuig zichtbaar is).
De bevestiging van de melding (per e-mail) door inschrijver wordt voorzien van:
- De reden voor afkeur; 
- Relevante foto’s (met tijdstempel) waarop de vervuiling zichtbaar is (zodat duidelijk is welke soort en hoeveelheid afvalstoffen geleid hebben tot de afkeur);
- Tijdstip van ontvangst;
- Kenteken van het aanleverende voertuig;
- Geschat aandeel vervuiling. 
In de e-mail moet eveneens aannemelijk gemaakt worden dat het betreffende afval afkomstig is van de Aanbestedende dienst. 
Inschrijver informeert de Aanbestedende dienst gelijktijdig over welke acties de gemeente het beste kan uitvoeren om de kwaliteit van het afval te verbeteren. 
Alleen als Aanbestedende dienst tijdig (binnen 1 uur) en volledig (incl. foto's, e.d.) op de hoogte is gesteld en de afgekeurde vracht daadwerkelijk te herleiden is naar Aanbestedende dienst kunnen meerkosten voor het verwerken van de afgekeurde vracht op Aanbestedende dienst verhaald worden.</t>
  </si>
  <si>
    <t xml:space="preserve">De Aanbestedende dienst behoudt zich het recht voor om maximaal 10% (gewichtsprocenten) van de opgegeven hoeveelheden per afvalstroom afkomstig van het GIS in te zetten voor pilots en experimenten. Voor de afvalstromen A/B-hout, C-hout en harde kunststoffen betreft het maximaal 20% (gewichtsprocenten) van de opgegeven hoeveelheden.
</t>
  </si>
  <si>
    <t>09:00 tot 15:00 uur</t>
  </si>
  <si>
    <t>A-5</t>
  </si>
  <si>
    <t>A-19</t>
  </si>
  <si>
    <t>A-22</t>
  </si>
  <si>
    <t>A-24</t>
  </si>
  <si>
    <t>A-25</t>
  </si>
  <si>
    <t>A-26</t>
  </si>
  <si>
    <t>A-29</t>
  </si>
  <si>
    <t>A-30</t>
  </si>
  <si>
    <t>A-31</t>
  </si>
  <si>
    <t>A-33</t>
  </si>
  <si>
    <t>A-35</t>
  </si>
  <si>
    <t>A-37</t>
  </si>
  <si>
    <t>A-38</t>
  </si>
  <si>
    <t>A-45</t>
  </si>
  <si>
    <t>A-47</t>
  </si>
  <si>
    <t>A-51</t>
  </si>
  <si>
    <t>A-56</t>
  </si>
  <si>
    <t>A-57</t>
  </si>
  <si>
    <t>A-58</t>
  </si>
  <si>
    <t>A-59</t>
  </si>
  <si>
    <t>A-60</t>
  </si>
  <si>
    <t>A-63</t>
  </si>
  <si>
    <t>A-68</t>
  </si>
  <si>
    <t>A-71</t>
  </si>
  <si>
    <t>A-72</t>
  </si>
  <si>
    <t>A-73</t>
  </si>
  <si>
    <t>A-77</t>
  </si>
  <si>
    <t>A-79</t>
  </si>
  <si>
    <t>A-81</t>
  </si>
  <si>
    <t>A-93</t>
  </si>
  <si>
    <t>A-94</t>
  </si>
  <si>
    <t>A-122</t>
  </si>
  <si>
    <t>A-123</t>
  </si>
  <si>
    <t>A-130</t>
  </si>
  <si>
    <t>A-131</t>
  </si>
  <si>
    <t>A-139</t>
  </si>
  <si>
    <t>A-140</t>
  </si>
  <si>
    <t>A-144</t>
  </si>
  <si>
    <t>A-146</t>
  </si>
  <si>
    <t>A-147</t>
  </si>
  <si>
    <t>A-148</t>
  </si>
  <si>
    <t>A-151</t>
  </si>
  <si>
    <t>A-152</t>
  </si>
  <si>
    <t>A-153</t>
  </si>
  <si>
    <t>A-163</t>
  </si>
  <si>
    <t>A-164</t>
  </si>
  <si>
    <t>Containers c.q. inzamelmiddelen</t>
  </si>
  <si>
    <t>Grondstoffen inzamelstation (GIS)</t>
  </si>
  <si>
    <t>Het derde Landelijk Afvalbeheerplan 2017-2029, inclusief de daartoe behorende sectorplannen. Indien het LAP3 opgevolgd wordt door het Circulair Materialenplan (CMP), dient het nieuwe landelijke Circulair Materialenplan (CMP) op de plek waar 'LAP3' staat gelezen te worden.</t>
  </si>
  <si>
    <t>Verwerken (verwerking, verwerkingsproces, e.d.)</t>
  </si>
  <si>
    <t>EPS</t>
  </si>
  <si>
    <r>
      <t>Afzetcontainer ca. 33 m</t>
    </r>
    <r>
      <rPr>
        <vertAlign val="superscript"/>
        <sz val="10"/>
        <color theme="1"/>
        <rFont val="Calibri"/>
        <family val="2"/>
        <scheme val="minor"/>
      </rPr>
      <t>3</t>
    </r>
    <r>
      <rPr>
        <sz val="10"/>
        <color theme="1"/>
        <rFont val="Calibri"/>
        <family val="2"/>
        <scheme val="minor"/>
      </rPr>
      <t xml:space="preserve"> (2x) (afmetingen uitwendig: ca. 7000 x 2500 x 2300 mm, met een maximale afwijking van 50mm) </t>
    </r>
  </si>
  <si>
    <r>
      <t>Gesloten container ca. 13 m</t>
    </r>
    <r>
      <rPr>
        <vertAlign val="superscript"/>
        <sz val="10"/>
        <color theme="1"/>
        <rFont val="Calibri"/>
        <family val="2"/>
        <scheme val="minor"/>
      </rPr>
      <t>3</t>
    </r>
    <r>
      <rPr>
        <sz val="10"/>
        <color theme="1"/>
        <rFont val="Calibri"/>
        <family val="2"/>
        <scheme val="minor"/>
      </rPr>
      <t xml:space="preserve"> (1x) (afmetingen uitwendig: ca. 6500 x 2500 x 1100 mm, met een maximale afwijking van 50mm) </t>
    </r>
  </si>
  <si>
    <r>
      <t>Afzetcontainer ca. 33 m</t>
    </r>
    <r>
      <rPr>
        <vertAlign val="superscript"/>
        <sz val="10"/>
        <color theme="1"/>
        <rFont val="Calibri"/>
        <family val="2"/>
        <scheme val="minor"/>
      </rPr>
      <t>3</t>
    </r>
    <r>
      <rPr>
        <sz val="10"/>
        <color theme="1"/>
        <rFont val="Calibri"/>
        <family val="2"/>
        <scheme val="minor"/>
      </rPr>
      <t xml:space="preserve"> (1x) (afmetingen uitwendig: ca. 7000 x 2500 x 2300 mm, met een maximale afwijking van 50mm) </t>
    </r>
  </si>
  <si>
    <t>Afdoende inzamelmiddelen te leveren door Inschrijver</t>
  </si>
  <si>
    <r>
      <t>Afzetcontainer ca. 13 m</t>
    </r>
    <r>
      <rPr>
        <vertAlign val="superscript"/>
        <sz val="10"/>
        <color theme="1"/>
        <rFont val="Calibri"/>
        <family val="2"/>
        <scheme val="minor"/>
      </rPr>
      <t>3</t>
    </r>
    <r>
      <rPr>
        <sz val="10"/>
        <color theme="1"/>
        <rFont val="Calibri"/>
        <family val="2"/>
        <scheme val="minor"/>
      </rPr>
      <t xml:space="preserve"> (2x) (afmetingen uitwendig: ca. 6500 x 2500 x 1100 mm, met een maximale afwijking van 50mm) </t>
    </r>
  </si>
  <si>
    <t>Hoeveelheid 2024 (in ton)</t>
  </si>
  <si>
    <t>A-150</t>
  </si>
  <si>
    <t xml:space="preserve">Inschrijver maakt een aanpassing in tarieven aan Aanbestedende dienst bekend vóór 1 oktober van het jaar voorafgaand aan het jaar waarop per 1 januari de aanpassing in werking treedt. De aanpassing dient schriftelijk ter goedkeuring aan Aanbestedende dienst te worden voorgelegd. Wijze van berekening: 
 - Basis: het indexcijfer welke van toepassing was op het moment van de sluitingsdatum van de inschrijving. 
 - De procentuele wijziging wordt berekend en op tienden nauwkeurig (één cijfer achter de komma) wordt afgerond.
 - Indexcijfer voor het nieuwe jaar: Het vastgestelde definitieve indexcijfer van Q2 van het lopende jaar. 
 - Inschrijver mag maximaal 100% van de indexering doorvoeren. 
Voorbeeld 1, indexering 2027, hoger indexcijfer: 
- Datum sluitingstermijn inschrijving: 15 september 2025. 
- Inschrijfprijs: € 100.000 
- Indexcijfer Q2 2025: 106,1 
- Indexcijfer Q2 2026: 107,7 
- Nieuwe prijs voor 2027 o.b.v. index € 100.000 x (107,7/106,1) = € 101.508 (= 1,508 %). 
- Maximaal toegestane prijsverhoging is € 1.508,- Maximale nieuwe prijs per 1 januari 2027 is € 101.508,- 
Voorbeeld 2, indexering 2027, lager indexcijfer: 
- Datum sluitingstermijn inschrijving: 15 september 2025. 
- Inschrijfprijs: € 100.000 
- Indexcijfer Q2 2025: 106,1 
- Indexcijfer Q2 2026: 105,9 
- Nieuwe prijs voor 2020 o.b.v. index € 100.000 x (105,9/106,1) = € 99.811 (= 0,189%). 
- Minimale prijsverlaging is € 189,- Minimale nieuwe prijs per 1 januari 2027 is € 99.811,-
Indien inschrijver niet vóór 1 oktober van het jaar voorafgaand aan het jaar waarop per 1 januari de aanpassing in werking treedt een aanpassing in tarieven aan Aanbestedende dienst bekendmaakt, kan Inschrijver de aanpassing in tarieven - na goedkeuring van aanbestedende dienst - pas doorvoeren 3 maanden nadat Inschrijver de aanpassing in tarieven kenbaar heeft gemaakt aan Aanbestedende dienst. </t>
  </si>
  <si>
    <t>Inschrijver kan geen aanspraak maken op een gegarandeerd volume / massa / aantal dat door de Aanbestedende dienst wordt aangeboden. De in de aanbestedingsdocumenten genoemde aantallen zijn indicatief en hieraan kunnen geen rechten worden ontleend.
In tabblad "1. Informatie en omvang" zijn onder meer de hoeveelheden per afvalstroom weergegeven die door (namens) Aanbestedende dienst gerealiseerd zijn in de afgelopen jaar. De door Inschrijver -in het kader van deze opdracht- te behandelen hoeveelheid afval en de samenstelling daarvan, kan gedurende de looptijd van de overeenkomst fluctueren. Afval dat niet ter inzameling aangeboden wordt, valt buiten deze overeenkomst. Inschrijver gaat er daarom mee akkoord dat Aanbestedende dienst geen verplichting heeft tot: 
- het beschikbaar stellen van een gegarandeerde minimale of maximale hoeveelheid te behandelen afvalstromen aan Inschrijver; en/of 
- een gegarandeerde samenstelling van de te behandelen afvalstromen.</t>
  </si>
  <si>
    <t>A-21</t>
  </si>
  <si>
    <t>A-23</t>
  </si>
  <si>
    <t>A-27</t>
  </si>
  <si>
    <t>A-28</t>
  </si>
  <si>
    <t>A-32</t>
  </si>
  <si>
    <t>A-40</t>
  </si>
  <si>
    <t>A-42</t>
  </si>
  <si>
    <t>A-48</t>
  </si>
  <si>
    <t>A-49</t>
  </si>
  <si>
    <t>A-50</t>
  </si>
  <si>
    <t>A-52</t>
  </si>
  <si>
    <t>A-54</t>
  </si>
  <si>
    <t>A-64</t>
  </si>
  <si>
    <t>A-66</t>
  </si>
  <si>
    <t>A-67</t>
  </si>
  <si>
    <t>A-70</t>
  </si>
  <si>
    <t>A-91</t>
  </si>
  <si>
    <t>A-104</t>
  </si>
  <si>
    <t>A-124</t>
  </si>
  <si>
    <t>A-132</t>
  </si>
  <si>
    <t>A-136</t>
  </si>
  <si>
    <t>n.b.</t>
  </si>
  <si>
    <t xml:space="preserve">Inzamelen in foliezakken boven bordes, opslag volle foliezakken onder bordes. </t>
  </si>
  <si>
    <r>
      <t>Gesloten container ca. 13 m</t>
    </r>
    <r>
      <rPr>
        <vertAlign val="superscript"/>
        <sz val="10"/>
        <rFont val="Calibri"/>
        <family val="2"/>
        <scheme val="minor"/>
      </rPr>
      <t>3</t>
    </r>
    <r>
      <rPr>
        <sz val="10"/>
        <rFont val="Calibri"/>
        <family val="2"/>
        <scheme val="minor"/>
      </rPr>
      <t xml:space="preserve"> (1x) (afmetingen uitwendig: ca. 6500 x 2500 x 1100 mm, met een maximale afwijking van 50mm) </t>
    </r>
  </si>
  <si>
    <t xml:space="preserve">Inschrijver heeft een inspanningsverplichting om schades aan inzamelmiddelen te voorkomen. Inschrijver dient er alles aan te doen om te vermijden dat schade aan inzamelmiddelen ontstaat.
Schades aan inzamelmiddelen dienen per omgaande (direct dezelfde dag) door Inschrijver te worden gemeld aan Aanbestedende dienst.
Schades zijn voor rekening van de Inschrijver dit ter beoordeling van de Aanbestedende dienst.
</t>
  </si>
  <si>
    <t>Geen dienstverlening, tenzij met expliciete toestemming AD</t>
  </si>
  <si>
    <t>De Inschrijver dient ervoor zorg te dragen dat zijn personeel (incl. eventuele uitzendkrachten): 
 - de Nederlandse taal dusdanig machtig is dat hij zijn werk veilig en goed kan uitvoeren;
 - goed geïnstrueerd en voorbereid is op de uit te voeren werkzaamheden; 
 - over de benodigde vakkennis beschikt met betrekking tot de juiste uitvoering van de werkzaamheden;
 - over een VCA certificaat (Basisveiligheid of VOL-VCA) beschikt bij voertuigen met een autolaadkraan; 
 - over (eventuele) benodigde vaardigheidsbewijzen (rijbewijs e.d.) beschikt; 
 - kennis heeft van betreffende veiligheidsvoorschriften; 
 - kennis heeft van de aan de werkzaamheden gestelde wettelijke eisen; 
 - de instructies ten aanzien van de veiligheid bij de werkzaamheden in acht neemt;
 - bij het verrichten van de werkzaamheden voorzien is van de wettelijke voorgeschreven veiligheid- en werkkleding en andere persoonlijke beschermingsmiddelen (PBM's), en deze ook gebruikt;
 - zich klantvriendelijk opstelt ten opzichte van het publiek en correcte omgangsvormen toepast; 
 - geen negatieve uitlatingen over de gemeente Lansingerland of haar medewerkers doet;
 - over de benodigde fysieke gesteldheid beschikt; 
 - zich onthoudt van het doorzoeken van het aangeboden afval; 
 - géén afvalstoffen voor eigen gebruik, ten behoeve van anderen, of verkoop meeneemt.
 - werkzaamheden verricht vrij van alcohol, verdovende middelen en andere rij- en/of werkgedrag beïnvloedende middelen die de uitvoering van de werkzaamheden hinderen;
 - zich onthoudt van het vragen of aannemen van fooien (geld of anderszins);
 - minimaal 18 jaar oud is; 
 - ogenschijnlijk verloren voorwerpen van waarde die bij de uitvoering van de opdracht worden aangetroffen op het GIS deponeert; 
 - de richtlijnen en voorschriften geldend op het GIS, overslagstation en/of de verwerkingsinrichting en de aanwijzingen van de door de Aanbestedende dienst aangewezen functionaris of toezichthouders aldaar opvolgt;
 - in geval van calamiteiten de aanwijzingen van de door de Aanbestedende dienst aangewezen functionaris onmiddellijk en stipt opvolgt, mits de aanwijzingen niet strijdig zijn met de vigerende regelgeving; 
 - in het voertuig beschikt over de acceptatievoorwaarden van de verwerking- en of overslaginrichting;
 - gedurende de uitvoering van de werkzaamheden per mobiele telefoon bereikbaar is.
Het bovenstaande geldt voor zowel het eigen personeel als eventueel ingehuurd personeel (uitzendkrachten). De betreffende gevolgde opleidingen en inhoud van de specifieke vakkennis van de ingezette personeelsleden, is door Aanbestedende dienst op te vragen bij de Inschrijver.</t>
  </si>
  <si>
    <t>Afvalstromen GIS gemeente Lansingerland</t>
  </si>
  <si>
    <t>Inschrijver dient voldoende emballage met verschillende inhoudsmaten ter beschikking te stellen op basis van de gegevens vermeldt in het inschrijfformulier.</t>
  </si>
  <si>
    <t xml:space="preserve">KCA-depot (4 compartimenten, 2 met brandwerende ruimten). Inzameling via palletwagen. </t>
  </si>
  <si>
    <t>Maandag tot en met vrijdag</t>
  </si>
  <si>
    <t>85 EPS</t>
  </si>
  <si>
    <t>De af te voeren c.q. te ledigen container(s) moet door de Inschrijver, indien nodig, vóór transport worden afgedekt c.q. -gezeild.</t>
  </si>
  <si>
    <r>
      <t>Tijdens de uitvoering van de opdracht voor Aanbestedende dienst, mag hetzelfde transportvoertuig - zonder  toestemming van de Aanbestedende dienst - geen afvalstoffen van derden gezamenlijk inzamelen en/of transporteren. 
Uitzonderingen hierop zijn de onderstaande stromen (met inachtneming van weging van de hoeveelheid voor de Aanbestedende dienst):
 - EPS;
 - Frituurvet en oliën;
 - Gips;
 - KCA.
Indien Inschrijver - zonder toestemming vanuit de Aanbestedende dienst - toch afvalstoffen van derden inzamelt of transporteert, is Aanbestedende dienst gerechtigd tot het opleggen van een direct opeisbare boete van € 2.000,- per overtreding.
Bedrijfsmatig afval dient strikt gescheiden te worden gehouden qua inzameling, handeling en afvoer.</t>
    </r>
    <r>
      <rPr>
        <sz val="10"/>
        <color rgb="FFEE0000"/>
        <rFont val="Calibri"/>
        <family val="2"/>
        <scheme val="minor"/>
      </rPr>
      <t xml:space="preserve">
</t>
    </r>
  </si>
  <si>
    <t xml:space="preserve">De omvang van de opdracht, relevante informatie, de uitgangspunten en de in het verleden ingezamelde hoeveelheden afval zijn opgenomen op het tabblad "1. Informatie en omvang" van dit Programma van Eisen. Het te behandelen afval wordt hierna gezamenlijk aangeduid als 'afval' of 'afvalstromen'. Inschrijver voert het transport en de verwerking inclusief bijbehorende werkzaamheden van alle afvalstromen beschreven in de aanbestedingsdocumenten uit.
</t>
  </si>
  <si>
    <t xml:space="preserve">Het aantal transporten en/of de hoeveelheid te verwerken afval dat jaarlijks - als onderdeel van deze opdracht - tegen gelijkblijvende voorwaarden door Inschrijver behandeld kan worden, is niet tot een maximum en/of minimum hoeveelheid beperkt. De vergoeding van de Inschrijver is gebaseerd op de werkelijk geleverde en uitgevoerde prestatie (aantal transporten, hoeveelheid afval). 
</t>
  </si>
  <si>
    <t xml:space="preserve">Inschrijver zal Aanbestedende dienst vrijwaren voor aansprakelijkheid voor schade van derden in het kader van de uitvoering van deze opdracht/de te sluiten overeenkomst. Aanbestedende dienst is op generlei wijze aansprakelijk voor schade als gevolg van werkzaamheden uit hoofde van de uitvoering van de overeenkomst. 
</t>
  </si>
  <si>
    <t xml:space="preserve">De uitvoering van de werkzaamheden komt voor rekening en risico van de Inschrijver.
</t>
  </si>
  <si>
    <t xml:space="preserve">De Inschrijver dient verzekerd te zijn tegen haar contractuele en wettelijke aansprakelijkheden conform de wettelijke verplichtingen.
</t>
  </si>
  <si>
    <t xml:space="preserve">Inschrijver dient in het bezit te zijn van alle certificaten, vergunningen, ontheffingen en toestemmingen die vereist zijn bij de uitvoering van de werkzaamheden en dient voorts bij het uitvoeren van de werkzaamheden te voldoen aan alle toepasselijke vigerende wet- en regelgeving die op de betreffende werkzaamheden van toepassing zijn. Voor zover een activiteit (nog) niet valt onder een wettelijke regeling, handelt Inschrijver met inachtneming van de vereiste zorg voor het milieu.
</t>
  </si>
  <si>
    <t xml:space="preserve">Alle door Inschrijver, voor uitvoering van deze opdracht, in te zetten locaties, inrichtingen, voertuigen, installaties en machines voldoen aan alle toepasselijke vigerende wet- en regelgeving. Op eerste verzoek van Aanbestedende dienst, kan Inschrijver voor een specifieke locatie, voertuig, installatie of machine aantonen dat deze aan alle relevante wet- en regelgeving voldoet.
</t>
  </si>
  <si>
    <t xml:space="preserve">Inschrijver moet bij het uitvoeren van de werkzaamheden die onderdeel zijn van de uit te voeren opdracht, voldoen aan alle toepasselijke vigerende wet- en regelgeving, en voorschriften die op de betreffende werkzaamheden van toepassing zijn.
</t>
  </si>
  <si>
    <t xml:space="preserve">Wanneer gedurende de contractperiode de wettelijke verplichting tot het gescheiden inzamelen van bepaalde afvalstromen via het GIS komt te vervallen, heeft de Aanbestedende dienst de bevoegdheid de dienstverlening en/of overeenkomst (deels) te beëindigen c.q. te ontbinden. Aanbestedende dienst zal in een dergelijke situatie een opzegtermijn van tenminste 3 maanden in acht nemen. De overeenkomst wordt voorts beëindigd, indien wet- en/of regelgeving de inkooprelatie tussen partijen onmogelijk maakt. Inschrijver heeft in geval van beëindiging c.q. opzegging van de overeenkomst geen recht op schadevergoeding dan wel anderszins een vergoeding ten gevolge hiervan. Bij aanpassing van het beleid van de Aanbestedende dienst dient de Inschrijver hieraan medewerking te verlenen. 
</t>
  </si>
  <si>
    <t xml:space="preserve">Als er voor een bepaalde afvalstroom een Uitgebreide Producentenverantwoordelijkheid (UPV) of een andere daarmee vergelijkbare maatregel gedurende de duur van de overeenkomst in werking treedt en Aanbestedende dienst van oordeel is dat de overeenkomst daarmee door aanpassing in overeenstemming gebracht kan worden zonder dat sprake is van strijd met het aanbestedingsrecht of andere wet- en regelgeving, dan is Inschrijver op eerste schriftelijk verzoek van Aanbestedende dienst verplicht om aan aanpassing van de overeenkomst mee te werken. Als een UPV dan wel een andere daarmee vergelijkbare maatregel gedurende de duur van de overeenkomst in werking treedt, dan is (alleen) Aanbestedende dienst bevoegd om de overeenkomst zonder opgaaf van reden tussentijds op te zeggen. Opzegging van de overeenkomst door Aanbestedende dienst op grond van deze eis geschiedt per aangetekende post of deurwaardersexploot met inachtneming van een opzegtermijn van minimaal één maand. Opzegging verplicht Aanbestedende dienst niet tot vergoeding van kosten en/of schade op welke grond dan ook. 
</t>
  </si>
  <si>
    <t xml:space="preserve">In gevallen van overmacht en omstandigheden van zodanige aard dat naar redelijkheid en billijkheid nakoming van de verplichtingen krachtens de overeenkomst niet kunnen plaatsvinden, of ernstige vertraging ondervinden, dient de Aanbestedende dienst/Inschrijver de andere partij zo spoedig mogelijk daarvan schriftelijk op de hoogte te brengen.
</t>
  </si>
  <si>
    <t xml:space="preserve">Onder overmacht wordt in dit verband verstaan de situatie dat de niet nakoming niet te wijten is c.q. de schuld is van de Inschrijver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Inschrijver ingeschakelde derden;
 - liquiditeits- of solvabiliteitsproblemen.
</t>
  </si>
  <si>
    <t xml:space="preserve">Inschrijver moet beschikken over een VIHB-registratie en opgenomen zijn op de VIHB-lijst. Indien inschrijver gebruik maakt van een onderaannemer, dient deze te beschikken over een vermelding op de VIHB-lijst.
</t>
  </si>
  <si>
    <t xml:space="preserve">Aanbestedende dienst behoudt zich het recht voor om te allen tijde een onafhankelijk onderzoek uit te laten voeren naar de prestaties en dienstverlening van de Inschrijver.
</t>
  </si>
  <si>
    <t xml:space="preserve">Bij niet tijdige of onjuiste uitvoering van de werkzaamheden waarbij de continuïteit van de inzameling van de afvalstromen via het GIS in het gedrang komt, verwijtbaar aan de Inschrijver, dan is Aanbestedende dienst gerechtigd het aangeboden afval op andere wijze (laten) inzamelen, overslaan, afvoeren en/of verwerken, waarbij de extra kosten c.q. minder opbrengsten - in redelijkheid en billijkheid - voor rekening van Inschrijver zijn.
</t>
  </si>
  <si>
    <t xml:space="preserve">Het GIS is gesloten op algemeen in Nederland erkende feestdagen en op een aantal nader af te stemmen dagen.  
</t>
  </si>
  <si>
    <t xml:space="preserve">Inschrijver dient in zijn bedrijfsvoering uitdrukkelijk aandacht te besteden aan de veiligheid bij de uitvoering van de werkzaamheden waarbij minimaal de geldende wettelijke verplichtingen (Arbo-wetgeving) dienen te worden nageleefd. Hij dient zijn personeel hiertoe te instrueren en toe te zien op de correcte naleving van deze instructies. 
</t>
  </si>
  <si>
    <t xml:space="preserve">Het areaal (aantal containers, e.d.) kan gedurende de looptijd van de overeenkomst uitbreiden dan wel verminderen.
</t>
  </si>
  <si>
    <t xml:space="preserve">De Inschrijver dient de container af te voeren naar de overslaglocatie, waar de container geleegd dient te worden. Vervolgens dient de container zo spoedig mogelijk te worden teruggebracht naar het GIS.
</t>
  </si>
  <si>
    <t xml:space="preserve">Inschrijver moet bij uitvoering van de werkzaamheden rekening houden met de geldende Algemene Plaatselijke Verordening (APV) en de vigerende omgevingsvergunning van het GIS van Aanbestedende dienst.
De dienstverlening dient plaats te vinden op werkdagen tijdens de openingstijden van het GIS. Op zaterdag vindt geen dienstverlening plaats, behoudens expliciete toestemming van Aanbestedende dienst.
</t>
  </si>
  <si>
    <t xml:space="preserve">Op het GIS volgt de Inschrijver de aanwijzingen en instructies van de medewerkers van de Aanbestedende dienst of namens een door Aanbestedende dienst ingeschakelde derde nauwkeurig op.
</t>
  </si>
  <si>
    <t xml:space="preserve">Inschrijver dient te alle tijden zorg te dragen dat alle containers volledig en recht op de aanwezige rijplaten worden geplaatst, om schade aan de vloer te voorkomen.
</t>
  </si>
  <si>
    <t xml:space="preserve">Inschrijver verzorgt het transport van de afvalstroom vanaf het GIS. 
</t>
  </si>
  <si>
    <t xml:space="preserve">Het transport dient zodanig uitgevoerd te worden dat de openbare wegen en publiek en privaat terrein en eigendom niet worden verontreinigd of beschadigd. Gemorst afval dient direct te worden opgeruimd.
</t>
  </si>
  <si>
    <t xml:space="preserve">De afgevoerde hoeveelheden (in ton) per afvalstroom dienen maandelijks door de Inschrijver aan de Aanbestedende dienst beschikbaar te worden gesteld in één bestand in digitaal format middels een digitale portal. In het bestand worden de getransporteerde en verwerkte hoeveelheden per jaar, per maand en per afvalstroom bijgehouden.
In het geval dat de digitale portal nog niet beschikbaar c.q. gereed is, stelt de Inschrijver deze rapportage in Excel-format beschikbaar aan Aanbestedende dienst.
</t>
  </si>
  <si>
    <t xml:space="preserve">Bijzondere situaties tijdens het uitvoeren van de werkzaamheden dienen per omgaande gemeld te worden aan Aanbestedende dienst, zoals bijvoorbeeld aanrijdingen als dan niet met letsel, uitval van voertuigen waardoor het afval niet kan worden ingezameld en/of getransporteerd, agressie, e.d. 
</t>
  </si>
  <si>
    <t xml:space="preserve">Inschrijver betracht voorzichtigheid en veiligheid bij het rijden op de (openbare) weg in het werkgebied van Aanbestedende dienst. Inschrijver borgt dat het weggedrag van de chauffeur(s) van de voertuigen niet als aanstootgevend of onverantwoordelijk door omwonenden en/of andere weggebruikers wordt ervaren. Aanwijzingen van of namens de Aanbestedende dienst over vertoond weggedrag moeten worden opgevolgd. 
</t>
  </si>
  <si>
    <t xml:space="preserve">De voor de dienstverlening (inzameling, transport, overslag en verwerking) van de via het GIS ingezamelde afvalstromen wettelijk vereiste formulieren, dienen door de Inschrijver verzorgd worden. 
</t>
  </si>
  <si>
    <t xml:space="preserve">De containers zijn eigendom van Aanbestedende dienst. Het beheer en onderhoud van de containers is een verantwoordelijkheid van Aanbestedende dienst. Daarom rust op de Inschrijver de plicht zorgvuldig met deze bedrijfsmiddelen om te gaan. 
</t>
  </si>
  <si>
    <t xml:space="preserve">De containers c.q. inzamelmiddelen van Aanbestedende dienst zijn nieuw c.q. verkeren in een goede staat (van onderhoud). 
Bij aanvang van de overeenkomst zal in aanwezigheid van de Aanbestedende dienst en Inschrijver een nulmeting (meting 1) gedaan worden naar de staat (van onderhoud) van de containers c.q. inzamelmiddelen. De nulmeting dient zowel door Aanbestedende dienst als door Inschrijver geaccordeerd te worden.
Bij beëindiging van de overeenkomst zal in aanwezigheid van de Aanbestedende dienst en Inschrijver een resultaatmeting (meting 2) uitgevoerd worden naar de staat (van onderhoud) van de containers c.q. inzamelmiddelen. De nulmeting dient zowel door Aanbestedende dienst als door Inschrijver geaccordeerd te worden.
De constateringen uit meting 1 zullen vergeleken worden met de constateringen uit meting 2. Bij afwijkingen die niet toegerekend kunnen worden aan achterstallig onderhoud door de Aanbestedende dienst, kunnen bij Inschrijver kosten voor herstel in rekening gebracht worden.
</t>
  </si>
  <si>
    <t xml:space="preserve">Aanwijzingen van hiervoor bevoegde medewerkers van Aanbestedende dienst aan de medewerkers van de Inschrijver dienen te allen tijde te worden opgevolgd.
</t>
  </si>
  <si>
    <t xml:space="preserve">Het voertuig en de uitrusting van het voertuig dienen te voldoen aan de toepasselijk wet- en regelgeving (o.a. Arbowetgeving- en Wegenverkeerswet). Het voertuig dat ingezet wordt door de Inschrijver dient afgestemd te zijn op de betreffende afvalstroom en de inzamelmiddelen van de Aanbestedende dienst.
Inschrijver dient zorgvuldig om te gaan met de containers c.q. inzamelmiddelen om schade te voorkomen.
</t>
  </si>
  <si>
    <t xml:space="preserve">Het materieel dat ingezet wordt door de Inschrijver dient:
 - in goede staat van onderhoud te verkeren, waarbij geldt dat onderhoudswerkzaamheden, behoudens calamiteiten, zodanig gepland worden dat de normale werkzaamheden niet worden verstoord. Bij uitval van inzamelvoertuigen dient terstond de Aanbestedende dienst op de hoogte te worden gebracht;
 - minimaal te voldoen aan de Euro VI (Euro 6) emissienorm (motornorm);
 - vanaf het GIS tot aan de overslaglocatie rijden met brandstof HVO 100 (brandstofeis);
 - geen schade toe te brengen aan het GIS en de openbare ruimte;
 - te voldoen aan alle relevante wettelijke eisen en bepalingen en aan de eisen zoals opgenomen in de EN 1501;
 - afgestemd te zijn op de methode van inzamelen van de Aanbestedende dienst;
 - te beschikken over een middel waarmee het personeel van Inschrijver contact op kan nemen met het personeel van de Aanbestedende dienst.
</t>
  </si>
  <si>
    <t xml:space="preserve">Het materieel dient te beschikken over signalering, snelheidsbegrenzer, dodehoekspiegel, rondom zichtbare zwaailichten of flitser.
</t>
  </si>
  <si>
    <t xml:space="preserve">De werkzaamheden worden uitgevoerd met materieel dat in goede staat van onderhoud verkeert, er representatief, schoon en verzorgd uitziet.
De Inschrijver is ten volle aansprakelijk voor de deugdelijkheid van het bij de uitvoering te gebruiken materieel.
</t>
  </si>
  <si>
    <t xml:space="preserve">Inschrijver dient ervoor te zorgen dat de containers c.q. inzamelmiddelen voor de specifieke afvalstromen waarvoor Inschrijver de dienstverlening verzorgd, kunnen worden opgepakt, verzet of getransporteerd door het in te zetten materieel van Inschrijver. 
</t>
  </si>
  <si>
    <t xml:space="preserve">Inschrijver voert de werkzaamheden uit ongeacht het volume van de afvalstroom. Het afval wordt niet op het GIS gewogen en geregistreerd, maar wordt door Inschrijver op de ontvangstlocatie in- en uitgewogen en geregistreerd. 
Indien Inschrijver aantoont over geijkte mobiele weegapparatuur te beschikken die ingezet wordt bij het wisselen/ledigen van de containers op het GIS is dat tevens toegestaan.
</t>
  </si>
  <si>
    <t xml:space="preserve">Weging moet plaatsvinden middels het wegen van het aanleverende voertuig vol (bij aankomst) en na lediging/lossing (bij vertrek) op de ontvangstlocatie (overslag- en/of verwerkingslocatie). Eventueel aanwezige vervuilingen en  toevoegingen (bv. regenwater) zijn niet verrekenbaar. Het massaverschil zoals op de weegbrug na in- en uitwegen is vastgesteld, is bepalend. Deze weeggegevens zijn leidend voor de te factureren hoeveelheden per afvalstroom.
</t>
  </si>
  <si>
    <t>Voor het wegen op de ontvangstlocatie gebruikt Inschrijver een geijkte weeginstallatie. Deze weeginstallatie moet altijd voldoen aan de Metrologiewet. Inschrijver borgt dat de onnauwkeurigheid van de weeginstallatie nooit groter is dan de maximaal toelaatbare fout o.b.v. de Metrologiewet voor de betreffende gewichtsklasse. Het geldige keuringsrapport waarin de precieze - tijdens de conformiteitsbeoordeling vastgestelde - afwijking benoemd is moet op verzoek van Aanbestedende dienst binnen vijf werkdagen overlegt worden.</t>
  </si>
  <si>
    <t xml:space="preserve">Als er storingen optreden aan de weeginstallatie, de weeginstallatie niet (meer) voldoet aan de Metrologiewet en/of de afwijking van de weeginstallatie groter is dan de maximaal toelaatbare fout, zorgt Inschrijver voor een alternatief geijkt weegsysteem. De eventuele meerkosten hiervan zijn voor Inschrijver. 
</t>
  </si>
  <si>
    <t xml:space="preserve">De Inschrijver draagt zorg voor de begeleidingsbrieven (eventueel in digitale vorm) van de afvalstroom, de afvalstroomnummers en de weegbonnen en de verstrekking hiervan aan de Aanbestedende dienst. Het is niet toegestaan handmatig afvalstroomnummers te veranderen. 
</t>
  </si>
  <si>
    <t xml:space="preserve">De locatie waar de overslag van de via het GIS ingezamelde afvalstroom(en) plaats vindt dient te beschikken over een geldige omgevingsvergunning. Uit deze vergunning moet duidelijk blijken dat de jaarlijkse hoeveelheid afval die voor Aanbestedende dienst wordt ontvangen en overgeslagen past binnen de vigerende vergunning. Inschrijver moet er voor zorgen dat de overslaglocatie gedurende de gehele looptijd van de overeenkomst over een geldige omgevingsvergunning blijft beschikken. 
Uiterlijk 1 maand voor de aanvang van de werkzaamheden moet Inschrijver een geldige omgevingsvergunning van de ontvangstlocatie verstrekken aan Aanbestedende dienst.
</t>
  </si>
  <si>
    <t xml:space="preserve">Wijziging door de Inschrijver van de ontvangstlocatie (overslag- en/of verwerkingslocatie) voor een afvalstroom kan gedurende de looptijd en mogelijke verlenging van de overeenkomst niet leiden tot aanpassing van de tarieven.
</t>
  </si>
  <si>
    <t xml:space="preserve">Inschrijver dient op de hoogte te zijn van de door de verwerker gehanteerde acceptatievoorwaarden en ervoor te zorgen dat hieraan wordt voldaan.
</t>
  </si>
  <si>
    <t xml:space="preserve">Aanbestedende Dienst streeft ernaar om bij de inzameling van afvalstromen via het GIS een zo hoog mogelijke mate van zuiverheid te realiseren.
Inschrijver accepteert dat de afvalstromen maximaal 5% (gewichtsprocenten) vervuiling/stoorstoffen bevatten en is verplicht om het afval aan te nemen (in te zamelen), te transporteren en verwerken.
Voor metalen geldt maximaal 10% (gewichtsprocenten) vervuiling/stoorstoffen.
</t>
  </si>
  <si>
    <t xml:space="preserve">De afvalstroom gaat in beheer en risico over van de Aanbestedende dienst naar de Inschrijver bij inname van de aangeboden afvalstromen door Inschrijver op het GIS van de Aanbestedende dienst (het moment van inzameling). 
Beheer en risico dat op Inschrijver berust, betreft: 
- het correct transport (incl. correct op- en overslag); en 
- het veilig afleveren van het afval op de verwerkingslocatie. 
Onder correct transport (incl. op- en overslag) en veilig afleveren wordt o.a. verstaan dat er geen (waardevolle) (afval)stoffen uit de afvalstroom verwijderd worden waardoor de kwaliteit van de ingezamelde afvalstroom negatief wordt beïnvloedt, er geen afval kwijtraakt, de afvalstroom niet vermengd wordt met ander (bedrijf)afval, er geen afval gemorst wordt, e.d. 
</t>
  </si>
  <si>
    <t xml:space="preserve">Na eigendomsoverdracht van de afvalstroom is de Aanbestedende dienst door Inschrijver gevrijwaard voor wettelijke aansprakelijkheid voor schade ten gevolge van het opslaan, eventueel benodigd transporteren naar de verwerkingsinstallatie en verwerken van het door Inschrijver geaccepteerde afval.
</t>
  </si>
  <si>
    <r>
      <t>Het tot de aangeboden vracht behorende afval wordt door de Inschrijver, bij de weegbrug dan wel direct na het lossen op de ontvangstlocatie, administratief en visueel/organoleptisch gecontroleerd. Het personeel van (of namens) Aanbestedende dienst krijgt (als het hierom verzoekt) van Inschrijver altijd de gelegenheid geboden bij de controle aanwezig te zijn. Controle op de aanwezigheid van afvalstoffen die (kunnen) leiden tot afkeur c.q. controle van de vervuilingsgraad van het aangeboden afval vindt plaats op de ontvangstlocatie en wordt door Inschrijver uitgevoerd. Indien de maximaal toegestane vervuilingsgraad overschreden wordt en/of verwerking op grond van de kwaliteit van het aangeboden afval niet mogelijk is, heeft Inschrijver de mogelijkheid om de vracht af te keuren. Indien na de visuele en organoleptische keuring (uitgevoerd direct na inname) door de Inschrijver het vermoeden bestaat dat het tot de aangeboden vracht behorende afval afvalstoffen bevatten die op grond van specifieke eisen per afvalstroom</t>
    </r>
    <r>
      <rPr>
        <sz val="10"/>
        <color rgb="FFFF0000"/>
        <rFont val="Calibri"/>
        <family val="2"/>
        <scheme val="minor"/>
      </rPr>
      <t xml:space="preserve"> </t>
    </r>
    <r>
      <rPr>
        <sz val="10"/>
        <rFont val="Calibri"/>
        <family val="2"/>
        <scheme val="minor"/>
      </rPr>
      <t xml:space="preserve">reden zijn voor afkeur, wordt de betreffende vracht door Inschrijver op een separate plek op de ontvangstlocatie apart gehouden. Aan de chauffeur van het aanleverende voertuig wordt in dat geval een weegbon afgegeven met daarop vermeld dat het afgeleverde afval vooralsnog niet is geaccepteerd, welke per omgaande wordt gedeeld met de Aanbestedende dienst.
</t>
    </r>
  </si>
  <si>
    <t xml:space="preserve">Meerkosten voor verwerking van niet geaccepteerd afval kunnen door Inschrijver niet worden doorbelast als:
- Aanbestedende dienst geen voorafgaande schriftelijke toestemming voor de verwerking als andere afvalstroom en/of verwerking door een derde verleend heeft; en/of
- Er geen melding is gemaakt op de afgegeven weegbon dat de betreffende vracht vooralsnog niet is geaccepteerd; en/of
- De meldingen voor afkeur niet of niet tijdig door Aanbestedende dienst ontvangen zijn; en/of
- Inschrijver de melding niet per e-mail aan Aanbestedende dienst bevestigd; en/of
- De bevestigings e-mail niet voorzien is van relevante foto's en de overige in de betreffende eis gevraagde informatie; en/of
- De herkomst van het afgekeurde afval onduidelijk is; en/of 
- Aanbestedende dienst niet in staat is gesteld om de afgekeurde vracht te (laten) inspecteren; en/of
- Niet één van de limitatieve mogelijkheden zoals benoemd in de voorgaande eis is toegepast. 
</t>
  </si>
  <si>
    <t xml:space="preserve">Inschrijver dient Aanbestedende dienst periodiek (per kwartaal) te voorzien van informatie over stoorstoffen in het afval, niet alleen bij afkeur, met als doel dat kwaliteit in de keten kan worden verbeterd (samenwerking in verhogen kwaliteit).
</t>
  </si>
  <si>
    <t xml:space="preserve">Inschrijver draagt zorgt voor het transporteren en verwerken van de door de Aanbestedende dienst aangeboden afvalstromen ingezameld via het GIS (zie tabblad "1. Informatie en omvang"). 
</t>
  </si>
  <si>
    <t xml:space="preserve">De Inschrijver dient bij inschrijving voor de afzonderlijke afvalstromen de wijze van verwerken aan te geven en de acceptatievoorwaarden bij te voegen. De acceptatievoorwaarden dienen uit te gaan van de afvalstromen met de gebruikelijke te verwachten verontreinigingen door huishoudelijke afkomst.
</t>
  </si>
  <si>
    <t xml:space="preserve">Inschrijver verplicht zich het door de Aanbestedende dienst aangeboden afval onvoorwaardelijk te accepteren, behoudens voor zover Inschrijver acceptatievoorwaarden stelt die:
 - verband houden met de op haar rustende wettelijke en vergunning technische verplichtingen;
 - niet strijdig zijn met de eisen en voorwaarden zoals gesteld in de aanbestedingsdocumenten (waaronder het Programma van Eisen);
 - geen voorwaarden bevatten ten aanzien van de hoeveelheid en samenstelling van de afvalstroom.
</t>
  </si>
  <si>
    <t xml:space="preserve">De opgegeven verwerker(s) moet(en) over de noodzakelijke vergunningen beschikken waaruit tevens blijkt dat voldaan wordt aan de minimumstandaard uit het Landelijk Afvalbeheerplan (LAP3), na inwerkingtreding van haar opvolger conform de regelgeving uit het Circulair Materialenplan (CMP), voor het verwerken van de betreffende afvalstromen, voor zover het plan hier voor deze afvalstroom in voorziet. 
Inschrijver overlegt de vergunningen op verzoek van Aanbestedende dienst.
</t>
  </si>
  <si>
    <t xml:space="preserve">De door Aanbestedende dienst aangeboden afvalstromen dienen op een milieuhygiënisch verantwoorde wijze verwerkt te worden door Inschrijver. De wijze of methode van verwerking (minimaal) voldoet aan de vigerende minimumstandaarden in het Landelijk Afvalbeheerplan (LAP3), na inwerkingtreding van haar opvolger conform de regelgeving uit het Circulair Materialenplan (CMP), en de Wet milieubeheer op doelmatige en milieuhygiënisch verantwoorde wijze en overeenkomstig het op de afvalstroom toepasselijke sectorplan. De verwerking dient plaats te vinden conform de voorkeursvolgorde als aangenomen in artikel 10.4 van de wet Milieubeheer (Ladder van Lansink). De door Aanbestedende dienst aangeboden afvalstromen worden daarvoor door Inschrijver te allen tijde in een passende installatie verwerkt. 
</t>
  </si>
  <si>
    <t xml:space="preserve">Voor alle stromen die voor hergebruik in aanmerking komen kan nog een stap van sorteren en scheiden bij de verwerking nodig zijn. De inschrijver dient te allen tijde - ook in gevallen van overmacht - te garanderen dat minimaal aan de gestelde standaard wordt voldaan, en hierover periodiek aan de Aanbestedende dienst te rapporteren.
</t>
  </si>
  <si>
    <t xml:space="preserve">De Inschrijver geeft bij inschrijving via de bijlage "Ketenbeschrijving" aan op welke locatie (naam, adres, postcode, plaats en eigenaar) de verwerking van de afvalstroom plaatsvindt, rekening houdend met de indeling Wet milieubeheer artikel 10.4. In het geval er door de Inschrijver gebruik gemaakt wordt van een ontvangstlocatie anders dan een verwerkingslocatie, dient dit in de inschrijving separaat te worden opgegeven, inclusief naam, adres, postcode, plaats en eigenaar van de ontvangstlocatie. De ontvangstlocatie(s) dienen gedurende de uitvoering van de overeenkomst te voldoen aan alle wet- en regelgeving en eisen. 
</t>
  </si>
  <si>
    <t xml:space="preserve">De locatie waar de verwerking van de via het GIS ingezamelde afvalstroom(en) plaats vindt dient te beschikken over een geldige omgevingsvergunning. Uit deze vergunning moet duidelijk blijken dat de jaarlijkse hoeveelheid afval die voor Aanbestedende dienst wordt ontvangen en verwerkt past binnen de vigerende vergunning. Inschrijver moet er voor zorgen dat de verwerkingslocatie gedurende de gehele looptijd van de overeenkomst over een geldige omgevingsvergunning blijft beschikken. 
Inschrijver overlegt de omgevingsvergunning op verzoek van Aanbestedende dienst. 
</t>
  </si>
  <si>
    <t xml:space="preserve">Inschrijver verwerkt de afvalstroom onafhankelijk van het volume. Dat betekent dat verrekening uitsluitend per ton (massa) plaats vindt. De massa wordt vastgesteld op de ontvangstlocatie van inschrijver.
</t>
  </si>
  <si>
    <t xml:space="preserve">Benodigde vergunningen voor het transporteren van de afvalstromen in Nederland en (indien noodzakelijk) in het buitenland, zijn bij Inschrijver aanwezig voordat met de dienstverlening wordt gestart.
</t>
  </si>
  <si>
    <t xml:space="preserve">Wanneer Inschrijver (een deel van) de verwerking van (een deel van) het afval niet op Nederlandse bodem laat plaatsvinden, garandeert Inschrijver dat Inschrijver de organisatie en kosten voor haar rekening neemt ten aanzien van het aanvragen van de benodigde EVOA kennisgeving en/of andere benodigde vergunningen ten behoeve van transport naar en/of verwerking van het afval in het buitenland.
</t>
  </si>
  <si>
    <t xml:space="preserve">Wanneer Inschrijver (een deel van) de verwerking van het afval niet op Nederlandse bodem laat plaatsvinden, garandeert Inschrijver dat Inschrijver de kosten voor haar rekening neemt ten aanzien van de eventueel te betalen tol en/of overige extra kosten ten behoeve van transport van het afval naar de verwerkingslocatie in het buitenland.
</t>
  </si>
  <si>
    <t xml:space="preserve">Inschrijver die (een deel van) de verwerking niet op Nederlandse bodem laat plaatsvinden, garandeert dat, in het geval de grenzen niet open blijken te zijn c.q. geen (tijdige) ontheffing is verkregen op basis van de EVOA kennisgeving voor het afval, Inschrijver zorg draagt voor verwerking van het door de Aanbestedende dienst aangeboden afval op een locatie in Nederland. Eventuele extra kosten die hierdoor gemaakt worden door de Aanbestedende dienst komen voor rekening van Inschrijver. Eventuele extra kosten die hierdoor gemaakt worden door de Inschrijver komen voor rekening van Inschrijver c.q. kunnen niet in rekening worden gebracht bij Aanbestedende dienst.
</t>
  </si>
  <si>
    <t xml:space="preserve">Inschrijver controleert het op het GIS aangeboden KCA op basis van een visuele inspectie (uiterlijke staat verpakking, correcte etikettering, UN keur). Acceptatie op de inhoud vindt plaats op de ontvangstlocatie van Inschrijver.
</t>
  </si>
  <si>
    <t xml:space="preserve">De emballage dient geschikt te zijn voor gebruik op het KCA-depot van Aanbestedende dienst en dient te voldoen aan de wettelijke eisen conform de UN-norm.
</t>
  </si>
  <si>
    <t xml:space="preserve">Inschrijver verstrekt de benodigde emballage in handzame verpakkingsmaterialen conform de ADR voorschriften. De aangeleverde verpakkingen moeten deugdelijk en schoon zijn en geschikt voor het doel en locatie.
</t>
  </si>
  <si>
    <t xml:space="preserve">Het onderhoud van de emballage (containers, kratten enzovoort) is voor rekening van Inschrijver.
</t>
  </si>
  <si>
    <t xml:space="preserve">De emballage dient een behoorlijk aanzien te hebben en te blijven houden. Indien de Aanbestedende dienst van mening is dat de emballage geen goede staat van onderhoud heeft (b.v. verroeste, gedeukte of afgebladderde containers, gescheurde vaten e.d.), kan de Aanbestedende dienst eisen dat andere emballage ter beschikking wordt gesteld, die wel een behoorlijk aanzien heeft. Inschrijver kan hiervoor geen kosten in rekening brengen.
</t>
  </si>
  <si>
    <t xml:space="preserve">De emballage en opslagmiddelen die door Inschrijver ter beschikking worden gesteld, zijn van een degelijke kwaliteit, voldoen aan de door de wet en geldende milieuvergunningen gestelde eisen en zijn praktisch toepasbaar. De emballage en opslagmiddelen voldoen aan de vigerende PGS15 richtlijn.
</t>
  </si>
  <si>
    <t xml:space="preserve">Inschrijver verstrekt etiketten ten behoeve van het verpakken van de verschillende categorieën KCA-afvalstromen en verzorgt de administratieve verplichtingen met betrekking tot het transport en verwerking.
</t>
  </si>
  <si>
    <t xml:space="preserve">Inschrijver dient het KCA op afroep in te zamelen op het GIS, maar minimaal 1 x per week.
</t>
  </si>
  <si>
    <t xml:space="preserve">De periode tussen afroep en ruilen van volle voor lege emballage mag niet meer dan 2 werkdagen bedragen.
</t>
  </si>
  <si>
    <t xml:space="preserve">Inschrijver dient alle emballage zelf te laden en te lossen.
</t>
  </si>
  <si>
    <t xml:space="preserve">Emballage dient geplaatst te worden op de door Aanbestedende dienst aangegeven plaats.
</t>
  </si>
  <si>
    <t xml:space="preserve">De kosten voor het verstrekken en onderhouden van emballage (inclusief gerelateerde hulpmiddelen zoals vermiculiet, plastic liners en etiketten), dienen verdisconteert te zijn in het transporttarief van KCA.
</t>
  </si>
  <si>
    <t xml:space="preserve">Inschrijver moet al het KCA afvoeren naar een eindverwerkingsinrichting(en) voor KCA die beschikt over de wettelijk vereiste voorzieningen en vergunningen. De aanbestedende dienst is bevoegd deze wettelijke vereiste voorzieningen en vergunningen te allen tijde bij de eindverwerkingsinrichting voor KCA te controleren. Inschrijver dient hierbij alle medewerking te verlenen.
</t>
  </si>
  <si>
    <t xml:space="preserve">Inschrijver registreert alle ontvangen vrachten en voert een administratie conform de eisen zoals vastgelegd in het Besluit Melden bedrijfsafvalstoffen en gevaarlijke afvalstoffen.
</t>
  </si>
  <si>
    <t xml:space="preserve">De Inschrijver is verantwoordelijk voor het vervullen van de functie van veiligheidsadviseur bij Aanbestedende dienst conform artikel 1.8.3. van de ADR voorschriften. De veiligheidsadviseur van Inschrijver (inclusief een plaatsvervanger bij afwezigheid) is gedurende de openingstijden van het GIS te allen tijde bereikbaar voor medewerkers van Aanbestedende dienst, bijvoorbeeld bij vragen of onduidelijkheden omtrent specifieke KCA substromen. Voorbeelden zijn vragen over de sortering, verpakking, afvoer en specifieke ARBO en/of veiligheidsomstandigheden.
</t>
  </si>
  <si>
    <t xml:space="preserve">Inschrijver verzorgt minimaal éénmaal per jaar gedurende de duur van de overeenkomst een instructie op locatie van Aanbestedende dienst door een veiligheidsadviseur van Inschrijver t.b.v. verbetering van de veiligheid en kwaliteit van de werkzaamheden van Aanbestedende dienst.
</t>
  </si>
  <si>
    <t xml:space="preserve">Inschrijver dient per KCA substroom uitgebreide informatiebladen omtrent de veiligheid te verstrekken, waarin o.a. benoemd staat:
 - wat te doen bij aanraking, inname;
 - voorbeelden van producten en stoffen.
</t>
  </si>
  <si>
    <t xml:space="preserve">Inschrijver dient voor de inzameling van het asbest big-bags/containerbag (inliner) te leveren welke voldoen aan wet- en regelgeving opdat de inzameling veilig en stofvrij kan plaatsvinden. Kosten hiervoor kunnen separaat worden geoffreerd in het inschrijfformulier.
</t>
  </si>
  <si>
    <t xml:space="preserve">Inschrijver dient na storting een lege big-bags/containerbag (inliner) te plaatsen.
</t>
  </si>
  <si>
    <t xml:space="preserve">Onder Metalen wordt verstaan zowel ferro als non-ferro metaalafvalstoffen, het betreft o.a. (niet limitatief) (metaal)schroot, roestvast staal, restanten zink, aluminium, koper, lood en legeringen, edele metalen, metaalstof en katalysatoren gebruikt in auto's.
</t>
  </si>
  <si>
    <t xml:space="preserve">De verwerker van het Metaal dient te beschikken over een Metaal Recycling Federatie (MRF)-keurmerk/-certificaat, en dient deze desgevraagd kunnen tonen aan de Aanbestedende dienst.
</t>
  </si>
  <si>
    <t xml:space="preserve">Het door inschrijver gehanteerde tarief dient gebaseerd te zijn op het tarief van Metaal Recycling Federatie(MRF), met daarbij een door inschrijver aan te geven vaste op- of afslag. 
</t>
  </si>
  <si>
    <t xml:space="preserve">De Inschrijver beschikt over een erkenning voor de inzameling van verpakkingen conform Verpact. De verwerker van het EPS dient in het bezit te zijn van een erkenning voor de recycling van verpakkingen conform Verpact. Verwerking dient te geschieden door een erkende (= Verpact geregistreerde) verwerker.
Met ingang van 1 januari 2024 zijn Stichting Afvalfonds Verpakkingen, uitvoeringsorganisaties Nedvang, KIDV en Nederland Schoon verder gegaan onder als één organisatie onder de naam "Verpact".
</t>
  </si>
  <si>
    <t xml:space="preserve">Het aangeboden EPS wordt eerst in foliezakken ingezameld. Deze zakken zijn bevestigd op een frame (beugel). De bezoekers kunnen het EPS eenvoudig in de zakken deponeren. Tevens hebben bezoekers de mogelijkheid om zowel schoon als vervuild EPS separaat aan te bieden. Inschrijver is verantwoordelijk voor de tijdige levering van deze foliezakken, zodat er altijd voldoende van op voorraad zijn om het EPS in te kunnen zamelen. 
</t>
  </si>
  <si>
    <t xml:space="preserve">Aanbestedende dienst heeft nog geen keuze gemaakt ten aanzien van het wel of niet verdichten van EPS. Derhalve worden twee varianten ((1) verdicht en (2) niet verdicht (optioneel)) uitgevraagd in het inschrijfformulier.
</t>
  </si>
  <si>
    <t xml:space="preserve">De verwerking van EPS voldoet aan de voorschriften van Verpact voor EPS.
</t>
  </si>
  <si>
    <t xml:space="preserve">Inschrijver conformeert zich aan de Stybenex methodieken voor het recyclen van EPS.
</t>
  </si>
  <si>
    <t xml:space="preserve">Inschrijver is verantwoordelijk voor het bijhouden, registreren en het aan de aanbestedende dienst aanleveren van de gegevens conform de eisen / opsplitsing van Verpact t.b.v. het invullen van Wastetool. 
</t>
  </si>
  <si>
    <t xml:space="preserve">De minimumstandaard voor de verwerking van het door Aanbestedende dienst voor verwerking aangeboden groenafval is composteren. Het door Aanbestedende dienst aangeboden groenafval wordt daarvoor door Inschrijver in een composteerinstallatie verwerkt. Het eindproduct compost voldoet minimaal aan de kwalificatie keurcompost volgens de BRL richtlijn Keurcompost. Zie www.bvor.nl. 
</t>
  </si>
  <si>
    <t xml:space="preserve">Uitgangspunt is inzameling van grof tuinafval op het GIS via een afzetcontainer ca. 33 m3 (1x) (afmetingen uitwendig: ca. 7000 x 2500 x 2300 mm, met een maximale afwijking van 50mm). Inschrijver dient tevens een tarief voor inzameling van grof tuinafval op het GIS te offreren voor de optie dat Inschrijver zelf het grof tuinafval in het transportvoertuig knijpt. Aanbestedende dienst zal ter zijner tijd een keuze maken ten aanzien van de wijze van inzameling van grof tuinafval op het GIS. 
</t>
  </si>
  <si>
    <r>
      <t xml:space="preserve">In het geval dat Inschrijver zelf het grof tuinafval in het transportvoertuig knijpt, dient Inschrijver:
 - het grof tuinafval zelf te laden en evt. aandrukken van het afval voor transport;
</t>
    </r>
    <r>
      <rPr>
        <sz val="10"/>
        <color rgb="FFFF0000"/>
        <rFont val="Calibri"/>
        <family val="2"/>
        <scheme val="minor"/>
      </rPr>
      <t xml:space="preserve"> </t>
    </r>
    <r>
      <rPr>
        <sz val="10"/>
        <color theme="1"/>
        <rFont val="Calibri"/>
        <family val="2"/>
        <scheme val="minor"/>
      </rPr>
      <t>- de hoeken van het stortvak om beurten vrij te maken ter voorkoming van ongedierte. Dit betekent dat de ene keer de linkerhoek en de andere keer de rechterhoek vrijgemaakt dient te worden tijdens het leegknijpen van het grof tuinafval.</t>
    </r>
    <r>
      <rPr>
        <sz val="10"/>
        <rFont val="Calibri"/>
        <family val="2"/>
        <scheme val="minor"/>
      </rPr>
      <t xml:space="preserve">
</t>
    </r>
  </si>
  <si>
    <t xml:space="preserve">Schuimrubber/foam maakt op dit moment geen deel uit van de inzameling door de Aanbestedende Dienst via het GIS. Het is ook niet de verwachting van Aanbestedende dienst dat dit het geval is vanaf de inwerking treding van de overeenkomst. Afhankelijk van een aantal factoren neemt Aanbestedende dienst ter zijner tijd een beslissing hieromtrent.
</t>
  </si>
  <si>
    <t xml:space="preserve">Facturatie wordt maandelijks achteraf door Inschrijver uitgevoerd op basis van de door Inschrijver in de betreffende maand daadwerkelijke ingezamelde, evt. overgeslagen, getransporteerde en verwerkte hoeveelheden afval c.q. uitgevoerde dienstverlening. De facturen (digitaal) moeten uiterlijk twee weken na afloop van elke maand door de Aanbestedende dienst ontvangen zijn. Standaard in Excel- en Pdf-format.
Facturen worden digitaal/elektronisch door Inschrijver aan Aanbestedende dienst verzonden. Facturen moeten verzonden worden naar: efactuur@lansingerland.nl. 
Alle financiële- en weeggegevens dienen in - een nader door Aanbestedende dienst aan te geven - digitale portal te worden gezet door Inschrijver.
In het geval dat de digitale portal nog niet beschikbaar c.q. gereed is, stelt de Inschrijver deze rapportage in Excel-format beschikbaar aan Aanbestedende dienst.
</t>
  </si>
  <si>
    <t xml:space="preserve">De Inschrijver dient de weeggegevens met netto gewicht gelijktijdig met de facturen (digitaal in Excel-format) aan de Aanbestedende dienst aan te leveren. 
</t>
  </si>
  <si>
    <t xml:space="preserve">Betaling van niet betwiste facturen vindt, na eventuele verrekening van extra gemaakte kosten, plaats binnen 30 dagen na ontvangst van de factuur door Aanbestedende dienst.
</t>
  </si>
  <si>
    <t xml:space="preserve">Bij een boete ontvangt de Inschrijver een brief waarin de tekortkoming wordt gemeld met de boete. De boete wordt middels een aparte factuur aan de Inschrijver doorbelast.
</t>
  </si>
  <si>
    <t xml:space="preserve">De door Inschrijver aangeboden tarieven voor de uit te voeren activiteiten betreffen vaste eenheidstarieven. De eenheidstarieven zijn allen afzonderlijke all-in tarieven, waarin administratie, overhead, materiaal, reis-verblijf, verzekeringen, belastingen, heffingen, kosten voor rapportage en alle (eventuele) overige kosten zijn inbegrepen, tenzij expliciet anders vermeldt in onderhavig Programma van Eisen. De eenheidstarieven worden (ook na eventuele indexatie) altijd afgerond op maximaal twee cijfers achter de komma.
</t>
  </si>
  <si>
    <t xml:space="preserve">Alleen voor het verwerken van Asbest mag Inschrijver de hierop van toepassing zijnde Wbm in rekening brengen aan Aanbestedende dienst. Het eenheidstarief voor de verwerking van asbest kan (naast de jaarlijkse indexatie) aangepast worden als de Wbm van overheidswege (landelijk) gewijzigd wordt.
</t>
  </si>
  <si>
    <t xml:space="preserve">Inschrijver factureert op basis van de daadwerkelijke door Inschrijver getransporteerde en verwerkte hoeveelheid afval (per afvalstroom, in tonnen en afgerond op minimaal drie decimalen achter de komma). 
</t>
  </si>
  <si>
    <t xml:space="preserve">Inschrijver voert de dienstverlening uit ongeacht van de door Aanbestedende dienst aangeboden hoeveelheden afval (in gewicht). Dit betekent dat verrekening uitsluitend achteraf o.b.v. vaste eenheidstarieven en de daadwerkelijke voor Aanbestedende dienst behandelde hoeveelheid afval plaatsvindt. Inschrijver gaat hiermee akkoord en garandeert ook in geval van een hogere en/of lagere afvalhoeveelheden (t.o.v. de opgenomen indicatieve hoeveelheden) gelijkblijvende eenheidstarieven te hanteren.
</t>
  </si>
  <si>
    <t xml:space="preserve">Inschrijver zal op verzoek van Aanbestedende dienst specificaties van door haar op grond van onderhavige overeenkomst gemaakte kosten verstrekken, alsmede documenten overleggen waarmee de facturen inhoudelijk kunnen worden getoetst. 
</t>
  </si>
  <si>
    <t xml:space="preserve">Onderbouwing van de factuur - op basis waarvan de facturen inhoudelijk kunnen worden getoetst - dient in - een nader door Aanbestedende dienst aan te geven - digitale portal te worden gezet door Inschrijver.
</t>
  </si>
  <si>
    <t xml:space="preserve">De eenheidstarieven voor transport verwerking zijn geldig tot en met 31 december 2026. De tarieven kunnen voor de eerste keer op 1 januari 2027 jaarlijks worden geïndexeerd, tenzij expliciet anders vermeldt in onderhavig Programma van Eisen.
</t>
  </si>
  <si>
    <t xml:space="preserve">De eenheidstarieven voor logistieke dienstverlening kunnen worden geïndexeerd conform de volgende CBS index: Dienstenprijzen; 49411 Goederenvervoer over de weg 2021=100 CPA2015.
Zie ook: https://opendata.cbs.nl/#/CBS/nl/dataset/85817NED/table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
</t>
  </si>
  <si>
    <t xml:space="preserve">De eenheidstarieven voor het verwerken zijn vaste totaaltarieven (per ton). In deze eenheidstarieven moeten alle uit te voeren activiteiten/processtappen die nodig zijn ten behoeve van verwerking inbegrepen zijn, zoals (maar niet uitputtend):
- inname, wegen en registreren van het afval;
- (als Inschrijver het afval direct aanbiedt op de verwerkingslocatie) controleren en accepteren van het afval;
- (als Inschrijver het afval direct aanbiedt op de verwerkingslocatie) voorzieningen voor het apart houden van (eventueel) afgekeurd afval; 
- verstrekken van weeggegevens en elektronische begeleidingsformulieren;
- eventuele sortering en/of scheiding van het afval;
- volledige verwerking van al het aangeboden afval (incl. be-/verwerking/afzet en al het daarvoor noodzakelijk transport);
- verzorgen van rapportages en facturen (aan Aanbestedende dienst);
- deelnemen aan periodieke gesprekken met Aanbestedende dienst.
</t>
  </si>
  <si>
    <t xml:space="preserve">De eenheidstarieven voor het verwerken van afvalstromen kunnen geïndexeerd worden conform de volgende index, tenzij expliciet anders vermeldt in onderhavig Programma van Eisen: 
- 30%: Cao-lonen (contractuele loonkosten en arbeidsduur), CAO-sector: particuliere bedrijven, bedrijfstak E Waterbedrijven en afvalbeheer, prijsindex: 2010=100. (https://opendata.cbs.nl/statline/#/CBS/nl/dataset/82838ned/table?fromstatweb)
- 70%: CBS-index Dienstenprijzen; 49411 Goederenvervoer over de weg 2015=100 CPA2008. Zie ook: https://opendata.cbs.nl/statline/#/CBS/nl/dataset/83760NED/table?ts=151557988874255
- Formule voor de indexering: 0,3 x (Cao-lonen nieuw / Cao-lonen oud) + 0,7 x (CBS-index 49411 nieuw / CBS-index 49411 oud)
Als het CBS de in deze eis vastgestelde indexen gedurende de looptijd van het contract aanpast zal inschrijver een voorstel doen conform de aanpassing van CBS. Als CBS de in deze eis vastgestelde indexen gedurende de looptijd van het contract stopt zal inschrijver een voorstel doen voor het toepassen van een vergelijkbare CBS index. Aanbestedende dienst controleert de voorgestelde aanpassing en verleent daarna al dan niet goedkeuring. Als Aanbestedende dienst geen goedkeuring verleent moet inschrijver opnieuw een alternatieve CBS index voorstellen.
</t>
  </si>
  <si>
    <t xml:space="preserve">Het tarief van de opbrengststroom loodaccu’s dient maandelijks middels indexering te worden aangepast. De indexering van de opbrengststroom loodaccu’s vindt plaats op basis van de "LME Lead-index”. Inschrijver stuurt maandelijks een kopie van de index aan de Aanbestedende dienst ter verificatie van de indexatie van de opbrengststroom loodaccu’s. Voor het bepalen van de indexering, dienen de indexcijfers van de maand mei 2025 als grondslag (peildatum). De eerste verplichting voor indexatie van het tarief van de opbrengststroom loodaccu’s is 1 februari 2026.
Als de LME de in deze eis vastgestelde index gedurende de looptijd van het contract stopt/aanpast zal inschrijver een voorstel doen voor het toepassen van een vergelijkbare LME-index. Aanbestedende dienst controleert de voorgestelde aanpassing en verleent daarna al dan niet goedkeuring. Als Aanbestedende dienst geen goedkeuring verleent moet inschrijver opnieuw een alternatieve LME-index voorstellen.
</t>
  </si>
  <si>
    <t xml:space="preserve">De door de Inschrijver verschuldigde vergoeding per ton Metaal bedraagt gedurende de looptijd van deze overeenkomst voor de betreffende maand:
 - Marktprijs in € per ton Metaal voor de betreffende maand, op basis van 'de MRF ‘EU Bovensoorten’ per ton Metaal zoals gepubliceerd via www.mrf.nl;
en
 - € &lt;XX&gt; (Opslag) per ton Metaal bovenop Marktprijs (per ton Metaal). 
Inschrijver stuurt maandelijks een kopie van de index aan Aanbestedende dienst ter verificatie van de indexatie.
</t>
  </si>
  <si>
    <t xml:space="preserve">De inschrijver moet onderbouwd bij inschrijving een kopie van de actuele EUWID-index toevoegen (Euwid behandeltes Altholz, vorgebrochen (0- 300 mm) Deutschland - Nordwesten), waaruit de betreffende marktprijs blijkt (tevens geldt dit voor de geëiste onderbouwing in het geval van indexatie). Als hierin sprake is van een bandbreedte, wordt het gemiddelde van de hoogste en laagste prijs in de in de EUWID opgegeven bandbreedte). Deze werkwijze (in prijsmethodiek) moet inschrijver consequent toepassen gedurende de looptijd van de overeenkomst voor de facturering en indexering.
</t>
  </si>
  <si>
    <t xml:space="preserve">Indien zich calamiteiten voordoen dient de Inschrijver dit per direct te melden aan de Aanbestedende dienst.
</t>
  </si>
  <si>
    <t xml:space="preserve">Inschrijver beschikt over een calamiteitenplan voor gevallen waarin zijn reguliere ontvangstlocatie door calamiteiten (tijdelijk) niet beschikbaar is. Dit calamiteitenplan dient te beschrijven op welke wijze Inschrijver op eventuele calamiteiten inspeelt en bevat minimaal de volgende gegevens:
- De locatie van de alternatieve aflever- en/of overslag- en/of verwerkingslocatie (plaats waar het afval in geval van calamiteiten gelost kan worden);
- De openingstijden van de alternatieve losplaats;
- De contactgegevens van de alternatieve losplaats;
- De eventueel reeds gemaakte afspraken met alternatieve overslagen en/of verwerker(s).
</t>
  </si>
  <si>
    <t xml:space="preserve">Te allen tijde dient het afval op een verantwoorde wijze worden ingezameld door Inschrijver. Bij stagnatie van de inzameling, overslag, het transport en/of verwerking of het definitief niet meer inzamelen/overslaan/transporteren en/of verwerken van afval veroorzaakt door de Inschrijver stelt Inschrijver alles in het werk om de stagnatie op te lossen. 
</t>
  </si>
  <si>
    <t xml:space="preserve">Mocht het onverhoopt niet lukken de stagnatie op te lossen, dan is Aanbestedende dienst gerechtigd het aangeboden afval op andere wijze (laten) inzamelen, overslaan, afvoeren en/of verwerken, waarbij de eventuele extra kosten c.q. minder opbrengsten voor rekening van Inschrijver zijn. 
</t>
  </si>
  <si>
    <t xml:space="preserve">Inzameling en/of overslag en/of transport en /of verwerking van het afval in geval van een calamiteit zal tegen een gelijkblijvend tarief plaatsvinden.
</t>
  </si>
  <si>
    <t xml:space="preserve">Het in werking stellen van het calamiteitenplan zal geen nadelige gevolgen hebben op hetgeen aan uitvoeringstechnische, financiële en wettelijke eisen is gesteld.
</t>
  </si>
  <si>
    <t xml:space="preserve">Inschrijver stelt een vast contactpunt (1e persoon + 2e persoon als back-up) beschikbaar voor afhandeling van operationele zaken (bijv. over planning, uitwisseling van weeggegevens, e.d.). Dit contactpunt is bereikbaar via één centraal telefoonnummer en e-mailadres. Het contactpunt is tenminste bereikbaar tijdens inzameltijden. Voor de inrichting van dit contactpunt mag Inschrijver een 'afdeling' (bijv. planning/bedrijfsbureau) inzetten. Dit hoeven dus geen vaste personen te zijn.
</t>
  </si>
  <si>
    <t xml:space="preserve">Aanbestedende dienst en Inschrijver hebben periodiek evaluatieoverleg over de uitvoering van de werkzaamheden/overeenkomst. Op verzoek van de Aanbestedende dienst kan deze frequentie aangepast worden. Bij het evaluatieoverleg zijn tenminste de vaste contactpersonen van Inschrijver en Aanbestedende dienst aanwezig. Aanbestedende dienst stelt de agenda op (en vraagt vooraf agendapunten op bij Inschrijver) en verzorgt de verslaglegging.
</t>
  </si>
  <si>
    <t xml:space="preserve">Naast de contacten tussen Aanbestedende dienst en Inschrijver tijdens de uitvoering van de werkzaamheden zal de dienstverlening periodiek (per kwartaal) worden geëvalueerd, indien nodig vaker. Onderwerpen voor tussentijdse evaluatie en informatie-uitwisseling zijn:
 - de mate waarin door partijen voldaan wordt aan de verplichtingen uit de overeenkomst,
 - kwaliteit van de dienstverlening / klachten;
 - veiligheidsaspecten;
 - ontwikkelingen ten aanzien van wet- en regelgeving;
 - ontwikkelingen ten aanzien van duurzame(re) verwerking;
 - functioneren van protocollen en afgestemde werkwijze.
</t>
  </si>
  <si>
    <t xml:space="preserve">Inschrijver neemt een proactieve houding aan en informeert Aanbestedende dienst tijdig over nieuwe ontwikkelingen in de markt en doet voorstellen deze te implementeren.
</t>
  </si>
  <si>
    <t xml:space="preserve">Ter onderbouwing van de factuur dient Inschrijver (binnen veertien dagen na afloop van iedere maand) aan de Aanbestedende dienst een rapportage beschikbaar te stellen in digitaal format middels een digitale portal met daarin een cijfermatige weergave van de resultaten van het transport, - indien van toepassing - de overslag, en de verwerking van de afvalstromen in de voorgaande maand. In de rapportage is in ieder geval opgenomen:
 - een overzicht van alle transporten op vrachtniveau. Alle informatie zoals kenteken, voertuig, tijdstip, gewichten, afval(stroomnummer), e.d.
 - een overzicht van het aantal containers/voertuigen dat is ontvangen op de verwerkingslocatie(s);
 - een overzicht van de totale hoeveelheden getransporteerd en verwerkt afval (per afvalstroom) en het aangeleverde gewicht per voertuig; 
 - een overzicht van de hoeveelheden afval die niet zijn geaccepteerd c.q. afgekeurd en indien van toepassing op welke wijze elders verwerkt.
De Aanbestedende dienst levert het format voor de rapportage aan (na gunning). 
In het geval dat de digitale portal nog niet beschikbaar c.q. gereed is, stelt de Inschrijver deze rapportage in Excel-format beschikbaar aan Aanbestedende dienst.
</t>
  </si>
  <si>
    <t xml:space="preserve">Binnen veertien dagen na afloop van ieder kwartaal dient Inschrijver een kwartaalrapportage te verstrekken met daarin een cijfermatige weergave van het transport en de verwerking van de afvalstromen in het voorgaande kwartaal. In de rapportage is in ieder geval opgenomen:
 - een overzicht van alle transporten op vrachtniveau. Alle informatie zoals kenteken, voertuig, tijdstip, gewichten, afval(stroomnummer), e.d.
 - een overzicht van het aantal containers/voertuigen dat is ontvangen op de verwerkingslocatie(s);
 - een overzicht van de totale hoeveelheden getransporteerd en verwerkt afval (per fractie) en het aangeleverde gewicht per voertuig; 
 - een overzicht van de hoeveelheden afval die niet zijn geaccepteerd c.q. afgekeurd en indien van toepassing op welke wijze elders verwerkt.
De Aanbestedende dienst levert het format voor de rapportage aan (na gunning). 
</t>
  </si>
  <si>
    <t xml:space="preserve">De Inschrijver is verantwoordelijk ten aanzien van de registratie van het afval. De hoeveelheden worden minimaal geregistreerd conform de vigerende wet- en regelgeving en de administratie van de hoeveelheden wordt bewaard voor een periode van minimaal vijf jaar. Per inkomende en uitgaande - indien het afval wordt overgeslagen door Inschrijver - vracht dienen tenminste de volgende zaken geregistreerd te worden:
- type afvalstroom (code en omschrijving);
- nummer van de weegbrief;
- kenteken voertuig;
- tarief (code en omschrijving);
- locatie van afgifte (code en omschrijving);
- datum en tijdstip van (in- en uit-) weging/acceptatie/afgifte;
- werkelijke (gewogen) hoeveelheid afval.
De Aanbestedende dienst levert de wijze van registratie (codes en omschrijvingen) en het format voor de rapportage aan (na gunning). 
</t>
  </si>
  <si>
    <t xml:space="preserve">Aanvullend, dient Inschrijver per kwartaal inzichtelijk te maken hoe het transport (brandstofgebruik) naar de overslaglocatie (indien van toepassing) en verwerkingslocatie daadwerkelijk heeft plaatsgevonden. Per transport dienen tenminste de volgende zaken geregistreerd te worden:
- datum en tijdstip van transport;
- kenteken voertuig;
- hoeveelheid afval per transport;
- gebruik van brandstof.
De Aanbestedende dienst levert het format voor de rapportage aan (na gunning). 
</t>
  </si>
  <si>
    <t xml:space="preserve">Binnen veertien dagen na de laatste dag van elk kalenderjaar verstrekt Inschrijver jaarlijks een totaaloverzicht met directieverklaring aan Aanbestedende dienst over de bij de ontvangstlocatie(s) voor de betreffende periode aangeboden hoeveelheid afval en het bij de verwerkingsinstallatie(s) verwerkte afval van Aanbestedende dienst. In deze jaarlijkse rapportage zullen in ieder geval de volgende zaken mee worden genomen: 
- het aantal containers/voertuigen dat is ontvangen op de verwerkingslocatie(s);
- de totale hoeveelheden ontvangen afval (per afvalstroom) en het aangeleverde gewicht per voertuig;
- de hoeveelheden afval die niet zijn geaccepteerd c.q. afgekeurd en indien van toepassing op welke wijze elders verwerkt;
- de over de afgelopen jaar behaalde duurzaamheid van de verwerking van de afvalstroom en toepassing van de outsputstromen (incl. logistieke dienstverlening), waarbij het format van de "Ketenbeschrijving" gehanteerd dient te worden.
 - een kort evaluatieverslag van de duurzaamheidsaspecten van de uitgevoerde dienstverlening, betreffende het transport en de verwerkingswijze van het afval waaruit ook blijkt dat Inschrijver blijvend voldoet aan de gestelde criteria, zoals opgegeven bij inschrijving.
De Aanbestedende dienst levert het format voor de rapportage aan (na gunning). 
</t>
  </si>
  <si>
    <t xml:space="preserve">Binnen veertien dagen na de laatste dag van elk kalenderjaar ontvangt de Aanbestedende dienst een geconsolideerde rapportage van het totaal verwerkte afval van Aanbestedende dienst over het afgelopen jaar.
</t>
  </si>
  <si>
    <t xml:space="preserve">In aanvulling op eis A-41 dient het personeel van Inschrijver te houden aan de door het college van Aanbestedende dienst vastgestelde:
 - Gedragscode integriteit medewerkers;
 - Regeling melden ongewenst gedrag;
 - Regeling melden vermoeden misstanden.
</t>
  </si>
  <si>
    <t xml:space="preserve">Bij het niet nakomen van het gestelde onder eis A-41 en eis A-42 kan Aanbestedende dienst te allen tijde, na schriftelijk en gemotiveerd verzoek, vorderen dat één of meerdere personeelsleden van Inschrijver worden vervangen door andere(n). Inschrijver dient hieraan direct gehoor te geven. 
</t>
  </si>
  <si>
    <t xml:space="preserve">Conform eis A-47 dienen alle voertuigen die door Inschrijver gebruikt worden, dienen minimaal te voldoen aan de Euro VI (Euro 6) emissienorm (motornorm). Aanvullend, dienen alle voertuigen die door Inschrijver ten behoeve van het transport van de afvalstromen vanaf het GIS tot aan de overslaglocatie gebruikt worden, te rijden met brandstof HVO 100 (brandstofeis).
De motoruitvoering en de gebruikte brandstof van de ingezette voertuigen wordt periodiek steekproefsgewijs gecontroleerd tijdens het uitvoeren van de werkzaamheden voor de Aanbestedende dienst. Indien wordt geconstateerd dat Inschrijver een voertuig inzet dat niet aan de minimale motornorm en/of brandstofeis voldoet, zal direct een opeisbare boete worden opgelegd van € 1.500,- per voertuig per dag. Aanbestedende dienst zal vaker controleren als geconstateerd wordt dat het ingezette voertuig niet voldoet ten aanzien van de minimale duurzaamheid. De Aanbestedende dienst behoudt zich het recht voor ieder ingezet voertuig en de gebruikte brandstof te controleren.
</t>
  </si>
  <si>
    <t xml:space="preserve">In geval van afkeur van een door Aanbestedende dienst aangeleverde vracht afval wordt in overleg tussen Inschrijver en Aanbestedende dienst vastgesteld op welke wijze omgegaan wordt met de niet geaccepteerde vracht afval. Hierbij kan sprake zijn van één van de volgende situaties (limitatief):
A) De gehele vracht wordt alsnog geaccepteerd en verwerkt door Inschrijver. De eventueel extra gemaakte kosten zijn voor rekening van Inschrijver. OF
B) De gehele vracht wordt niet geaccepteerd met instemming van de Aanbestedende dienst. Aanbestedende dienst bepaalt de meest geëigende oplossing, om de afgekeurde vracht te (laten) verwerken/verwijderen. Inschrijver neemt in dit geval een coördinerende rol om te komen tot een passende oplossing. Dit kan leiden tot verwerking via de Inschrijver. In een dergelijk geval leggen Inschrijver en Aanbestedende dienst de (vooraf) gemaakte afspraken (o.a. de prijsconsequenties ) schriftelijk (bijv. per e-mail) vast, zie eis A-66. OF
C) Aanbestedende dienst neemt - als zij daar om verzoekt - de gehele betreffende vracht terug. Aanbestedende dienst is dan vrij om deze elders voor verwerking aan te bieden. OF
D) Aanbestedende dienst wordt door Inschrijver in de gelegenheid gesteld een gedeelte van de vracht (waaronder de vervuilingen/afvalstoffen die leiden tot afkeur) terug te nemen, waarna het resterende deel van de vracht alsnog wordt geaccepteerd. De retourgenomen afvalstoffen worden door de Aanbestedende dienst elders voor verwerking aangeboden. OF
E) In geval van verschil van mening tussen Inschrijver en Aanbestedende dienst wordt gezamenlijk door beide partijen een onafhankelijke deskundige aangewezen. De maximale tijdsduur tussen het tijdstip dat duidelijk is dat Inschrijver en Aanbestedende dienst van mening verschillen over de mate van vervuiling van het afval en de opdracht aan een onafhankelijk bureau c.q. -deskundige, is maximaal 48 uur. Deze zal binnen één werkdag (8 werkuren) nadat hij daarvoor de opdracht heeft gehad een nadere controle op het tot de betreffende vracht behorende afval uitvoeren. De uitspraak van deze onafhankelijke deskundige over het al dan niet voldoen is bindend voor beide partijen. De kosten van de controle door de deskundige zijn voor de in het ongelijk gestelde partij.
</t>
  </si>
  <si>
    <t xml:space="preserve">Het tijdig aanleveren van rapportages is cruciaal voor de Aanbestedende dienst. Bij het meer dan 1 keer per jaar overschrijden van de maximale termijn voor het aanleveren van rapportages (eis A-158 t/m A-160 + eis A-163 + eis A-164) kan Aanbestedende dienst een boete in rekening brengen van € 2000,- per extra overschrijding van de maximale termijn voor het aanleveren van rapportages. 
</t>
  </si>
  <si>
    <t xml:space="preserve">De inschrijver is bekend en conformeert zich aan de vigerende (1) Gedragsregels Grondstoffen Inzamelstation Gemeente Lansingerland, (2) Afvalstoffenverordening, (3) het Uitvoeringsbesluit Afvalstoffenverordening van de gemeente Lansingerland en staat in voor de naleving van de aldaar gegeven voorschriften voor zover betrekking hebbende op haar dienstverlening. 
Het document "Gedragsregels Grondstoffen Inzamelstation Gemeente Lansingerland" wordt nadat het is vastgesteld, zo spoedig mogelijk gedeeld met Inschrijvers.
</t>
  </si>
  <si>
    <t xml:space="preserve">Indien inschrijver acceptatievoorwaarden stelt die voldoen aan het hier voorgaande lid worden deze na goedkeuring door Aanbestedende dienst als bijlage bij de overeenkomst gevoegd.
</t>
  </si>
  <si>
    <t xml:space="preserve">Binnen veertien dagen na de laatste dag van elk jaar dient Inschrijver een jaarrapportage te verstrekken met daarin informatie over het transport en de verwerking van de afvalstromen (zie eis A-163) in het voorgaande jaar. Deze jaarrapportage bestaat uit een cijfermatig deel met een daarbij behorende toelichting. Tevens bevat de jaarrapportage een beknopte analyse van de ontwikkelingen. Daarnaast is Inschrijver verplicht om jaarlijks alle gegevens en informatie met betrekking tot de uitvoering van de Opdracht ordelijk gerangschikt, overzichtelijk en toegankelijk voor derden ter beschikking te stellen aan de Aanbestedende dienst.
</t>
  </si>
  <si>
    <t xml:space="preserve">Wijziging van wet- en regelgeving ten aanzien van het transport en/of verwerking van afvalstoffen kan gevolgen hebben voor de door Inschrijver, in het kader van deze opdracht, uit te voeren activiteiten. Uitgangspunt is dat activiteiten te allen tijde door Inschrijver conform wet- en regelgeving uitgevoerd moeten worden. Inschrijver verleent volledige medewerking bij het (blijvend) voldoen aan wet- en regelgeving, inclusief het proactief (direct) toepassen van (eventueel) daarvoor benodigde aanpassingen m.b.t. de uit te voeren activiteiten. Als door Inschrijver uit te voeren activiteiten vanuit wet- en regelgeving gewijzigd moeten worden, is het uitgangspunt dat dit tegen gelijkblijvende financiële voorwaarden uitgevoerd zal worden. 
Als Inschrijver en Aanbestedende dienst tariefswijzigingen - in uitzonderlijke situaties - beiden noodzakelijk achten, zullen Inschrijver en Aanbestedende dienst in overleg treden om te bepalen in welke mate er aanpassingen doorgevoerd moeten worden. Overeengekomen tariefswijzigingen worden altijd vooraf schriftelijk vastgelegd. Tariefswijzigingen moeten altijd eerst door Aanbestedende dienst schriftelijk en rechtsgeldig geaccordeerd worden voordat Inschrijver deze door kan voeren. Zonder schriftelijke en rechtsgeldige goedkeuring kunnen tariefswijzigingen niet door Inschrijver doorgevoerd worden.
</t>
  </si>
  <si>
    <t>Gedurende de genoemde tijden voor dienstverlening, dient de Inschrijver te zorgen voor het tijdig ophalen van een container, nadat de medewerker van Aanbestedende dienst een e-mail met het verzoek tot transport voor een bepaalde afvalstroom aan de planning van Inschrijver heeft verzonden. 
De Aanbestedende dienst geeft uiterlijk voor 16:00 uur door aan Inschrijver welke afvalstromen binnen 24 uur afgevoerd dienen te worden. 
Uitzondering hierop is Asbest.  In geval van Asbest dient de Inschrijver dit binnen 48 uur af te voeren.</t>
  </si>
  <si>
    <t xml:space="preserve">Het tarief voor verwerking van A-/B-hout dient per kwartaal te worden aangepast op basis van de actuele marktprijs. Inschrijver dient hierbij de Euwid behandeltes Altholz, vorgebrochen (0-300 mm) Deutschland - Nordwesten (hierna: marktprijs) te volgen en verwerken in zijn facturatie. 
Inschrijver overlegt deze Euwid tarieven door deze te vermelden (inclusief onderbouwing middels een afschrift van de betreffende Euwid prijsindex) in zijn maandelijkse rapportages aan Aanbestedende dienst. 
De eenheidsprijzen voor verwerking van A-/B-hout worden ieder per kwartaal aangepast (voor het eerst per 1 april 2026 ) o.b.v. de actuele marktprijs. Inschrijver heeft t.o.v. de betreffende marktprijs een vaste opslag of afslag in zijn inschrijving afgegeven. Hiermee wordt de prijs per ton variabel o.b.v. de marktprijs. 
De eenheidsprijs voor verwerking van A-/B-hout komt ieder kwartaal tot stand door de laatste publicatie van het vorige kwartaal geldende marktprijs te vermeerderen met de vaste opslag dan wel te verminderen met de vaste afslag. De (nieuwe) eenheidsprijs is van toepassing op de volledige door Aanbestedende dienst aangeboden hoeveelheid A-/B-hout in het betreffende kwartaal. 
</t>
  </si>
  <si>
    <t xml:space="preserve">Het tarief voor verwerking van C-hout dient per kwartaal te worden aangepast op basis van de actuele marktprijs. Inschrijver dient hierbij de Euwid behandeltes Altholz, vorgebrochen (0-300 mm) Deutschland - Nordwesten (hierna: marktprijs) te volgen en verwerken in zijn facturatie. 
Inschrijver overlegt deze Euwid tarieven door deze te vermelden (inclusief onderbouwing middels een afschrift van de betreffende Euwid prijsindex) in zijn maandelijkse rapportages aan Aanbestedende dienst. 
De eenheidsprijzen voor verwerking van C-hout worden ieder per kwartaal aangepast (voor het eerst per 1 april 2026 ) o.b.v. de actuele marktprijs. Inschrijver heeft t.o.v. de betreffende marktprijs een vaste opslag of afslag in zijn inschrijving afgegeven. Hiermee wordt de prijs per ton variabel o.b.v. de marktprijs. 
De eenheidsprijs voor verwerking van C-hout komt ieder kwartaal tot stand door de laatste publicatie van het vorige kwartaal geldende marktprijs te vermeerderen met de vaste opslag dan wel te verminderen met de vaste afslag. De (nieuwe) eenheidsprijs is van toepassing op de volledige door Aanbestedende dienst aangeboden hoeveelheid C-hout in het betreffende kwartaal. 
</t>
  </si>
  <si>
    <t xml:space="preserve">Het KCA moet exclusief het gewicht van de emballage geregistreerd worden. De netto gewichten zijn de te verrekenen gewichten voor facturatie van Inschrijver aan Aanbestedende dienst.
Als uitzondering geldt dat voor KCA substromen die (noodzakelijk) inclusief emballage bij de eindverwerker verwerkt worden, het netto gewicht als volgt is gedefinieerd: totaal gewicht van de KCA substroom zelf plus de noodzakelijk te verwerken emballage.
</t>
  </si>
  <si>
    <t xml:space="preserve">Substromen KCA mogen inclusief emballage worden verwerkt, indien dit:
 - Vanuit wet- en/of regelgeving verplicht is;
 - Een specifieke eis is van de eindverwerker.
Het onnodig verwerken van substromen KCA inclusief emballage dient te allen tijde voorkomen te worden in verband met duurzaamheid en kosten.
Voor substromen KCA welke inclusief emballage worden verwerkt vormt het gewicht inclusief emballage de basis voor facturatie en rapportage (voor alle andere stromen is dat het netto gewicht excl. emballage).
</t>
  </si>
  <si>
    <t xml:space="preserve">Bij de uitvoering van de werkzaamheden dient de Inschrijver er rekening mee te houden dat de aanbestedende dienst slechts over een gering aantal wisselcontainers beschikt en dat de ruimte op en/of naast het GIS voor het wisselen van containers beperkt is. Daarnaast is het voor trailers niet mogelijk het terrein van het GIS op te rijden.
Zie separate bijlage "Plattegrond en tekeningen GIS gemeente Lansingerland".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</si>
</sst>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 numFmtId="166" formatCode="_ * #,##0.000_ ;_ * \-#,##0.000_ ;_ * &quot;-&quot;??_ ;_ @_ "/>
  </numFmts>
  <fonts count="19" x14ac:knownFonts="1">
    <font>
      <sz val="10"/>
      <name val="Arial"/>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8"/>
      <name val="Arial"/>
      <family val="2"/>
    </font>
    <font>
      <sz val="10"/>
      <name val="Calibri"/>
      <family val="2"/>
      <scheme val="minor"/>
    </font>
    <font>
      <sz val="10"/>
      <color theme="0"/>
      <name val="Calibri"/>
      <family val="2"/>
      <scheme val="minor"/>
    </font>
    <font>
      <sz val="10"/>
      <color rgb="FF000000"/>
      <name val="Calibri"/>
      <family val="2"/>
      <scheme val="minor"/>
    </font>
    <font>
      <b/>
      <sz val="10"/>
      <color theme="0"/>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0"/>
      <name val="Arial"/>
      <family val="2"/>
    </font>
    <font>
      <vertAlign val="superscript"/>
      <sz val="10"/>
      <color theme="1"/>
      <name val="Calibri"/>
      <family val="2"/>
      <scheme val="minor"/>
    </font>
    <font>
      <vertAlign val="superscript"/>
      <sz val="10"/>
      <name val="Calibri"/>
      <family val="2"/>
      <scheme val="minor"/>
    </font>
    <font>
      <sz val="10"/>
      <color rgb="FFEE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s>
  <borders count="17">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ck">
        <color rgb="FFFFC000"/>
      </bottom>
      <diagonal/>
    </border>
    <border>
      <left/>
      <right style="medium">
        <color indexed="64"/>
      </right>
      <top/>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s>
  <cellStyleXfs count="30">
    <xf numFmtId="0" fontId="0" fillId="0" borderId="0"/>
    <xf numFmtId="0" fontId="5" fillId="0" borderId="0"/>
    <xf numFmtId="0" fontId="5" fillId="0" borderId="0"/>
    <xf numFmtId="0" fontId="6" fillId="0" borderId="0"/>
    <xf numFmtId="4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4" fillId="0" borderId="0"/>
    <xf numFmtId="44" fontId="4"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5" fillId="0" borderId="0"/>
    <xf numFmtId="0" fontId="2" fillId="0" borderId="0"/>
    <xf numFmtId="9"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5" fillId="0" borderId="0"/>
    <xf numFmtId="0" fontId="1" fillId="0" borderId="0"/>
    <xf numFmtId="43" fontId="1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cellStyleXfs>
  <cellXfs count="96">
    <xf numFmtId="0" fontId="0" fillId="0" borderId="0" xfId="0"/>
    <xf numFmtId="0" fontId="8" fillId="0" borderId="0" xfId="1" applyFont="1" applyAlignment="1">
      <alignment wrapText="1"/>
    </xf>
    <xf numFmtId="0" fontId="8" fillId="0" borderId="0" xfId="1" applyFont="1" applyAlignment="1">
      <alignment vertical="center" wrapText="1"/>
    </xf>
    <xf numFmtId="0" fontId="10" fillId="0" borderId="0" xfId="0" applyFont="1"/>
    <xf numFmtId="0" fontId="8" fillId="0" borderId="0" xfId="1" applyFont="1" applyAlignment="1">
      <alignment vertical="top" wrapText="1"/>
    </xf>
    <xf numFmtId="0" fontId="12" fillId="5" borderId="0" xfId="0" applyFont="1" applyFill="1"/>
    <xf numFmtId="0" fontId="14" fillId="0" borderId="0" xfId="22" applyFont="1"/>
    <xf numFmtId="0" fontId="12" fillId="0" borderId="0" xfId="22" applyFont="1"/>
    <xf numFmtId="0" fontId="12" fillId="0" borderId="0" xfId="22" applyFont="1" applyAlignment="1">
      <alignment horizontal="right"/>
    </xf>
    <xf numFmtId="0" fontId="12" fillId="5" borderId="0" xfId="22" applyFont="1" applyFill="1"/>
    <xf numFmtId="0" fontId="11" fillId="3" borderId="11" xfId="22" applyFont="1" applyFill="1" applyBorder="1"/>
    <xf numFmtId="0" fontId="12" fillId="3" borderId="11" xfId="22" applyFont="1" applyFill="1" applyBorder="1"/>
    <xf numFmtId="0" fontId="12" fillId="6" borderId="0" xfId="22" applyFont="1" applyFill="1"/>
    <xf numFmtId="0" fontId="9" fillId="3" borderId="1" xfId="1" applyFont="1" applyFill="1" applyBorder="1" applyAlignment="1">
      <alignment vertical="center"/>
    </xf>
    <xf numFmtId="0" fontId="9" fillId="3" borderId="5" xfId="1" applyFont="1" applyFill="1" applyBorder="1" applyAlignment="1">
      <alignment vertical="center" wrapText="1"/>
    </xf>
    <xf numFmtId="0" fontId="9" fillId="3" borderId="2" xfId="1" applyFont="1" applyFill="1" applyBorder="1" applyAlignment="1">
      <alignment horizontal="left" vertical="center"/>
    </xf>
    <xf numFmtId="0" fontId="12" fillId="0" borderId="0" xfId="0" applyFont="1"/>
    <xf numFmtId="0" fontId="9" fillId="3" borderId="11" xfId="22" applyFont="1" applyFill="1" applyBorder="1"/>
    <xf numFmtId="0" fontId="9" fillId="3" borderId="1" xfId="0" applyFont="1" applyFill="1" applyBorder="1"/>
    <xf numFmtId="0" fontId="9" fillId="3" borderId="6" xfId="0" applyFont="1" applyFill="1" applyBorder="1" applyAlignment="1">
      <alignment horizontal="right"/>
    </xf>
    <xf numFmtId="0" fontId="9" fillId="3" borderId="6" xfId="0" applyFont="1" applyFill="1" applyBorder="1" applyAlignment="1">
      <alignment horizontal="center"/>
    </xf>
    <xf numFmtId="0" fontId="12" fillId="0" borderId="6" xfId="0" applyFont="1" applyBorder="1"/>
    <xf numFmtId="0" fontId="9" fillId="3" borderId="2" xfId="0" applyFont="1" applyFill="1" applyBorder="1"/>
    <xf numFmtId="3" fontId="9" fillId="3" borderId="3" xfId="0" applyNumberFormat="1" applyFont="1" applyFill="1" applyBorder="1"/>
    <xf numFmtId="0" fontId="9" fillId="3" borderId="7" xfId="0" applyFont="1" applyFill="1" applyBorder="1"/>
    <xf numFmtId="0" fontId="9" fillId="3" borderId="8" xfId="0" applyFont="1" applyFill="1" applyBorder="1"/>
    <xf numFmtId="0" fontId="9" fillId="3" borderId="9" xfId="0" applyFont="1" applyFill="1" applyBorder="1"/>
    <xf numFmtId="0" fontId="9" fillId="3" borderId="6" xfId="0" applyFont="1" applyFill="1" applyBorder="1"/>
    <xf numFmtId="0" fontId="9" fillId="3" borderId="6" xfId="0" applyFont="1" applyFill="1" applyBorder="1" applyAlignment="1">
      <alignment horizontal="center" vertical="center" wrapText="1"/>
    </xf>
    <xf numFmtId="3" fontId="12" fillId="0" borderId="6" xfId="0" applyNumberFormat="1" applyFont="1" applyBorder="1"/>
    <xf numFmtId="3" fontId="9" fillId="3" borderId="6" xfId="0" applyNumberFormat="1" applyFont="1" applyFill="1" applyBorder="1"/>
    <xf numFmtId="0" fontId="12" fillId="3" borderId="11" xfId="0" applyFont="1" applyFill="1" applyBorder="1"/>
    <xf numFmtId="0" fontId="8" fillId="4" borderId="9" xfId="1" applyFont="1" applyFill="1" applyBorder="1" applyAlignment="1">
      <alignment vertical="top" wrapText="1"/>
    </xf>
    <xf numFmtId="0" fontId="8" fillId="0" borderId="6" xfId="1" applyFont="1" applyBorder="1" applyAlignment="1">
      <alignment vertical="top" wrapText="1"/>
    </xf>
    <xf numFmtId="0" fontId="8" fillId="0" borderId="6" xfId="1" applyFont="1" applyBorder="1" applyAlignment="1">
      <alignment horizontal="center" vertical="top" wrapText="1"/>
    </xf>
    <xf numFmtId="0" fontId="8" fillId="4" borderId="7" xfId="1" applyFont="1" applyFill="1" applyBorder="1" applyAlignment="1">
      <alignment vertical="top" wrapText="1"/>
    </xf>
    <xf numFmtId="0" fontId="8" fillId="0" borderId="6" xfId="1" applyFont="1" applyBorder="1" applyAlignment="1">
      <alignment horizontal="left" vertical="top" wrapText="1"/>
    </xf>
    <xf numFmtId="0" fontId="8" fillId="4" borderId="7" xfId="1" applyFont="1" applyFill="1" applyBorder="1" applyAlignment="1">
      <alignment horizontal="center" vertical="top" wrapText="1"/>
    </xf>
    <xf numFmtId="0" fontId="10" fillId="0" borderId="0" xfId="1" applyFont="1"/>
    <xf numFmtId="0" fontId="12" fillId="5" borderId="0" xfId="1" applyFont="1" applyFill="1"/>
    <xf numFmtId="0" fontId="9" fillId="3" borderId="4" xfId="1" applyFont="1" applyFill="1" applyBorder="1" applyAlignment="1">
      <alignment vertical="center" wrapText="1"/>
    </xf>
    <xf numFmtId="0" fontId="9" fillId="3" borderId="3" xfId="1" applyFont="1" applyFill="1" applyBorder="1" applyAlignment="1">
      <alignment horizontal="left" vertical="center" wrapText="1"/>
    </xf>
    <xf numFmtId="0" fontId="9" fillId="3" borderId="7" xfId="1" applyFont="1" applyFill="1" applyBorder="1" applyAlignment="1">
      <alignment wrapText="1"/>
    </xf>
    <xf numFmtId="0" fontId="9" fillId="3" borderId="9" xfId="1" applyFont="1" applyFill="1" applyBorder="1" applyAlignment="1">
      <alignment wrapText="1"/>
    </xf>
    <xf numFmtId="0" fontId="8" fillId="4" borderId="6" xfId="1" applyFont="1" applyFill="1" applyBorder="1" applyAlignment="1">
      <alignment vertical="top" wrapText="1"/>
    </xf>
    <xf numFmtId="0" fontId="10" fillId="0" borderId="6" xfId="1" applyFont="1" applyBorder="1" applyAlignment="1">
      <alignment vertical="top" wrapText="1"/>
    </xf>
    <xf numFmtId="0" fontId="8" fillId="0" borderId="7" xfId="1" applyFont="1" applyBorder="1" applyAlignment="1">
      <alignment horizontal="left" vertical="top" wrapText="1"/>
    </xf>
    <xf numFmtId="0" fontId="10" fillId="0" borderId="7" xfId="1" applyFont="1" applyBorder="1" applyAlignment="1">
      <alignment vertical="top" wrapText="1"/>
    </xf>
    <xf numFmtId="0" fontId="8" fillId="0" borderId="6" xfId="1" applyFont="1" applyBorder="1" applyAlignment="1">
      <alignment horizontal="left" wrapText="1"/>
    </xf>
    <xf numFmtId="0" fontId="8" fillId="2" borderId="7" xfId="1" applyFont="1" applyFill="1" applyBorder="1" applyAlignment="1">
      <alignment horizontal="left" vertical="top" wrapText="1"/>
    </xf>
    <xf numFmtId="0" fontId="10" fillId="2" borderId="14" xfId="1" applyFont="1" applyFill="1" applyBorder="1" applyAlignment="1">
      <alignment vertical="top" wrapText="1"/>
    </xf>
    <xf numFmtId="0" fontId="10" fillId="2" borderId="10" xfId="1" applyFont="1" applyFill="1" applyBorder="1" applyAlignment="1">
      <alignment vertical="top" wrapText="1"/>
    </xf>
    <xf numFmtId="0" fontId="10" fillId="2" borderId="15" xfId="1" applyFont="1" applyFill="1" applyBorder="1" applyAlignment="1">
      <alignment vertical="top" wrapText="1"/>
    </xf>
    <xf numFmtId="0" fontId="8" fillId="0" borderId="0" xfId="1" applyFont="1"/>
    <xf numFmtId="0" fontId="12" fillId="0" borderId="6" xfId="0" applyFont="1" applyBorder="1" applyAlignment="1">
      <alignment vertical="top"/>
    </xf>
    <xf numFmtId="0" fontId="8" fillId="0" borderId="0" xfId="1" applyFont="1" applyAlignment="1">
      <alignment horizontal="left" wrapText="1"/>
    </xf>
    <xf numFmtId="0" fontId="9" fillId="3" borderId="14" xfId="0" applyFont="1" applyFill="1" applyBorder="1"/>
    <xf numFmtId="0" fontId="8" fillId="2" borderId="0" xfId="1" applyFont="1" applyFill="1" applyAlignment="1">
      <alignment vertical="center" wrapText="1"/>
    </xf>
    <xf numFmtId="0" fontId="8" fillId="2" borderId="10" xfId="1" applyFont="1" applyFill="1" applyBorder="1" applyAlignment="1">
      <alignment horizontal="left"/>
    </xf>
    <xf numFmtId="0" fontId="8" fillId="2" borderId="10" xfId="1" applyFont="1" applyFill="1" applyBorder="1" applyAlignment="1">
      <alignment horizontal="left" wrapText="1"/>
    </xf>
    <xf numFmtId="165" fontId="12" fillId="0" borderId="6" xfId="27" applyNumberFormat="1" applyFont="1" applyFill="1" applyBorder="1" applyAlignment="1">
      <alignment horizontal="center"/>
    </xf>
    <xf numFmtId="165" fontId="12" fillId="0" borderId="6" xfId="27" applyNumberFormat="1" applyFont="1" applyFill="1" applyBorder="1"/>
    <xf numFmtId="165" fontId="12" fillId="0" borderId="6" xfId="27" applyNumberFormat="1" applyFont="1" applyFill="1" applyBorder="1" applyAlignment="1">
      <alignment horizontal="left" indent="3"/>
    </xf>
    <xf numFmtId="0" fontId="9" fillId="3" borderId="6" xfId="0" applyFont="1" applyFill="1" applyBorder="1" applyAlignment="1">
      <alignment horizontal="center" wrapText="1"/>
    </xf>
    <xf numFmtId="166" fontId="12" fillId="0" borderId="6" xfId="27" applyNumberFormat="1" applyFont="1" applyFill="1" applyBorder="1" applyAlignment="1">
      <alignment horizontal="center"/>
    </xf>
    <xf numFmtId="165" fontId="12" fillId="0" borderId="6" xfId="27" applyNumberFormat="1" applyFont="1" applyFill="1" applyBorder="1" applyAlignment="1">
      <alignment horizontal="center" vertical="center"/>
    </xf>
    <xf numFmtId="165" fontId="12" fillId="0" borderId="6" xfId="27" applyNumberFormat="1" applyFont="1" applyFill="1" applyBorder="1" applyAlignment="1">
      <alignment horizontal="left" vertical="center"/>
    </xf>
    <xf numFmtId="0" fontId="12" fillId="0" borderId="6" xfId="0" applyFont="1" applyBorder="1" applyAlignment="1">
      <alignment vertical="top" wrapText="1"/>
    </xf>
    <xf numFmtId="165" fontId="12" fillId="0" borderId="6" xfId="27" applyNumberFormat="1" applyFont="1" applyFill="1" applyBorder="1" applyAlignment="1">
      <alignment vertical="center" wrapText="1"/>
    </xf>
    <xf numFmtId="0" fontId="8" fillId="0" borderId="3" xfId="1" applyFont="1" applyBorder="1" applyAlignment="1">
      <alignment vertical="top" wrapText="1"/>
    </xf>
    <xf numFmtId="0" fontId="8" fillId="0" borderId="0" xfId="0" applyFont="1"/>
    <xf numFmtId="0" fontId="8" fillId="0" borderId="9" xfId="1" applyFont="1" applyBorder="1" applyAlignment="1">
      <alignment vertical="top" wrapText="1"/>
    </xf>
    <xf numFmtId="165" fontId="12" fillId="0" borderId="14" xfId="27" applyNumberFormat="1" applyFont="1" applyFill="1" applyBorder="1" applyAlignment="1">
      <alignment horizontal="center" vertical="center"/>
    </xf>
    <xf numFmtId="166" fontId="12" fillId="0" borderId="14" xfId="27" applyNumberFormat="1" applyFont="1" applyFill="1" applyBorder="1" applyAlignment="1">
      <alignment horizontal="center" vertical="center"/>
    </xf>
    <xf numFmtId="0" fontId="8" fillId="0" borderId="6" xfId="0" applyFont="1" applyBorder="1" applyAlignment="1">
      <alignment vertical="top" wrapText="1"/>
    </xf>
    <xf numFmtId="0" fontId="8" fillId="0" borderId="6" xfId="1" applyFont="1" applyBorder="1" applyAlignment="1">
      <alignment vertical="center" wrapText="1"/>
    </xf>
    <xf numFmtId="165" fontId="12" fillId="0" borderId="6" xfId="27" applyNumberFormat="1" applyFont="1" applyFill="1" applyBorder="1" applyAlignment="1">
      <alignment horizontal="right"/>
    </xf>
    <xf numFmtId="1" fontId="12" fillId="0" borderId="6" xfId="28" applyNumberFormat="1" applyFont="1" applyFill="1" applyBorder="1" applyAlignment="1">
      <alignment horizontal="right" vertical="center"/>
    </xf>
    <xf numFmtId="0" fontId="9" fillId="3" borderId="10" xfId="0" applyFont="1" applyFill="1" applyBorder="1" applyAlignment="1">
      <alignment horizontal="center"/>
    </xf>
    <xf numFmtId="0" fontId="12" fillId="0" borderId="9" xfId="1" applyFont="1" applyBorder="1" applyAlignment="1">
      <alignment vertical="top" wrapText="1"/>
    </xf>
    <xf numFmtId="0" fontId="8" fillId="0" borderId="12" xfId="1" applyFont="1" applyBorder="1" applyAlignment="1">
      <alignment vertical="top" wrapText="1"/>
    </xf>
    <xf numFmtId="0" fontId="8" fillId="0" borderId="9" xfId="0" applyFont="1" applyBorder="1" applyAlignment="1">
      <alignment vertical="top" wrapText="1"/>
    </xf>
    <xf numFmtId="0" fontId="8" fillId="0" borderId="5" xfId="1" applyFont="1" applyBorder="1" applyAlignment="1">
      <alignment vertical="top" wrapText="1"/>
    </xf>
    <xf numFmtId="0" fontId="8" fillId="0" borderId="16" xfId="0" applyFont="1" applyBorder="1" applyAlignment="1">
      <alignment horizontal="left" vertical="top" wrapText="1"/>
    </xf>
    <xf numFmtId="0" fontId="8" fillId="0" borderId="6" xfId="1" applyFont="1" applyBorder="1" applyAlignment="1">
      <alignment horizontal="left"/>
    </xf>
    <xf numFmtId="0" fontId="8" fillId="0" borderId="6" xfId="1" applyFont="1" applyBorder="1" applyAlignment="1">
      <alignment horizontal="center" wrapText="1"/>
    </xf>
    <xf numFmtId="0" fontId="8" fillId="0" borderId="6" xfId="1" applyFont="1" applyBorder="1" applyAlignment="1">
      <alignment horizontal="left" vertical="center"/>
    </xf>
    <xf numFmtId="0" fontId="8" fillId="0" borderId="6" xfId="1" applyFont="1" applyBorder="1" applyAlignment="1">
      <alignment horizontal="center" vertical="center" wrapText="1"/>
    </xf>
    <xf numFmtId="0" fontId="12" fillId="0" borderId="6" xfId="0" applyFont="1" applyBorder="1" applyAlignment="1">
      <alignment vertical="center"/>
    </xf>
    <xf numFmtId="0" fontId="12" fillId="0" borderId="6" xfId="0" applyFont="1" applyBorder="1" applyAlignment="1">
      <alignment horizontal="left" vertical="center" wrapText="1"/>
    </xf>
    <xf numFmtId="0" fontId="12" fillId="2" borderId="6" xfId="0" applyFont="1" applyFill="1" applyBorder="1" applyAlignment="1">
      <alignment vertical="center"/>
    </xf>
    <xf numFmtId="0" fontId="12" fillId="0" borderId="6" xfId="0" applyFont="1" applyBorder="1" applyAlignment="1">
      <alignment vertical="center" wrapText="1"/>
    </xf>
    <xf numFmtId="0" fontId="8" fillId="0" borderId="6" xfId="0" applyFont="1" applyBorder="1" applyAlignment="1">
      <alignment horizontal="left" vertical="center" wrapText="1"/>
    </xf>
    <xf numFmtId="0" fontId="8" fillId="3" borderId="7" xfId="1" applyFont="1" applyFill="1" applyBorder="1" applyAlignment="1">
      <alignment vertical="top" wrapText="1"/>
    </xf>
    <xf numFmtId="0" fontId="8" fillId="3" borderId="9" xfId="1" applyFont="1" applyFill="1" applyBorder="1" applyAlignment="1">
      <alignment vertical="top" wrapText="1"/>
    </xf>
    <xf numFmtId="0" fontId="10" fillId="0" borderId="13" xfId="1" applyFont="1" applyBorder="1" applyAlignment="1">
      <alignment vertical="top" wrapText="1"/>
    </xf>
  </cellXfs>
  <cellStyles count="30">
    <cellStyle name="Berekening 10 33 2" xfId="15" xr:uid="{00000000-0005-0000-0000-000000000000}"/>
    <cellStyle name="Komma" xfId="27" builtinId="3"/>
    <cellStyle name="Komma 2" xfId="5" xr:uid="{00000000-0005-0000-0000-000002000000}"/>
    <cellStyle name="Komma 2 2" xfId="19" xr:uid="{00000000-0005-0000-0000-000003000000}"/>
    <cellStyle name="Komma 3" xfId="28" xr:uid="{00000000-0005-0000-0000-000004000000}"/>
    <cellStyle name="Komma 4" xfId="29"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7" xfId="7" xr:uid="{00000000-0005-0000-0000-00000F000000}"/>
    <cellStyle name="Standaard 27 2" xfId="12" xr:uid="{00000000-0005-0000-0000-000010000000}"/>
    <cellStyle name="Standaard 27 2 2" xfId="22" xr:uid="{00000000-0005-0000-0000-000011000000}"/>
    <cellStyle name="Standaard 27 3" xfId="20" xr:uid="{00000000-0005-0000-0000-000012000000}"/>
    <cellStyle name="Standaard 3" xfId="16" xr:uid="{00000000-0005-0000-0000-000013000000}"/>
    <cellStyle name="Standaard 3 2" xfId="25" xr:uid="{00000000-0005-0000-0000-000014000000}"/>
    <cellStyle name="Standaard 4" xfId="26" xr:uid="{00000000-0005-0000-0000-000015000000}"/>
    <cellStyle name="Standaard 58" xfId="10" xr:uid="{00000000-0005-0000-0000-000016000000}"/>
    <cellStyle name="Valuta 2" xfId="4" xr:uid="{00000000-0005-0000-0000-000017000000}"/>
    <cellStyle name="Valuta 2 2" xfId="18" xr:uid="{00000000-0005-0000-0000-000018000000}"/>
    <cellStyle name="Valuta 3" xfId="14" xr:uid="{00000000-0005-0000-0000-000019000000}"/>
    <cellStyle name="Valuta 3 2" xfId="24" xr:uid="{00000000-0005-0000-0000-00001A000000}"/>
    <cellStyle name="Valuta 5" xfId="6" xr:uid="{00000000-0005-0000-0000-00001B000000}"/>
    <cellStyle name="Valuta 6" xfId="8" xr:uid="{00000000-0005-0000-0000-00001C000000}"/>
    <cellStyle name="Valuta 6 2" xfId="21" xr:uid="{00000000-0005-0000-0000-00001D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workbookViewId="0">
      <selection activeCell="P32" sqref="P32"/>
    </sheetView>
  </sheetViews>
  <sheetFormatPr defaultColWidth="8.85546875" defaultRowHeight="12.75" x14ac:dyDescent="0.2"/>
  <cols>
    <col min="1" max="3" width="2.7109375" style="1" customWidth="1"/>
    <col min="4" max="4" width="49.85546875" style="1" customWidth="1"/>
    <col min="5" max="7" width="2.7109375" style="1" customWidth="1"/>
    <col min="8" max="16384" width="8.85546875" style="1"/>
  </cols>
  <sheetData>
    <row r="1" spans="1:7" s="7" customFormat="1" x14ac:dyDescent="0.2">
      <c r="A1" s="6" t="s">
        <v>236</v>
      </c>
      <c r="F1" s="8" t="s">
        <v>49</v>
      </c>
      <c r="G1" s="9"/>
    </row>
    <row r="2" spans="1:7" s="7" customFormat="1" ht="13.5" thickBot="1" x14ac:dyDescent="0.25">
      <c r="A2" s="10" t="s">
        <v>132</v>
      </c>
      <c r="B2" s="11"/>
      <c r="C2" s="11"/>
      <c r="D2" s="11"/>
      <c r="E2" s="11"/>
      <c r="F2" s="11"/>
      <c r="G2" s="9"/>
    </row>
    <row r="3" spans="1:7" s="7" customFormat="1" ht="13.5" thickTop="1" x14ac:dyDescent="0.2">
      <c r="A3" s="6"/>
      <c r="E3" s="2"/>
      <c r="F3" s="2"/>
      <c r="G3" s="5"/>
    </row>
    <row r="4" spans="1:7" s="7" customFormat="1" x14ac:dyDescent="0.2">
      <c r="A4" s="6"/>
      <c r="E4" s="2"/>
      <c r="F4" s="2"/>
      <c r="G4" s="5"/>
    </row>
    <row r="5" spans="1:7" s="7" customFormat="1" x14ac:dyDescent="0.2">
      <c r="A5" s="6"/>
      <c r="B5" s="12"/>
      <c r="D5" s="7" t="str">
        <f>'1. Informatie en omvang'!$A$2</f>
        <v>Informatie en omvang</v>
      </c>
      <c r="E5" s="2"/>
      <c r="F5" s="2"/>
      <c r="G5" s="5"/>
    </row>
    <row r="6" spans="1:7" s="7" customFormat="1" x14ac:dyDescent="0.2">
      <c r="A6" s="6"/>
      <c r="E6" s="2"/>
      <c r="F6" s="2"/>
      <c r="G6" s="5"/>
    </row>
    <row r="7" spans="1:7" s="7" customFormat="1" x14ac:dyDescent="0.2">
      <c r="A7" s="6"/>
      <c r="B7" s="12"/>
      <c r="D7" s="7" t="str">
        <f>'2. Definities'!A2</f>
        <v>Definities</v>
      </c>
      <c r="E7" s="2"/>
      <c r="F7" s="2"/>
      <c r="G7" s="5"/>
    </row>
    <row r="8" spans="1:7" s="7" customFormat="1" x14ac:dyDescent="0.2">
      <c r="A8" s="6"/>
      <c r="E8" s="2"/>
      <c r="F8" s="2"/>
      <c r="G8" s="5"/>
    </row>
    <row r="9" spans="1:7" s="7" customFormat="1" x14ac:dyDescent="0.2">
      <c r="A9" s="6"/>
      <c r="B9" s="12"/>
      <c r="D9" s="7" t="str">
        <f>'3. PvE'!$A$2</f>
        <v>Programma van Eisen</v>
      </c>
      <c r="E9" s="2"/>
      <c r="F9" s="2"/>
      <c r="G9" s="5"/>
    </row>
    <row r="10" spans="1:7" s="7" customFormat="1" x14ac:dyDescent="0.2">
      <c r="A10" s="6"/>
      <c r="E10" s="2"/>
      <c r="F10" s="2"/>
      <c r="G10" s="5"/>
    </row>
    <row r="11" spans="1:7" s="2" customFormat="1" x14ac:dyDescent="0.2">
      <c r="E11" s="4"/>
      <c r="G11" s="5"/>
    </row>
    <row r="12" spans="1:7" x14ac:dyDescent="0.2">
      <c r="A12" s="5"/>
      <c r="B12" s="5"/>
      <c r="C12" s="5"/>
      <c r="D12" s="5"/>
      <c r="E12" s="5"/>
      <c r="F12" s="5"/>
      <c r="G12" s="5"/>
    </row>
    <row r="16" spans="1:7" s="2" customFormat="1" x14ac:dyDescent="0.2">
      <c r="E16" s="1"/>
      <c r="G16" s="1"/>
    </row>
    <row r="17" spans="5:7" s="2" customFormat="1" x14ac:dyDescent="0.2">
      <c r="E17" s="1"/>
      <c r="G17" s="1"/>
    </row>
    <row r="18" spans="5:7" s="2" customFormat="1" x14ac:dyDescent="0.2">
      <c r="E18" s="1"/>
      <c r="G18" s="1"/>
    </row>
    <row r="19" spans="5:7" s="2" customFormat="1" x14ac:dyDescent="0.2">
      <c r="E19" s="1"/>
      <c r="G19" s="1"/>
    </row>
    <row r="20" spans="5:7" s="2" customFormat="1" x14ac:dyDescent="0.2">
      <c r="E20" s="1"/>
      <c r="G20" s="1"/>
    </row>
    <row r="21" spans="5:7" s="2" customFormat="1" x14ac:dyDescent="0.2">
      <c r="G21" s="1"/>
    </row>
    <row r="22" spans="5:7" s="2" customFormat="1" x14ac:dyDescent="0.2">
      <c r="G22" s="1"/>
    </row>
    <row r="23" spans="5:7" s="2" customFormat="1" x14ac:dyDescent="0.2">
      <c r="G23" s="1"/>
    </row>
    <row r="24" spans="5:7" s="2" customFormat="1" x14ac:dyDescent="0.2">
      <c r="G24" s="1"/>
    </row>
    <row r="25" spans="5:7" s="2" customFormat="1" x14ac:dyDescent="0.2">
      <c r="G25" s="1"/>
    </row>
    <row r="26" spans="5:7" s="2" customFormat="1" x14ac:dyDescent="0.2">
      <c r="G26" s="1"/>
    </row>
    <row r="27" spans="5:7" s="2" customFormat="1" x14ac:dyDescent="0.2">
      <c r="G27" s="1"/>
    </row>
    <row r="28" spans="5:7" s="2" customFormat="1" x14ac:dyDescent="0.2">
      <c r="G28" s="1"/>
    </row>
    <row r="29" spans="5:7" s="2" customFormat="1" x14ac:dyDescent="0.2">
      <c r="G29" s="1"/>
    </row>
    <row r="30" spans="5:7" s="2" customFormat="1" x14ac:dyDescent="0.2">
      <c r="G30" s="1"/>
    </row>
    <row r="31" spans="5:7" s="2" customFormat="1" x14ac:dyDescent="0.2">
      <c r="G31" s="1"/>
    </row>
    <row r="32" spans="5:7" s="2" customFormat="1" x14ac:dyDescent="0.2">
      <c r="G32" s="1"/>
    </row>
    <row r="33" spans="7:7" s="2" customFormat="1" x14ac:dyDescent="0.2">
      <c r="G33" s="1"/>
    </row>
    <row r="34" spans="7:7" s="2" customFormat="1" x14ac:dyDescent="0.2">
      <c r="G34" s="1"/>
    </row>
    <row r="35" spans="7:7" s="2" customFormat="1" x14ac:dyDescent="0.2">
      <c r="G35" s="1"/>
    </row>
    <row r="36" spans="7:7" s="2" customFormat="1" x14ac:dyDescent="0.2">
      <c r="G36" s="1"/>
    </row>
    <row r="37" spans="7:7" s="2" customFormat="1" x14ac:dyDescent="0.2">
      <c r="G37" s="1"/>
    </row>
    <row r="38" spans="7:7" s="2" customFormat="1" x14ac:dyDescent="0.2">
      <c r="G38" s="1"/>
    </row>
    <row r="39" spans="7:7" s="2" customFormat="1" x14ac:dyDescent="0.2">
      <c r="G39" s="1"/>
    </row>
  </sheetData>
  <sheetProtection algorithmName="SHA-512" hashValue="FwwK3/CdO+WNqA243NM7SgHbk9FWOpGJSWkb5EL3REvyPZE4ELjGtglyehydBNHoC7HnxQyfRxDEzCFpY6hKmQ==" saltValue="ZNdZh/SLbtyp6cfJlXyRDQ=="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97"/>
  <sheetViews>
    <sheetView showGridLines="0" zoomScale="85" zoomScaleNormal="85" workbookViewId="0">
      <selection activeCell="H17" sqref="H17"/>
    </sheetView>
  </sheetViews>
  <sheetFormatPr defaultColWidth="8.85546875" defaultRowHeight="12.75" x14ac:dyDescent="0.2"/>
  <cols>
    <col min="1" max="1" width="2.5703125" style="1" customWidth="1"/>
    <col min="2" max="2" width="2.7109375" style="1" customWidth="1"/>
    <col min="3" max="3" width="50.28515625" style="1" customWidth="1"/>
    <col min="4" max="5" width="39.28515625" style="1" customWidth="1"/>
    <col min="6" max="6" width="2.7109375" style="1" customWidth="1"/>
    <col min="7" max="7" width="3.140625" style="1" bestFit="1" customWidth="1"/>
    <col min="8" max="8" width="51.42578125" style="1" customWidth="1"/>
    <col min="9" max="10" width="11.7109375" style="1" customWidth="1"/>
    <col min="11" max="11" width="14.85546875" style="1" bestFit="1" customWidth="1"/>
    <col min="12" max="12" width="42.42578125" style="1" customWidth="1"/>
    <col min="13" max="14" width="2.7109375" style="1" customWidth="1"/>
    <col min="15" max="15" width="51.140625" style="1" customWidth="1"/>
    <col min="16" max="17" width="2.7109375" style="1" customWidth="1"/>
    <col min="18" max="20" width="30.7109375" style="1" customWidth="1"/>
    <col min="21" max="22" width="2.7109375" style="1" customWidth="1"/>
    <col min="23" max="23" width="25.42578125" style="16" customWidth="1"/>
    <col min="24" max="24" width="11.140625" style="16" bestFit="1" customWidth="1"/>
    <col min="25" max="25" width="20.7109375" style="16" customWidth="1"/>
    <col min="26" max="26" width="21.7109375" style="16" customWidth="1"/>
    <col min="27" max="27" width="15.5703125" style="16" bestFit="1" customWidth="1"/>
    <col min="28" max="28" width="20.140625" style="16" bestFit="1" customWidth="1"/>
    <col min="29" max="29" width="26.5703125" style="16" bestFit="1" customWidth="1"/>
    <col min="30" max="32" width="2.7109375" style="1" customWidth="1"/>
    <col min="33" max="16384" width="8.85546875" style="1"/>
  </cols>
  <sheetData>
    <row r="1" spans="1:32" s="7" customFormat="1" x14ac:dyDescent="0.2">
      <c r="A1" s="6" t="str">
        <f>'0. Voorblad'!$A$1</f>
        <v>Aanbesteding verwerken afvalstromen GIS gemeente Lansingerland</v>
      </c>
      <c r="W1" s="16"/>
      <c r="X1" s="16"/>
      <c r="Y1" s="16"/>
      <c r="Z1" s="16"/>
      <c r="AA1" s="16"/>
      <c r="AB1" s="16"/>
      <c r="AC1" s="16"/>
      <c r="AE1" s="8" t="str">
        <f>'0. Voorblad'!$F$1</f>
        <v>versie 1.0</v>
      </c>
      <c r="AF1" s="5"/>
    </row>
    <row r="2" spans="1:32" s="7" customFormat="1" ht="13.5" thickBot="1" x14ac:dyDescent="0.25">
      <c r="A2" s="17" t="s">
        <v>85</v>
      </c>
      <c r="B2" s="11"/>
      <c r="C2" s="11"/>
      <c r="D2" s="11"/>
      <c r="E2" s="11"/>
      <c r="F2" s="11"/>
      <c r="G2" s="11"/>
      <c r="H2" s="11"/>
      <c r="I2" s="11"/>
      <c r="J2" s="11"/>
      <c r="K2" s="11"/>
      <c r="L2" s="11"/>
      <c r="M2" s="11"/>
      <c r="N2" s="11"/>
      <c r="O2" s="11"/>
      <c r="P2" s="11"/>
      <c r="Q2" s="11"/>
      <c r="R2" s="11"/>
      <c r="S2" s="11"/>
      <c r="T2" s="11"/>
      <c r="U2" s="11"/>
      <c r="V2" s="11"/>
      <c r="W2" s="31"/>
      <c r="X2" s="31"/>
      <c r="Y2" s="31"/>
      <c r="Z2" s="31"/>
      <c r="AA2" s="31"/>
      <c r="AB2" s="31"/>
      <c r="AC2" s="31"/>
      <c r="AD2" s="11"/>
      <c r="AE2" s="11"/>
      <c r="AF2" s="5"/>
    </row>
    <row r="3" spans="1:32" s="7" customFormat="1" ht="13.5" thickTop="1" x14ac:dyDescent="0.2">
      <c r="A3" s="6"/>
      <c r="W3" s="16"/>
      <c r="X3" s="16"/>
      <c r="Y3" s="16"/>
      <c r="Z3" s="16"/>
      <c r="AA3" s="16"/>
      <c r="AB3" s="16"/>
      <c r="AC3" s="16"/>
      <c r="AF3" s="5"/>
    </row>
    <row r="4" spans="1:32" ht="13.5" thickBot="1" x14ac:dyDescent="0.25">
      <c r="AF4" s="5"/>
    </row>
    <row r="5" spans="1:32" ht="13.5" thickBot="1" x14ac:dyDescent="0.25">
      <c r="C5" s="18" t="s">
        <v>256</v>
      </c>
      <c r="D5" s="18"/>
      <c r="E5" s="18"/>
      <c r="AF5" s="5"/>
    </row>
    <row r="6" spans="1:32" ht="13.5" thickBot="1" x14ac:dyDescent="0.25">
      <c r="C6" s="27" t="s">
        <v>257</v>
      </c>
      <c r="D6" s="27" t="s">
        <v>84</v>
      </c>
      <c r="E6" s="27" t="s">
        <v>258</v>
      </c>
      <c r="AF6" s="5"/>
    </row>
    <row r="7" spans="1:32" ht="41.25" thickBot="1" x14ac:dyDescent="0.25">
      <c r="C7" s="88" t="s">
        <v>237</v>
      </c>
      <c r="D7" s="89" t="s">
        <v>351</v>
      </c>
      <c r="E7" s="75" t="s">
        <v>282</v>
      </c>
      <c r="AF7" s="5"/>
    </row>
    <row r="8" spans="1:32" ht="41.25" thickBot="1" x14ac:dyDescent="0.25">
      <c r="C8" s="88" t="s">
        <v>239</v>
      </c>
      <c r="D8" s="89" t="s">
        <v>352</v>
      </c>
      <c r="E8" s="75" t="s">
        <v>283</v>
      </c>
      <c r="AF8" s="5"/>
    </row>
    <row r="9" spans="1:32" ht="41.25" thickBot="1" x14ac:dyDescent="0.25">
      <c r="C9" s="88" t="s">
        <v>238</v>
      </c>
      <c r="D9" s="89" t="s">
        <v>353</v>
      </c>
      <c r="E9" s="75" t="s">
        <v>282</v>
      </c>
      <c r="AF9" s="5"/>
    </row>
    <row r="10" spans="1:32" ht="41.25" thickBot="1" x14ac:dyDescent="0.25">
      <c r="C10" s="90" t="s">
        <v>266</v>
      </c>
      <c r="D10" s="89" t="s">
        <v>353</v>
      </c>
      <c r="E10" s="75" t="s">
        <v>277</v>
      </c>
      <c r="AF10" s="5"/>
    </row>
    <row r="11" spans="1:32" ht="26.25" thickBot="1" x14ac:dyDescent="0.25">
      <c r="C11" s="88" t="s">
        <v>278</v>
      </c>
      <c r="D11" s="89" t="s">
        <v>354</v>
      </c>
      <c r="E11" s="75" t="s">
        <v>284</v>
      </c>
      <c r="AF11" s="5"/>
    </row>
    <row r="12" spans="1:32" ht="26.25" thickBot="1" x14ac:dyDescent="0.25">
      <c r="C12" s="91" t="s">
        <v>291</v>
      </c>
      <c r="D12" s="89" t="s">
        <v>382</v>
      </c>
      <c r="E12" s="75" t="s">
        <v>391</v>
      </c>
      <c r="AF12" s="5"/>
    </row>
    <row r="13" spans="1:32" ht="41.25" thickBot="1" x14ac:dyDescent="0.25">
      <c r="C13" s="88" t="s">
        <v>240</v>
      </c>
      <c r="D13" s="92" t="s">
        <v>383</v>
      </c>
      <c r="E13" s="75" t="s">
        <v>285</v>
      </c>
      <c r="AF13" s="5"/>
    </row>
    <row r="14" spans="1:32" ht="41.25" thickBot="1" x14ac:dyDescent="0.25">
      <c r="C14" s="88" t="s">
        <v>292</v>
      </c>
      <c r="D14" s="92" t="s">
        <v>383</v>
      </c>
      <c r="E14" s="75" t="s">
        <v>286</v>
      </c>
      <c r="AF14" s="5"/>
    </row>
    <row r="15" spans="1:32" ht="41.25" thickBot="1" x14ac:dyDescent="0.25">
      <c r="C15" s="88" t="s">
        <v>241</v>
      </c>
      <c r="D15" s="89" t="s">
        <v>353</v>
      </c>
      <c r="E15" s="75" t="s">
        <v>287</v>
      </c>
      <c r="AF15" s="5"/>
    </row>
    <row r="16" spans="1:32" ht="41.25" thickBot="1" x14ac:dyDescent="0.25">
      <c r="C16" s="88" t="s">
        <v>242</v>
      </c>
      <c r="D16" s="89" t="s">
        <v>353</v>
      </c>
      <c r="E16" s="75" t="s">
        <v>288</v>
      </c>
      <c r="AF16" s="5"/>
    </row>
    <row r="17" spans="3:32" ht="39" thickBot="1" x14ac:dyDescent="0.25">
      <c r="C17" s="88" t="s">
        <v>243</v>
      </c>
      <c r="D17" s="89" t="s">
        <v>389</v>
      </c>
      <c r="E17" s="75" t="s">
        <v>276</v>
      </c>
      <c r="AF17" s="5"/>
    </row>
    <row r="18" spans="3:32" ht="41.25" thickBot="1" x14ac:dyDescent="0.25">
      <c r="C18" s="88" t="s">
        <v>293</v>
      </c>
      <c r="D18" s="89" t="s">
        <v>355</v>
      </c>
      <c r="E18" s="75" t="s">
        <v>290</v>
      </c>
      <c r="AF18" s="5"/>
    </row>
    <row r="19" spans="3:32" ht="41.25" thickBot="1" x14ac:dyDescent="0.25">
      <c r="C19" s="88" t="s">
        <v>244</v>
      </c>
      <c r="D19" s="92" t="s">
        <v>383</v>
      </c>
      <c r="E19" s="75" t="s">
        <v>284</v>
      </c>
      <c r="AF19" s="5"/>
    </row>
    <row r="20" spans="3:32" ht="41.25" thickBot="1" x14ac:dyDescent="0.25">
      <c r="C20" s="88" t="s">
        <v>245</v>
      </c>
      <c r="D20" s="89" t="s">
        <v>353</v>
      </c>
      <c r="E20" s="75" t="s">
        <v>289</v>
      </c>
      <c r="AF20" s="5"/>
    </row>
    <row r="21" spans="3:32" ht="13.5" thickBot="1" x14ac:dyDescent="0.25">
      <c r="C21" s="24"/>
      <c r="D21" s="24"/>
      <c r="E21" s="24"/>
      <c r="AF21" s="5"/>
    </row>
    <row r="22" spans="3:32" x14ac:dyDescent="0.2">
      <c r="AF22" s="5"/>
    </row>
    <row r="23" spans="3:32" ht="13.5" thickBot="1" x14ac:dyDescent="0.25">
      <c r="AF23" s="5"/>
    </row>
    <row r="24" spans="3:32" ht="13.5" thickBot="1" x14ac:dyDescent="0.25">
      <c r="H24" s="24" t="s">
        <v>387</v>
      </c>
      <c r="I24" s="25"/>
      <c r="J24" s="25"/>
      <c r="K24" s="25"/>
      <c r="L24" s="26"/>
      <c r="AF24" s="5"/>
    </row>
    <row r="25" spans="3:32" ht="39" thickBot="1" x14ac:dyDescent="0.25">
      <c r="H25" s="19"/>
      <c r="I25" s="63" t="s">
        <v>356</v>
      </c>
      <c r="J25" s="63" t="s">
        <v>267</v>
      </c>
      <c r="K25" s="63" t="s">
        <v>275</v>
      </c>
      <c r="L25" s="20" t="s">
        <v>268</v>
      </c>
      <c r="AF25" s="5"/>
    </row>
    <row r="26" spans="3:32" ht="13.5" thickBot="1" x14ac:dyDescent="0.25">
      <c r="H26" s="54" t="s">
        <v>237</v>
      </c>
      <c r="I26" s="60">
        <v>1859.1</v>
      </c>
      <c r="J26" s="60">
        <v>453</v>
      </c>
      <c r="K26" s="64">
        <f>IFERROR(I26/J26," ")</f>
        <v>4.1039735099337751</v>
      </c>
      <c r="L26" s="65"/>
      <c r="AF26" s="5"/>
    </row>
    <row r="27" spans="3:32" ht="13.5" thickBot="1" x14ac:dyDescent="0.25">
      <c r="H27" s="54" t="s">
        <v>239</v>
      </c>
      <c r="I27" s="60">
        <v>5.34</v>
      </c>
      <c r="J27" s="60">
        <v>2</v>
      </c>
      <c r="K27" s="64">
        <f t="shared" ref="K27:K37" si="0">IFERROR(I27/J27," ")</f>
        <v>2.67</v>
      </c>
      <c r="L27" s="65"/>
      <c r="AF27" s="5"/>
    </row>
    <row r="28" spans="3:32" ht="13.5" thickBot="1" x14ac:dyDescent="0.25">
      <c r="H28" s="54" t="s">
        <v>238</v>
      </c>
      <c r="I28" s="60">
        <v>228.78</v>
      </c>
      <c r="J28" s="60">
        <v>65</v>
      </c>
      <c r="K28" s="64">
        <f t="shared" si="0"/>
        <v>3.5196923076923077</v>
      </c>
      <c r="L28" s="65"/>
      <c r="AF28" s="5"/>
    </row>
    <row r="29" spans="3:32" ht="26.25" thickBot="1" x14ac:dyDescent="0.25">
      <c r="H29" s="21" t="s">
        <v>266</v>
      </c>
      <c r="I29" s="61">
        <v>408.59</v>
      </c>
      <c r="J29" s="61">
        <v>83</v>
      </c>
      <c r="K29" s="64">
        <f t="shared" si="0"/>
        <v>4.9227710843373487</v>
      </c>
      <c r="L29" s="68" t="s">
        <v>294</v>
      </c>
      <c r="AF29" s="5"/>
    </row>
    <row r="30" spans="3:32" ht="13.5" thickBot="1" x14ac:dyDescent="0.25">
      <c r="H30" s="54" t="s">
        <v>278</v>
      </c>
      <c r="I30" s="62">
        <v>3.72</v>
      </c>
      <c r="J30" s="62">
        <v>18</v>
      </c>
      <c r="K30" s="64">
        <f t="shared" si="0"/>
        <v>0.20666666666666667</v>
      </c>
      <c r="L30" s="66"/>
      <c r="AF30" s="5"/>
    </row>
    <row r="31" spans="3:32" ht="13.5" thickBot="1" x14ac:dyDescent="0.25">
      <c r="H31" s="67" t="s">
        <v>291</v>
      </c>
      <c r="I31" s="65">
        <v>13.307</v>
      </c>
      <c r="J31" s="72">
        <v>32</v>
      </c>
      <c r="K31" s="73">
        <f t="shared" si="0"/>
        <v>0.41584375000000001</v>
      </c>
      <c r="L31" s="65"/>
      <c r="AF31" s="5"/>
    </row>
    <row r="32" spans="3:32" ht="13.5" thickBot="1" x14ac:dyDescent="0.25">
      <c r="H32" s="54" t="s">
        <v>240</v>
      </c>
      <c r="I32" s="60">
        <v>34.68</v>
      </c>
      <c r="J32" s="60">
        <v>17</v>
      </c>
      <c r="K32" s="64">
        <f t="shared" si="0"/>
        <v>2.04</v>
      </c>
      <c r="L32" s="65"/>
      <c r="AF32" s="5"/>
    </row>
    <row r="33" spans="8:32" ht="13.5" thickBot="1" x14ac:dyDescent="0.25">
      <c r="H33" s="54" t="s">
        <v>292</v>
      </c>
      <c r="I33" s="60">
        <v>149.69999999999999</v>
      </c>
      <c r="J33" s="60">
        <v>48</v>
      </c>
      <c r="K33" s="64">
        <f t="shared" si="0"/>
        <v>3.1187499999999999</v>
      </c>
      <c r="L33" s="65"/>
      <c r="AF33" s="5"/>
    </row>
    <row r="34" spans="8:32" ht="13.5" thickBot="1" x14ac:dyDescent="0.25">
      <c r="H34" s="54" t="s">
        <v>241</v>
      </c>
      <c r="I34" s="60">
        <v>797.01</v>
      </c>
      <c r="J34" s="60">
        <v>159</v>
      </c>
      <c r="K34" s="64">
        <f t="shared" si="0"/>
        <v>5.012641509433962</v>
      </c>
      <c r="L34" s="65"/>
      <c r="AF34" s="5"/>
    </row>
    <row r="35" spans="8:32" ht="13.5" thickBot="1" x14ac:dyDescent="0.25">
      <c r="H35" s="54" t="s">
        <v>242</v>
      </c>
      <c r="I35" s="60">
        <v>177.74</v>
      </c>
      <c r="J35" s="60">
        <v>108</v>
      </c>
      <c r="K35" s="64">
        <f t="shared" si="0"/>
        <v>1.6457407407407407</v>
      </c>
      <c r="L35" s="65"/>
      <c r="AF35" s="5"/>
    </row>
    <row r="36" spans="8:32" ht="13.5" thickBot="1" x14ac:dyDescent="0.25">
      <c r="H36" s="54" t="s">
        <v>243</v>
      </c>
      <c r="I36" s="60">
        <v>105.77800000000001</v>
      </c>
      <c r="J36" s="77" t="s">
        <v>381</v>
      </c>
      <c r="K36" s="77" t="s">
        <v>381</v>
      </c>
      <c r="L36" s="65"/>
      <c r="AF36" s="5"/>
    </row>
    <row r="37" spans="8:32" ht="13.5" thickBot="1" x14ac:dyDescent="0.25">
      <c r="H37" s="54" t="s">
        <v>293</v>
      </c>
      <c r="I37" s="60">
        <v>1608.4</v>
      </c>
      <c r="J37" s="76">
        <v>140</v>
      </c>
      <c r="K37" s="64">
        <f t="shared" si="0"/>
        <v>11.488571428571429</v>
      </c>
      <c r="L37" s="65"/>
      <c r="AF37" s="5"/>
    </row>
    <row r="38" spans="8:32" ht="13.5" thickBot="1" x14ac:dyDescent="0.25">
      <c r="H38" s="54" t="s">
        <v>244</v>
      </c>
      <c r="I38" s="77" t="s">
        <v>381</v>
      </c>
      <c r="J38" s="77" t="s">
        <v>381</v>
      </c>
      <c r="K38" s="77" t="s">
        <v>381</v>
      </c>
      <c r="L38" s="65"/>
      <c r="AF38" s="5"/>
    </row>
    <row r="39" spans="8:32" ht="13.5" thickBot="1" x14ac:dyDescent="0.25">
      <c r="H39" s="54" t="s">
        <v>245</v>
      </c>
      <c r="I39" s="77" t="s">
        <v>381</v>
      </c>
      <c r="J39" s="77" t="s">
        <v>381</v>
      </c>
      <c r="K39" s="77" t="s">
        <v>381</v>
      </c>
      <c r="L39" s="65"/>
      <c r="AF39" s="5"/>
    </row>
    <row r="40" spans="8:32" ht="13.5" thickBot="1" x14ac:dyDescent="0.25">
      <c r="H40" s="22"/>
      <c r="I40" s="23">
        <f>SUM(I26:I39)</f>
        <v>5392.1449999999986</v>
      </c>
      <c r="J40" s="23">
        <f>SUM(J26:J39)</f>
        <v>1125</v>
      </c>
      <c r="K40" s="23"/>
      <c r="L40" s="23"/>
      <c r="AF40" s="5"/>
    </row>
    <row r="41" spans="8:32" x14ac:dyDescent="0.2">
      <c r="H41" s="16"/>
      <c r="I41" s="3"/>
      <c r="J41" s="3"/>
      <c r="K41" s="3"/>
      <c r="L41" s="3"/>
      <c r="AF41" s="5"/>
    </row>
    <row r="42" spans="8:32" ht="13.5" thickBot="1" x14ac:dyDescent="0.25">
      <c r="H42" s="53"/>
      <c r="J42" s="3"/>
      <c r="K42" s="3"/>
      <c r="L42" s="3"/>
      <c r="O42" s="55"/>
      <c r="AF42" s="5"/>
    </row>
    <row r="43" spans="8:32" ht="13.5" thickBot="1" x14ac:dyDescent="0.25">
      <c r="I43" s="3"/>
      <c r="J43" s="3"/>
      <c r="K43" s="3"/>
      <c r="L43" s="3"/>
      <c r="O43" s="27" t="s">
        <v>249</v>
      </c>
      <c r="AF43" s="5"/>
    </row>
    <row r="44" spans="8:32" x14ac:dyDescent="0.2">
      <c r="O44" s="58" t="s">
        <v>246</v>
      </c>
      <c r="AF44" s="5"/>
    </row>
    <row r="45" spans="8:32" x14ac:dyDescent="0.2">
      <c r="O45" s="58" t="s">
        <v>247</v>
      </c>
      <c r="AF45" s="5"/>
    </row>
    <row r="46" spans="8:32" ht="13.5" customHeight="1" thickBot="1" x14ac:dyDescent="0.25">
      <c r="O46" s="59" t="s">
        <v>248</v>
      </c>
      <c r="AF46" s="5"/>
    </row>
    <row r="47" spans="8:32" ht="13.5" customHeight="1" thickBot="1" x14ac:dyDescent="0.25">
      <c r="O47" s="27"/>
      <c r="AF47" s="5"/>
    </row>
    <row r="48" spans="8:32" ht="13.5" customHeight="1" x14ac:dyDescent="0.2">
      <c r="O48" s="55"/>
      <c r="AF48" s="5"/>
    </row>
    <row r="49" spans="9:32" ht="13.5" customHeight="1" thickBot="1" x14ac:dyDescent="0.25">
      <c r="O49" s="55"/>
      <c r="AF49" s="5"/>
    </row>
    <row r="50" spans="9:32" ht="13.5" customHeight="1" thickBot="1" x14ac:dyDescent="0.25">
      <c r="O50" s="55"/>
      <c r="R50" s="24" t="s">
        <v>250</v>
      </c>
      <c r="S50" s="26"/>
      <c r="T50" s="26"/>
      <c r="AF50" s="5"/>
    </row>
    <row r="51" spans="9:32" ht="13.5" customHeight="1" thickBot="1" x14ac:dyDescent="0.25">
      <c r="O51" s="55"/>
      <c r="R51" s="56" t="s">
        <v>251</v>
      </c>
      <c r="S51" s="78" t="s">
        <v>254</v>
      </c>
      <c r="T51" s="78" t="s">
        <v>255</v>
      </c>
      <c r="AF51" s="5"/>
    </row>
    <row r="52" spans="9:32" ht="13.5" customHeight="1" thickBot="1" x14ac:dyDescent="0.25">
      <c r="O52" s="55"/>
      <c r="R52" s="84" t="s">
        <v>390</v>
      </c>
      <c r="S52" s="85" t="s">
        <v>253</v>
      </c>
      <c r="T52" s="85" t="s">
        <v>253</v>
      </c>
      <c r="AF52" s="5"/>
    </row>
    <row r="53" spans="9:32" ht="26.25" thickBot="1" x14ac:dyDescent="0.25">
      <c r="O53" s="55"/>
      <c r="R53" s="86" t="s">
        <v>252</v>
      </c>
      <c r="S53" s="87" t="s">
        <v>299</v>
      </c>
      <c r="T53" s="87" t="s">
        <v>385</v>
      </c>
      <c r="AF53" s="5"/>
    </row>
    <row r="54" spans="9:32" ht="13.5" customHeight="1" thickBot="1" x14ac:dyDescent="0.25">
      <c r="O54" s="55"/>
      <c r="R54" s="24"/>
      <c r="S54" s="26"/>
      <c r="T54" s="26"/>
      <c r="AF54" s="5"/>
    </row>
    <row r="55" spans="9:32" x14ac:dyDescent="0.2">
      <c r="AF55" s="5"/>
    </row>
    <row r="56" spans="9:32" ht="13.5" thickBot="1" x14ac:dyDescent="0.25">
      <c r="AF56" s="5"/>
    </row>
    <row r="57" spans="9:32" ht="13.5" thickBot="1" x14ac:dyDescent="0.25">
      <c r="W57" s="24" t="s">
        <v>65</v>
      </c>
      <c r="X57" s="25"/>
      <c r="Y57" s="25"/>
      <c r="Z57" s="25"/>
      <c r="AA57" s="25"/>
      <c r="AB57" s="25"/>
      <c r="AC57" s="26"/>
      <c r="AF57" s="5"/>
    </row>
    <row r="58" spans="9:32" ht="26.25" thickBot="1" x14ac:dyDescent="0.25">
      <c r="W58" s="27"/>
      <c r="X58" s="28" t="s">
        <v>269</v>
      </c>
      <c r="Y58" s="28" t="s">
        <v>270</v>
      </c>
      <c r="Z58" s="28" t="s">
        <v>271</v>
      </c>
      <c r="AA58" s="28" t="s">
        <v>272</v>
      </c>
      <c r="AB58" s="28" t="s">
        <v>273</v>
      </c>
      <c r="AC58" s="28" t="s">
        <v>274</v>
      </c>
      <c r="AF58" s="5"/>
    </row>
    <row r="59" spans="9:32" ht="13.5" thickBot="1" x14ac:dyDescent="0.25">
      <c r="I59" s="3"/>
      <c r="J59" s="3"/>
      <c r="K59" s="3"/>
      <c r="L59" s="3"/>
      <c r="W59" s="21" t="s">
        <v>66</v>
      </c>
      <c r="X59" s="29">
        <v>3550</v>
      </c>
      <c r="Y59" s="29">
        <v>1485</v>
      </c>
      <c r="Z59" s="29">
        <v>455</v>
      </c>
      <c r="AA59" s="29">
        <v>77</v>
      </c>
      <c r="AB59" s="29">
        <v>2</v>
      </c>
      <c r="AC59" s="29">
        <v>1605</v>
      </c>
      <c r="AF59" s="5"/>
    </row>
    <row r="60" spans="9:32" ht="13.5" thickBot="1" x14ac:dyDescent="0.25">
      <c r="I60" s="3"/>
      <c r="J60" s="3"/>
      <c r="K60" s="3"/>
      <c r="L60" s="3"/>
      <c r="W60" s="21" t="s">
        <v>67</v>
      </c>
      <c r="X60" s="29">
        <v>8070</v>
      </c>
      <c r="Y60" s="29">
        <v>3040</v>
      </c>
      <c r="Z60" s="29">
        <v>595</v>
      </c>
      <c r="AA60" s="29">
        <v>139</v>
      </c>
      <c r="AB60" s="29">
        <v>2</v>
      </c>
      <c r="AC60" s="29">
        <v>1635</v>
      </c>
      <c r="AF60" s="5"/>
    </row>
    <row r="61" spans="9:32" ht="13.5" thickBot="1" x14ac:dyDescent="0.25">
      <c r="I61" s="3"/>
      <c r="J61" s="3"/>
      <c r="K61" s="3"/>
      <c r="L61" s="3"/>
      <c r="W61" s="21" t="s">
        <v>68</v>
      </c>
      <c r="X61" s="29">
        <v>6080</v>
      </c>
      <c r="Y61" s="29">
        <v>2375</v>
      </c>
      <c r="Z61" s="29">
        <v>550</v>
      </c>
      <c r="AA61" s="29">
        <v>94</v>
      </c>
      <c r="AB61" s="29">
        <v>2</v>
      </c>
      <c r="AC61" s="29">
        <v>1728</v>
      </c>
      <c r="AF61" s="5"/>
    </row>
    <row r="62" spans="9:32" ht="13.5" thickBot="1" x14ac:dyDescent="0.25">
      <c r="I62" s="3"/>
      <c r="J62" s="3"/>
      <c r="K62" s="3"/>
      <c r="L62" s="3"/>
      <c r="W62" s="21" t="s">
        <v>69</v>
      </c>
      <c r="X62" s="29">
        <v>560</v>
      </c>
      <c r="Y62" s="29">
        <v>175</v>
      </c>
      <c r="Z62" s="29">
        <v>15</v>
      </c>
      <c r="AA62" s="29">
        <v>151</v>
      </c>
      <c r="AB62" s="29">
        <v>4</v>
      </c>
      <c r="AC62" s="29">
        <v>593</v>
      </c>
      <c r="AF62" s="5"/>
    </row>
    <row r="63" spans="9:32" ht="13.5" thickBot="1" x14ac:dyDescent="0.25">
      <c r="I63" s="3"/>
      <c r="J63" s="3"/>
      <c r="K63" s="3"/>
      <c r="L63" s="3"/>
      <c r="W63" s="21" t="s">
        <v>70</v>
      </c>
      <c r="X63" s="29">
        <v>1460</v>
      </c>
      <c r="Y63" s="29">
        <v>645</v>
      </c>
      <c r="Z63" s="29">
        <v>215</v>
      </c>
      <c r="AA63" s="29">
        <v>1034</v>
      </c>
      <c r="AB63" s="29">
        <v>4</v>
      </c>
      <c r="AC63" s="29">
        <v>805</v>
      </c>
      <c r="AF63" s="5"/>
    </row>
    <row r="64" spans="9:32" ht="13.5" thickBot="1" x14ac:dyDescent="0.25">
      <c r="I64" s="3"/>
      <c r="J64" s="3"/>
      <c r="K64" s="3"/>
      <c r="L64" s="3"/>
      <c r="W64" s="21" t="s">
        <v>71</v>
      </c>
      <c r="X64" s="29">
        <v>4915</v>
      </c>
      <c r="Y64" s="29">
        <v>2205</v>
      </c>
      <c r="Z64" s="29">
        <v>775</v>
      </c>
      <c r="AA64" s="29">
        <v>108</v>
      </c>
      <c r="AB64" s="29">
        <v>2</v>
      </c>
      <c r="AC64" s="29">
        <v>1953</v>
      </c>
      <c r="AF64" s="5"/>
    </row>
    <row r="65" spans="1:32" ht="13.5" thickBot="1" x14ac:dyDescent="0.25">
      <c r="I65" s="3"/>
      <c r="J65" s="3"/>
      <c r="K65" s="3"/>
      <c r="L65" s="3"/>
      <c r="W65" s="21" t="s">
        <v>72</v>
      </c>
      <c r="X65" s="29">
        <v>4755</v>
      </c>
      <c r="Y65" s="29">
        <v>2065</v>
      </c>
      <c r="Z65" s="29">
        <v>670</v>
      </c>
      <c r="AA65" s="29">
        <v>109</v>
      </c>
      <c r="AB65" s="29">
        <v>3</v>
      </c>
      <c r="AC65" s="29">
        <v>1296</v>
      </c>
      <c r="AF65" s="5"/>
    </row>
    <row r="66" spans="1:32" ht="13.5" thickBot="1" x14ac:dyDescent="0.25">
      <c r="I66" s="3"/>
      <c r="J66" s="3"/>
      <c r="K66" s="3"/>
      <c r="L66" s="3"/>
      <c r="W66" s="21" t="s">
        <v>73</v>
      </c>
      <c r="X66" s="29">
        <v>6845</v>
      </c>
      <c r="Y66" s="29">
        <v>2515</v>
      </c>
      <c r="Z66" s="29">
        <v>555</v>
      </c>
      <c r="AA66" s="29">
        <v>135</v>
      </c>
      <c r="AB66" s="29">
        <v>3</v>
      </c>
      <c r="AC66" s="29">
        <v>1465</v>
      </c>
      <c r="AF66" s="5"/>
    </row>
    <row r="67" spans="1:32" ht="13.5" thickBot="1" x14ac:dyDescent="0.25">
      <c r="I67" s="3"/>
      <c r="J67" s="3"/>
      <c r="K67" s="3"/>
      <c r="L67" s="3"/>
      <c r="W67" s="21" t="s">
        <v>74</v>
      </c>
      <c r="X67" s="29">
        <v>1645</v>
      </c>
      <c r="Y67" s="29">
        <v>645</v>
      </c>
      <c r="Z67" s="29">
        <v>145</v>
      </c>
      <c r="AA67" s="29">
        <v>865</v>
      </c>
      <c r="AB67" s="29">
        <v>5</v>
      </c>
      <c r="AC67" s="29">
        <v>374</v>
      </c>
      <c r="AF67" s="5"/>
    </row>
    <row r="68" spans="1:32" ht="13.5" thickBot="1" x14ac:dyDescent="0.25">
      <c r="I68" s="3"/>
      <c r="J68" s="3"/>
      <c r="K68" s="3"/>
      <c r="L68" s="3"/>
      <c r="W68" s="21" t="s">
        <v>75</v>
      </c>
      <c r="X68" s="29">
        <v>4845</v>
      </c>
      <c r="Y68" s="29">
        <v>1815</v>
      </c>
      <c r="Z68" s="29">
        <v>335</v>
      </c>
      <c r="AA68" s="29">
        <v>76</v>
      </c>
      <c r="AB68" s="29">
        <v>2</v>
      </c>
      <c r="AC68" s="29">
        <v>1673</v>
      </c>
      <c r="AF68" s="5"/>
    </row>
    <row r="69" spans="1:32" ht="13.5" thickBot="1" x14ac:dyDescent="0.25">
      <c r="I69" s="3"/>
      <c r="J69" s="3"/>
      <c r="K69" s="3"/>
      <c r="L69" s="3"/>
      <c r="W69" s="21" t="s">
        <v>76</v>
      </c>
      <c r="X69" s="29">
        <v>2645</v>
      </c>
      <c r="Y69" s="29">
        <v>915</v>
      </c>
      <c r="Z69" s="29">
        <v>140</v>
      </c>
      <c r="AA69" s="29">
        <v>69</v>
      </c>
      <c r="AB69" s="29">
        <v>2</v>
      </c>
      <c r="AC69" s="29">
        <v>1537</v>
      </c>
      <c r="AF69" s="5"/>
    </row>
    <row r="70" spans="1:32" ht="13.5" thickBot="1" x14ac:dyDescent="0.25">
      <c r="I70" s="3"/>
      <c r="J70" s="3"/>
      <c r="K70" s="3"/>
      <c r="L70" s="3"/>
      <c r="W70" s="21" t="s">
        <v>77</v>
      </c>
      <c r="X70" s="29">
        <v>5620</v>
      </c>
      <c r="Y70" s="29">
        <v>1870</v>
      </c>
      <c r="Z70" s="29">
        <v>280</v>
      </c>
      <c r="AA70" s="29">
        <v>86</v>
      </c>
      <c r="AB70" s="29">
        <v>2</v>
      </c>
      <c r="AC70" s="29">
        <v>1590</v>
      </c>
      <c r="AF70" s="5"/>
    </row>
    <row r="71" spans="1:32" ht="13.5" thickBot="1" x14ac:dyDescent="0.25">
      <c r="I71" s="3"/>
      <c r="J71" s="3"/>
      <c r="K71" s="3"/>
      <c r="L71" s="3"/>
      <c r="W71" s="21" t="s">
        <v>78</v>
      </c>
      <c r="X71" s="29">
        <v>2700</v>
      </c>
      <c r="Y71" s="29">
        <v>955</v>
      </c>
      <c r="Z71" s="29">
        <v>155</v>
      </c>
      <c r="AA71" s="29">
        <v>504</v>
      </c>
      <c r="AB71" s="29">
        <v>4</v>
      </c>
      <c r="AC71" s="29">
        <v>572</v>
      </c>
      <c r="AF71" s="5"/>
    </row>
    <row r="72" spans="1:32" ht="13.5" thickBot="1" x14ac:dyDescent="0.25">
      <c r="I72" s="3"/>
      <c r="J72" s="3"/>
      <c r="K72" s="3"/>
      <c r="L72" s="3"/>
      <c r="W72" s="21" t="s">
        <v>79</v>
      </c>
      <c r="X72" s="29">
        <v>4285</v>
      </c>
      <c r="Y72" s="29">
        <v>1835</v>
      </c>
      <c r="Z72" s="29">
        <v>585</v>
      </c>
      <c r="AA72" s="29">
        <v>138</v>
      </c>
      <c r="AB72" s="29">
        <v>3</v>
      </c>
      <c r="AC72" s="29">
        <v>1114</v>
      </c>
      <c r="AF72" s="5"/>
    </row>
    <row r="73" spans="1:32" ht="13.5" thickBot="1" x14ac:dyDescent="0.25">
      <c r="I73" s="3"/>
      <c r="J73" s="3"/>
      <c r="K73" s="3"/>
      <c r="L73" s="3"/>
      <c r="W73" s="21" t="s">
        <v>80</v>
      </c>
      <c r="X73" s="29">
        <v>6450</v>
      </c>
      <c r="Y73" s="29">
        <v>2530</v>
      </c>
      <c r="Z73" s="29">
        <v>560</v>
      </c>
      <c r="AA73" s="29">
        <v>120</v>
      </c>
      <c r="AB73" s="29">
        <v>3</v>
      </c>
      <c r="AC73" s="29">
        <v>1142</v>
      </c>
      <c r="AF73" s="5"/>
    </row>
    <row r="74" spans="1:32" ht="13.5" thickBot="1" x14ac:dyDescent="0.25">
      <c r="I74" s="3"/>
      <c r="J74" s="3"/>
      <c r="K74" s="3"/>
      <c r="L74" s="3"/>
      <c r="W74" s="21" t="s">
        <v>81</v>
      </c>
      <c r="X74" s="29">
        <v>1155</v>
      </c>
      <c r="Y74" s="29">
        <v>455</v>
      </c>
      <c r="Z74" s="29">
        <v>100</v>
      </c>
      <c r="AA74" s="29">
        <v>1935</v>
      </c>
      <c r="AB74" s="29">
        <v>5</v>
      </c>
      <c r="AC74" s="29">
        <v>254</v>
      </c>
      <c r="AF74" s="5"/>
    </row>
    <row r="75" spans="1:32" ht="13.5" thickBot="1" x14ac:dyDescent="0.25">
      <c r="I75" s="3"/>
      <c r="J75" s="3"/>
      <c r="K75" s="3"/>
      <c r="L75" s="3"/>
      <c r="W75" s="27" t="s">
        <v>82</v>
      </c>
      <c r="X75" s="30">
        <v>65594</v>
      </c>
      <c r="Y75" s="30">
        <v>25526</v>
      </c>
      <c r="Z75" s="30">
        <v>6127</v>
      </c>
      <c r="AA75" s="30">
        <v>5639</v>
      </c>
      <c r="AB75" s="30">
        <v>3</v>
      </c>
      <c r="AC75" s="30">
        <v>1367</v>
      </c>
      <c r="AF75" s="5"/>
    </row>
    <row r="76" spans="1:32" x14ac:dyDescent="0.2">
      <c r="I76" s="3"/>
      <c r="J76" s="3"/>
      <c r="K76" s="3"/>
      <c r="L76" s="3"/>
      <c r="W76" s="16" t="s">
        <v>83</v>
      </c>
      <c r="AF76" s="5"/>
    </row>
    <row r="77" spans="1:32" x14ac:dyDescent="0.2">
      <c r="I77" s="3"/>
      <c r="J77" s="3"/>
      <c r="K77" s="3"/>
      <c r="L77" s="3"/>
      <c r="X77"/>
      <c r="AF77" s="5"/>
    </row>
    <row r="78" spans="1:32" x14ac:dyDescent="0.2">
      <c r="I78" s="3"/>
      <c r="J78" s="3"/>
      <c r="K78" s="3"/>
      <c r="L78" s="3"/>
      <c r="AF78" s="5"/>
    </row>
    <row r="79" spans="1:32" x14ac:dyDescent="0.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1" spans="3:29" x14ac:dyDescent="0.2">
      <c r="C81" s="16"/>
      <c r="D81" s="16"/>
      <c r="E81" s="16"/>
      <c r="F81" s="16"/>
      <c r="G81" s="16"/>
      <c r="H81" s="16"/>
    </row>
    <row r="82" spans="3:29" x14ac:dyDescent="0.2">
      <c r="AA82" s="1"/>
      <c r="AB82" s="1"/>
      <c r="AC82" s="1"/>
    </row>
    <row r="83" spans="3:29" x14ac:dyDescent="0.2">
      <c r="C83" s="16"/>
      <c r="D83" s="16"/>
      <c r="E83" s="16"/>
      <c r="F83" s="16"/>
      <c r="G83" s="16"/>
      <c r="H83" s="16"/>
      <c r="AA83" s="1"/>
      <c r="AB83" s="1"/>
      <c r="AC83" s="1"/>
    </row>
    <row r="84" spans="3:29" x14ac:dyDescent="0.2">
      <c r="C84" s="16"/>
      <c r="D84" s="16"/>
      <c r="E84" s="16"/>
      <c r="F84" s="16"/>
      <c r="G84" s="16"/>
      <c r="H84" s="16"/>
      <c r="AA84" s="1"/>
      <c r="AB84" s="1"/>
      <c r="AC84" s="1"/>
    </row>
    <row r="85" spans="3:29" x14ac:dyDescent="0.2">
      <c r="C85" s="16"/>
      <c r="D85" s="16"/>
      <c r="E85" s="16"/>
      <c r="F85" s="16"/>
      <c r="G85" s="16"/>
      <c r="H85" s="16"/>
      <c r="AA85" s="1"/>
      <c r="AB85" s="1"/>
      <c r="AC85" s="1"/>
    </row>
    <row r="86" spans="3:29" x14ac:dyDescent="0.2">
      <c r="C86" s="16"/>
      <c r="D86" s="16"/>
      <c r="E86" s="16"/>
      <c r="F86" s="16"/>
      <c r="G86" s="16"/>
      <c r="H86" s="16"/>
      <c r="AA86" s="1"/>
      <c r="AB86" s="1"/>
      <c r="AC86" s="1"/>
    </row>
    <row r="87" spans="3:29" x14ac:dyDescent="0.2">
      <c r="C87" s="16"/>
      <c r="D87" s="16"/>
      <c r="E87" s="16"/>
      <c r="F87" s="16"/>
      <c r="G87" s="16"/>
      <c r="H87" s="16"/>
      <c r="AA87" s="1"/>
      <c r="AB87" s="1"/>
      <c r="AC87" s="1"/>
    </row>
    <row r="88" spans="3:29" x14ac:dyDescent="0.2">
      <c r="C88" s="16"/>
      <c r="D88" s="16"/>
      <c r="E88" s="16"/>
      <c r="F88" s="16"/>
      <c r="G88" s="16"/>
      <c r="H88" s="16"/>
      <c r="AA88" s="1"/>
      <c r="AB88" s="1"/>
      <c r="AC88" s="1"/>
    </row>
    <row r="89" spans="3:29" x14ac:dyDescent="0.2">
      <c r="C89" s="16"/>
      <c r="D89" s="16"/>
      <c r="E89" s="16"/>
      <c r="F89" s="16"/>
      <c r="G89" s="16"/>
      <c r="H89" s="16"/>
      <c r="AA89" s="1"/>
      <c r="AB89" s="1"/>
      <c r="AC89" s="1"/>
    </row>
    <row r="90" spans="3:29" x14ac:dyDescent="0.2">
      <c r="C90" s="16"/>
      <c r="D90" s="16"/>
      <c r="E90" s="16"/>
      <c r="F90" s="16"/>
      <c r="G90" s="16"/>
      <c r="H90" s="16"/>
      <c r="AA90" s="1"/>
      <c r="AB90" s="1"/>
      <c r="AC90" s="1"/>
    </row>
    <row r="91" spans="3:29" x14ac:dyDescent="0.2">
      <c r="C91" s="16"/>
      <c r="D91" s="16"/>
      <c r="E91" s="16"/>
      <c r="F91" s="16"/>
      <c r="G91" s="16"/>
      <c r="H91" s="16"/>
      <c r="AA91" s="1"/>
      <c r="AB91" s="1"/>
      <c r="AC91" s="1"/>
    </row>
    <row r="92" spans="3:29" x14ac:dyDescent="0.2">
      <c r="C92" s="16"/>
      <c r="D92" s="16"/>
      <c r="E92" s="16"/>
      <c r="F92" s="16"/>
      <c r="G92" s="16"/>
      <c r="H92" s="16"/>
      <c r="AA92" s="1"/>
      <c r="AB92" s="1"/>
      <c r="AC92" s="1"/>
    </row>
    <row r="93" spans="3:29" x14ac:dyDescent="0.2">
      <c r="AA93" s="1"/>
      <c r="AB93" s="1"/>
      <c r="AC93" s="1"/>
    </row>
    <row r="94" spans="3:29" x14ac:dyDescent="0.2">
      <c r="AA94" s="1"/>
      <c r="AB94" s="1"/>
      <c r="AC94" s="1"/>
    </row>
    <row r="95" spans="3:29" x14ac:dyDescent="0.2">
      <c r="AA95" s="1"/>
      <c r="AB95" s="1"/>
      <c r="AC95" s="1"/>
    </row>
    <row r="96" spans="3:29" x14ac:dyDescent="0.2">
      <c r="AA96" s="1"/>
      <c r="AB96" s="1"/>
      <c r="AC96" s="1"/>
    </row>
    <row r="97" spans="27:29" x14ac:dyDescent="0.2">
      <c r="AA97" s="1"/>
      <c r="AB97" s="1"/>
      <c r="AC97" s="1"/>
    </row>
  </sheetData>
  <sheetProtection algorithmName="SHA-512" hashValue="XPjcbzUFHeBZYE/HBMuoMCm2f4I3ssWAbNxUs5K1Ydm0N3NCqUVr6+ewTBzBz9FnzfgN/VgRQk2v9C0QGF9ffw==" saltValue="fTTG8g6TvuKNo8CcsDExZw=="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orientation="landscape" r:id="rId1"/>
  <headerFooter>
    <oddHeader>&amp;L&amp;"-,Vet"&amp;F&amp;R&amp;"-,Vet"&amp;A</oddHeader>
    <oddFooter>&amp;L&amp;"-,Standaard"&amp;8&amp;F
Afdrukdatum: &amp;D
&amp;P van &amp;N</oddFooter>
  </headerFooter>
  <rowBreaks count="2" manualBreakCount="2">
    <brk id="22" max="30" man="1"/>
    <brk id="56" max="16383" man="1"/>
  </rowBreaks>
  <colBreaks count="2" manualBreakCount="2">
    <brk id="6" max="1048575" man="1"/>
    <brk id="13" max="77" man="1"/>
  </colBreaks>
  <ignoredErrors>
    <ignoredError sqref="I4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7"/>
  <sheetViews>
    <sheetView showGridLines="0" workbookViewId="0">
      <selection activeCell="D10" sqref="D10"/>
    </sheetView>
  </sheetViews>
  <sheetFormatPr defaultColWidth="8.85546875" defaultRowHeight="12.75" x14ac:dyDescent="0.2"/>
  <cols>
    <col min="1" max="2" width="2.7109375" style="1" customWidth="1"/>
    <col min="3" max="3" width="32.5703125" style="1" customWidth="1"/>
    <col min="4" max="4" width="126" style="1" customWidth="1"/>
    <col min="5" max="9" width="2.7109375" style="1" customWidth="1"/>
    <col min="10" max="16384" width="8.85546875" style="1"/>
  </cols>
  <sheetData>
    <row r="1" spans="1:7" s="7" customFormat="1" x14ac:dyDescent="0.2">
      <c r="A1" s="6" t="str">
        <f>'0. Voorblad'!A1</f>
        <v>Aanbesteding verwerken afvalstromen GIS gemeente Lansingerland</v>
      </c>
      <c r="F1" s="8" t="s">
        <v>49</v>
      </c>
      <c r="G1" s="9"/>
    </row>
    <row r="2" spans="1:7" s="7" customFormat="1" ht="13.5" thickBot="1" x14ac:dyDescent="0.25">
      <c r="A2" s="10" t="s">
        <v>47</v>
      </c>
      <c r="B2" s="11"/>
      <c r="C2" s="11"/>
      <c r="D2" s="11"/>
      <c r="E2" s="11"/>
      <c r="F2" s="11"/>
      <c r="G2" s="9"/>
    </row>
    <row r="3" spans="1:7" s="7" customFormat="1" ht="13.5" thickTop="1" x14ac:dyDescent="0.2">
      <c r="A3" s="6"/>
      <c r="G3" s="9"/>
    </row>
    <row r="4" spans="1:7" ht="13.5" thickBot="1" x14ac:dyDescent="0.25">
      <c r="D4" s="38"/>
      <c r="G4" s="39"/>
    </row>
    <row r="5" spans="1:7" x14ac:dyDescent="0.2">
      <c r="C5" s="13" t="s">
        <v>50</v>
      </c>
      <c r="D5" s="40"/>
      <c r="G5" s="39"/>
    </row>
    <row r="6" spans="1:7" ht="13.5" thickBot="1" x14ac:dyDescent="0.25">
      <c r="C6" s="15" t="s">
        <v>47</v>
      </c>
      <c r="D6" s="41"/>
      <c r="G6" s="39"/>
    </row>
    <row r="7" spans="1:7" s="2" customFormat="1" ht="13.5" thickBot="1" x14ac:dyDescent="0.25">
      <c r="C7" s="44" t="s">
        <v>133</v>
      </c>
      <c r="D7" s="44" t="s">
        <v>134</v>
      </c>
      <c r="G7" s="39"/>
    </row>
    <row r="8" spans="1:7" s="2" customFormat="1" ht="17.45" customHeight="1" thickBot="1" x14ac:dyDescent="0.25">
      <c r="C8" s="46" t="s">
        <v>181</v>
      </c>
      <c r="D8" s="36" t="s">
        <v>170</v>
      </c>
      <c r="G8" s="39"/>
    </row>
    <row r="9" spans="1:7" s="2" customFormat="1" ht="30.2" customHeight="1" thickBot="1" x14ac:dyDescent="0.25">
      <c r="C9" s="46" t="s">
        <v>184</v>
      </c>
      <c r="D9" s="36" t="s">
        <v>185</v>
      </c>
      <c r="G9" s="39"/>
    </row>
    <row r="10" spans="1:7" s="2" customFormat="1" ht="55.7" customHeight="1" thickBot="1" x14ac:dyDescent="0.25">
      <c r="C10" s="49" t="s">
        <v>135</v>
      </c>
      <c r="D10" s="36" t="s">
        <v>212</v>
      </c>
      <c r="G10" s="39"/>
    </row>
    <row r="11" spans="1:7" s="2" customFormat="1" ht="17.45" customHeight="1" thickBot="1" x14ac:dyDescent="0.25">
      <c r="C11" s="46" t="s">
        <v>203</v>
      </c>
      <c r="D11" s="36" t="s">
        <v>217</v>
      </c>
      <c r="G11" s="39"/>
    </row>
    <row r="12" spans="1:7" s="2" customFormat="1" ht="30.2" customHeight="1" thickBot="1" x14ac:dyDescent="0.25">
      <c r="C12" s="47" t="s">
        <v>205</v>
      </c>
      <c r="D12" s="45" t="s">
        <v>218</v>
      </c>
      <c r="G12" s="39"/>
    </row>
    <row r="13" spans="1:7" s="2" customFormat="1" ht="17.45" customHeight="1" thickBot="1" x14ac:dyDescent="0.25">
      <c r="C13" s="46" t="s">
        <v>347</v>
      </c>
      <c r="D13" s="36" t="s">
        <v>204</v>
      </c>
      <c r="G13" s="39"/>
    </row>
    <row r="14" spans="1:7" s="2" customFormat="1" ht="25.5" x14ac:dyDescent="0.2">
      <c r="C14" s="95" t="s">
        <v>219</v>
      </c>
      <c r="D14" s="50" t="s">
        <v>220</v>
      </c>
      <c r="G14" s="39"/>
    </row>
    <row r="15" spans="1:7" s="2" customFormat="1" x14ac:dyDescent="0.2">
      <c r="C15" s="95"/>
      <c r="D15" s="51" t="s">
        <v>136</v>
      </c>
      <c r="G15" s="39"/>
    </row>
    <row r="16" spans="1:7" s="2" customFormat="1" x14ac:dyDescent="0.2">
      <c r="C16" s="95"/>
      <c r="D16" s="51" t="s">
        <v>137</v>
      </c>
      <c r="G16" s="39"/>
    </row>
    <row r="17" spans="3:7" s="2" customFormat="1" x14ac:dyDescent="0.2">
      <c r="C17" s="95"/>
      <c r="D17" s="51" t="s">
        <v>138</v>
      </c>
      <c r="G17" s="39"/>
    </row>
    <row r="18" spans="3:7" s="2" customFormat="1" x14ac:dyDescent="0.2">
      <c r="C18" s="95"/>
      <c r="D18" s="51" t="s">
        <v>139</v>
      </c>
      <c r="G18" s="39"/>
    </row>
    <row r="19" spans="3:7" s="2" customFormat="1" x14ac:dyDescent="0.2">
      <c r="C19" s="95"/>
      <c r="D19" s="51" t="s">
        <v>140</v>
      </c>
      <c r="G19" s="39"/>
    </row>
    <row r="20" spans="3:7" s="2" customFormat="1" x14ac:dyDescent="0.2">
      <c r="C20" s="95"/>
      <c r="D20" s="51" t="s">
        <v>141</v>
      </c>
      <c r="G20" s="39"/>
    </row>
    <row r="21" spans="3:7" s="2" customFormat="1" x14ac:dyDescent="0.2">
      <c r="C21" s="95"/>
      <c r="D21" s="51" t="s">
        <v>142</v>
      </c>
      <c r="G21" s="39"/>
    </row>
    <row r="22" spans="3:7" s="2" customFormat="1" x14ac:dyDescent="0.2">
      <c r="C22" s="95"/>
      <c r="D22" s="51" t="s">
        <v>143</v>
      </c>
      <c r="G22" s="39"/>
    </row>
    <row r="23" spans="3:7" s="2" customFormat="1" x14ac:dyDescent="0.2">
      <c r="C23" s="95"/>
      <c r="D23" s="51" t="s">
        <v>144</v>
      </c>
      <c r="G23" s="39"/>
    </row>
    <row r="24" spans="3:7" s="2" customFormat="1" ht="17.45" customHeight="1" thickBot="1" x14ac:dyDescent="0.25">
      <c r="C24" s="95"/>
      <c r="D24" s="52" t="s">
        <v>145</v>
      </c>
      <c r="G24" s="39"/>
    </row>
    <row r="25" spans="3:7" s="2" customFormat="1" ht="17.45" customHeight="1" thickBot="1" x14ac:dyDescent="0.25">
      <c r="C25" s="47" t="s">
        <v>146</v>
      </c>
      <c r="D25" s="45" t="s">
        <v>147</v>
      </c>
      <c r="G25" s="39"/>
    </row>
    <row r="26" spans="3:7" s="2" customFormat="1" ht="17.45" customHeight="1" thickBot="1" x14ac:dyDescent="0.25">
      <c r="C26" s="49" t="s">
        <v>182</v>
      </c>
      <c r="D26" s="36" t="s">
        <v>183</v>
      </c>
      <c r="G26" s="39"/>
    </row>
    <row r="27" spans="3:7" s="2" customFormat="1" ht="30.2" customHeight="1" thickBot="1" x14ac:dyDescent="0.25">
      <c r="C27" s="47" t="s">
        <v>148</v>
      </c>
      <c r="D27" s="45" t="s">
        <v>221</v>
      </c>
      <c r="G27" s="39"/>
    </row>
    <row r="28" spans="3:7" s="2" customFormat="1" ht="17.45" customHeight="1" thickBot="1" x14ac:dyDescent="0.25">
      <c r="C28" s="47" t="s">
        <v>149</v>
      </c>
      <c r="D28" s="45" t="s">
        <v>150</v>
      </c>
      <c r="G28" s="39"/>
    </row>
    <row r="29" spans="3:7" s="2" customFormat="1" ht="30.2" customHeight="1" thickBot="1" x14ac:dyDescent="0.25">
      <c r="C29" s="47" t="s">
        <v>196</v>
      </c>
      <c r="D29" s="45" t="s">
        <v>213</v>
      </c>
      <c r="G29" s="39"/>
    </row>
    <row r="30" spans="3:7" s="2" customFormat="1" ht="30.2" customHeight="1" thickBot="1" x14ac:dyDescent="0.25">
      <c r="C30" s="47" t="s">
        <v>151</v>
      </c>
      <c r="D30" s="45" t="s">
        <v>206</v>
      </c>
      <c r="G30" s="39"/>
    </row>
    <row r="31" spans="3:7" s="2" customFormat="1" ht="30.2" customHeight="1" thickBot="1" x14ac:dyDescent="0.25">
      <c r="C31" s="47" t="s">
        <v>152</v>
      </c>
      <c r="D31" s="45" t="s">
        <v>222</v>
      </c>
      <c r="G31" s="39"/>
    </row>
    <row r="32" spans="3:7" s="2" customFormat="1" ht="30.2" customHeight="1" thickBot="1" x14ac:dyDescent="0.25">
      <c r="C32" s="46" t="s">
        <v>197</v>
      </c>
      <c r="D32" s="36" t="s">
        <v>223</v>
      </c>
      <c r="G32" s="39"/>
    </row>
    <row r="33" spans="3:7" s="2" customFormat="1" ht="30.2" customHeight="1" thickBot="1" x14ac:dyDescent="0.25">
      <c r="C33" s="47" t="s">
        <v>187</v>
      </c>
      <c r="D33" s="45" t="s">
        <v>198</v>
      </c>
      <c r="G33" s="39"/>
    </row>
    <row r="34" spans="3:7" s="2" customFormat="1" ht="17.45" customHeight="1" thickBot="1" x14ac:dyDescent="0.25">
      <c r="C34" s="47" t="s">
        <v>186</v>
      </c>
      <c r="D34" s="45" t="s">
        <v>207</v>
      </c>
      <c r="G34" s="39"/>
    </row>
    <row r="35" spans="3:7" s="2" customFormat="1" ht="30.2" customHeight="1" thickBot="1" x14ac:dyDescent="0.25">
      <c r="C35" s="46" t="s">
        <v>188</v>
      </c>
      <c r="D35" s="45" t="s">
        <v>199</v>
      </c>
      <c r="G35" s="39"/>
    </row>
    <row r="36" spans="3:7" s="2" customFormat="1" ht="17.45" customHeight="1" thickBot="1" x14ac:dyDescent="0.25">
      <c r="C36" s="46" t="s">
        <v>189</v>
      </c>
      <c r="D36" s="45" t="s">
        <v>233</v>
      </c>
      <c r="G36" s="39"/>
    </row>
    <row r="37" spans="3:7" s="2" customFormat="1" ht="17.45" customHeight="1" thickBot="1" x14ac:dyDescent="0.25">
      <c r="C37" s="46" t="s">
        <v>200</v>
      </c>
      <c r="D37" s="45" t="s">
        <v>201</v>
      </c>
      <c r="G37" s="39"/>
    </row>
    <row r="38" spans="3:7" s="2" customFormat="1" ht="17.45" customHeight="1" thickBot="1" x14ac:dyDescent="0.25">
      <c r="C38" s="46" t="s">
        <v>155</v>
      </c>
      <c r="D38" s="36" t="s">
        <v>156</v>
      </c>
      <c r="G38" s="39"/>
    </row>
    <row r="39" spans="3:7" s="2" customFormat="1" ht="17.45" customHeight="1" thickBot="1" x14ac:dyDescent="0.25">
      <c r="C39" s="46" t="s">
        <v>157</v>
      </c>
      <c r="D39" s="36" t="s">
        <v>158</v>
      </c>
      <c r="G39" s="39"/>
    </row>
    <row r="40" spans="3:7" s="2" customFormat="1" ht="17.45" customHeight="1" thickBot="1" x14ac:dyDescent="0.25">
      <c r="C40" s="46" t="s">
        <v>159</v>
      </c>
      <c r="D40" s="36" t="s">
        <v>160</v>
      </c>
      <c r="G40" s="39"/>
    </row>
    <row r="41" spans="3:7" s="2" customFormat="1" ht="30.2" customHeight="1" thickBot="1" x14ac:dyDescent="0.25">
      <c r="C41" s="46" t="s">
        <v>161</v>
      </c>
      <c r="D41" s="36" t="s">
        <v>224</v>
      </c>
      <c r="G41" s="39"/>
    </row>
    <row r="42" spans="3:7" s="2" customFormat="1" ht="42.95" customHeight="1" thickBot="1" x14ac:dyDescent="0.25">
      <c r="C42" s="46" t="s">
        <v>162</v>
      </c>
      <c r="D42" s="36" t="s">
        <v>348</v>
      </c>
      <c r="G42" s="39"/>
    </row>
    <row r="43" spans="3:7" s="2" customFormat="1" ht="30.2" customHeight="1" thickBot="1" x14ac:dyDescent="0.25">
      <c r="C43" s="46" t="s">
        <v>163</v>
      </c>
      <c r="D43" s="36" t="s">
        <v>225</v>
      </c>
      <c r="G43" s="39"/>
    </row>
    <row r="44" spans="3:7" s="2" customFormat="1" ht="30.2" customHeight="1" thickBot="1" x14ac:dyDescent="0.25">
      <c r="C44" s="46" t="s">
        <v>164</v>
      </c>
      <c r="D44" s="36" t="s">
        <v>165</v>
      </c>
      <c r="G44" s="39"/>
    </row>
    <row r="45" spans="3:7" s="2" customFormat="1" ht="17.25" customHeight="1" thickBot="1" x14ac:dyDescent="0.25">
      <c r="C45" s="46" t="s">
        <v>226</v>
      </c>
      <c r="D45" s="36" t="s">
        <v>166</v>
      </c>
      <c r="G45" s="39"/>
    </row>
    <row r="46" spans="3:7" s="2" customFormat="1" ht="30.2" customHeight="1" thickBot="1" x14ac:dyDescent="0.25">
      <c r="C46" s="46" t="s">
        <v>167</v>
      </c>
      <c r="D46" s="48" t="s">
        <v>209</v>
      </c>
      <c r="G46" s="39"/>
    </row>
    <row r="47" spans="3:7" s="2" customFormat="1" ht="17.25" customHeight="1" thickBot="1" x14ac:dyDescent="0.25">
      <c r="C47" s="46" t="s">
        <v>190</v>
      </c>
      <c r="D47" s="45" t="s">
        <v>191</v>
      </c>
      <c r="G47" s="39"/>
    </row>
    <row r="48" spans="3:7" s="2" customFormat="1" ht="17.25" customHeight="1" thickBot="1" x14ac:dyDescent="0.25">
      <c r="C48" s="46" t="s">
        <v>168</v>
      </c>
      <c r="D48" s="36" t="s">
        <v>202</v>
      </c>
      <c r="G48" s="39"/>
    </row>
    <row r="49" spans="3:8" s="2" customFormat="1" ht="30.2" customHeight="1" thickBot="1" x14ac:dyDescent="0.25">
      <c r="C49" s="46" t="s">
        <v>192</v>
      </c>
      <c r="D49" s="36" t="s">
        <v>214</v>
      </c>
      <c r="G49" s="39"/>
    </row>
    <row r="50" spans="3:8" s="2" customFormat="1" ht="17.25" customHeight="1" thickBot="1" x14ac:dyDescent="0.25">
      <c r="C50" s="46" t="s">
        <v>169</v>
      </c>
      <c r="D50" s="36" t="s">
        <v>170</v>
      </c>
      <c r="G50" s="39"/>
    </row>
    <row r="51" spans="3:8" s="2" customFormat="1" ht="17.25" customHeight="1" thickBot="1" x14ac:dyDescent="0.25">
      <c r="C51" s="46" t="s">
        <v>153</v>
      </c>
      <c r="D51" s="45" t="s">
        <v>154</v>
      </c>
      <c r="G51" s="39"/>
    </row>
    <row r="52" spans="3:8" s="2" customFormat="1" ht="17.25" customHeight="1" thickBot="1" x14ac:dyDescent="0.25">
      <c r="C52" s="46" t="s">
        <v>171</v>
      </c>
      <c r="D52" s="36" t="s">
        <v>208</v>
      </c>
      <c r="G52" s="39"/>
    </row>
    <row r="53" spans="3:8" s="2" customFormat="1" ht="30.2" customHeight="1" thickBot="1" x14ac:dyDescent="0.25">
      <c r="C53" s="46" t="s">
        <v>193</v>
      </c>
      <c r="D53" s="36" t="s">
        <v>216</v>
      </c>
      <c r="G53" s="39"/>
    </row>
    <row r="54" spans="3:8" s="2" customFormat="1" ht="17.25" customHeight="1" thickBot="1" x14ac:dyDescent="0.25">
      <c r="C54" s="46" t="s">
        <v>194</v>
      </c>
      <c r="D54" s="36" t="s">
        <v>215</v>
      </c>
      <c r="G54" s="39"/>
    </row>
    <row r="55" spans="3:8" s="2" customFormat="1" ht="30.2" customHeight="1" thickBot="1" x14ac:dyDescent="0.25">
      <c r="C55" s="46" t="s">
        <v>172</v>
      </c>
      <c r="D55" s="36" t="s">
        <v>232</v>
      </c>
      <c r="G55" s="39"/>
    </row>
    <row r="56" spans="3:8" s="2" customFormat="1" ht="17.25" customHeight="1" thickBot="1" x14ac:dyDescent="0.25">
      <c r="C56" s="46" t="s">
        <v>195</v>
      </c>
      <c r="D56" s="36" t="s">
        <v>231</v>
      </c>
      <c r="G56" s="39"/>
    </row>
    <row r="57" spans="3:8" s="2" customFormat="1" ht="42.95" customHeight="1" thickBot="1" x14ac:dyDescent="0.25">
      <c r="C57" s="46" t="s">
        <v>173</v>
      </c>
      <c r="D57" s="36" t="s">
        <v>174</v>
      </c>
      <c r="G57" s="39"/>
    </row>
    <row r="58" spans="3:8" s="2" customFormat="1" ht="30.2" customHeight="1" thickBot="1" x14ac:dyDescent="0.25">
      <c r="C58" s="46" t="s">
        <v>210</v>
      </c>
      <c r="D58" s="36" t="s">
        <v>227</v>
      </c>
      <c r="G58" s="39"/>
    </row>
    <row r="59" spans="3:8" s="2" customFormat="1" ht="39" thickBot="1" x14ac:dyDescent="0.25">
      <c r="C59" s="46" t="s">
        <v>349</v>
      </c>
      <c r="D59" s="36" t="s">
        <v>228</v>
      </c>
      <c r="G59" s="39"/>
    </row>
    <row r="60" spans="3:8" s="2" customFormat="1" ht="17.25" customHeight="1" thickBot="1" x14ac:dyDescent="0.25">
      <c r="C60" s="46" t="s">
        <v>175</v>
      </c>
      <c r="D60" s="36" t="s">
        <v>176</v>
      </c>
      <c r="G60" s="39"/>
    </row>
    <row r="61" spans="3:8" s="2" customFormat="1" ht="55.7" customHeight="1" thickBot="1" x14ac:dyDescent="0.25">
      <c r="C61" s="46" t="s">
        <v>177</v>
      </c>
      <c r="D61" s="36" t="s">
        <v>229</v>
      </c>
      <c r="G61" s="39"/>
    </row>
    <row r="62" spans="3:8" s="2" customFormat="1" ht="17.25" customHeight="1" thickBot="1" x14ac:dyDescent="0.25">
      <c r="C62" s="46" t="s">
        <v>211</v>
      </c>
      <c r="D62" s="36" t="s">
        <v>178</v>
      </c>
      <c r="G62" s="39"/>
    </row>
    <row r="63" spans="3:8" s="2" customFormat="1" ht="17.25" customHeight="1" thickBot="1" x14ac:dyDescent="0.25">
      <c r="C63" s="46" t="s">
        <v>179</v>
      </c>
      <c r="D63" s="36" t="s">
        <v>180</v>
      </c>
      <c r="G63" s="39"/>
    </row>
    <row r="64" spans="3:8" ht="13.5" thickBot="1" x14ac:dyDescent="0.25">
      <c r="C64" s="42"/>
      <c r="D64" s="43"/>
      <c r="G64" s="39"/>
      <c r="H64" s="2"/>
    </row>
    <row r="65" spans="1:8" x14ac:dyDescent="0.2">
      <c r="G65" s="39"/>
      <c r="H65" s="2"/>
    </row>
    <row r="66" spans="1:8" x14ac:dyDescent="0.2">
      <c r="G66" s="39"/>
    </row>
    <row r="67" spans="1:8" x14ac:dyDescent="0.2">
      <c r="A67" s="39"/>
      <c r="B67" s="39"/>
      <c r="C67" s="39"/>
      <c r="D67" s="39"/>
      <c r="E67" s="39"/>
      <c r="F67" s="39"/>
      <c r="G67" s="39"/>
    </row>
  </sheetData>
  <sheetProtection algorithmName="SHA-512" hashValue="1EO5SBqHqddehmlpFhwpPPA182UKkTsUNYXcmgeyiOo569Fza8xMKYZNQc8D7UzL/9QC7kAXxnOVcKB/ADyiJA==" saltValue="AzuWlGK7tgeTBZxlsZUi6g==" spinCount="100000" sheet="1" objects="1" scenarios="1"/>
  <mergeCells count="1">
    <mergeCell ref="C14:C24"/>
  </mergeCells>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14"/>
  <sheetViews>
    <sheetView showGridLines="0" zoomScaleNormal="100" workbookViewId="0">
      <selection activeCell="D8" sqref="D8"/>
    </sheetView>
  </sheetViews>
  <sheetFormatPr defaultColWidth="8.85546875" defaultRowHeight="12.75" x14ac:dyDescent="0.2"/>
  <cols>
    <col min="1" max="2" width="2.7109375" style="1" customWidth="1"/>
    <col min="3" max="3" width="8.85546875" style="1"/>
    <col min="4" max="4" width="146" style="1" customWidth="1"/>
    <col min="5" max="7" width="2.7109375" style="1" customWidth="1"/>
    <col min="8" max="16384" width="8.85546875" style="1"/>
  </cols>
  <sheetData>
    <row r="1" spans="1:7" s="7" customFormat="1" x14ac:dyDescent="0.2">
      <c r="A1" s="6" t="str">
        <f>'0. Voorblad'!$A$1</f>
        <v>Aanbesteding verwerken afvalstromen GIS gemeente Lansingerland</v>
      </c>
      <c r="F1" s="8" t="str">
        <f>'0. Voorblad'!$F$1</f>
        <v>versie 1.0</v>
      </c>
      <c r="G1" s="9"/>
    </row>
    <row r="2" spans="1:7" s="7" customFormat="1" ht="13.5" thickBot="1" x14ac:dyDescent="0.25">
      <c r="A2" s="10" t="s">
        <v>172</v>
      </c>
      <c r="B2" s="11"/>
      <c r="C2" s="11"/>
      <c r="D2" s="11"/>
      <c r="E2" s="11"/>
      <c r="F2" s="11"/>
      <c r="G2" s="9"/>
    </row>
    <row r="3" spans="1:7" s="7" customFormat="1" ht="13.5" thickTop="1" x14ac:dyDescent="0.2">
      <c r="A3" s="6"/>
      <c r="E3" s="2"/>
      <c r="F3" s="2"/>
      <c r="G3" s="5"/>
    </row>
    <row r="4" spans="1:7" ht="13.5" thickBot="1" x14ac:dyDescent="0.25">
      <c r="D4" s="69"/>
      <c r="E4" s="2"/>
      <c r="F4" s="2"/>
      <c r="G4" s="5"/>
    </row>
    <row r="5" spans="1:7" ht="13.5" thickBot="1" x14ac:dyDescent="0.25">
      <c r="C5" s="13" t="s">
        <v>50</v>
      </c>
      <c r="D5" s="14"/>
      <c r="E5" s="2"/>
      <c r="F5" s="2"/>
      <c r="G5" s="5"/>
    </row>
    <row r="6" spans="1:7" s="2" customFormat="1" ht="13.5" thickBot="1" x14ac:dyDescent="0.25">
      <c r="C6" s="37" t="s">
        <v>48</v>
      </c>
      <c r="D6" s="44" t="s">
        <v>0</v>
      </c>
      <c r="G6" s="5"/>
    </row>
    <row r="7" spans="1:7" s="2" customFormat="1" ht="51.75" thickBot="1" x14ac:dyDescent="0.25">
      <c r="C7" s="34" t="s">
        <v>3</v>
      </c>
      <c r="D7" s="71" t="s">
        <v>394</v>
      </c>
      <c r="G7" s="5"/>
    </row>
    <row r="8" spans="1:7" s="2" customFormat="1" ht="115.5" thickBot="1" x14ac:dyDescent="0.25">
      <c r="C8" s="34" t="s">
        <v>4</v>
      </c>
      <c r="D8" s="71" t="s">
        <v>359</v>
      </c>
      <c r="G8" s="5"/>
    </row>
    <row r="9" spans="1:7" s="2" customFormat="1" ht="39" thickBot="1" x14ac:dyDescent="0.25">
      <c r="C9" s="34" t="s">
        <v>5</v>
      </c>
      <c r="D9" s="71" t="s">
        <v>298</v>
      </c>
      <c r="G9" s="5"/>
    </row>
    <row r="10" spans="1:7" s="2" customFormat="1" ht="51.75" thickBot="1" x14ac:dyDescent="0.25">
      <c r="C10" s="34" t="s">
        <v>6</v>
      </c>
      <c r="D10" s="71" t="s">
        <v>395</v>
      </c>
      <c r="G10" s="5"/>
    </row>
    <row r="11" spans="1:7" s="2" customFormat="1" ht="39" thickBot="1" x14ac:dyDescent="0.25">
      <c r="C11" s="34" t="s">
        <v>300</v>
      </c>
      <c r="D11" s="71" t="s">
        <v>396</v>
      </c>
      <c r="G11" s="5"/>
    </row>
    <row r="12" spans="1:7" s="70" customFormat="1" ht="26.25" thickBot="1" x14ac:dyDescent="0.25">
      <c r="B12" s="2"/>
      <c r="C12" s="34" t="s">
        <v>7</v>
      </c>
      <c r="D12" s="71" t="s">
        <v>397</v>
      </c>
      <c r="E12" s="2"/>
      <c r="G12" s="5"/>
    </row>
    <row r="13" spans="1:7" s="70" customFormat="1" ht="26.25" thickBot="1" x14ac:dyDescent="0.25">
      <c r="B13" s="2"/>
      <c r="C13" s="34" t="s">
        <v>8</v>
      </c>
      <c r="D13" s="71" t="s">
        <v>398</v>
      </c>
      <c r="E13" s="2"/>
      <c r="G13" s="5"/>
    </row>
    <row r="14" spans="1:7" s="2" customFormat="1" ht="77.25" thickBot="1" x14ac:dyDescent="0.25">
      <c r="C14" s="34" t="s">
        <v>9</v>
      </c>
      <c r="D14" s="71" t="s">
        <v>527</v>
      </c>
      <c r="G14" s="5"/>
    </row>
    <row r="15" spans="1:7" s="70" customFormat="1" ht="51.75" thickBot="1" x14ac:dyDescent="0.25">
      <c r="B15" s="2"/>
      <c r="C15" s="34" t="s">
        <v>10</v>
      </c>
      <c r="D15" s="71" t="s">
        <v>399</v>
      </c>
      <c r="E15" s="2"/>
      <c r="G15" s="5"/>
    </row>
    <row r="16" spans="1:7" s="2" customFormat="1" ht="51.75" thickBot="1" x14ac:dyDescent="0.25">
      <c r="C16" s="34" t="s">
        <v>11</v>
      </c>
      <c r="D16" s="71" t="s">
        <v>400</v>
      </c>
      <c r="G16" s="5"/>
    </row>
    <row r="17" spans="2:7" s="2" customFormat="1" ht="39" thickBot="1" x14ac:dyDescent="0.25">
      <c r="C17" s="34" t="s">
        <v>12</v>
      </c>
      <c r="D17" s="71" t="s">
        <v>401</v>
      </c>
      <c r="G17" s="5"/>
    </row>
    <row r="18" spans="2:7" s="2" customFormat="1" ht="141" thickBot="1" x14ac:dyDescent="0.25">
      <c r="C18" s="34" t="s">
        <v>14</v>
      </c>
      <c r="D18" s="71" t="s">
        <v>530</v>
      </c>
      <c r="G18" s="5"/>
    </row>
    <row r="19" spans="2:7" s="2" customFormat="1" ht="77.25" thickBot="1" x14ac:dyDescent="0.25">
      <c r="C19" s="34" t="s">
        <v>15</v>
      </c>
      <c r="D19" s="71" t="s">
        <v>402</v>
      </c>
      <c r="G19" s="5"/>
    </row>
    <row r="20" spans="2:7" s="2" customFormat="1" ht="102.75" thickBot="1" x14ac:dyDescent="0.25">
      <c r="C20" s="34" t="s">
        <v>16</v>
      </c>
      <c r="D20" s="71" t="s">
        <v>403</v>
      </c>
      <c r="G20" s="5"/>
    </row>
    <row r="21" spans="2:7" s="70" customFormat="1" ht="39" thickBot="1" x14ac:dyDescent="0.25">
      <c r="B21" s="2"/>
      <c r="C21" s="34" t="s">
        <v>17</v>
      </c>
      <c r="D21" s="80" t="s">
        <v>404</v>
      </c>
      <c r="E21" s="2"/>
      <c r="F21" s="2"/>
      <c r="G21" s="5"/>
    </row>
    <row r="22" spans="2:7" s="70" customFormat="1" ht="115.5" thickBot="1" x14ac:dyDescent="0.25">
      <c r="B22" s="2"/>
      <c r="C22" s="34" t="s">
        <v>18</v>
      </c>
      <c r="D22" s="71" t="s">
        <v>405</v>
      </c>
      <c r="E22" s="2"/>
      <c r="F22" s="2"/>
      <c r="G22" s="5"/>
    </row>
    <row r="23" spans="2:7" s="2" customFormat="1" ht="39" thickBot="1" x14ac:dyDescent="0.25">
      <c r="C23" s="34" t="s">
        <v>19</v>
      </c>
      <c r="D23" s="71" t="s">
        <v>406</v>
      </c>
      <c r="G23" s="5"/>
    </row>
    <row r="24" spans="2:7" s="2" customFormat="1" ht="26.25" thickBot="1" x14ac:dyDescent="0.25">
      <c r="C24" s="34" t="s">
        <v>20</v>
      </c>
      <c r="D24" s="71" t="s">
        <v>407</v>
      </c>
      <c r="G24" s="5"/>
    </row>
    <row r="25" spans="2:7" s="2" customFormat="1" ht="51.75" thickBot="1" x14ac:dyDescent="0.25">
      <c r="C25" s="34" t="s">
        <v>301</v>
      </c>
      <c r="D25" s="71" t="s">
        <v>408</v>
      </c>
      <c r="G25" s="5"/>
    </row>
    <row r="26" spans="2:7" s="70" customFormat="1" ht="26.25" thickBot="1" x14ac:dyDescent="0.25">
      <c r="B26" s="2"/>
      <c r="C26" s="34" t="s">
        <v>21</v>
      </c>
      <c r="D26" s="71" t="s">
        <v>411</v>
      </c>
      <c r="F26" s="2"/>
      <c r="G26" s="5"/>
    </row>
    <row r="27" spans="2:7" s="2" customFormat="1" ht="39" thickBot="1" x14ac:dyDescent="0.25">
      <c r="C27" s="34" t="s">
        <v>360</v>
      </c>
      <c r="D27" s="71" t="s">
        <v>410</v>
      </c>
      <c r="G27" s="5"/>
    </row>
    <row r="28" spans="2:7" s="2" customFormat="1" ht="26.25" thickBot="1" x14ac:dyDescent="0.25">
      <c r="C28" s="34" t="s">
        <v>302</v>
      </c>
      <c r="D28" s="81" t="s">
        <v>409</v>
      </c>
      <c r="G28" s="5"/>
    </row>
    <row r="29" spans="2:7" s="2" customFormat="1" ht="13.5" thickBot="1" x14ac:dyDescent="0.25">
      <c r="C29" s="35"/>
      <c r="D29" s="32" t="s">
        <v>234</v>
      </c>
      <c r="G29" s="5"/>
    </row>
    <row r="30" spans="2:7" s="2" customFormat="1" ht="39" thickBot="1" x14ac:dyDescent="0.25">
      <c r="C30" s="34" t="s">
        <v>361</v>
      </c>
      <c r="D30" s="71" t="s">
        <v>412</v>
      </c>
      <c r="G30" s="5"/>
    </row>
    <row r="31" spans="2:7" s="2" customFormat="1" ht="77.25" thickBot="1" x14ac:dyDescent="0.25">
      <c r="C31" s="34" t="s">
        <v>303</v>
      </c>
      <c r="D31" s="71" t="s">
        <v>413</v>
      </c>
      <c r="G31" s="5"/>
    </row>
    <row r="32" spans="2:7" s="2" customFormat="1" ht="77.25" thickBot="1" x14ac:dyDescent="0.25">
      <c r="C32" s="34" t="s">
        <v>304</v>
      </c>
      <c r="D32" s="71" t="s">
        <v>531</v>
      </c>
      <c r="G32" s="5"/>
    </row>
    <row r="33" spans="2:7" s="2" customFormat="1" ht="39" thickBot="1" x14ac:dyDescent="0.25">
      <c r="C33" s="34" t="s">
        <v>305</v>
      </c>
      <c r="D33" s="71" t="s">
        <v>414</v>
      </c>
      <c r="G33" s="5"/>
    </row>
    <row r="34" spans="2:7" s="2" customFormat="1" ht="13.5" thickBot="1" x14ac:dyDescent="0.25">
      <c r="C34" s="34" t="s">
        <v>362</v>
      </c>
      <c r="D34" s="71" t="s">
        <v>392</v>
      </c>
      <c r="G34" s="5"/>
    </row>
    <row r="35" spans="2:7" s="2" customFormat="1" ht="64.5" thickBot="1" x14ac:dyDescent="0.25">
      <c r="C35" s="34" t="s">
        <v>363</v>
      </c>
      <c r="D35" s="71" t="s">
        <v>536</v>
      </c>
      <c r="G35" s="5"/>
    </row>
    <row r="36" spans="2:7" s="2" customFormat="1" ht="26.25" thickBot="1" x14ac:dyDescent="0.25">
      <c r="C36" s="34" t="s">
        <v>306</v>
      </c>
      <c r="D36" s="71" t="s">
        <v>415</v>
      </c>
      <c r="G36" s="5"/>
    </row>
    <row r="37" spans="2:7" s="2" customFormat="1" ht="26.25" thickBot="1" x14ac:dyDescent="0.25">
      <c r="C37" s="34" t="s">
        <v>307</v>
      </c>
      <c r="D37" s="71" t="s">
        <v>416</v>
      </c>
      <c r="G37" s="5"/>
    </row>
    <row r="38" spans="2:7" s="57" customFormat="1" ht="39" thickBot="1" x14ac:dyDescent="0.25">
      <c r="B38" s="2"/>
      <c r="C38" s="34" t="s">
        <v>308</v>
      </c>
      <c r="D38" s="71" t="s">
        <v>417</v>
      </c>
      <c r="G38" s="5"/>
    </row>
    <row r="39" spans="2:7" s="2" customFormat="1" ht="64.5" thickBot="1" x14ac:dyDescent="0.25">
      <c r="C39" s="34" t="s">
        <v>364</v>
      </c>
      <c r="D39" s="71" t="s">
        <v>418</v>
      </c>
      <c r="G39" s="5"/>
    </row>
    <row r="40" spans="2:7" s="2" customFormat="1" ht="39" thickBot="1" x14ac:dyDescent="0.25">
      <c r="C40" s="34" t="s">
        <v>309</v>
      </c>
      <c r="D40" s="71" t="s">
        <v>419</v>
      </c>
      <c r="G40" s="5"/>
    </row>
    <row r="41" spans="2:7" s="2" customFormat="1" ht="166.5" thickBot="1" x14ac:dyDescent="0.25">
      <c r="C41" s="34" t="s">
        <v>22</v>
      </c>
      <c r="D41" s="71" t="s">
        <v>393</v>
      </c>
      <c r="G41" s="5"/>
    </row>
    <row r="42" spans="2:7" s="2" customFormat="1" ht="51.75" thickBot="1" x14ac:dyDescent="0.25">
      <c r="C42" s="34" t="s">
        <v>310</v>
      </c>
      <c r="D42" s="71" t="s">
        <v>420</v>
      </c>
      <c r="G42" s="5"/>
    </row>
    <row r="43" spans="2:7" s="2" customFormat="1" ht="39" thickBot="1" x14ac:dyDescent="0.25">
      <c r="C43" s="34" t="s">
        <v>23</v>
      </c>
      <c r="D43" s="81" t="s">
        <v>421</v>
      </c>
      <c r="G43" s="5"/>
    </row>
    <row r="44" spans="2:7" s="2" customFormat="1" ht="26.25" thickBot="1" x14ac:dyDescent="0.25">
      <c r="C44" s="34" t="s">
        <v>311</v>
      </c>
      <c r="D44" s="81" t="s">
        <v>279</v>
      </c>
      <c r="G44" s="5"/>
    </row>
    <row r="45" spans="2:7" s="2" customFormat="1" ht="13.5" thickBot="1" x14ac:dyDescent="0.25">
      <c r="C45" s="37"/>
      <c r="D45" s="32" t="s">
        <v>346</v>
      </c>
      <c r="G45" s="5"/>
    </row>
    <row r="46" spans="2:7" s="2" customFormat="1" ht="39" thickBot="1" x14ac:dyDescent="0.25">
      <c r="C46" s="34" t="s">
        <v>312</v>
      </c>
      <c r="D46" s="82" t="s">
        <v>422</v>
      </c>
      <c r="G46" s="5"/>
    </row>
    <row r="47" spans="2:7" s="2" customFormat="1" ht="90" thickBot="1" x14ac:dyDescent="0.25">
      <c r="C47" s="34" t="s">
        <v>24</v>
      </c>
      <c r="D47" s="74" t="s">
        <v>384</v>
      </c>
      <c r="G47" s="5"/>
    </row>
    <row r="48" spans="2:7" s="2" customFormat="1" ht="141" thickBot="1" x14ac:dyDescent="0.25">
      <c r="C48" s="34" t="s">
        <v>365</v>
      </c>
      <c r="D48" s="74" t="s">
        <v>423</v>
      </c>
      <c r="G48" s="5"/>
    </row>
    <row r="49" spans="3:7" s="2" customFormat="1" ht="13.5" thickBot="1" x14ac:dyDescent="0.25">
      <c r="C49" s="37"/>
      <c r="D49" s="32" t="s">
        <v>2</v>
      </c>
      <c r="G49" s="5"/>
    </row>
    <row r="50" spans="3:7" s="2" customFormat="1" ht="370.5" thickBot="1" x14ac:dyDescent="0.25">
      <c r="C50" s="34" t="s">
        <v>25</v>
      </c>
      <c r="D50" s="71" t="s">
        <v>386</v>
      </c>
      <c r="G50" s="5"/>
    </row>
    <row r="51" spans="3:7" s="2" customFormat="1" ht="64.5" thickBot="1" x14ac:dyDescent="0.25">
      <c r="C51" s="34" t="s">
        <v>366</v>
      </c>
      <c r="D51" s="71" t="s">
        <v>522</v>
      </c>
      <c r="G51" s="5"/>
    </row>
    <row r="52" spans="3:7" s="2" customFormat="1" ht="39" thickBot="1" x14ac:dyDescent="0.25">
      <c r="C52" s="34" t="s">
        <v>26</v>
      </c>
      <c r="D52" s="71" t="s">
        <v>523</v>
      </c>
      <c r="G52" s="5"/>
    </row>
    <row r="53" spans="3:7" s="2" customFormat="1" ht="26.25" thickBot="1" x14ac:dyDescent="0.25">
      <c r="C53" s="34" t="s">
        <v>105</v>
      </c>
      <c r="D53" s="81" t="s">
        <v>424</v>
      </c>
      <c r="G53" s="5"/>
    </row>
    <row r="54" spans="3:7" s="2" customFormat="1" ht="115.5" thickBot="1" x14ac:dyDescent="0.25">
      <c r="C54" s="34" t="s">
        <v>313</v>
      </c>
      <c r="D54" s="71" t="s">
        <v>235</v>
      </c>
      <c r="G54" s="5"/>
    </row>
    <row r="55" spans="3:7" s="2" customFormat="1" ht="13.5" thickBot="1" x14ac:dyDescent="0.25">
      <c r="C55" s="37"/>
      <c r="D55" s="32" t="s">
        <v>1</v>
      </c>
      <c r="G55" s="5"/>
    </row>
    <row r="56" spans="3:7" s="2" customFormat="1" ht="64.5" thickBot="1" x14ac:dyDescent="0.25">
      <c r="C56" s="34" t="s">
        <v>27</v>
      </c>
      <c r="D56" s="71" t="s">
        <v>425</v>
      </c>
      <c r="G56" s="5"/>
    </row>
    <row r="57" spans="3:7" s="2" customFormat="1" ht="128.25" thickBot="1" x14ac:dyDescent="0.25">
      <c r="C57" s="34" t="s">
        <v>314</v>
      </c>
      <c r="D57" s="71" t="s">
        <v>426</v>
      </c>
      <c r="G57" s="5"/>
    </row>
    <row r="58" spans="3:7" s="2" customFormat="1" ht="26.25" thickBot="1" x14ac:dyDescent="0.25">
      <c r="C58" s="34" t="s">
        <v>367</v>
      </c>
      <c r="D58" s="71" t="s">
        <v>427</v>
      </c>
      <c r="G58" s="5"/>
    </row>
    <row r="59" spans="3:7" s="2" customFormat="1" ht="51.75" thickBot="1" x14ac:dyDescent="0.25">
      <c r="C59" s="34" t="s">
        <v>368</v>
      </c>
      <c r="D59" s="71" t="s">
        <v>428</v>
      </c>
      <c r="G59" s="5"/>
    </row>
    <row r="60" spans="3:7" s="2" customFormat="1" ht="115.5" thickBot="1" x14ac:dyDescent="0.25">
      <c r="C60" s="34" t="s">
        <v>369</v>
      </c>
      <c r="D60" s="71" t="s">
        <v>524</v>
      </c>
      <c r="G60" s="5"/>
    </row>
    <row r="61" spans="3:7" s="2" customFormat="1" ht="39" thickBot="1" x14ac:dyDescent="0.25">
      <c r="C61" s="34" t="s">
        <v>315</v>
      </c>
      <c r="D61" s="71" t="s">
        <v>429</v>
      </c>
      <c r="G61" s="5"/>
    </row>
    <row r="62" spans="3:7" s="2" customFormat="1" ht="13.5" thickBot="1" x14ac:dyDescent="0.25">
      <c r="C62" s="37"/>
      <c r="D62" s="32" t="s">
        <v>29</v>
      </c>
      <c r="G62" s="5"/>
    </row>
    <row r="63" spans="3:7" s="2" customFormat="1" ht="64.5" thickBot="1" x14ac:dyDescent="0.25">
      <c r="C63" s="34" t="s">
        <v>370</v>
      </c>
      <c r="D63" s="71" t="s">
        <v>430</v>
      </c>
      <c r="G63" s="5"/>
    </row>
    <row r="64" spans="3:7" s="2" customFormat="1" ht="51.75" thickBot="1" x14ac:dyDescent="0.25">
      <c r="C64" s="34" t="s">
        <v>28</v>
      </c>
      <c r="D64" s="71" t="s">
        <v>431</v>
      </c>
      <c r="G64" s="5"/>
    </row>
    <row r="65" spans="3:7" s="2" customFormat="1" ht="39" thickBot="1" x14ac:dyDescent="0.25">
      <c r="C65" s="34" t="s">
        <v>371</v>
      </c>
      <c r="D65" s="71" t="s">
        <v>432</v>
      </c>
      <c r="G65" s="5"/>
    </row>
    <row r="66" spans="3:7" s="2" customFormat="1" ht="39" thickBot="1" x14ac:dyDescent="0.25">
      <c r="C66" s="34" t="s">
        <v>30</v>
      </c>
      <c r="D66" s="71" t="s">
        <v>433</v>
      </c>
      <c r="G66" s="5"/>
    </row>
    <row r="67" spans="3:7" s="2" customFormat="1" ht="39" thickBot="1" x14ac:dyDescent="0.25">
      <c r="C67" s="34" t="s">
        <v>316</v>
      </c>
      <c r="D67" s="71" t="s">
        <v>434</v>
      </c>
      <c r="G67" s="5"/>
    </row>
    <row r="68" spans="3:7" s="2" customFormat="1" ht="255.75" thickBot="1" x14ac:dyDescent="0.25">
      <c r="C68" s="34" t="s">
        <v>317</v>
      </c>
      <c r="D68" s="71" t="s">
        <v>260</v>
      </c>
      <c r="G68" s="5"/>
    </row>
    <row r="69" spans="3:7" s="2" customFormat="1" ht="77.25" thickBot="1" x14ac:dyDescent="0.25">
      <c r="C69" s="34" t="s">
        <v>318</v>
      </c>
      <c r="D69" s="71" t="s">
        <v>435</v>
      </c>
      <c r="G69" s="5"/>
    </row>
    <row r="70" spans="3:7" s="2" customFormat="1" ht="39" thickBot="1" x14ac:dyDescent="0.25">
      <c r="C70" s="34" t="s">
        <v>319</v>
      </c>
      <c r="D70" s="71" t="s">
        <v>436</v>
      </c>
      <c r="G70" s="5"/>
    </row>
    <row r="71" spans="3:7" s="2" customFormat="1" ht="13.5" thickBot="1" x14ac:dyDescent="0.25">
      <c r="C71" s="37"/>
      <c r="D71" s="32" t="s">
        <v>46</v>
      </c>
      <c r="G71" s="5"/>
    </row>
    <row r="72" spans="3:7" s="2" customFormat="1" ht="26.25" thickBot="1" x14ac:dyDescent="0.25">
      <c r="C72" s="34" t="s">
        <v>320</v>
      </c>
      <c r="D72" s="71" t="s">
        <v>437</v>
      </c>
      <c r="G72" s="5"/>
    </row>
    <row r="73" spans="3:7" s="2" customFormat="1" ht="90" thickBot="1" x14ac:dyDescent="0.25">
      <c r="C73" s="34" t="s">
        <v>31</v>
      </c>
      <c r="D73" s="71" t="s">
        <v>438</v>
      </c>
      <c r="G73" s="5"/>
    </row>
    <row r="74" spans="3:7" s="2" customFormat="1" ht="141" thickBot="1" x14ac:dyDescent="0.25">
      <c r="C74" s="34" t="s">
        <v>32</v>
      </c>
      <c r="D74" s="71" t="s">
        <v>439</v>
      </c>
      <c r="G74" s="5"/>
    </row>
    <row r="75" spans="3:7" s="2" customFormat="1" ht="26.25" thickBot="1" x14ac:dyDescent="0.25">
      <c r="C75" s="34" t="s">
        <v>321</v>
      </c>
      <c r="D75" s="71" t="s">
        <v>261</v>
      </c>
      <c r="G75" s="5"/>
    </row>
    <row r="76" spans="3:7" s="2" customFormat="1" ht="39" thickBot="1" x14ac:dyDescent="0.25">
      <c r="C76" s="34" t="s">
        <v>372</v>
      </c>
      <c r="D76" s="71" t="s">
        <v>440</v>
      </c>
      <c r="G76" s="5"/>
    </row>
    <row r="77" spans="3:7" s="2" customFormat="1" ht="115.5" thickBot="1" x14ac:dyDescent="0.25">
      <c r="C77" s="34" t="s">
        <v>33</v>
      </c>
      <c r="D77" s="71" t="s">
        <v>441</v>
      </c>
      <c r="G77" s="5"/>
    </row>
    <row r="78" spans="3:7" s="2" customFormat="1" ht="332.25" thickBot="1" x14ac:dyDescent="0.25">
      <c r="C78" s="34" t="s">
        <v>373</v>
      </c>
      <c r="D78" s="71" t="s">
        <v>297</v>
      </c>
      <c r="G78" s="5"/>
    </row>
    <row r="79" spans="3:7" s="2" customFormat="1" ht="51.75" thickBot="1" x14ac:dyDescent="0.25">
      <c r="C79" s="34" t="s">
        <v>374</v>
      </c>
      <c r="D79" s="71" t="s">
        <v>230</v>
      </c>
      <c r="G79" s="5"/>
    </row>
    <row r="80" spans="3:7" s="2" customFormat="1" ht="192" thickBot="1" x14ac:dyDescent="0.25">
      <c r="C80" s="34" t="s">
        <v>322</v>
      </c>
      <c r="D80" s="71" t="s">
        <v>525</v>
      </c>
      <c r="G80" s="5"/>
    </row>
    <row r="81" spans="3:7" s="2" customFormat="1" ht="128.25" thickBot="1" x14ac:dyDescent="0.25">
      <c r="C81" s="34" t="s">
        <v>34</v>
      </c>
      <c r="D81" s="71" t="s">
        <v>442</v>
      </c>
      <c r="G81" s="5"/>
    </row>
    <row r="82" spans="3:7" s="2" customFormat="1" ht="39" thickBot="1" x14ac:dyDescent="0.25">
      <c r="C82" s="34" t="s">
        <v>375</v>
      </c>
      <c r="D82" s="71" t="s">
        <v>443</v>
      </c>
      <c r="G82" s="5"/>
    </row>
    <row r="83" spans="3:7" s="2" customFormat="1" ht="13.5" thickBot="1" x14ac:dyDescent="0.25">
      <c r="C83" s="37"/>
      <c r="D83" s="32" t="s">
        <v>103</v>
      </c>
      <c r="G83" s="5"/>
    </row>
    <row r="84" spans="3:7" s="2" customFormat="1" ht="39" thickBot="1" x14ac:dyDescent="0.25">
      <c r="C84" s="34" t="s">
        <v>323</v>
      </c>
      <c r="D84" s="71" t="s">
        <v>444</v>
      </c>
      <c r="G84" s="5"/>
    </row>
    <row r="85" spans="3:7" s="2" customFormat="1" ht="39" thickBot="1" x14ac:dyDescent="0.25">
      <c r="C85" s="34" t="s">
        <v>324</v>
      </c>
      <c r="D85" s="71" t="s">
        <v>445</v>
      </c>
      <c r="G85" s="5"/>
    </row>
    <row r="86" spans="3:7" s="2" customFormat="1" ht="64.5" thickBot="1" x14ac:dyDescent="0.25">
      <c r="C86" s="34" t="s">
        <v>325</v>
      </c>
      <c r="D86" s="71" t="s">
        <v>446</v>
      </c>
      <c r="G86" s="5"/>
    </row>
    <row r="87" spans="3:7" s="2" customFormat="1" ht="39" thickBot="1" x14ac:dyDescent="0.25">
      <c r="C87" s="34" t="s">
        <v>35</v>
      </c>
      <c r="D87" s="71" t="s">
        <v>528</v>
      </c>
      <c r="G87" s="5"/>
    </row>
    <row r="88" spans="3:7" s="2" customFormat="1" ht="77.25" thickBot="1" x14ac:dyDescent="0.25">
      <c r="C88" s="34" t="s">
        <v>36</v>
      </c>
      <c r="D88" s="71" t="s">
        <v>447</v>
      </c>
      <c r="G88" s="5"/>
    </row>
    <row r="89" spans="3:7" s="2" customFormat="1" ht="26.25" thickBot="1" x14ac:dyDescent="0.25">
      <c r="C89" s="34" t="s">
        <v>37</v>
      </c>
      <c r="D89" s="71" t="s">
        <v>259</v>
      </c>
      <c r="G89" s="5"/>
    </row>
    <row r="90" spans="3:7" s="2" customFormat="1" ht="77.25" thickBot="1" x14ac:dyDescent="0.25">
      <c r="C90" s="34" t="s">
        <v>326</v>
      </c>
      <c r="D90" s="71" t="s">
        <v>448</v>
      </c>
      <c r="G90" s="5"/>
    </row>
    <row r="91" spans="3:7" s="2" customFormat="1" ht="39" thickBot="1" x14ac:dyDescent="0.25">
      <c r="C91" s="34" t="s">
        <v>38</v>
      </c>
      <c r="D91" s="71" t="s">
        <v>449</v>
      </c>
      <c r="G91" s="5"/>
    </row>
    <row r="92" spans="3:7" s="2" customFormat="1" ht="64.5" thickBot="1" x14ac:dyDescent="0.25">
      <c r="C92" s="34" t="s">
        <v>327</v>
      </c>
      <c r="D92" s="71" t="s">
        <v>450</v>
      </c>
      <c r="G92" s="5"/>
    </row>
    <row r="93" spans="3:7" s="2" customFormat="1" ht="77.25" thickBot="1" x14ac:dyDescent="0.25">
      <c r="C93" s="34" t="s">
        <v>39</v>
      </c>
      <c r="D93" s="71" t="s">
        <v>451</v>
      </c>
      <c r="G93" s="5"/>
    </row>
    <row r="94" spans="3:7" s="2" customFormat="1" ht="39" thickBot="1" x14ac:dyDescent="0.25">
      <c r="C94" s="34" t="s">
        <v>328</v>
      </c>
      <c r="D94" s="71" t="s">
        <v>452</v>
      </c>
      <c r="G94" s="5"/>
    </row>
    <row r="95" spans="3:7" s="2" customFormat="1" ht="39" thickBot="1" x14ac:dyDescent="0.25">
      <c r="C95" s="34" t="s">
        <v>40</v>
      </c>
      <c r="D95" s="71" t="s">
        <v>453</v>
      </c>
      <c r="G95" s="5"/>
    </row>
    <row r="96" spans="3:7" s="2" customFormat="1" ht="51.75" thickBot="1" x14ac:dyDescent="0.25">
      <c r="C96" s="34" t="s">
        <v>41</v>
      </c>
      <c r="D96" s="71" t="s">
        <v>454</v>
      </c>
      <c r="G96" s="5"/>
    </row>
    <row r="97" spans="3:7" s="2" customFormat="1" ht="39" thickBot="1" x14ac:dyDescent="0.25">
      <c r="C97" s="34" t="s">
        <v>42</v>
      </c>
      <c r="D97" s="71" t="s">
        <v>455</v>
      </c>
      <c r="G97" s="5"/>
    </row>
    <row r="98" spans="3:7" s="2" customFormat="1" ht="64.5" thickBot="1" x14ac:dyDescent="0.25">
      <c r="C98" s="34" t="s">
        <v>43</v>
      </c>
      <c r="D98" s="71" t="s">
        <v>456</v>
      </c>
      <c r="G98" s="5"/>
    </row>
    <row r="99" spans="3:7" s="2" customFormat="1" ht="13.5" thickBot="1" x14ac:dyDescent="0.25">
      <c r="C99" s="37"/>
      <c r="D99" s="32" t="s">
        <v>281</v>
      </c>
      <c r="G99" s="5"/>
    </row>
    <row r="100" spans="3:7" s="2" customFormat="1" ht="39" thickBot="1" x14ac:dyDescent="0.25">
      <c r="C100" s="34" t="s">
        <v>44</v>
      </c>
      <c r="D100" s="33" t="s">
        <v>457</v>
      </c>
      <c r="G100" s="5"/>
    </row>
    <row r="101" spans="3:7" s="2" customFormat="1" ht="13.5" thickBot="1" x14ac:dyDescent="0.25">
      <c r="C101" s="34" t="s">
        <v>51</v>
      </c>
      <c r="D101" s="71" t="s">
        <v>388</v>
      </c>
      <c r="G101" s="5"/>
    </row>
    <row r="102" spans="3:7" s="2" customFormat="1" ht="26.25" thickBot="1" x14ac:dyDescent="0.25">
      <c r="C102" s="34" t="s">
        <v>52</v>
      </c>
      <c r="D102" s="71" t="s">
        <v>458</v>
      </c>
      <c r="G102" s="5"/>
    </row>
    <row r="103" spans="3:7" s="2" customFormat="1" ht="39" thickBot="1" x14ac:dyDescent="0.25">
      <c r="C103" s="34" t="s">
        <v>53</v>
      </c>
      <c r="D103" s="71" t="s">
        <v>459</v>
      </c>
      <c r="G103" s="5"/>
    </row>
    <row r="104" spans="3:7" s="2" customFormat="1" ht="26.25" thickBot="1" x14ac:dyDescent="0.25">
      <c r="C104" s="34" t="s">
        <v>54</v>
      </c>
      <c r="D104" s="71" t="s">
        <v>460</v>
      </c>
      <c r="G104" s="5"/>
    </row>
    <row r="105" spans="3:7" s="2" customFormat="1" ht="51.75" thickBot="1" x14ac:dyDescent="0.25">
      <c r="C105" s="34" t="s">
        <v>376</v>
      </c>
      <c r="D105" s="71" t="s">
        <v>461</v>
      </c>
      <c r="G105" s="5"/>
    </row>
    <row r="106" spans="3:7" s="2" customFormat="1" ht="39" thickBot="1" x14ac:dyDescent="0.25">
      <c r="C106" s="34" t="s">
        <v>106</v>
      </c>
      <c r="D106" s="71" t="s">
        <v>462</v>
      </c>
      <c r="G106" s="5"/>
    </row>
    <row r="107" spans="3:7" s="2" customFormat="1" ht="39" thickBot="1" x14ac:dyDescent="0.25">
      <c r="C107" s="34" t="s">
        <v>329</v>
      </c>
      <c r="D107" s="71" t="s">
        <v>463</v>
      </c>
      <c r="G107" s="5"/>
    </row>
    <row r="108" spans="3:7" s="2" customFormat="1" ht="26.25" thickBot="1" x14ac:dyDescent="0.25">
      <c r="C108" s="34" t="s">
        <v>330</v>
      </c>
      <c r="D108" s="71" t="s">
        <v>464</v>
      </c>
      <c r="G108" s="5"/>
    </row>
    <row r="109" spans="3:7" s="2" customFormat="1" ht="26.25" thickBot="1" x14ac:dyDescent="0.25">
      <c r="C109" s="34" t="s">
        <v>55</v>
      </c>
      <c r="D109" s="71" t="s">
        <v>465</v>
      </c>
      <c r="G109" s="5"/>
    </row>
    <row r="110" spans="3:7" s="2" customFormat="1" ht="26.25" thickBot="1" x14ac:dyDescent="0.25">
      <c r="C110" s="34" t="s">
        <v>56</v>
      </c>
      <c r="D110" s="71" t="s">
        <v>466</v>
      </c>
      <c r="G110" s="5"/>
    </row>
    <row r="111" spans="3:7" s="2" customFormat="1" ht="26.25" thickBot="1" x14ac:dyDescent="0.25">
      <c r="C111" s="34" t="s">
        <v>57</v>
      </c>
      <c r="D111" s="71" t="s">
        <v>467</v>
      </c>
      <c r="G111" s="5"/>
    </row>
    <row r="112" spans="3:7" s="2" customFormat="1" ht="39" thickBot="1" x14ac:dyDescent="0.25">
      <c r="C112" s="34" t="s">
        <v>58</v>
      </c>
      <c r="D112" s="71" t="s">
        <v>468</v>
      </c>
      <c r="G112" s="5"/>
    </row>
    <row r="113" spans="3:7" s="2" customFormat="1" ht="51.75" thickBot="1" x14ac:dyDescent="0.25">
      <c r="C113" s="34" t="s">
        <v>59</v>
      </c>
      <c r="D113" s="71" t="s">
        <v>469</v>
      </c>
      <c r="G113" s="5"/>
    </row>
    <row r="114" spans="3:7" s="2" customFormat="1" ht="77.25" thickBot="1" x14ac:dyDescent="0.25">
      <c r="C114" s="34" t="s">
        <v>60</v>
      </c>
      <c r="D114" s="71" t="s">
        <v>534</v>
      </c>
      <c r="G114" s="5"/>
    </row>
    <row r="115" spans="3:7" s="2" customFormat="1" ht="102.75" thickBot="1" x14ac:dyDescent="0.25">
      <c r="C115" s="34" t="s">
        <v>61</v>
      </c>
      <c r="D115" s="71" t="s">
        <v>535</v>
      </c>
      <c r="G115" s="5"/>
    </row>
    <row r="116" spans="3:7" s="2" customFormat="1" ht="26.25" thickBot="1" x14ac:dyDescent="0.25">
      <c r="C116" s="34" t="s">
        <v>62</v>
      </c>
      <c r="D116" s="71" t="s">
        <v>262</v>
      </c>
      <c r="G116" s="5"/>
    </row>
    <row r="117" spans="3:7" s="2" customFormat="1" ht="26.25" thickBot="1" x14ac:dyDescent="0.25">
      <c r="C117" s="34" t="s">
        <v>63</v>
      </c>
      <c r="D117" s="71" t="s">
        <v>470</v>
      </c>
      <c r="G117" s="5"/>
    </row>
    <row r="118" spans="3:7" s="2" customFormat="1" ht="64.5" thickBot="1" x14ac:dyDescent="0.25">
      <c r="C118" s="34" t="s">
        <v>377</v>
      </c>
      <c r="D118" s="33" t="s">
        <v>471</v>
      </c>
      <c r="G118" s="5"/>
    </row>
    <row r="119" spans="3:7" s="2" customFormat="1" ht="39" thickBot="1" x14ac:dyDescent="0.25">
      <c r="C119" s="34" t="s">
        <v>86</v>
      </c>
      <c r="D119" s="33" t="s">
        <v>472</v>
      </c>
      <c r="G119" s="5"/>
    </row>
    <row r="120" spans="3:7" s="2" customFormat="1" ht="51.75" thickBot="1" x14ac:dyDescent="0.25">
      <c r="C120" s="34" t="s">
        <v>87</v>
      </c>
      <c r="D120" s="33" t="s">
        <v>473</v>
      </c>
      <c r="G120" s="5"/>
    </row>
    <row r="121" spans="3:7" s="2" customFormat="1" ht="13.5" thickBot="1" x14ac:dyDescent="0.25">
      <c r="C121" s="37"/>
      <c r="D121" s="32" t="s">
        <v>239</v>
      </c>
      <c r="G121" s="5"/>
    </row>
    <row r="122" spans="3:7" s="2" customFormat="1" ht="39" thickBot="1" x14ac:dyDescent="0.25">
      <c r="C122" s="34" t="s">
        <v>88</v>
      </c>
      <c r="D122" s="71" t="s">
        <v>474</v>
      </c>
      <c r="G122" s="5"/>
    </row>
    <row r="123" spans="3:7" s="2" customFormat="1" ht="26.25" thickBot="1" x14ac:dyDescent="0.25">
      <c r="C123" s="34" t="s">
        <v>89</v>
      </c>
      <c r="D123" s="71" t="s">
        <v>475</v>
      </c>
      <c r="G123" s="5"/>
    </row>
    <row r="124" spans="3:7" s="2" customFormat="1" ht="13.5" thickBot="1" x14ac:dyDescent="0.25">
      <c r="C124" s="37"/>
      <c r="D124" s="32" t="s">
        <v>280</v>
      </c>
      <c r="G124" s="5"/>
    </row>
    <row r="125" spans="3:7" s="2" customFormat="1" ht="39" thickBot="1" x14ac:dyDescent="0.25">
      <c r="C125" s="34" t="s">
        <v>90</v>
      </c>
      <c r="D125" s="71" t="s">
        <v>476</v>
      </c>
      <c r="G125" s="5"/>
    </row>
    <row r="126" spans="3:7" s="2" customFormat="1" ht="39" thickBot="1" x14ac:dyDescent="0.25">
      <c r="C126" s="34" t="s">
        <v>91</v>
      </c>
      <c r="D126" s="71" t="s">
        <v>477</v>
      </c>
      <c r="G126" s="5"/>
    </row>
    <row r="127" spans="3:7" s="2" customFormat="1" ht="26.25" thickBot="1" x14ac:dyDescent="0.25">
      <c r="C127" s="34" t="s">
        <v>107</v>
      </c>
      <c r="D127" s="71" t="s">
        <v>478</v>
      </c>
      <c r="G127" s="5"/>
    </row>
    <row r="128" spans="3:7" s="2" customFormat="1" ht="13.5" thickBot="1" x14ac:dyDescent="0.25">
      <c r="C128" s="37"/>
      <c r="D128" s="32" t="s">
        <v>350</v>
      </c>
      <c r="G128" s="5"/>
    </row>
    <row r="129" spans="3:7" s="2" customFormat="1" ht="77.25" thickBot="1" x14ac:dyDescent="0.25">
      <c r="C129" s="34" t="s">
        <v>92</v>
      </c>
      <c r="D129" s="71" t="s">
        <v>479</v>
      </c>
      <c r="G129" s="5"/>
    </row>
    <row r="130" spans="3:7" s="2" customFormat="1" ht="51.75" thickBot="1" x14ac:dyDescent="0.25">
      <c r="C130" s="34" t="s">
        <v>93</v>
      </c>
      <c r="D130" s="71" t="s">
        <v>480</v>
      </c>
      <c r="G130" s="5"/>
    </row>
    <row r="131" spans="3:7" s="2" customFormat="1" ht="39" thickBot="1" x14ac:dyDescent="0.25">
      <c r="C131" s="34" t="s">
        <v>94</v>
      </c>
      <c r="D131" s="71" t="s">
        <v>481</v>
      </c>
      <c r="G131" s="5"/>
    </row>
    <row r="132" spans="3:7" s="2" customFormat="1" ht="26.25" thickBot="1" x14ac:dyDescent="0.25">
      <c r="C132" s="34" t="s">
        <v>95</v>
      </c>
      <c r="D132" s="71" t="s">
        <v>482</v>
      </c>
      <c r="G132" s="5"/>
    </row>
    <row r="133" spans="3:7" s="2" customFormat="1" ht="26.25" thickBot="1" x14ac:dyDescent="0.25">
      <c r="C133" s="34" t="s">
        <v>96</v>
      </c>
      <c r="D133" s="71" t="s">
        <v>483</v>
      </c>
      <c r="G133" s="5"/>
    </row>
    <row r="134" spans="3:7" s="2" customFormat="1" ht="39" thickBot="1" x14ac:dyDescent="0.25">
      <c r="C134" s="34" t="s">
        <v>97</v>
      </c>
      <c r="D134" s="33" t="s">
        <v>484</v>
      </c>
      <c r="G134" s="5"/>
    </row>
    <row r="135" spans="3:7" s="2" customFormat="1" ht="13.5" thickBot="1" x14ac:dyDescent="0.25">
      <c r="C135" s="37"/>
      <c r="D135" s="32" t="s">
        <v>241</v>
      </c>
      <c r="G135" s="5"/>
    </row>
    <row r="136" spans="3:7" s="2" customFormat="1" ht="51.75" thickBot="1" x14ac:dyDescent="0.25">
      <c r="C136" s="34" t="s">
        <v>108</v>
      </c>
      <c r="D136" s="71" t="s">
        <v>485</v>
      </c>
      <c r="G136" s="5"/>
    </row>
    <row r="137" spans="3:7" s="2" customFormat="1" ht="51.75" thickBot="1" x14ac:dyDescent="0.25">
      <c r="C137" s="34" t="s">
        <v>98</v>
      </c>
      <c r="D137" s="71" t="s">
        <v>486</v>
      </c>
      <c r="G137" s="5"/>
    </row>
    <row r="138" spans="3:7" s="2" customFormat="1" ht="64.5" thickBot="1" x14ac:dyDescent="0.25">
      <c r="C138" s="34" t="s">
        <v>99</v>
      </c>
      <c r="D138" s="71" t="s">
        <v>487</v>
      </c>
      <c r="G138" s="5"/>
    </row>
    <row r="139" spans="3:7" s="2" customFormat="1" ht="13.5" thickBot="1" x14ac:dyDescent="0.25">
      <c r="C139" s="37"/>
      <c r="D139" s="32" t="s">
        <v>293</v>
      </c>
      <c r="G139" s="5"/>
    </row>
    <row r="140" spans="3:7" s="2" customFormat="1" ht="26.25" thickBot="1" x14ac:dyDescent="0.25">
      <c r="C140" s="34" t="s">
        <v>100</v>
      </c>
      <c r="D140" s="71" t="s">
        <v>295</v>
      </c>
      <c r="G140" s="5"/>
    </row>
    <row r="141" spans="3:7" s="2" customFormat="1" ht="13.5" thickBot="1" x14ac:dyDescent="0.25">
      <c r="C141" s="37"/>
      <c r="D141" s="32" t="s">
        <v>244</v>
      </c>
      <c r="G141" s="5"/>
    </row>
    <row r="142" spans="3:7" s="2" customFormat="1" ht="39" thickBot="1" x14ac:dyDescent="0.25">
      <c r="C142" s="34" t="s">
        <v>331</v>
      </c>
      <c r="D142" s="67" t="s">
        <v>488</v>
      </c>
      <c r="G142" s="5"/>
    </row>
    <row r="143" spans="3:7" s="2" customFormat="1" ht="13.5" thickBot="1" x14ac:dyDescent="0.25">
      <c r="C143" s="37"/>
      <c r="D143" s="32" t="s">
        <v>104</v>
      </c>
      <c r="G143" s="5"/>
    </row>
    <row r="144" spans="3:7" s="2" customFormat="1" ht="128.25" thickBot="1" x14ac:dyDescent="0.25">
      <c r="C144" s="34" t="s">
        <v>332</v>
      </c>
      <c r="D144" s="79" t="s">
        <v>489</v>
      </c>
      <c r="G144" s="5"/>
    </row>
    <row r="145" spans="3:7" s="2" customFormat="1" ht="26.25" thickBot="1" x14ac:dyDescent="0.25">
      <c r="C145" s="34" t="s">
        <v>378</v>
      </c>
      <c r="D145" s="71" t="s">
        <v>490</v>
      </c>
      <c r="G145" s="5"/>
    </row>
    <row r="146" spans="3:7" s="2" customFormat="1" ht="26.25" thickBot="1" x14ac:dyDescent="0.25">
      <c r="C146" s="34" t="s">
        <v>101</v>
      </c>
      <c r="D146" s="71" t="s">
        <v>491</v>
      </c>
      <c r="G146" s="5"/>
    </row>
    <row r="147" spans="3:7" s="2" customFormat="1" ht="217.5" thickBot="1" x14ac:dyDescent="0.25">
      <c r="C147" s="34" t="s">
        <v>102</v>
      </c>
      <c r="D147" s="71" t="s">
        <v>263</v>
      </c>
      <c r="G147" s="5"/>
    </row>
    <row r="148" spans="3:7" s="2" customFormat="1" ht="26.25" thickBot="1" x14ac:dyDescent="0.25">
      <c r="C148" s="34" t="s">
        <v>109</v>
      </c>
      <c r="D148" s="71" t="s">
        <v>492</v>
      </c>
      <c r="G148" s="5"/>
    </row>
    <row r="149" spans="3:7" s="2" customFormat="1" ht="64.5" thickBot="1" x14ac:dyDescent="0.25">
      <c r="C149" s="34" t="s">
        <v>110</v>
      </c>
      <c r="D149" s="71" t="s">
        <v>493</v>
      </c>
      <c r="G149" s="5"/>
    </row>
    <row r="150" spans="3:7" s="2" customFormat="1" ht="39" thickBot="1" x14ac:dyDescent="0.25">
      <c r="C150" s="34" t="s">
        <v>111</v>
      </c>
      <c r="D150" s="71" t="s">
        <v>494</v>
      </c>
      <c r="G150" s="5"/>
    </row>
    <row r="151" spans="3:7" s="2" customFormat="1" ht="77.25" thickBot="1" x14ac:dyDescent="0.25">
      <c r="C151" s="34" t="s">
        <v>333</v>
      </c>
      <c r="D151" s="71" t="s">
        <v>265</v>
      </c>
      <c r="G151" s="5"/>
    </row>
    <row r="152" spans="3:7" s="2" customFormat="1" ht="39" thickBot="1" x14ac:dyDescent="0.25">
      <c r="C152" s="34" t="s">
        <v>334</v>
      </c>
      <c r="D152" s="71" t="s">
        <v>495</v>
      </c>
      <c r="G152" s="5"/>
    </row>
    <row r="153" spans="3:7" s="2" customFormat="1" ht="51.75" thickBot="1" x14ac:dyDescent="0.25">
      <c r="C153" s="34" t="s">
        <v>379</v>
      </c>
      <c r="D153" s="71" t="s">
        <v>496</v>
      </c>
      <c r="G153" s="5"/>
    </row>
    <row r="154" spans="3:7" s="2" customFormat="1" ht="39" thickBot="1" x14ac:dyDescent="0.25">
      <c r="C154" s="34" t="s">
        <v>112</v>
      </c>
      <c r="D154" s="71" t="s">
        <v>497</v>
      </c>
      <c r="G154" s="5"/>
    </row>
    <row r="155" spans="3:7" s="2" customFormat="1" ht="39" thickBot="1" x14ac:dyDescent="0.25">
      <c r="C155" s="34" t="s">
        <v>113</v>
      </c>
      <c r="D155" s="71" t="s">
        <v>498</v>
      </c>
      <c r="G155" s="5"/>
    </row>
    <row r="156" spans="3:7" s="2" customFormat="1" ht="39" thickBot="1" x14ac:dyDescent="0.25">
      <c r="C156" s="34" t="s">
        <v>114</v>
      </c>
      <c r="D156" s="71" t="s">
        <v>499</v>
      </c>
      <c r="G156" s="5"/>
    </row>
    <row r="157" spans="3:7" s="2" customFormat="1" ht="332.25" thickBot="1" x14ac:dyDescent="0.25">
      <c r="C157" s="34" t="s">
        <v>380</v>
      </c>
      <c r="D157" s="71" t="s">
        <v>358</v>
      </c>
      <c r="G157" s="5"/>
    </row>
    <row r="158" spans="3:7" s="2" customFormat="1" ht="166.5" thickBot="1" x14ac:dyDescent="0.25">
      <c r="C158" s="34" t="s">
        <v>115</v>
      </c>
      <c r="D158" s="71" t="s">
        <v>264</v>
      </c>
      <c r="G158" s="5"/>
    </row>
    <row r="159" spans="3:7" s="2" customFormat="1" ht="115.5" thickBot="1" x14ac:dyDescent="0.25">
      <c r="C159" s="34" t="s">
        <v>116</v>
      </c>
      <c r="D159" s="71" t="s">
        <v>500</v>
      </c>
      <c r="G159" s="5"/>
    </row>
    <row r="160" spans="3:7" s="2" customFormat="1" ht="141" thickBot="1" x14ac:dyDescent="0.25">
      <c r="C160" s="34" t="s">
        <v>335</v>
      </c>
      <c r="D160" s="71" t="s">
        <v>501</v>
      </c>
      <c r="G160" s="5"/>
    </row>
    <row r="161" spans="3:7" s="2" customFormat="1" ht="166.5" thickBot="1" x14ac:dyDescent="0.25">
      <c r="C161" s="34" t="s">
        <v>336</v>
      </c>
      <c r="D161" s="71" t="s">
        <v>502</v>
      </c>
      <c r="G161" s="5"/>
    </row>
    <row r="162" spans="3:7" s="2" customFormat="1" ht="115.5" thickBot="1" x14ac:dyDescent="0.25">
      <c r="C162" s="34" t="s">
        <v>117</v>
      </c>
      <c r="D162" s="71" t="s">
        <v>503</v>
      </c>
      <c r="G162" s="5"/>
    </row>
    <row r="163" spans="3:7" s="2" customFormat="1" ht="115.5" thickBot="1" x14ac:dyDescent="0.25">
      <c r="C163" s="34" t="s">
        <v>118</v>
      </c>
      <c r="D163" s="71" t="s">
        <v>504</v>
      </c>
      <c r="G163" s="5"/>
    </row>
    <row r="164" spans="3:7" s="2" customFormat="1" ht="166.5" thickBot="1" x14ac:dyDescent="0.25">
      <c r="C164" s="34" t="s">
        <v>119</v>
      </c>
      <c r="D164" s="71" t="s">
        <v>532</v>
      </c>
      <c r="G164" s="5"/>
    </row>
    <row r="165" spans="3:7" s="2" customFormat="1" ht="64.5" thickBot="1" x14ac:dyDescent="0.25">
      <c r="C165" s="34" t="s">
        <v>337</v>
      </c>
      <c r="D165" s="71" t="s">
        <v>505</v>
      </c>
      <c r="G165" s="5"/>
    </row>
    <row r="166" spans="3:7" s="2" customFormat="1" ht="166.5" thickBot="1" x14ac:dyDescent="0.25">
      <c r="C166" s="34" t="s">
        <v>120</v>
      </c>
      <c r="D166" s="71" t="s">
        <v>533</v>
      </c>
      <c r="G166" s="5"/>
    </row>
    <row r="167" spans="3:7" s="2" customFormat="1" ht="64.5" thickBot="1" x14ac:dyDescent="0.25">
      <c r="C167" s="34" t="s">
        <v>338</v>
      </c>
      <c r="D167" s="71" t="s">
        <v>505</v>
      </c>
      <c r="G167" s="5"/>
    </row>
    <row r="168" spans="3:7" s="2" customFormat="1" ht="13.5" thickBot="1" x14ac:dyDescent="0.25">
      <c r="C168" s="37"/>
      <c r="D168" s="32" t="s">
        <v>45</v>
      </c>
      <c r="G168" s="5"/>
    </row>
    <row r="169" spans="3:7" s="2" customFormat="1" ht="26.25" thickBot="1" x14ac:dyDescent="0.25">
      <c r="C169" s="34" t="s">
        <v>339</v>
      </c>
      <c r="D169" s="81" t="s">
        <v>506</v>
      </c>
      <c r="G169" s="5"/>
    </row>
    <row r="170" spans="3:7" s="2" customFormat="1" ht="90" thickBot="1" x14ac:dyDescent="0.25">
      <c r="C170" s="34" t="s">
        <v>340</v>
      </c>
      <c r="D170" s="71" t="s">
        <v>507</v>
      </c>
      <c r="G170" s="5"/>
    </row>
    <row r="171" spans="3:7" s="2" customFormat="1" ht="39" thickBot="1" x14ac:dyDescent="0.25">
      <c r="C171" s="34" t="s">
        <v>121</v>
      </c>
      <c r="D171" s="71" t="s">
        <v>508</v>
      </c>
      <c r="G171" s="5"/>
    </row>
    <row r="172" spans="3:7" s="2" customFormat="1" ht="39" thickBot="1" x14ac:dyDescent="0.25">
      <c r="C172" s="34" t="s">
        <v>357</v>
      </c>
      <c r="D172" s="71" t="s">
        <v>509</v>
      </c>
      <c r="G172" s="5"/>
    </row>
    <row r="173" spans="3:7" s="2" customFormat="1" ht="26.25" thickBot="1" x14ac:dyDescent="0.25">
      <c r="C173" s="34" t="s">
        <v>341</v>
      </c>
      <c r="D173" s="71" t="s">
        <v>510</v>
      </c>
      <c r="G173" s="5"/>
    </row>
    <row r="174" spans="3:7" s="2" customFormat="1" ht="26.25" thickBot="1" x14ac:dyDescent="0.25">
      <c r="C174" s="34" t="s">
        <v>342</v>
      </c>
      <c r="D174" s="71" t="s">
        <v>511</v>
      </c>
      <c r="G174" s="5"/>
    </row>
    <row r="175" spans="3:7" s="2" customFormat="1" ht="13.5" thickBot="1" x14ac:dyDescent="0.25">
      <c r="C175" s="37"/>
      <c r="D175" s="32" t="s">
        <v>13</v>
      </c>
      <c r="G175" s="5"/>
    </row>
    <row r="176" spans="3:7" s="2" customFormat="1" ht="153.75" thickBot="1" x14ac:dyDescent="0.25">
      <c r="C176" s="34" t="s">
        <v>343</v>
      </c>
      <c r="D176" s="71" t="s">
        <v>296</v>
      </c>
      <c r="G176" s="5"/>
    </row>
    <row r="177" spans="3:7" s="2" customFormat="1" ht="51.75" thickBot="1" x14ac:dyDescent="0.25">
      <c r="C177" s="34" t="s">
        <v>122</v>
      </c>
      <c r="D177" s="71" t="s">
        <v>512</v>
      </c>
      <c r="G177" s="5"/>
    </row>
    <row r="178" spans="3:7" s="2" customFormat="1" ht="13.5" thickBot="1" x14ac:dyDescent="0.25">
      <c r="C178" s="37"/>
      <c r="D178" s="32" t="s">
        <v>64</v>
      </c>
      <c r="G178" s="5"/>
    </row>
    <row r="179" spans="3:7" s="2" customFormat="1" ht="51.75" thickBot="1" x14ac:dyDescent="0.25">
      <c r="C179" s="34" t="s">
        <v>123</v>
      </c>
      <c r="D179" s="71" t="s">
        <v>513</v>
      </c>
      <c r="G179" s="5"/>
    </row>
    <row r="180" spans="3:7" s="2" customFormat="1" ht="115.5" thickBot="1" x14ac:dyDescent="0.25">
      <c r="C180" s="34" t="s">
        <v>124</v>
      </c>
      <c r="D180" s="83" t="s">
        <v>514</v>
      </c>
      <c r="G180" s="5"/>
    </row>
    <row r="181" spans="3:7" s="2" customFormat="1" ht="26.25" thickBot="1" x14ac:dyDescent="0.25">
      <c r="C181" s="34" t="s">
        <v>125</v>
      </c>
      <c r="D181" s="71" t="s">
        <v>515</v>
      </c>
      <c r="G181" s="5"/>
    </row>
    <row r="182" spans="3:7" s="2" customFormat="1" ht="153.75" thickBot="1" x14ac:dyDescent="0.25">
      <c r="C182" s="34" t="s">
        <v>126</v>
      </c>
      <c r="D182" s="83" t="s">
        <v>516</v>
      </c>
      <c r="G182" s="5"/>
    </row>
    <row r="183" spans="3:7" s="2" customFormat="1" ht="115.5" thickBot="1" x14ac:dyDescent="0.25">
      <c r="C183" s="34" t="s">
        <v>127</v>
      </c>
      <c r="D183" s="71" t="s">
        <v>517</v>
      </c>
      <c r="G183" s="5"/>
    </row>
    <row r="184" spans="3:7" s="2" customFormat="1" ht="64.5" thickBot="1" x14ac:dyDescent="0.25">
      <c r="C184" s="34" t="s">
        <v>128</v>
      </c>
      <c r="D184" s="71" t="s">
        <v>529</v>
      </c>
      <c r="G184" s="5"/>
    </row>
    <row r="185" spans="3:7" s="2" customFormat="1" ht="166.5" thickBot="1" x14ac:dyDescent="0.25">
      <c r="C185" s="34" t="s">
        <v>129</v>
      </c>
      <c r="D185" s="71" t="s">
        <v>518</v>
      </c>
      <c r="G185" s="5"/>
    </row>
    <row r="186" spans="3:7" s="2" customFormat="1" ht="115.5" thickBot="1" x14ac:dyDescent="0.25">
      <c r="C186" s="34" t="s">
        <v>130</v>
      </c>
      <c r="D186" s="71" t="s">
        <v>519</v>
      </c>
      <c r="G186" s="5"/>
    </row>
    <row r="187" spans="3:7" s="2" customFormat="1" ht="166.5" thickBot="1" x14ac:dyDescent="0.25">
      <c r="C187" s="34" t="s">
        <v>344</v>
      </c>
      <c r="D187" s="71" t="s">
        <v>520</v>
      </c>
      <c r="G187" s="5"/>
    </row>
    <row r="188" spans="3:7" s="2" customFormat="1" ht="39" thickBot="1" x14ac:dyDescent="0.25">
      <c r="C188" s="34" t="s">
        <v>345</v>
      </c>
      <c r="D188" s="71" t="s">
        <v>521</v>
      </c>
      <c r="G188" s="5"/>
    </row>
    <row r="189" spans="3:7" s="2" customFormat="1" ht="51.75" thickBot="1" x14ac:dyDescent="0.25">
      <c r="C189" s="34" t="s">
        <v>131</v>
      </c>
      <c r="D189" s="71" t="s">
        <v>526</v>
      </c>
      <c r="G189" s="5"/>
    </row>
    <row r="190" spans="3:7" s="2" customFormat="1" ht="13.5" thickBot="1" x14ac:dyDescent="0.25">
      <c r="C190" s="93"/>
      <c r="D190" s="94"/>
      <c r="G190" s="5"/>
    </row>
    <row r="191" spans="3:7" s="2" customFormat="1" x14ac:dyDescent="0.2">
      <c r="E191" s="4"/>
      <c r="G191" s="5"/>
    </row>
    <row r="192" spans="3:7" s="2" customFormat="1" x14ac:dyDescent="0.2">
      <c r="E192" s="4"/>
      <c r="G192" s="5"/>
    </row>
    <row r="193" spans="1:7" x14ac:dyDescent="0.2">
      <c r="A193" s="5"/>
      <c r="B193" s="5"/>
      <c r="C193" s="5"/>
      <c r="D193" s="5"/>
      <c r="E193" s="5"/>
      <c r="F193" s="5"/>
      <c r="G193" s="5"/>
    </row>
    <row r="197" spans="1:7" s="2" customFormat="1" x14ac:dyDescent="0.2">
      <c r="D197" s="1"/>
      <c r="E197" s="1"/>
      <c r="G197" s="1"/>
    </row>
    <row r="198" spans="1:7" s="2" customFormat="1" x14ac:dyDescent="0.2">
      <c r="G198" s="1"/>
    </row>
    <row r="199" spans="1:7" s="2" customFormat="1" x14ac:dyDescent="0.2">
      <c r="G199" s="1"/>
    </row>
    <row r="200" spans="1:7" s="2" customFormat="1" x14ac:dyDescent="0.2">
      <c r="G200" s="1"/>
    </row>
    <row r="201" spans="1:7" s="2" customFormat="1" x14ac:dyDescent="0.2">
      <c r="G201" s="1"/>
    </row>
    <row r="202" spans="1:7" s="2" customFormat="1" x14ac:dyDescent="0.2">
      <c r="G202" s="1"/>
    </row>
    <row r="203" spans="1:7" s="2" customFormat="1" x14ac:dyDescent="0.2">
      <c r="G203" s="1"/>
    </row>
    <row r="204" spans="1:7" s="2" customFormat="1" x14ac:dyDescent="0.2">
      <c r="G204" s="1"/>
    </row>
    <row r="205" spans="1:7" s="2" customFormat="1" x14ac:dyDescent="0.2">
      <c r="G205" s="1"/>
    </row>
    <row r="206" spans="1:7" s="2" customFormat="1" x14ac:dyDescent="0.2">
      <c r="G206" s="1"/>
    </row>
    <row r="207" spans="1:7" s="2" customFormat="1" x14ac:dyDescent="0.2">
      <c r="G207" s="1"/>
    </row>
    <row r="208" spans="1:7" s="2" customFormat="1" x14ac:dyDescent="0.2">
      <c r="G208" s="1"/>
    </row>
    <row r="209" spans="7:7" s="2" customFormat="1" x14ac:dyDescent="0.2">
      <c r="G209" s="1"/>
    </row>
    <row r="210" spans="7:7" s="2" customFormat="1" x14ac:dyDescent="0.2">
      <c r="G210" s="1"/>
    </row>
    <row r="211" spans="7:7" s="2" customFormat="1" x14ac:dyDescent="0.2">
      <c r="G211" s="1"/>
    </row>
    <row r="212" spans="7:7" s="2" customFormat="1" x14ac:dyDescent="0.2">
      <c r="G212" s="1"/>
    </row>
    <row r="213" spans="7:7" s="2" customFormat="1" x14ac:dyDescent="0.2">
      <c r="G213" s="1"/>
    </row>
    <row r="214" spans="7:7" s="2" customFormat="1" x14ac:dyDescent="0.2">
      <c r="G214" s="1"/>
    </row>
  </sheetData>
  <sheetProtection algorithmName="SHA-512" hashValue="hzYvX6wB2ONdLRXg4FvugAnv0mDqY606G4ekql2zD4X6VgUbUVW/T8af0KCLgBKSZ+OKuoI2Q/Fi0LarnEWVSA==" saltValue="0+jEdREqXjVvPYiPHVKzqQ==" spinCount="100000" sheet="1" objects="1" scenarios="1"/>
  <phoneticPr fontId="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D59F4D-3741-4A68-A138-672B27B77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2FA099-B896-45FC-B9EF-062FEA769C85}">
  <ds:schemaRefs>
    <ds:schemaRef ds:uri="b77e2b43-37d4-4532-953b-53983e0992e2"/>
    <ds:schemaRef ds:uri="http://purl.org/dc/terms/"/>
    <ds:schemaRef ds:uri="http://schemas.openxmlformats.org/package/2006/metadata/core-properties"/>
    <ds:schemaRef ds:uri="http://schemas.microsoft.com/office/2006/documentManagement/types"/>
    <ds:schemaRef ds:uri="40faa72d-7604-4f4d-a488-93cffb7df14f"/>
    <ds:schemaRef ds:uri="http://schemas.microsoft.com/office/infopath/2007/PartnerControls"/>
    <ds:schemaRef ds:uri="http://purl.org/dc/elements/1.1/"/>
    <ds:schemaRef ds:uri="http://schemas.microsoft.com/office/2006/metadata/properties"/>
    <ds:schemaRef ds:uri="962d65e8-ec2e-4f08-b510-02888a857b6e"/>
    <ds:schemaRef ds:uri="http://www.w3.org/XML/1998/namespace"/>
    <ds:schemaRef ds:uri="http://purl.org/dc/dcmitype/"/>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0. Voorblad</vt:lpstr>
      <vt:lpstr>1. Informatie en omvang</vt:lpstr>
      <vt:lpstr>2. Definities</vt:lpstr>
      <vt:lpstr>3. PvE</vt:lpstr>
      <vt:lpstr>'3. PvE'!_Toc39055353</vt:lpstr>
      <vt:lpstr>'0. Voorblad'!Afdrukbereik</vt:lpstr>
      <vt:lpstr>'1. Informatie en omvang'!Afdrukbereik</vt:lpstr>
      <vt:lpstr>'2. Definities'!Afdrukbereik</vt:lpstr>
      <vt:lpstr>'3. PvE'!Afdrukbereik</vt:lpstr>
      <vt:lpstr>'2. Definities'!Afdruktitels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2025-06-25T11:59:47Z</cp:lastPrinted>
  <dcterms:created xsi:type="dcterms:W3CDTF">2019-01-23T09:30:55Z</dcterms:created>
  <dcterms:modified xsi:type="dcterms:W3CDTF">2025-06-30T13:48:06Z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