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mc:AlternateContent xmlns:mc="http://schemas.openxmlformats.org/markup-compatibility/2006">
    <mc:Choice Requires="x15">
      <x15ac:absPath xmlns:x15ac="http://schemas.microsoft.com/office/spreadsheetml/2010/11/ac" url="https://alfresco.rbd.local/alfresco/webdav/Sites/inkoopbureau-vlaardingen/documentLibrary/Aanb-kal &amp; SROI/2024/IV.100150 Uitvoering enqutes &amp; onderzoek/4. Nota van Inlichtingen/2e Nota/"/>
    </mc:Choice>
  </mc:AlternateContent>
  <xr:revisionPtr revIDLastSave="0" documentId="13_ncr:1_{DC68A800-24D3-4FFE-94F8-3F216CEBD22F}" xr6:coauthVersionLast="47" xr6:coauthVersionMax="47" xr10:uidLastSave="{00000000-0000-0000-0000-000000000000}"/>
  <bookViews>
    <workbookView xWindow="-120" yWindow="-120" windowWidth="38640" windowHeight="19920" activeTab="1" xr2:uid="{EF84F3CD-38C2-4828-B646-DEBBE2004BB4}"/>
  </bookViews>
  <sheets>
    <sheet name="Voorblad" sheetId="1" r:id="rId1"/>
    <sheet name="G-1.1 Uurtarieven " sheetId="3" r:id="rId2"/>
    <sheet name="G-1.2 Casus burgerpeiling" sheetId="2" r:id="rId3"/>
    <sheet name="Uitleg vragen burgerpeiling" sheetId="4"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4" i="2" l="1"/>
  <c r="D19" i="3"/>
  <c r="C46" i="4"/>
  <c r="D27" i="4" l="1"/>
  <c r="D33" i="4" s="1"/>
</calcChain>
</file>

<file path=xl/sharedStrings.xml><?xml version="1.0" encoding="utf-8"?>
<sst xmlns="http://schemas.openxmlformats.org/spreadsheetml/2006/main" count="140" uniqueCount="128">
  <si>
    <t>Prijzenformulier</t>
  </si>
  <si>
    <t>Gemeente Vlaardingen</t>
  </si>
  <si>
    <t>Invullen blauw gearceerde cellen en kolommen</t>
  </si>
  <si>
    <t>Door invulling en ondertekening van dit prijsformulier verklaart de inschrijver dat:</t>
  </si>
  <si>
    <t>2. dat de opgegeven tarieven inclusief alle logischerwijs tot de opdracht behorende onderdelen en/of zaken zijn, waaronder bijvoorbeeld kosten van vervoer, waaronder tol-, veer-, en parkeergelden, brandstoffen en verzekering, opslagkosten voor levering e.d.;</t>
  </si>
  <si>
    <t>3. Inschrijver dient reele marktconforme prijzen te offreren. Irreële prijzen kunnen door de aanbestedende dienst worden gecontroleerd/nagevraagd en conform artikel 2.116 Aw 2012 kan de Inschrijving ongeldig worden verklaard. Ditzelfde geldt voor inschrijvingen die door de aanbestedende dienst als manipulatief worden aangemeld;</t>
  </si>
  <si>
    <t>Aldus naar waarheid ingevuld en rechtsgeldig ondertekend:</t>
  </si>
  <si>
    <t>Plaats:</t>
  </si>
  <si>
    <t>Datum:</t>
  </si>
  <si>
    <t>Naam inschrijver:</t>
  </si>
  <si>
    <t>Naam vertegenwoordiger:</t>
  </si>
  <si>
    <t>Functie:</t>
  </si>
  <si>
    <t>Ondertekening:</t>
  </si>
  <si>
    <t>Omschrijving* (zie uitleg tabblad)</t>
  </si>
  <si>
    <t>Eenheid</t>
  </si>
  <si>
    <t>Omschrijving</t>
  </si>
  <si>
    <t>Invulinstructie:</t>
  </si>
  <si>
    <t>Uurtarieven</t>
  </si>
  <si>
    <t>per uur</t>
  </si>
  <si>
    <t>legenda</t>
  </si>
  <si>
    <t>Voorbeeld</t>
  </si>
  <si>
    <t>Type vraag</t>
  </si>
  <si>
    <t>NB: wanneer er toch onderdelen ontbreken voor de prijsopgave, dan kunt u deze buiten beschouwing laten. Het gaat om uitwerking van een concrete casus.</t>
  </si>
  <si>
    <t>hoe prettig vind u het om… 1 = zeer onprettig, 10 = zeer prettig + weet niet</t>
  </si>
  <si>
    <t>Multiple choice</t>
  </si>
  <si>
    <t>In welke van onderstaande …. Met 6 antwoordopties (meerdere antwoorden mogelijk)</t>
  </si>
  <si>
    <t>In hoeverre bent u het eens of oneens met de volgende uitspraken
a) stelling 1
b) stelling 2
1 = helemaal eens, 5= helemaal oneens + weet niet</t>
  </si>
  <si>
    <t>In hoeverre bent u het eens of oneens met de volgende uitspraken
a) stelling 1
...
h) stelling 8
1 = helemaal eens, 5= helemaal oneens + weet niet</t>
  </si>
  <si>
    <t>In hoeverre bent u het eens of oneens met de volgende uitspraken
a) stelling 1
...
f) stelling 6
1 = helemaal eens, 5= helemaal oneens + weet niet</t>
  </si>
  <si>
    <t>In hoeverre bent u het eens of oneens met de volgende uitspraken
a) stelling 1
b) stelling 2
c) stelling 3
1 = helemaal eens, 5= helemaal oneens + weet niet</t>
  </si>
  <si>
    <t>In hoeverre bent u het eens of oneens met de volgende uitspraken
a) stelling 1
...
d) stelling 4
1 = helemaal eens, 5= helemaal oneens + weet niet</t>
  </si>
  <si>
    <t>In hoeverre bent u het eens of oneens met de volgende uitspraken
a) stelling 1
...
e) stelling 5
1 = helemaal eens, 5= helemaal oneens + weet niet</t>
  </si>
  <si>
    <t>In hoeverre bent u het eens of oneens met ...
1 = helemaal eens, 5= helemaal oneens + weet niet</t>
  </si>
  <si>
    <t>Volledig open vraag</t>
  </si>
  <si>
    <t>Welke ideeën heeft u voor...</t>
  </si>
  <si>
    <t>Zou u … 1 = ja zeker, 2 = misschien, 3 = nee zeker niet + weet niet</t>
  </si>
  <si>
    <t>Hoe vaak…
a = stelling/activiteit/etc 1
…
d = stelling/activiteit/etc 4
1 = vaak, 2 = af en toe, 3= bijna nooit</t>
  </si>
  <si>
    <t>ja / nee namelijk / weet niet</t>
  </si>
  <si>
    <t>Vindt u dat er voldoende…
1 = ja, 2 = nee ik mis… (open vraag), 3 = weet niet</t>
  </si>
  <si>
    <t>Rapportcijfer 1 t/m 10 + weet niet</t>
  </si>
  <si>
    <t xml:space="preserve">Heeft u het gevoel dat…
a) fysiek functioneren
…
h) moeite om rond te komen
1 = nee (bijna) niet, 4 = ja in ernstige mate + zeg ik niet
</t>
  </si>
  <si>
    <t>voelt u zich weleens…
1= nee bijna nooit, 4 = ja heel vaak + weet niet</t>
  </si>
  <si>
    <t>Hoe vaak…
a = stelling/activiteit/etc 1
…
c = stelling/activiteit/etc 3
1 = ja, 2 = misschien, 3= nee + weet niet</t>
  </si>
  <si>
    <t>Open ja want en/of open nee want of weet niet</t>
  </si>
  <si>
    <t>Bent u trots op…
Open ja want en/of open nee want of weet niet</t>
  </si>
  <si>
    <t>doorkiesvraag ja/nee</t>
  </si>
  <si>
    <t>achtergrondvragen / demografie / postcode</t>
  </si>
  <si>
    <t>leeftijd, postcode, inkomen, etc</t>
  </si>
  <si>
    <t>ruimte voor overige opmerkingen</t>
  </si>
  <si>
    <t>Hoe vaak heeft u…
1 = vaak, 2 = af en toe, 3 = bijna nooit</t>
  </si>
  <si>
    <t>heeft u in de afgelopen 12 maanden --&gt; ja / nee voor doorkiezen</t>
  </si>
  <si>
    <t>Multiple choice + anders, namelijk</t>
  </si>
  <si>
    <t>leest u gemeente nieuws…
1=altijd, 4 = nooit</t>
  </si>
  <si>
    <t>Hoe vaak…
1 = meerdere keren per week, 5 = (bijna) nooit</t>
  </si>
  <si>
    <t>Schaal 1 t/m 3 (1 vraag)</t>
  </si>
  <si>
    <t>Hoe vaak heeft u…
a) activiteit 1
…
d) activiteit 4
1 = vaak, 2 = af en toe, 3 = bijna nooit</t>
  </si>
  <si>
    <t>(Likert)schaal 1 t/m 5 + weet niet; vraag a t/m e</t>
  </si>
  <si>
    <t>(Likert)schaal 1 t/m 5 + weet niet; vraag a t/m f</t>
  </si>
  <si>
    <t>(Likert)schaal 1 t/m 5 + weet niet; vraag a t/m h</t>
  </si>
  <si>
    <t>(Likert)schaal 1 t/m 5  (1 vraag)</t>
  </si>
  <si>
    <t>(Likert)schaal 1 t/m 5 + weet niet (1 vraag)</t>
  </si>
  <si>
    <t>Papieren vragenlijsten op aanvraag worden verstuurd door drukker</t>
  </si>
  <si>
    <t>Trekken van steekproef onder inwoners door gemeente</t>
  </si>
  <si>
    <t>1. de inschrijving is geschied overeenkomstig de bepalingen van het programma van eisen 'Uitvoering Enquetes en onderzoek' met kenmerk IV.100150 en de eventuele Nota van Inlichtingen;</t>
  </si>
  <si>
    <t>Uitvoering enquetes en onderzoek</t>
  </si>
  <si>
    <t xml:space="preserve">2. De uurtarieven zijn bindend voor de gehele contractperiode (excl. indexering). </t>
  </si>
  <si>
    <t xml:space="preserve">Uitvoering enquetes en onderzoek </t>
  </si>
  <si>
    <t>Casus Burgerpeiling</t>
  </si>
  <si>
    <t>Uitgangspunt: 7000 inwoners van de gemeente (18+) krijgen per post een uitnodiging voor deelname. Een totaal van 1400 respondenten doen direct digitaal mee; 100 respondenten vragen een papieren vragenlijst op en sturen deze per post naar de opdrachtnemer via hun antwoordnummer. Deze worden door opdrachtnemer gedigitaliseerd. Voor deze casus wordt ervan uitgegaan dat er geen reminders worden gestuurd. Totale N = 1500.</t>
  </si>
  <si>
    <t>Digitaliseren van 100 schriftelijk geretourneerde vragenlijsten</t>
  </si>
  <si>
    <t xml:space="preserve">Totaal: </t>
  </si>
  <si>
    <t>Aantal keer dat vraag voorkomt in vragenlijst</t>
  </si>
  <si>
    <t>(Likert)schaal 1 t/m 5 + weet niet; stelling a t/m c</t>
  </si>
  <si>
    <t>(Likert)schaal 1 t/m 5 + weet niet; stelling a t/m d</t>
  </si>
  <si>
    <t>(Likert)schaal 1 t/m 5 + weet niet; stelling a en b</t>
  </si>
  <si>
    <t>(Likert)schaal 1 t/m 3 + weet niet</t>
  </si>
  <si>
    <t>(Likert)schaal 1 t/m 3 + weet niet, vraag a t/m c</t>
  </si>
  <si>
    <t>(Likert)schaal 1 t/m 3 vraag a t/m d</t>
  </si>
  <si>
    <t>(Likert)schaal 1 t/m 3 + weet niet, vraag a t/m d</t>
  </si>
  <si>
    <t>(Likert)schaal 1 t/m 4 + weet niet, 1 vraag</t>
  </si>
  <si>
    <t>(Likert)schaal 1 t/m 4, vraag a t/m c</t>
  </si>
  <si>
    <t>(Likert)schaal 1 t/m 4 + weet niet, vraag a t/m h</t>
  </si>
  <si>
    <t>Opmaken en opleveren opgeschoonde dataset in excel of csv bestand aan gemeente</t>
  </si>
  <si>
    <t>Opmaken en opleveren antwoorden op open vragen in excel of csv bestand (ie. voor elke open vraag, wat hebben mensen ingevuld)</t>
  </si>
  <si>
    <t>Totaal:</t>
  </si>
  <si>
    <t>4. Het is niet toegestaan om in te schrijven met negatieve prijzen/tarieven of nultarieven. Het is ook niet toegestaan om irreële of onredelijke tarieven aan te bieden.</t>
  </si>
  <si>
    <t>5. dat de aangeboden tarieven in Euro’s zijn exclusief BTW;</t>
  </si>
  <si>
    <t>6. dat het prijsinvulformulier volledig en rechtsgeldig ondertekend is;</t>
  </si>
  <si>
    <t>7. dat de genoemde aantallen fictief zijn en bedoeld zijn om te komen tot de inschrijfsom. De genoemde aantallen zijn slechts ter indicatie;</t>
  </si>
  <si>
    <t>8. dat aan de genoemde aantallen geen rechten kunnen worden ontleend;</t>
  </si>
  <si>
    <t xml:space="preserve">9. dat de inschrijver zelf verantwoordelijk is voor de formules en de getallen die zij invult. </t>
  </si>
  <si>
    <t>10. Inschrijver is verplicht dit format te gebruiken. Aanpassingen in of afwijkingen van het format zijn niet toegestaan en leiden tot uitsluiting van de aanbestedingsprocedure.</t>
  </si>
  <si>
    <t>Programmeren van de vragen (en doorkiesmogelijkheden) in enquete software van opdrachtnemer 
(zodat deze klaar is voor gebruik door respondenten, dit is incl. testen etc.)</t>
  </si>
  <si>
    <t xml:space="preserve">Opmaken van een scanbare vragenlijst (zodat deze schriftelijk kan worden ingevuld door respondenten en gescand voor digitalisatie van de data)
</t>
  </si>
  <si>
    <t>Opmaken van printbare uitnodigingsbrief voor respondenten incl link of QR code die naar de vragenlijst leidt (huisdrukker drukt de brieven)</t>
  </si>
  <si>
    <t>Kosten retournummer voor schriftelijke vragenlijsten naar opdrachtnemer door 100 respondenten**</t>
  </si>
  <si>
    <t>Analyse van data van 1500 respondenten 
(dit is digitaal ingekomen en incl gedigitaliseerde vragenlijsten die schriftelijk zijn binnengekomen)***</t>
  </si>
  <si>
    <t>**** Het rapport wordt eerst in concept versie opgeleverd en besproken, hierop volgt feedback waarop een definitieve versie van het rapport wordt opgeleverd.
Het rapport bestaat uit een samenvatting en inleiding; rapportage van de uitkomsten op basis van thema's, frequentietabellen en evt grafieken voor gemeente en opgesplitst per wijk, waar mogelijk worden verschillen over tijd weergegeven en conclusies per thema incl open vragen. Daarnaast rapportage verantwoording mbt respons, betrouwbaarheid, weging naar bijv leeftijd/wijk, etc; achtergrondkenmerken en respons. Daarnaast wordt (een) tabel(len) met significante verschillen tov wijken tov gemeente gerapporteerd.</t>
  </si>
  <si>
    <t>Drukwerk, papier, envelopen etc en verzenden bij huisdrukker wordt door gemeente voldaan aan huisdrukker</t>
  </si>
  <si>
    <t>Opmaken en opleveren rapport****</t>
  </si>
  <si>
    <t xml:space="preserve">Bijlage 9 Prijzenformulier </t>
  </si>
  <si>
    <r>
      <t xml:space="preserve">* zie tab uitleg vragen burgerpeiling. </t>
    </r>
    <r>
      <rPr>
        <sz val="10"/>
        <color rgb="FFFF0000"/>
        <rFont val="Arial"/>
        <family val="2"/>
      </rPr>
      <t>De vragen zijn alle standaardvragen van de VNG Burgerpeiling waaronder inhoudelijke vragen en demografische achtergrondskenmerken. Daarnaast wordt betreft het 4 maatwerk vragen over toerisme en recreatie, apart uitgevraagd in prijs in regel 11.</t>
    </r>
  </si>
  <si>
    <t>Kosten direct door Gemeente voldaan aan huisdrukker/repro:</t>
  </si>
  <si>
    <r>
      <t xml:space="preserve">** Kosten van retour antwoordnummer zullen steeds op nacalculatie zijn, in de casus gaan we uit van 100. </t>
    </r>
    <r>
      <rPr>
        <sz val="10"/>
        <color rgb="FFFF0000"/>
        <rFont val="Arial"/>
        <family val="2"/>
      </rPr>
      <t>Deze kosten worden verrekend met opdrachtgever.</t>
    </r>
  </si>
  <si>
    <t>*** Data-analyse met 1500 respondenten, reeds alles digitaal (gemaakt): 
-  Opleveren van resultaten over de gehele gemeente en per wijk (wanneer mogelijk) van huidige onderzoeksjaar en (significante) verschillen tussen jaren.
- Kernconclusies/samenvatting van antwoorden op open vragen, voor huidige onderzoeksjaar voor de hele gemeente. Type van open vragen:
a) 4 open vragen. 
b) 3 Multiple choice vragen incl anders namelijk.
c) 1 vraag met ja namelijk.
d) 1 vraag met nee namelijk en/of ja namelijk.
NB zie tab uitleg vragen; open vragen hoeven niet gecodeerd, alleen kern/cluster conclusies</t>
  </si>
  <si>
    <t>vraag voor deelname aan extra onderzoek</t>
  </si>
  <si>
    <t>Standaard VNG Burgerpeiling vragen inhoudelijk:</t>
  </si>
  <si>
    <t>Standaard VNG Burgerpeiling achtergrondvragen:</t>
  </si>
  <si>
    <t>Totaal aantal inhoudelijke VNG Burgerpeiling vragen:</t>
  </si>
  <si>
    <t>Extra maatwerk vragen</t>
  </si>
  <si>
    <t>extra (standaard) vraag: overige opmerkingen of suggesties open vraag</t>
  </si>
  <si>
    <r>
      <t xml:space="preserve">In welke van onderstaande …. Met </t>
    </r>
    <r>
      <rPr>
        <sz val="10"/>
        <color rgb="FFFF0000"/>
        <rFont val="Arial"/>
        <family val="2"/>
      </rPr>
      <t>meerdere</t>
    </r>
    <r>
      <rPr>
        <sz val="10"/>
        <color theme="1"/>
        <rFont val="Arial"/>
        <family val="2"/>
      </rPr>
      <t xml:space="preserve"> antwoordopties (meerdere antwoorden mogelijk) + anders, namelijk</t>
    </r>
  </si>
  <si>
    <t>totaal aantal maatwerk vragen</t>
  </si>
  <si>
    <t>Totaal standaard VNG Burgerpeiling vragen:</t>
  </si>
  <si>
    <r>
      <t>Totaal aantal vragen complete vragenlijst</t>
    </r>
    <r>
      <rPr>
        <b/>
        <sz val="10"/>
        <color rgb="FFFF0000"/>
        <rFont val="Arial"/>
        <family val="2"/>
      </rPr>
      <t xml:space="preserve"> standaard VGN Burgerpeiling plus 4 maatwerk</t>
    </r>
  </si>
  <si>
    <t>NB:  Analyses en alle rapportages zijn incl. de 4 maatwerkvragen. Eventueel mag de prijs opgesplitst worden opgegeven voor de standaard VGN Burgerpeiling en voor de maatwerkvragen.</t>
  </si>
  <si>
    <t>Ontwikkeling van 4 geheel nieuwe (maatwerk) vragen toe te voegen over recreatie en toerisme, zie tab voor uitleg*</t>
  </si>
  <si>
    <r>
      <t xml:space="preserve">Maken en geven van presentatie van de onderzoeksresultaten op locatie opdrachtgever </t>
    </r>
    <r>
      <rPr>
        <sz val="10"/>
        <color rgb="FFFF0000"/>
        <rFont val="Arial"/>
        <family val="2"/>
      </rPr>
      <t>(waarbij uitgegaan dient te worden van half uur presenteren en +/- half uur vragen stellen. Presentatie is gericht aan medewerkers van de gemeente Vlaardingen).</t>
    </r>
  </si>
  <si>
    <t xml:space="preserve">Opmaken en opleveren factsheet met belangrijkste resultaten </t>
  </si>
  <si>
    <r>
      <t>Opmaken en opleveren van een management samenvatting</t>
    </r>
    <r>
      <rPr>
        <sz val="10"/>
        <color rgb="FFFF0000"/>
        <rFont val="Arial"/>
        <family val="2"/>
      </rPr>
      <t xml:space="preserve"> </t>
    </r>
  </si>
  <si>
    <t>Opmaken van de standaard vragenlijst voor de Burgerpeiling*</t>
  </si>
  <si>
    <t>Plafondtarief per eenheid 
excl. btw
max. 2 decimalen</t>
  </si>
  <si>
    <t>Projectleider/Onderzoeker/Adviseur</t>
  </si>
  <si>
    <t>Senior Data specialist/Analist/Consultant</t>
  </si>
  <si>
    <t>Data specialist/Analist/Consultant</t>
  </si>
  <si>
    <t xml:space="preserve">1. Inschrijver dient de plafonduurtarieven van alle opgegeven functies op te geven. Voor verdere voorwaarden, zie voorblad. 
</t>
  </si>
  <si>
    <t>Senior Projectleider/Onderzoeker/Adviseur</t>
  </si>
  <si>
    <t>Prijs excl. btw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</si>
</sst>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_ [$€-413]\ * #,##0.00_ ;_ [$€-413]\ * \-#,##0.00_ ;_ [$€-413]\ * &quot;-&quot;??_ ;_ @_ "/>
  </numFmts>
  <fonts count="15" x14ac:knownFonts="1">
    <font>
      <sz val="10"/>
      <color theme="1"/>
      <name val="Arial"/>
      <family val="2"/>
    </font>
    <font>
      <sz val="10"/>
      <color theme="1"/>
      <name val="Arial"/>
      <family val="2"/>
    </font>
    <font>
      <sz val="10"/>
      <color rgb="FFFF0000"/>
      <name val="Arial"/>
      <family val="2"/>
    </font>
    <font>
      <b/>
      <sz val="10"/>
      <color theme="1"/>
      <name val="Arial"/>
      <family val="2"/>
    </font>
    <font>
      <b/>
      <sz val="11"/>
      <name val="Arial"/>
      <family val="2"/>
    </font>
    <font>
      <sz val="11"/>
      <color theme="1"/>
      <name val="Arial"/>
      <family val="2"/>
    </font>
    <font>
      <b/>
      <sz val="18"/>
      <color theme="1"/>
      <name val="Arial"/>
      <family val="2"/>
    </font>
    <font>
      <sz val="10"/>
      <name val="Arial"/>
      <family val="2"/>
    </font>
    <font>
      <b/>
      <sz val="10"/>
      <name val="Arial"/>
      <family val="2"/>
    </font>
    <font>
      <b/>
      <sz val="12"/>
      <name val="Arial"/>
      <family val="2"/>
    </font>
    <font>
      <sz val="11"/>
      <name val="Arial"/>
      <family val="2"/>
    </font>
    <font>
      <sz val="10"/>
      <color theme="5"/>
      <name val="Arial"/>
      <family val="2"/>
    </font>
    <font>
      <b/>
      <sz val="12"/>
      <color theme="1"/>
      <name val="Arial"/>
      <family val="2"/>
    </font>
    <font>
      <strike/>
      <sz val="10"/>
      <color rgb="FFFF0000"/>
      <name val="Arial"/>
      <family val="2"/>
    </font>
    <font>
      <b/>
      <sz val="10"/>
      <color rgb="FFFF0000"/>
      <name val="Arial"/>
      <family val="2"/>
    </font>
  </fonts>
  <fills count="6">
    <fill>
      <patternFill patternType="none"/>
    </fill>
    <fill>
      <patternFill patternType="gray125"/>
    </fill>
    <fill>
      <patternFill patternType="solid">
        <fgColor theme="0"/>
        <bgColor indexed="64"/>
      </patternFill>
    </fill>
    <fill>
      <patternFill patternType="solid">
        <fgColor theme="3" tint="0.89999084444715716"/>
        <bgColor indexed="64"/>
      </patternFill>
    </fill>
    <fill>
      <patternFill patternType="solid">
        <fgColor theme="3" tint="0.749992370372631"/>
        <bgColor indexed="64"/>
      </patternFill>
    </fill>
    <fill>
      <patternFill patternType="solid">
        <fgColor theme="3" tint="0.499984740745262"/>
        <bgColor indexed="64"/>
      </patternFill>
    </fill>
  </fills>
  <borders count="24">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3">
    <xf numFmtId="0" fontId="0" fillId="0" borderId="0"/>
    <xf numFmtId="44" fontId="1" fillId="0" borderId="0" applyFont="0" applyFill="0" applyBorder="0" applyAlignment="0" applyProtection="0"/>
    <xf numFmtId="0" fontId="7" fillId="0" borderId="0"/>
  </cellStyleXfs>
  <cellXfs count="128">
    <xf numFmtId="0" fontId="0" fillId="0" borderId="0" xfId="0"/>
    <xf numFmtId="0" fontId="5" fillId="2" borderId="0" xfId="0" applyFont="1" applyFill="1" applyAlignment="1">
      <alignment horizontal="left" vertical="top"/>
    </xf>
    <xf numFmtId="0" fontId="5" fillId="2" borderId="0" xfId="0" applyFont="1" applyFill="1" applyAlignment="1">
      <alignment horizontal="center" vertical="top"/>
    </xf>
    <xf numFmtId="44" fontId="5" fillId="2" borderId="0" xfId="1" applyFont="1" applyFill="1" applyAlignment="1" applyProtection="1">
      <alignment horizontal="left" vertical="top"/>
    </xf>
    <xf numFmtId="0" fontId="5" fillId="2" borderId="0" xfId="0" applyFont="1" applyFill="1"/>
    <xf numFmtId="0" fontId="5" fillId="2" borderId="1" xfId="0" applyFont="1" applyFill="1" applyBorder="1"/>
    <xf numFmtId="0" fontId="5" fillId="2" borderId="2" xfId="0" applyFont="1" applyFill="1" applyBorder="1"/>
    <xf numFmtId="0" fontId="5" fillId="2" borderId="3" xfId="0" applyFont="1" applyFill="1" applyBorder="1"/>
    <xf numFmtId="0" fontId="7" fillId="2" borderId="0" xfId="0" applyFont="1" applyFill="1" applyAlignment="1">
      <alignment wrapText="1"/>
    </xf>
    <xf numFmtId="0" fontId="0" fillId="0" borderId="0" xfId="0" applyAlignment="1">
      <alignment wrapText="1"/>
    </xf>
    <xf numFmtId="0" fontId="4" fillId="2" borderId="1" xfId="0" applyFont="1" applyFill="1" applyBorder="1" applyAlignment="1">
      <alignment vertical="top"/>
    </xf>
    <xf numFmtId="0" fontId="0" fillId="0" borderId="4" xfId="0" applyBorder="1"/>
    <xf numFmtId="44" fontId="2" fillId="0" borderId="0" xfId="1" applyFont="1" applyFill="1" applyBorder="1"/>
    <xf numFmtId="0" fontId="4" fillId="2" borderId="0" xfId="0" applyFont="1" applyFill="1" applyAlignment="1">
      <alignment vertical="top"/>
    </xf>
    <xf numFmtId="0" fontId="10" fillId="2" borderId="0" xfId="0" applyFont="1" applyFill="1" applyAlignment="1">
      <alignment horizontal="left" vertical="top"/>
    </xf>
    <xf numFmtId="0" fontId="3" fillId="0" borderId="1" xfId="0" applyFont="1" applyBorder="1"/>
    <xf numFmtId="0" fontId="0" fillId="0" borderId="2" xfId="0" applyBorder="1"/>
    <xf numFmtId="0" fontId="0" fillId="0" borderId="3" xfId="0" applyBorder="1"/>
    <xf numFmtId="0" fontId="8" fillId="4" borderId="13" xfId="0" applyFont="1" applyFill="1" applyBorder="1" applyAlignment="1">
      <alignment horizontal="left" vertical="top" wrapText="1"/>
    </xf>
    <xf numFmtId="0" fontId="8" fillId="4" borderId="12" xfId="0" applyFont="1" applyFill="1" applyBorder="1" applyAlignment="1">
      <alignment horizontal="left" vertical="top" wrapText="1"/>
    </xf>
    <xf numFmtId="0" fontId="8" fillId="4" borderId="14" xfId="0" applyFont="1" applyFill="1" applyBorder="1" applyAlignment="1">
      <alignment horizontal="left" vertical="top" wrapText="1"/>
    </xf>
    <xf numFmtId="0" fontId="0" fillId="0" borderId="13" xfId="0" applyBorder="1" applyAlignment="1">
      <alignment horizontal="left" vertical="top" wrapText="1"/>
    </xf>
    <xf numFmtId="0" fontId="0" fillId="0" borderId="11" xfId="0" applyBorder="1" applyAlignment="1">
      <alignment horizontal="left" vertical="center" wrapText="1"/>
    </xf>
    <xf numFmtId="44" fontId="0" fillId="3" borderId="14" xfId="1" applyFont="1" applyFill="1" applyBorder="1" applyAlignment="1" applyProtection="1">
      <alignment horizontal="left" vertical="center" wrapText="1"/>
      <protection locked="0"/>
    </xf>
    <xf numFmtId="0" fontId="3" fillId="4" borderId="12" xfId="0" applyFont="1" applyFill="1" applyBorder="1" applyAlignment="1">
      <alignment horizontal="left" vertical="top" wrapText="1"/>
    </xf>
    <xf numFmtId="0" fontId="0" fillId="0" borderId="12" xfId="0" applyBorder="1"/>
    <xf numFmtId="0" fontId="0" fillId="0" borderId="12" xfId="0" applyBorder="1" applyAlignment="1">
      <alignment vertical="top" wrapText="1"/>
    </xf>
    <xf numFmtId="0" fontId="0" fillId="0" borderId="0" xfId="0" applyAlignment="1">
      <alignment horizontal="center" wrapText="1"/>
    </xf>
    <xf numFmtId="0" fontId="3" fillId="4" borderId="12" xfId="0" applyFont="1" applyFill="1" applyBorder="1" applyAlignment="1">
      <alignment horizontal="center" vertical="top" wrapText="1"/>
    </xf>
    <xf numFmtId="0" fontId="11" fillId="0" borderId="0" xfId="0" applyFont="1"/>
    <xf numFmtId="0" fontId="0" fillId="0" borderId="12" xfId="0" applyBorder="1" applyAlignment="1">
      <alignment horizontal="left" vertical="top" wrapText="1"/>
    </xf>
    <xf numFmtId="164" fontId="12" fillId="5" borderId="18" xfId="0" applyNumberFormat="1" applyFont="1" applyFill="1" applyBorder="1"/>
    <xf numFmtId="0" fontId="8" fillId="0" borderId="12" xfId="0" applyFont="1" applyBorder="1" applyAlignment="1">
      <alignment horizontal="right"/>
    </xf>
    <xf numFmtId="0" fontId="3" fillId="5" borderId="4" xfId="0" applyFont="1" applyFill="1" applyBorder="1"/>
    <xf numFmtId="0" fontId="0" fillId="5" borderId="0" xfId="0" applyFill="1"/>
    <xf numFmtId="0" fontId="0" fillId="0" borderId="0" xfId="0" applyAlignment="1">
      <alignment horizontal="left" vertical="top" wrapText="1"/>
    </xf>
    <xf numFmtId="0" fontId="2" fillId="0" borderId="0" xfId="0" applyFont="1"/>
    <xf numFmtId="44" fontId="9" fillId="5" borderId="12" xfId="1" applyFont="1" applyFill="1" applyBorder="1"/>
    <xf numFmtId="0" fontId="0" fillId="0" borderId="0" xfId="0" applyAlignment="1">
      <alignment horizontal="left" vertical="top"/>
    </xf>
    <xf numFmtId="0" fontId="3" fillId="2" borderId="1" xfId="0" applyFont="1" applyFill="1" applyBorder="1"/>
    <xf numFmtId="0" fontId="7" fillId="0" borderId="12" xfId="0" applyFont="1" applyBorder="1" applyAlignment="1">
      <alignment horizontal="left" vertical="top" wrapText="1"/>
    </xf>
    <xf numFmtId="0" fontId="7" fillId="0" borderId="12" xfId="0" applyFont="1" applyBorder="1" applyAlignment="1">
      <alignment horizontal="left" vertical="top"/>
    </xf>
    <xf numFmtId="0" fontId="7" fillId="0" borderId="21" xfId="0" applyFont="1" applyBorder="1" applyAlignment="1">
      <alignment horizontal="left" vertical="top" wrapText="1"/>
    </xf>
    <xf numFmtId="0" fontId="0" fillId="0" borderId="0" xfId="0" applyAlignment="1">
      <alignment horizontal="left" vertical="top" wrapText="1"/>
    </xf>
    <xf numFmtId="0" fontId="0" fillId="0" borderId="0" xfId="0" applyAlignment="1">
      <alignment vertical="top" wrapText="1"/>
    </xf>
    <xf numFmtId="0" fontId="2" fillId="0" borderId="12" xfId="0" applyFont="1" applyBorder="1" applyAlignment="1">
      <alignment horizontal="left" vertical="top" wrapText="1"/>
    </xf>
    <xf numFmtId="0" fontId="14" fillId="0" borderId="0" xfId="0" applyFont="1" applyAlignment="1">
      <alignment horizontal="center" wrapText="1"/>
    </xf>
    <xf numFmtId="0" fontId="3" fillId="0" borderId="0" xfId="0" applyFont="1" applyAlignment="1">
      <alignment wrapText="1"/>
    </xf>
    <xf numFmtId="0" fontId="7" fillId="0" borderId="12" xfId="0" applyFont="1" applyBorder="1" applyAlignment="1">
      <alignment vertical="top" wrapText="1"/>
    </xf>
    <xf numFmtId="0" fontId="0" fillId="0" borderId="22" xfId="0" applyBorder="1" applyAlignment="1">
      <alignment vertical="top" wrapText="1"/>
    </xf>
    <xf numFmtId="0" fontId="0" fillId="0" borderId="22" xfId="0" applyBorder="1" applyAlignment="1">
      <alignment wrapText="1"/>
    </xf>
    <xf numFmtId="0" fontId="0" fillId="0" borderId="22" xfId="0" applyBorder="1"/>
    <xf numFmtId="0" fontId="2" fillId="0" borderId="22" xfId="0" applyFont="1" applyBorder="1" applyAlignment="1">
      <alignment wrapText="1"/>
    </xf>
    <xf numFmtId="0" fontId="2" fillId="0" borderId="22" xfId="0" applyFont="1" applyBorder="1"/>
    <xf numFmtId="0" fontId="0" fillId="0" borderId="23" xfId="0" applyBorder="1"/>
    <xf numFmtId="0" fontId="14" fillId="0" borderId="12" xfId="0" applyFont="1" applyBorder="1" applyAlignment="1">
      <alignment horizontal="left" vertical="top"/>
    </xf>
    <xf numFmtId="0" fontId="0" fillId="0" borderId="12" xfId="0" applyBorder="1" applyAlignment="1">
      <alignment horizontal="left" vertical="top"/>
    </xf>
    <xf numFmtId="0" fontId="14" fillId="0" borderId="12" xfId="0" applyFont="1" applyBorder="1" applyAlignment="1">
      <alignment horizontal="left" vertical="top" wrapText="1"/>
    </xf>
    <xf numFmtId="0" fontId="3" fillId="0" borderId="12" xfId="0" applyFont="1" applyBorder="1" applyAlignment="1">
      <alignment horizontal="left" vertical="top" wrapText="1"/>
    </xf>
    <xf numFmtId="0" fontId="8" fillId="0" borderId="12" xfId="0" applyFont="1" applyBorder="1" applyAlignment="1">
      <alignment horizontal="left" vertical="top"/>
    </xf>
    <xf numFmtId="0" fontId="8" fillId="0" borderId="12" xfId="0" applyFont="1" applyBorder="1" applyAlignment="1">
      <alignment horizontal="left" vertical="top" wrapText="1"/>
    </xf>
    <xf numFmtId="0" fontId="13" fillId="0" borderId="12" xfId="0" applyNumberFormat="1" applyFont="1" applyBorder="1" applyAlignment="1">
      <alignment horizontal="left" vertical="top"/>
    </xf>
    <xf numFmtId="0" fontId="13" fillId="0" borderId="12" xfId="0" applyNumberFormat="1" applyFont="1" applyBorder="1" applyAlignment="1">
      <alignment horizontal="left" vertical="top" wrapText="1"/>
    </xf>
    <xf numFmtId="0" fontId="0" fillId="0" borderId="12" xfId="0" applyBorder="1" applyAlignment="1">
      <alignment horizontal="center" vertical="center" wrapText="1"/>
    </xf>
    <xf numFmtId="0" fontId="2" fillId="0" borderId="12" xfId="0" applyFont="1" applyBorder="1" applyAlignment="1">
      <alignment horizontal="center" vertical="center" wrapText="1"/>
    </xf>
    <xf numFmtId="0" fontId="3" fillId="0" borderId="12" xfId="0" applyFont="1" applyBorder="1" applyAlignment="1">
      <alignment horizontal="center" vertical="center" wrapText="1"/>
    </xf>
    <xf numFmtId="0" fontId="0" fillId="0" borderId="0" xfId="0" applyAlignment="1">
      <alignment horizontal="center" vertical="center" wrapText="1"/>
    </xf>
    <xf numFmtId="0" fontId="8" fillId="0" borderId="12" xfId="0" applyFont="1" applyBorder="1" applyAlignment="1">
      <alignment horizontal="center" vertical="center" wrapText="1"/>
    </xf>
    <xf numFmtId="0" fontId="13" fillId="0" borderId="12" xfId="0" applyNumberFormat="1" applyFont="1" applyBorder="1" applyAlignment="1">
      <alignment horizontal="center" vertical="center" wrapText="1"/>
    </xf>
    <xf numFmtId="0" fontId="5" fillId="2" borderId="3" xfId="0" applyFont="1" applyFill="1" applyBorder="1" applyAlignment="1">
      <alignment horizontal="left" vertical="top"/>
    </xf>
    <xf numFmtId="44" fontId="3" fillId="3" borderId="12" xfId="1" applyFont="1" applyFill="1" applyBorder="1" applyAlignment="1" applyProtection="1">
      <alignment horizontal="center" vertical="top"/>
      <protection locked="0"/>
    </xf>
    <xf numFmtId="44" fontId="3" fillId="3" borderId="21" xfId="1" applyFont="1" applyFill="1" applyBorder="1" applyAlignment="1" applyProtection="1">
      <alignment horizontal="center" vertical="top"/>
      <protection locked="0"/>
    </xf>
    <xf numFmtId="0" fontId="0" fillId="0" borderId="4" xfId="0" applyBorder="1" applyAlignment="1">
      <alignment horizontal="left" vertical="top" wrapText="1"/>
    </xf>
    <xf numFmtId="0" fontId="0" fillId="0" borderId="0" xfId="0" applyAlignment="1">
      <alignment horizontal="left" vertical="top" wrapText="1"/>
    </xf>
    <xf numFmtId="0" fontId="0" fillId="0" borderId="5" xfId="0" applyBorder="1" applyAlignment="1">
      <alignment horizontal="left" vertical="top" wrapText="1"/>
    </xf>
    <xf numFmtId="0" fontId="6" fillId="2" borderId="1" xfId="0" applyFont="1" applyFill="1" applyBorder="1" applyAlignment="1">
      <alignment horizontal="center" vertical="center"/>
    </xf>
    <xf numFmtId="0" fontId="6" fillId="2" borderId="2" xfId="0" applyFont="1" applyFill="1" applyBorder="1" applyAlignment="1">
      <alignment horizontal="center" vertical="center"/>
    </xf>
    <xf numFmtId="0" fontId="6" fillId="2" borderId="3" xfId="0" applyFont="1" applyFill="1" applyBorder="1" applyAlignment="1">
      <alignment horizontal="center" vertical="center"/>
    </xf>
    <xf numFmtId="0" fontId="9" fillId="2" borderId="4" xfId="0" applyFont="1" applyFill="1" applyBorder="1" applyAlignment="1">
      <alignment horizontal="center" vertical="center"/>
    </xf>
    <xf numFmtId="0" fontId="9" fillId="2" borderId="0" xfId="0" applyFont="1" applyFill="1" applyAlignment="1">
      <alignment horizontal="center" vertical="center"/>
    </xf>
    <xf numFmtId="0" fontId="9" fillId="2" borderId="5" xfId="0" applyFont="1" applyFill="1" applyBorder="1" applyAlignment="1">
      <alignment horizontal="center" vertical="center"/>
    </xf>
    <xf numFmtId="0" fontId="3" fillId="2" borderId="6" xfId="0" applyFont="1" applyFill="1" applyBorder="1" applyAlignment="1">
      <alignment horizontal="center"/>
    </xf>
    <xf numFmtId="0" fontId="3" fillId="2" borderId="7" xfId="0" applyFont="1" applyFill="1" applyBorder="1" applyAlignment="1">
      <alignment horizontal="center"/>
    </xf>
    <xf numFmtId="0" fontId="3" fillId="2" borderId="8" xfId="0" applyFont="1" applyFill="1" applyBorder="1" applyAlignment="1">
      <alignment horizontal="center"/>
    </xf>
    <xf numFmtId="0" fontId="5" fillId="3" borderId="9" xfId="0" applyFont="1" applyFill="1" applyBorder="1" applyAlignment="1">
      <alignment horizontal="center"/>
    </xf>
    <xf numFmtId="0" fontId="5" fillId="3" borderId="10" xfId="0" applyFont="1" applyFill="1" applyBorder="1" applyAlignment="1">
      <alignment horizontal="center"/>
    </xf>
    <xf numFmtId="0" fontId="5" fillId="3" borderId="11" xfId="0" applyFont="1" applyFill="1" applyBorder="1" applyAlignment="1">
      <alignment horizontal="center"/>
    </xf>
    <xf numFmtId="0" fontId="7" fillId="2" borderId="4" xfId="0" applyFont="1" applyFill="1" applyBorder="1" applyAlignment="1">
      <alignment horizontal="left" vertical="top" wrapText="1"/>
    </xf>
    <xf numFmtId="0" fontId="7" fillId="2" borderId="0" xfId="0" applyFont="1" applyFill="1" applyAlignment="1">
      <alignment horizontal="left" vertical="top" wrapText="1"/>
    </xf>
    <xf numFmtId="0" fontId="7" fillId="2" borderId="5" xfId="0" applyFont="1" applyFill="1" applyBorder="1" applyAlignment="1">
      <alignment horizontal="left" vertical="top" wrapText="1"/>
    </xf>
    <xf numFmtId="0" fontId="7" fillId="2" borderId="0" xfId="2" applyFill="1" applyAlignment="1">
      <alignment horizontal="left"/>
    </xf>
    <xf numFmtId="0" fontId="8" fillId="2" borderId="12" xfId="2" applyFont="1" applyFill="1" applyBorder="1" applyAlignment="1">
      <alignment horizontal="right" vertical="center"/>
    </xf>
    <xf numFmtId="0" fontId="7" fillId="3" borderId="9" xfId="2" applyFill="1" applyBorder="1" applyAlignment="1" applyProtection="1">
      <alignment horizontal="left"/>
      <protection locked="0"/>
    </xf>
    <xf numFmtId="0" fontId="7" fillId="3" borderId="10" xfId="2" applyFill="1" applyBorder="1" applyAlignment="1" applyProtection="1">
      <alignment horizontal="left"/>
      <protection locked="0"/>
    </xf>
    <xf numFmtId="0" fontId="7" fillId="3" borderId="11" xfId="2" applyFill="1" applyBorder="1" applyAlignment="1" applyProtection="1">
      <alignment horizontal="left"/>
      <protection locked="0"/>
    </xf>
    <xf numFmtId="0" fontId="0" fillId="0" borderId="4" xfId="0" applyBorder="1" applyAlignment="1">
      <alignment horizontal="left" vertical="top"/>
    </xf>
    <xf numFmtId="0" fontId="0" fillId="0" borderId="0" xfId="0" applyAlignment="1">
      <alignment horizontal="left" vertical="top"/>
    </xf>
    <xf numFmtId="0" fontId="0" fillId="0" borderId="5" xfId="0" applyBorder="1" applyAlignment="1">
      <alignment horizontal="left" vertical="top"/>
    </xf>
    <xf numFmtId="0" fontId="0" fillId="0" borderId="6" xfId="0" applyBorder="1" applyAlignment="1">
      <alignment horizontal="left" vertical="top" wrapText="1"/>
    </xf>
    <xf numFmtId="0" fontId="0" fillId="0" borderId="7" xfId="0" applyBorder="1" applyAlignment="1">
      <alignment horizontal="left" vertical="top" wrapText="1"/>
    </xf>
    <xf numFmtId="0" fontId="0" fillId="0" borderId="8" xfId="0" applyBorder="1" applyAlignment="1">
      <alignment horizontal="left" vertical="top" wrapText="1"/>
    </xf>
    <xf numFmtId="0" fontId="2" fillId="0" borderId="4" xfId="0" applyFont="1" applyBorder="1" applyAlignment="1">
      <alignment horizontal="left" vertical="top" wrapText="1"/>
    </xf>
    <xf numFmtId="0" fontId="2" fillId="0" borderId="0" xfId="0" applyFont="1" applyAlignment="1">
      <alignment horizontal="left" vertical="top" wrapText="1"/>
    </xf>
    <xf numFmtId="0" fontId="2" fillId="0" borderId="5" xfId="0" applyFont="1" applyBorder="1" applyAlignment="1">
      <alignment horizontal="left" vertical="top" wrapText="1"/>
    </xf>
    <xf numFmtId="0" fontId="0" fillId="0" borderId="4" xfId="0" applyBorder="1" applyAlignment="1">
      <alignment horizontal="center" vertical="top"/>
    </xf>
    <xf numFmtId="0" fontId="0" fillId="0" borderId="0" xfId="0" applyAlignment="1">
      <alignment horizontal="center" vertical="top"/>
    </xf>
    <xf numFmtId="0" fontId="0" fillId="0" borderId="5" xfId="0" applyBorder="1" applyAlignment="1">
      <alignment horizontal="center" vertical="top"/>
    </xf>
    <xf numFmtId="0" fontId="7" fillId="3" borderId="12" xfId="2" applyFill="1" applyBorder="1" applyAlignment="1" applyProtection="1">
      <alignment horizontal="left"/>
      <protection locked="0"/>
    </xf>
    <xf numFmtId="0" fontId="8" fillId="2" borderId="1" xfId="2" applyFont="1" applyFill="1" applyBorder="1" applyAlignment="1">
      <alignment horizontal="right" vertical="top"/>
    </xf>
    <xf numFmtId="0" fontId="8" fillId="2" borderId="3" xfId="2" applyFont="1" applyFill="1" applyBorder="1" applyAlignment="1">
      <alignment horizontal="right" vertical="top"/>
    </xf>
    <xf numFmtId="0" fontId="8" fillId="2" borderId="4" xfId="2" applyFont="1" applyFill="1" applyBorder="1" applyAlignment="1">
      <alignment horizontal="right" vertical="top"/>
    </xf>
    <xf numFmtId="0" fontId="8" fillId="2" borderId="5" xfId="2" applyFont="1" applyFill="1" applyBorder="1" applyAlignment="1">
      <alignment horizontal="right" vertical="top"/>
    </xf>
    <xf numFmtId="0" fontId="8" fillId="2" borderId="6" xfId="2" applyFont="1" applyFill="1" applyBorder="1" applyAlignment="1">
      <alignment horizontal="right" vertical="top"/>
    </xf>
    <xf numFmtId="0" fontId="8" fillId="2" borderId="8" xfId="2" applyFont="1" applyFill="1" applyBorder="1" applyAlignment="1">
      <alignment horizontal="right" vertical="top"/>
    </xf>
    <xf numFmtId="0" fontId="8" fillId="5" borderId="15" xfId="0" applyFont="1" applyFill="1" applyBorder="1" applyAlignment="1">
      <alignment horizontal="left" vertical="center" wrapText="1"/>
    </xf>
    <xf numFmtId="0" fontId="8" fillId="5" borderId="16" xfId="0" applyFont="1" applyFill="1" applyBorder="1" applyAlignment="1">
      <alignment horizontal="left" vertical="center" wrapText="1"/>
    </xf>
    <xf numFmtId="0" fontId="8" fillId="5" borderId="17" xfId="0" applyFont="1" applyFill="1" applyBorder="1" applyAlignment="1">
      <alignment horizontal="left" vertical="center" wrapText="1"/>
    </xf>
    <xf numFmtId="0" fontId="3" fillId="0" borderId="19" xfId="0" applyFont="1" applyBorder="1" applyAlignment="1">
      <alignment horizontal="right" vertical="top" wrapText="1"/>
    </xf>
    <xf numFmtId="0" fontId="3" fillId="0" borderId="20" xfId="0" applyFont="1" applyBorder="1" applyAlignment="1">
      <alignment horizontal="right" vertical="top" wrapText="1"/>
    </xf>
    <xf numFmtId="0" fontId="0" fillId="0" borderId="0" xfId="0" applyBorder="1" applyAlignment="1">
      <alignment horizontal="left" vertical="top" wrapText="1"/>
    </xf>
    <xf numFmtId="0" fontId="0" fillId="0" borderId="6" xfId="0" applyBorder="1" applyAlignment="1">
      <alignment horizontal="left" vertical="top"/>
    </xf>
    <xf numFmtId="0" fontId="0" fillId="0" borderId="7" xfId="0" applyBorder="1" applyAlignment="1">
      <alignment horizontal="left" vertical="top"/>
    </xf>
    <xf numFmtId="0" fontId="0" fillId="0" borderId="8" xfId="0" applyBorder="1" applyAlignment="1">
      <alignment horizontal="left" vertical="top"/>
    </xf>
    <xf numFmtId="0" fontId="9" fillId="2" borderId="0" xfId="0" applyFont="1" applyFill="1" applyBorder="1" applyAlignment="1">
      <alignment horizontal="center" vertical="center"/>
    </xf>
    <xf numFmtId="0" fontId="6" fillId="2" borderId="4" xfId="0" applyFont="1" applyFill="1" applyBorder="1" applyAlignment="1">
      <alignment horizontal="center" vertical="center"/>
    </xf>
    <xf numFmtId="0" fontId="6" fillId="2" borderId="5" xfId="0" applyFont="1" applyFill="1" applyBorder="1" applyAlignment="1">
      <alignment horizontal="center" vertical="center"/>
    </xf>
    <xf numFmtId="0" fontId="5" fillId="3" borderId="6" xfId="0" applyFont="1" applyFill="1" applyBorder="1" applyAlignment="1">
      <alignment horizontal="center"/>
    </xf>
    <xf numFmtId="0" fontId="5" fillId="3" borderId="8" xfId="0" applyFont="1" applyFill="1" applyBorder="1" applyAlignment="1">
      <alignment horizontal="center"/>
    </xf>
  </cellXfs>
  <cellStyles count="3">
    <cellStyle name="Standaard" xfId="0" builtinId="0"/>
    <cellStyle name="Standaard 2 2" xfId="2" xr:uid="{54E0015B-56BF-4D20-A4EA-7A6D3802EE2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10</xdr:col>
      <xdr:colOff>449580</xdr:colOff>
      <xdr:row>1</xdr:row>
      <xdr:rowOff>152400</xdr:rowOff>
    </xdr:from>
    <xdr:to>
      <xdr:col>13</xdr:col>
      <xdr:colOff>213360</xdr:colOff>
      <xdr:row>8</xdr:row>
      <xdr:rowOff>45720</xdr:rowOff>
    </xdr:to>
    <xdr:pic>
      <xdr:nvPicPr>
        <xdr:cNvPr id="2" name="Afbeelding 1">
          <a:extLst>
            <a:ext uri="{FF2B5EF4-FFF2-40B4-BE49-F238E27FC236}">
              <a16:creationId xmlns:a16="http://schemas.microsoft.com/office/drawing/2014/main" id="{3FB490C5-0CA5-4332-BC94-ED1A1F48EB9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17230" y="342900"/>
          <a:ext cx="1592580" cy="15411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E96522-2733-4A3D-8359-1EBA6A2DCF9D}">
  <dimension ref="B1:N37"/>
  <sheetViews>
    <sheetView showGridLines="0" workbookViewId="0">
      <selection activeCell="C44" sqref="C44"/>
    </sheetView>
  </sheetViews>
  <sheetFormatPr defaultRowHeight="12.75" x14ac:dyDescent="0.2"/>
  <cols>
    <col min="3" max="3" width="15.140625" customWidth="1"/>
    <col min="4" max="4" width="53.42578125" customWidth="1"/>
    <col min="9" max="9" width="9.140625" customWidth="1"/>
  </cols>
  <sheetData>
    <row r="1" spans="2:14" ht="15" x14ac:dyDescent="0.2">
      <c r="B1" s="13" t="s">
        <v>100</v>
      </c>
      <c r="C1" s="13"/>
      <c r="D1" s="14"/>
      <c r="E1" s="1"/>
      <c r="F1" s="1"/>
      <c r="G1" s="2"/>
      <c r="H1" s="2"/>
      <c r="I1" s="3"/>
      <c r="J1" s="3"/>
      <c r="K1" s="3"/>
      <c r="L1" s="1"/>
      <c r="M1" s="1"/>
      <c r="N1" s="1"/>
    </row>
    <row r="2" spans="2:14" ht="23.25" x14ac:dyDescent="0.2">
      <c r="B2" s="75" t="s">
        <v>0</v>
      </c>
      <c r="C2" s="76"/>
      <c r="D2" s="76"/>
      <c r="E2" s="76"/>
      <c r="F2" s="76"/>
      <c r="G2" s="76"/>
      <c r="H2" s="76"/>
      <c r="I2" s="76"/>
      <c r="J2" s="77"/>
      <c r="K2" s="4"/>
      <c r="L2" s="4"/>
      <c r="M2" s="4"/>
      <c r="N2" s="4"/>
    </row>
    <row r="3" spans="2:14" ht="15.75" x14ac:dyDescent="0.2">
      <c r="B3" s="78" t="s">
        <v>64</v>
      </c>
      <c r="C3" s="79"/>
      <c r="D3" s="79"/>
      <c r="E3" s="79"/>
      <c r="F3" s="79"/>
      <c r="G3" s="79"/>
      <c r="H3" s="79"/>
      <c r="I3" s="79"/>
      <c r="J3" s="80"/>
      <c r="K3" s="4"/>
      <c r="L3" s="4"/>
      <c r="M3" s="4"/>
      <c r="N3" s="4"/>
    </row>
    <row r="4" spans="2:14" ht="14.25" x14ac:dyDescent="0.2">
      <c r="B4" s="81" t="s">
        <v>1</v>
      </c>
      <c r="C4" s="82"/>
      <c r="D4" s="82"/>
      <c r="E4" s="82"/>
      <c r="F4" s="82"/>
      <c r="G4" s="82"/>
      <c r="H4" s="82"/>
      <c r="I4" s="82"/>
      <c r="J4" s="83"/>
      <c r="K4" s="4"/>
      <c r="L4" s="4"/>
      <c r="M4" s="4"/>
      <c r="N4" s="4"/>
    </row>
    <row r="5" spans="2:14" ht="14.25" x14ac:dyDescent="0.2">
      <c r="B5" s="84" t="s">
        <v>2</v>
      </c>
      <c r="C5" s="85"/>
      <c r="D5" s="85"/>
      <c r="E5" s="85"/>
      <c r="F5" s="85"/>
      <c r="G5" s="85"/>
      <c r="H5" s="85"/>
      <c r="I5" s="85"/>
      <c r="J5" s="86"/>
      <c r="K5" s="4"/>
      <c r="L5" s="4"/>
      <c r="M5" s="4"/>
      <c r="N5" s="4"/>
    </row>
    <row r="6" spans="2:14" ht="14.25" x14ac:dyDescent="0.2">
      <c r="B6" s="5"/>
      <c r="C6" s="6"/>
      <c r="D6" s="6"/>
      <c r="E6" s="6"/>
      <c r="F6" s="6"/>
      <c r="G6" s="6"/>
      <c r="H6" s="6"/>
      <c r="I6" s="6"/>
      <c r="J6" s="7"/>
      <c r="K6" s="4"/>
      <c r="L6" s="4"/>
      <c r="M6" s="4"/>
      <c r="N6" s="4"/>
    </row>
    <row r="7" spans="2:14" ht="14.25" x14ac:dyDescent="0.2">
      <c r="B7" s="39" t="s">
        <v>3</v>
      </c>
      <c r="C7" s="6"/>
      <c r="D7" s="6"/>
      <c r="E7" s="6"/>
      <c r="F7" s="6"/>
      <c r="G7" s="6"/>
      <c r="H7" s="6"/>
      <c r="I7" s="6"/>
      <c r="J7" s="7"/>
      <c r="K7" s="4"/>
      <c r="L7" s="4"/>
      <c r="M7" s="4"/>
      <c r="N7" s="4"/>
    </row>
    <row r="8" spans="2:14" ht="29.25" customHeight="1" x14ac:dyDescent="0.2">
      <c r="B8" s="87" t="s">
        <v>63</v>
      </c>
      <c r="C8" s="88"/>
      <c r="D8" s="88"/>
      <c r="E8" s="88"/>
      <c r="F8" s="88"/>
      <c r="G8" s="88"/>
      <c r="H8" s="88"/>
      <c r="I8" s="88"/>
      <c r="J8" s="89"/>
      <c r="K8" s="8"/>
      <c r="L8" s="8"/>
      <c r="M8" s="8"/>
      <c r="N8" s="4"/>
    </row>
    <row r="9" spans="2:14" ht="30" customHeight="1" x14ac:dyDescent="0.2">
      <c r="B9" s="72" t="s">
        <v>4</v>
      </c>
      <c r="C9" s="73"/>
      <c r="D9" s="73"/>
      <c r="E9" s="73"/>
      <c r="F9" s="73"/>
      <c r="G9" s="73"/>
      <c r="H9" s="73"/>
      <c r="I9" s="73"/>
      <c r="J9" s="74"/>
      <c r="K9" s="9"/>
      <c r="L9" s="9"/>
      <c r="M9" s="9"/>
      <c r="N9" s="4"/>
    </row>
    <row r="10" spans="2:14" ht="39.75" customHeight="1" x14ac:dyDescent="0.2">
      <c r="B10" s="72" t="s">
        <v>5</v>
      </c>
      <c r="C10" s="73"/>
      <c r="D10" s="73"/>
      <c r="E10" s="73"/>
      <c r="F10" s="73"/>
      <c r="G10" s="73"/>
      <c r="H10" s="73"/>
      <c r="I10" s="73"/>
      <c r="J10" s="74"/>
      <c r="K10" s="9"/>
      <c r="L10" s="9"/>
      <c r="M10" s="9"/>
      <c r="N10" s="4"/>
    </row>
    <row r="11" spans="2:14" ht="27" customHeight="1" x14ac:dyDescent="0.2">
      <c r="B11" s="72" t="s">
        <v>85</v>
      </c>
      <c r="C11" s="73"/>
      <c r="D11" s="73"/>
      <c r="E11" s="73"/>
      <c r="F11" s="73"/>
      <c r="G11" s="73"/>
      <c r="H11" s="73"/>
      <c r="I11" s="73"/>
      <c r="J11" s="74"/>
      <c r="K11" s="9"/>
      <c r="L11" s="9"/>
      <c r="M11" s="9"/>
      <c r="N11" s="4"/>
    </row>
    <row r="12" spans="2:14" ht="14.25" x14ac:dyDescent="0.2">
      <c r="B12" s="95" t="s">
        <v>86</v>
      </c>
      <c r="C12" s="96"/>
      <c r="D12" s="96"/>
      <c r="E12" s="96"/>
      <c r="F12" s="96"/>
      <c r="G12" s="96"/>
      <c r="H12" s="96"/>
      <c r="I12" s="96"/>
      <c r="J12" s="97"/>
      <c r="K12" s="9"/>
      <c r="L12" s="9"/>
      <c r="M12" s="9"/>
      <c r="N12" s="4"/>
    </row>
    <row r="13" spans="2:14" ht="14.25" x14ac:dyDescent="0.2">
      <c r="B13" s="72" t="s">
        <v>87</v>
      </c>
      <c r="C13" s="73"/>
      <c r="D13" s="73"/>
      <c r="E13" s="73"/>
      <c r="F13" s="73"/>
      <c r="G13" s="73"/>
      <c r="H13" s="73"/>
      <c r="I13" s="73"/>
      <c r="J13" s="74"/>
      <c r="K13" s="9"/>
      <c r="L13" s="9"/>
      <c r="M13" s="9"/>
      <c r="N13" s="4"/>
    </row>
    <row r="14" spans="2:14" ht="14.25" x14ac:dyDescent="0.2">
      <c r="B14" s="72" t="s">
        <v>88</v>
      </c>
      <c r="C14" s="73"/>
      <c r="D14" s="73"/>
      <c r="E14" s="73"/>
      <c r="F14" s="73"/>
      <c r="G14" s="73"/>
      <c r="H14" s="73"/>
      <c r="I14" s="73"/>
      <c r="J14" s="74"/>
      <c r="K14" s="9"/>
      <c r="L14" s="9"/>
      <c r="M14" s="9"/>
      <c r="N14" s="4"/>
    </row>
    <row r="15" spans="2:14" ht="14.25" x14ac:dyDescent="0.2">
      <c r="B15" s="72" t="s">
        <v>89</v>
      </c>
      <c r="C15" s="73"/>
      <c r="D15" s="73"/>
      <c r="E15" s="73"/>
      <c r="F15" s="73"/>
      <c r="G15" s="73"/>
      <c r="H15" s="73"/>
      <c r="I15" s="73"/>
      <c r="J15" s="74"/>
      <c r="K15" s="9"/>
      <c r="L15" s="9"/>
      <c r="M15" s="9"/>
      <c r="N15" s="4"/>
    </row>
    <row r="16" spans="2:14" ht="14.25" x14ac:dyDescent="0.2">
      <c r="B16" s="72" t="s">
        <v>90</v>
      </c>
      <c r="C16" s="73"/>
      <c r="D16" s="73"/>
      <c r="E16" s="73"/>
      <c r="F16" s="73"/>
      <c r="G16" s="73"/>
      <c r="H16" s="73"/>
      <c r="I16" s="73"/>
      <c r="J16" s="74"/>
      <c r="K16" s="9"/>
      <c r="L16" s="9"/>
      <c r="M16" s="9"/>
      <c r="N16" s="4"/>
    </row>
    <row r="17" spans="2:14" ht="32.25" customHeight="1" x14ac:dyDescent="0.2">
      <c r="B17" s="101" t="s">
        <v>91</v>
      </c>
      <c r="C17" s="102"/>
      <c r="D17" s="102"/>
      <c r="E17" s="102"/>
      <c r="F17" s="102"/>
      <c r="G17" s="102"/>
      <c r="H17" s="102"/>
      <c r="I17" s="102"/>
      <c r="J17" s="103"/>
      <c r="K17" s="9"/>
      <c r="L17" s="9"/>
      <c r="M17" s="9"/>
      <c r="N17" s="4"/>
    </row>
    <row r="18" spans="2:14" ht="14.25" x14ac:dyDescent="0.2">
      <c r="B18" s="104"/>
      <c r="C18" s="105"/>
      <c r="D18" s="105"/>
      <c r="E18" s="105"/>
      <c r="F18" s="105"/>
      <c r="G18" s="105"/>
      <c r="H18" s="105"/>
      <c r="I18" s="105"/>
      <c r="J18" s="106"/>
      <c r="K18" s="9"/>
      <c r="L18" s="9"/>
      <c r="M18" s="9"/>
      <c r="N18" s="4"/>
    </row>
    <row r="19" spans="2:14" ht="15" customHeight="1" x14ac:dyDescent="0.2">
      <c r="B19" s="98"/>
      <c r="C19" s="99"/>
      <c r="D19" s="99"/>
      <c r="E19" s="99"/>
      <c r="F19" s="99"/>
      <c r="G19" s="99"/>
      <c r="H19" s="99"/>
      <c r="I19" s="99"/>
      <c r="J19" s="100"/>
      <c r="K19" s="9"/>
      <c r="L19" s="9"/>
      <c r="M19" s="9"/>
      <c r="N19" s="4"/>
    </row>
    <row r="20" spans="2:14" ht="14.25" x14ac:dyDescent="0.2">
      <c r="B20" s="90" t="s">
        <v>6</v>
      </c>
      <c r="C20" s="90"/>
      <c r="D20" s="90"/>
      <c r="E20" s="90"/>
      <c r="F20" s="4"/>
      <c r="G20" s="4"/>
      <c r="H20" s="4"/>
      <c r="I20" s="4"/>
      <c r="J20" s="4"/>
      <c r="K20" s="4"/>
      <c r="L20" s="4"/>
      <c r="M20" s="4"/>
      <c r="N20" s="4"/>
    </row>
    <row r="21" spans="2:14" ht="14.25" x14ac:dyDescent="0.2">
      <c r="B21" s="4"/>
      <c r="C21" s="4"/>
      <c r="D21" s="4"/>
      <c r="E21" s="4"/>
      <c r="F21" s="4"/>
      <c r="G21" s="4"/>
      <c r="H21" s="4"/>
      <c r="I21" s="4"/>
      <c r="J21" s="4"/>
      <c r="K21" s="4"/>
      <c r="L21" s="4"/>
      <c r="M21" s="4"/>
      <c r="N21" s="4"/>
    </row>
    <row r="22" spans="2:14" ht="14.25" x14ac:dyDescent="0.2">
      <c r="B22" s="91" t="s">
        <v>7</v>
      </c>
      <c r="C22" s="91"/>
      <c r="D22" s="92"/>
      <c r="E22" s="93"/>
      <c r="F22" s="94"/>
      <c r="G22" s="4"/>
      <c r="H22" s="4"/>
      <c r="I22" s="4"/>
      <c r="J22" s="4"/>
      <c r="K22" s="4"/>
      <c r="L22" s="4"/>
      <c r="M22" s="4"/>
      <c r="N22" s="4"/>
    </row>
    <row r="23" spans="2:14" ht="14.25" x14ac:dyDescent="0.2">
      <c r="B23" s="91" t="s">
        <v>8</v>
      </c>
      <c r="C23" s="91"/>
      <c r="D23" s="92"/>
      <c r="E23" s="93"/>
      <c r="F23" s="94"/>
      <c r="G23" s="4"/>
      <c r="H23" s="4"/>
      <c r="I23" s="4"/>
      <c r="J23" s="4"/>
      <c r="K23" s="4"/>
      <c r="L23" s="4"/>
      <c r="M23" s="4"/>
      <c r="N23" s="4"/>
    </row>
    <row r="24" spans="2:14" ht="14.25" x14ac:dyDescent="0.2">
      <c r="B24" s="91" t="s">
        <v>9</v>
      </c>
      <c r="C24" s="91"/>
      <c r="D24" s="92"/>
      <c r="E24" s="93"/>
      <c r="F24" s="94"/>
      <c r="G24" s="4"/>
      <c r="H24" s="4"/>
      <c r="I24" s="4"/>
      <c r="J24" s="4"/>
      <c r="K24" s="4"/>
      <c r="L24" s="4"/>
      <c r="M24" s="4"/>
      <c r="N24" s="4"/>
    </row>
    <row r="25" spans="2:14" ht="14.25" x14ac:dyDescent="0.2">
      <c r="B25" s="91" t="s">
        <v>10</v>
      </c>
      <c r="C25" s="91"/>
      <c r="D25" s="92"/>
      <c r="E25" s="93"/>
      <c r="F25" s="94"/>
      <c r="G25" s="4"/>
      <c r="H25" s="4"/>
      <c r="I25" s="4"/>
      <c r="J25" s="4"/>
      <c r="K25" s="4"/>
      <c r="L25" s="4"/>
      <c r="M25" s="4"/>
      <c r="N25" s="4"/>
    </row>
    <row r="26" spans="2:14" ht="14.25" x14ac:dyDescent="0.2">
      <c r="B26" s="91" t="s">
        <v>11</v>
      </c>
      <c r="C26" s="91"/>
      <c r="D26" s="92"/>
      <c r="E26" s="93"/>
      <c r="F26" s="94"/>
      <c r="G26" s="4"/>
      <c r="H26" s="4"/>
      <c r="I26" s="4"/>
      <c r="J26" s="4"/>
      <c r="K26" s="4"/>
      <c r="L26" s="4"/>
      <c r="M26" s="4"/>
      <c r="N26" s="4"/>
    </row>
    <row r="27" spans="2:14" ht="14.25" x14ac:dyDescent="0.2">
      <c r="B27" s="108" t="s">
        <v>12</v>
      </c>
      <c r="C27" s="109"/>
      <c r="D27" s="107"/>
      <c r="E27" s="107"/>
      <c r="F27" s="107"/>
      <c r="G27" s="4"/>
      <c r="H27" s="4"/>
      <c r="I27" s="4"/>
      <c r="J27" s="4"/>
      <c r="K27" s="4"/>
      <c r="L27" s="4"/>
      <c r="M27" s="4"/>
      <c r="N27" s="4"/>
    </row>
    <row r="28" spans="2:14" ht="14.25" x14ac:dyDescent="0.2">
      <c r="B28" s="110"/>
      <c r="C28" s="111"/>
      <c r="D28" s="107"/>
      <c r="E28" s="107"/>
      <c r="F28" s="107"/>
      <c r="G28" s="4"/>
      <c r="H28" s="4"/>
      <c r="I28" s="4"/>
      <c r="J28" s="4"/>
      <c r="K28" s="4"/>
      <c r="L28" s="4"/>
      <c r="M28" s="4"/>
      <c r="N28" s="4"/>
    </row>
    <row r="29" spans="2:14" ht="14.25" x14ac:dyDescent="0.2">
      <c r="B29" s="110"/>
      <c r="C29" s="111"/>
      <c r="D29" s="107"/>
      <c r="E29" s="107"/>
      <c r="F29" s="107"/>
      <c r="G29" s="4"/>
      <c r="H29" s="4"/>
      <c r="I29" s="4"/>
      <c r="J29" s="4"/>
      <c r="K29" s="4"/>
      <c r="L29" s="4"/>
      <c r="M29" s="4"/>
      <c r="N29" s="4"/>
    </row>
    <row r="30" spans="2:14" ht="14.25" x14ac:dyDescent="0.2">
      <c r="B30" s="110"/>
      <c r="C30" s="111"/>
      <c r="D30" s="107"/>
      <c r="E30" s="107"/>
      <c r="F30" s="107"/>
      <c r="G30" s="4"/>
      <c r="H30" s="4"/>
      <c r="I30" s="4"/>
      <c r="J30" s="4"/>
      <c r="K30" s="4"/>
      <c r="L30" s="4"/>
      <c r="M30" s="4"/>
      <c r="N30" s="4"/>
    </row>
    <row r="31" spans="2:14" ht="14.25" x14ac:dyDescent="0.2">
      <c r="B31" s="112"/>
      <c r="C31" s="113"/>
      <c r="D31" s="107"/>
      <c r="E31" s="107"/>
      <c r="F31" s="107"/>
      <c r="G31" s="4"/>
      <c r="H31" s="4"/>
      <c r="I31" s="4"/>
      <c r="J31" s="4"/>
      <c r="K31" s="4"/>
      <c r="L31" s="4"/>
      <c r="M31" s="4"/>
      <c r="N31" s="4"/>
    </row>
    <row r="32" spans="2:14" ht="14.25" x14ac:dyDescent="0.2">
      <c r="B32" s="4"/>
      <c r="C32" s="4"/>
      <c r="D32" s="4"/>
      <c r="E32" s="4"/>
      <c r="F32" s="4"/>
      <c r="G32" s="4"/>
      <c r="H32" s="4"/>
      <c r="I32" s="4"/>
      <c r="J32" s="4"/>
      <c r="K32" s="4"/>
      <c r="L32" s="4"/>
      <c r="M32" s="4"/>
      <c r="N32" s="4"/>
    </row>
    <row r="33" spans="2:14" ht="14.25" x14ac:dyDescent="0.2">
      <c r="B33" s="4"/>
      <c r="C33" s="4"/>
      <c r="D33" s="4"/>
      <c r="E33" s="4"/>
      <c r="F33" s="4"/>
      <c r="G33" s="4"/>
      <c r="H33" s="4"/>
      <c r="I33" s="4"/>
      <c r="J33" s="4"/>
      <c r="K33" s="4"/>
      <c r="L33" s="4"/>
      <c r="M33" s="4"/>
      <c r="N33" s="4"/>
    </row>
    <row r="34" spans="2:14" ht="14.25" x14ac:dyDescent="0.2">
      <c r="B34" s="4"/>
      <c r="C34" s="4"/>
      <c r="D34" s="4"/>
      <c r="E34" s="4"/>
      <c r="F34" s="4"/>
      <c r="G34" s="4"/>
      <c r="H34" s="4"/>
      <c r="I34" s="4"/>
      <c r="J34" s="4"/>
      <c r="K34" s="4"/>
      <c r="L34" s="4"/>
      <c r="M34" s="4"/>
      <c r="N34" s="4"/>
    </row>
    <row r="35" spans="2:14" ht="14.25" x14ac:dyDescent="0.2">
      <c r="B35" s="4"/>
      <c r="C35" s="4"/>
      <c r="D35" s="4"/>
      <c r="E35" s="4"/>
      <c r="F35" s="4"/>
      <c r="G35" s="4"/>
      <c r="H35" s="4"/>
      <c r="I35" s="4"/>
      <c r="J35" s="4"/>
      <c r="K35" s="4"/>
      <c r="L35" s="4"/>
      <c r="M35" s="4"/>
      <c r="N35" s="4"/>
    </row>
    <row r="36" spans="2:14" ht="14.25" x14ac:dyDescent="0.2">
      <c r="B36" s="4"/>
      <c r="C36" s="4"/>
      <c r="D36" s="4"/>
      <c r="E36" s="4"/>
      <c r="F36" s="4"/>
      <c r="G36" s="4"/>
      <c r="H36" s="4"/>
      <c r="I36" s="4"/>
      <c r="J36" s="4"/>
      <c r="K36" s="4"/>
      <c r="L36" s="4"/>
      <c r="M36" s="4"/>
      <c r="N36" s="4"/>
    </row>
    <row r="37" spans="2:14" ht="14.25" x14ac:dyDescent="0.2">
      <c r="B37" s="4"/>
      <c r="C37" s="4"/>
      <c r="D37" s="4"/>
      <c r="E37" s="4"/>
      <c r="F37" s="4"/>
      <c r="G37" s="4"/>
      <c r="H37" s="4"/>
      <c r="I37" s="4"/>
      <c r="J37" s="4"/>
      <c r="K37" s="4"/>
      <c r="L37" s="4"/>
      <c r="M37" s="4"/>
      <c r="N37" s="4"/>
    </row>
  </sheetData>
  <sheetProtection algorithmName="SHA-512" hashValue="HmGfxUTTDfcwk9s3kCr0qxIpQAtV9h9HNoNilBYnjNRzI6E9xOZvqRzhGCs1GSCZ1147aRfgROdZBr30z9A1ng==" saltValue="N6A99ufZGMjtouc1n132/Q==" spinCount="100000" sheet="1" objects="1" scenarios="1"/>
  <mergeCells count="29">
    <mergeCell ref="B26:C26"/>
    <mergeCell ref="D26:F26"/>
    <mergeCell ref="D27:F31"/>
    <mergeCell ref="B23:C23"/>
    <mergeCell ref="D23:F23"/>
    <mergeCell ref="B24:C24"/>
    <mergeCell ref="D24:F24"/>
    <mergeCell ref="B25:C25"/>
    <mergeCell ref="D25:F25"/>
    <mergeCell ref="B27:C31"/>
    <mergeCell ref="B10:J10"/>
    <mergeCell ref="B14:J14"/>
    <mergeCell ref="B15:J15"/>
    <mergeCell ref="B20:E20"/>
    <mergeCell ref="B22:C22"/>
    <mergeCell ref="D22:F22"/>
    <mergeCell ref="B12:J12"/>
    <mergeCell ref="B13:J13"/>
    <mergeCell ref="B19:J19"/>
    <mergeCell ref="B16:J16"/>
    <mergeCell ref="B17:J17"/>
    <mergeCell ref="B18:J18"/>
    <mergeCell ref="B11:J11"/>
    <mergeCell ref="B9:J9"/>
    <mergeCell ref="B2:J2"/>
    <mergeCell ref="B3:J3"/>
    <mergeCell ref="B4:J4"/>
    <mergeCell ref="B5:J5"/>
    <mergeCell ref="B8:J8"/>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E37EEB-3293-44B5-AD7D-063107C5504E}">
  <dimension ref="B3:D19"/>
  <sheetViews>
    <sheetView showGridLines="0" tabSelected="1" zoomScaleNormal="100" workbookViewId="0">
      <selection activeCell="C16" sqref="C16"/>
    </sheetView>
  </sheetViews>
  <sheetFormatPr defaultRowHeight="12.75" x14ac:dyDescent="0.2"/>
  <cols>
    <col min="1" max="1" width="7.28515625" customWidth="1"/>
    <col min="2" max="2" width="37.85546875" customWidth="1"/>
    <col min="3" max="3" width="12.28515625" customWidth="1"/>
    <col min="4" max="4" width="27.85546875" customWidth="1"/>
  </cols>
  <sheetData>
    <row r="3" spans="2:4" ht="23.25" x14ac:dyDescent="0.2">
      <c r="B3" s="75" t="s">
        <v>0</v>
      </c>
      <c r="C3" s="76"/>
      <c r="D3" s="77"/>
    </row>
    <row r="4" spans="2:4" ht="15.75" x14ac:dyDescent="0.2">
      <c r="B4" s="78" t="s">
        <v>66</v>
      </c>
      <c r="C4" s="123"/>
      <c r="D4" s="80"/>
    </row>
    <row r="5" spans="2:4" x14ac:dyDescent="0.2">
      <c r="B5" s="81" t="s">
        <v>1</v>
      </c>
      <c r="C5" s="82"/>
      <c r="D5" s="83"/>
    </row>
    <row r="6" spans="2:4" ht="14.25" x14ac:dyDescent="0.2">
      <c r="B6" s="84" t="s">
        <v>2</v>
      </c>
      <c r="C6" s="85"/>
      <c r="D6" s="86"/>
    </row>
    <row r="7" spans="2:4" x14ac:dyDescent="0.2">
      <c r="B7" s="15" t="s">
        <v>16</v>
      </c>
      <c r="C7" s="16"/>
      <c r="D7" s="17"/>
    </row>
    <row r="8" spans="2:4" ht="29.25" customHeight="1" x14ac:dyDescent="0.2">
      <c r="B8" s="72" t="s">
        <v>125</v>
      </c>
      <c r="C8" s="119"/>
      <c r="D8" s="74"/>
    </row>
    <row r="9" spans="2:4" x14ac:dyDescent="0.2">
      <c r="B9" s="120" t="s">
        <v>65</v>
      </c>
      <c r="C9" s="121"/>
      <c r="D9" s="122"/>
    </row>
    <row r="10" spans="2:4" x14ac:dyDescent="0.2">
      <c r="B10" s="38"/>
      <c r="C10" s="38"/>
      <c r="D10" s="38"/>
    </row>
    <row r="11" spans="2:4" x14ac:dyDescent="0.2">
      <c r="B11" s="38"/>
      <c r="C11" s="38"/>
      <c r="D11" s="38"/>
    </row>
    <row r="12" spans="2:4" ht="13.5" thickBot="1" x14ac:dyDescent="0.25"/>
    <row r="13" spans="2:4" x14ac:dyDescent="0.2">
      <c r="B13" s="114" t="s">
        <v>17</v>
      </c>
      <c r="C13" s="115"/>
      <c r="D13" s="116"/>
    </row>
    <row r="14" spans="2:4" ht="38.25" x14ac:dyDescent="0.2">
      <c r="B14" s="18" t="s">
        <v>15</v>
      </c>
      <c r="C14" s="19" t="s">
        <v>14</v>
      </c>
      <c r="D14" s="20" t="s">
        <v>121</v>
      </c>
    </row>
    <row r="15" spans="2:4" x14ac:dyDescent="0.2">
      <c r="B15" s="21" t="s">
        <v>126</v>
      </c>
      <c r="C15" s="22" t="s">
        <v>18</v>
      </c>
      <c r="D15" s="23"/>
    </row>
    <row r="16" spans="2:4" x14ac:dyDescent="0.2">
      <c r="B16" s="21" t="s">
        <v>122</v>
      </c>
      <c r="C16" s="22" t="s">
        <v>18</v>
      </c>
      <c r="D16" s="23"/>
    </row>
    <row r="17" spans="2:4" x14ac:dyDescent="0.2">
      <c r="B17" s="21" t="s">
        <v>123</v>
      </c>
      <c r="C17" s="22" t="s">
        <v>18</v>
      </c>
      <c r="D17" s="23"/>
    </row>
    <row r="18" spans="2:4" ht="13.5" thickBot="1" x14ac:dyDescent="0.25">
      <c r="B18" s="21" t="s">
        <v>124</v>
      </c>
      <c r="C18" s="22" t="s">
        <v>18</v>
      </c>
      <c r="D18" s="23"/>
    </row>
    <row r="19" spans="2:4" ht="16.5" thickBot="1" x14ac:dyDescent="0.3">
      <c r="B19" s="117" t="s">
        <v>70</v>
      </c>
      <c r="C19" s="118"/>
      <c r="D19" s="31">
        <f>SUM(D15:D18)</f>
        <v>0</v>
      </c>
    </row>
  </sheetData>
  <sheetProtection algorithmName="SHA-512" hashValue="TuUxvVkg/ZhPsMEv1m/rwjSo47hVEMQCVghcUUeMFQ+VSPt5oap3LxrO41y5dIfbIxSFFBdQ73FLN3Ovfez1aA==" saltValue="4n9G01smC0DNohBHNstF1w==" spinCount="100000" sheet="1" objects="1" scenarios="1"/>
  <mergeCells count="8">
    <mergeCell ref="B13:D13"/>
    <mergeCell ref="B19:C19"/>
    <mergeCell ref="B8:D8"/>
    <mergeCell ref="B9:D9"/>
    <mergeCell ref="B3:D3"/>
    <mergeCell ref="B4:D4"/>
    <mergeCell ref="B5:D5"/>
    <mergeCell ref="B6:D6"/>
  </mergeCells>
  <dataValidations count="1">
    <dataValidation type="decimal" operator="greaterThan" allowBlank="1" showInputMessage="1" showErrorMessage="1" sqref="D15:D18" xr:uid="{1E832D1B-D38F-460A-A8C5-69F4B33F5E10}">
      <formula1>0</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F9B70A-349A-426F-8E89-7368409644CD}">
  <dimension ref="B2:F27"/>
  <sheetViews>
    <sheetView showGridLines="0" zoomScaleNormal="100" workbookViewId="0">
      <selection activeCell="B13" sqref="B13"/>
    </sheetView>
  </sheetViews>
  <sheetFormatPr defaultRowHeight="12.75" x14ac:dyDescent="0.2"/>
  <cols>
    <col min="2" max="2" width="58.28515625" customWidth="1"/>
    <col min="3" max="3" width="33.140625" customWidth="1"/>
    <col min="5" max="5" width="98.140625" customWidth="1"/>
  </cols>
  <sheetData>
    <row r="2" spans="2:6" ht="15" x14ac:dyDescent="0.2">
      <c r="B2" s="10"/>
      <c r="C2" s="69"/>
    </row>
    <row r="3" spans="2:6" ht="23.25" x14ac:dyDescent="0.2">
      <c r="B3" s="124" t="s">
        <v>0</v>
      </c>
      <c r="C3" s="125"/>
    </row>
    <row r="4" spans="2:6" ht="15.75" x14ac:dyDescent="0.2">
      <c r="B4" s="78" t="s">
        <v>64</v>
      </c>
      <c r="C4" s="80"/>
    </row>
    <row r="5" spans="2:6" x14ac:dyDescent="0.2">
      <c r="B5" s="81" t="s">
        <v>1</v>
      </c>
      <c r="C5" s="83"/>
    </row>
    <row r="6" spans="2:6" ht="14.25" x14ac:dyDescent="0.2">
      <c r="B6" s="126" t="s">
        <v>2</v>
      </c>
      <c r="C6" s="127"/>
    </row>
    <row r="7" spans="2:6" x14ac:dyDescent="0.2">
      <c r="B7" s="11"/>
    </row>
    <row r="8" spans="2:6" x14ac:dyDescent="0.2">
      <c r="B8" s="33" t="s">
        <v>67</v>
      </c>
      <c r="C8" s="34"/>
    </row>
    <row r="9" spans="2:6" ht="63.75" x14ac:dyDescent="0.2">
      <c r="B9" s="24" t="s">
        <v>13</v>
      </c>
      <c r="C9" s="24" t="s">
        <v>127</v>
      </c>
      <c r="E9" s="24" t="s">
        <v>68</v>
      </c>
    </row>
    <row r="10" spans="2:6" ht="40.9" customHeight="1" x14ac:dyDescent="0.2">
      <c r="B10" s="45" t="s">
        <v>120</v>
      </c>
      <c r="C10" s="70">
        <v>0</v>
      </c>
      <c r="E10" s="49" t="s">
        <v>101</v>
      </c>
    </row>
    <row r="11" spans="2:6" ht="40.9" customHeight="1" x14ac:dyDescent="0.2">
      <c r="B11" s="45" t="s">
        <v>116</v>
      </c>
      <c r="C11" s="70"/>
      <c r="E11" s="49"/>
    </row>
    <row r="12" spans="2:6" ht="61.15" customHeight="1" x14ac:dyDescent="0.2">
      <c r="B12" s="40" t="s">
        <v>92</v>
      </c>
      <c r="C12" s="70">
        <v>0</v>
      </c>
      <c r="E12" s="50" t="s">
        <v>103</v>
      </c>
    </row>
    <row r="13" spans="2:6" ht="127.5" x14ac:dyDescent="0.2">
      <c r="B13" s="30" t="s">
        <v>94</v>
      </c>
      <c r="C13" s="70">
        <v>0</v>
      </c>
      <c r="E13" s="50" t="s">
        <v>104</v>
      </c>
    </row>
    <row r="14" spans="2:6" ht="89.25" x14ac:dyDescent="0.2">
      <c r="B14" s="30" t="s">
        <v>93</v>
      </c>
      <c r="C14" s="70">
        <v>0</v>
      </c>
      <c r="E14" s="50" t="s">
        <v>97</v>
      </c>
    </row>
    <row r="15" spans="2:6" ht="25.5" x14ac:dyDescent="0.2">
      <c r="B15" s="26" t="s">
        <v>95</v>
      </c>
      <c r="C15" s="70">
        <v>0</v>
      </c>
      <c r="E15" s="51"/>
    </row>
    <row r="16" spans="2:6" ht="25.5" x14ac:dyDescent="0.2">
      <c r="B16" s="26" t="s">
        <v>69</v>
      </c>
      <c r="C16" s="70">
        <v>0</v>
      </c>
      <c r="E16" s="50" t="s">
        <v>22</v>
      </c>
      <c r="F16" s="9"/>
    </row>
    <row r="17" spans="2:6" ht="38.25" x14ac:dyDescent="0.2">
      <c r="B17" s="40" t="s">
        <v>96</v>
      </c>
      <c r="C17" s="70">
        <v>0</v>
      </c>
      <c r="E17" s="52" t="s">
        <v>115</v>
      </c>
      <c r="F17" s="9"/>
    </row>
    <row r="18" spans="2:6" x14ac:dyDescent="0.2">
      <c r="B18" s="40" t="s">
        <v>99</v>
      </c>
      <c r="C18" s="70">
        <v>0</v>
      </c>
      <c r="E18" s="51"/>
    </row>
    <row r="19" spans="2:6" ht="25.5" x14ac:dyDescent="0.2">
      <c r="B19" s="40" t="s">
        <v>82</v>
      </c>
      <c r="C19" s="70">
        <v>0</v>
      </c>
      <c r="E19" s="53" t="s">
        <v>102</v>
      </c>
    </row>
    <row r="20" spans="2:6" ht="25.5" x14ac:dyDescent="0.2">
      <c r="B20" s="40" t="s">
        <v>83</v>
      </c>
      <c r="C20" s="70">
        <v>0</v>
      </c>
      <c r="E20" s="51" t="s">
        <v>98</v>
      </c>
    </row>
    <row r="21" spans="2:6" x14ac:dyDescent="0.2">
      <c r="B21" s="40" t="s">
        <v>119</v>
      </c>
      <c r="C21" s="70">
        <v>0</v>
      </c>
      <c r="E21" s="51" t="s">
        <v>61</v>
      </c>
    </row>
    <row r="22" spans="2:6" ht="51" x14ac:dyDescent="0.2">
      <c r="B22" s="42" t="s">
        <v>117</v>
      </c>
      <c r="C22" s="71">
        <v>0</v>
      </c>
      <c r="E22" s="54" t="s">
        <v>62</v>
      </c>
    </row>
    <row r="23" spans="2:6" x14ac:dyDescent="0.2">
      <c r="B23" s="48" t="s">
        <v>118</v>
      </c>
      <c r="C23" s="70">
        <v>0</v>
      </c>
    </row>
    <row r="24" spans="2:6" ht="15.75" x14ac:dyDescent="0.25">
      <c r="B24" s="32" t="s">
        <v>84</v>
      </c>
      <c r="C24" s="37">
        <f>SUM(C10:C23)</f>
        <v>0</v>
      </c>
    </row>
    <row r="25" spans="2:6" x14ac:dyDescent="0.2">
      <c r="B25" s="35"/>
    </row>
    <row r="27" spans="2:6" x14ac:dyDescent="0.2">
      <c r="B27" s="36"/>
      <c r="C27" s="12"/>
    </row>
  </sheetData>
  <sheetProtection algorithmName="SHA-512" hashValue="P/Lah/gFDoZBpSeNOg5cC28n7ILVlHzRAxJoBnDGnag+72hk32zrpoExq1dkr3C7Ou89Mb/LI1CY9/OTW8mirQ==" saltValue="pz4PErn6CX08WuInYfhwwQ==" spinCount="100000" sheet="1" objects="1" scenarios="1"/>
  <mergeCells count="4">
    <mergeCell ref="B3:C3"/>
    <mergeCell ref="B4:C4"/>
    <mergeCell ref="B5:C5"/>
    <mergeCell ref="B6:C6"/>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91C694-7ABE-4C83-96F8-F7DD99F5C3D2}">
  <dimension ref="B1:J46"/>
  <sheetViews>
    <sheetView zoomScale="90" zoomScaleNormal="90" workbookViewId="0">
      <selection activeCell="E17" sqref="E17"/>
    </sheetView>
  </sheetViews>
  <sheetFormatPr defaultRowHeight="12.75" x14ac:dyDescent="0.2"/>
  <cols>
    <col min="2" max="2" width="51" customWidth="1"/>
    <col min="3" max="4" width="19.28515625" style="27" customWidth="1"/>
    <col min="5" max="5" width="79.42578125" customWidth="1"/>
    <col min="6" max="6" width="13.7109375" customWidth="1"/>
  </cols>
  <sheetData>
    <row r="1" spans="2:6" x14ac:dyDescent="0.2">
      <c r="B1" t="s">
        <v>19</v>
      </c>
    </row>
    <row r="2" spans="2:6" ht="38.25" x14ac:dyDescent="0.2">
      <c r="B2" s="24" t="s">
        <v>21</v>
      </c>
      <c r="C2" s="28" t="s">
        <v>71</v>
      </c>
      <c r="D2" s="28"/>
      <c r="E2" s="24" t="s">
        <v>20</v>
      </c>
      <c r="F2" s="44"/>
    </row>
    <row r="3" spans="2:6" x14ac:dyDescent="0.2">
      <c r="B3" s="25"/>
      <c r="C3" s="25"/>
      <c r="D3" s="25"/>
      <c r="E3" s="25"/>
      <c r="F3" s="44"/>
    </row>
    <row r="4" spans="2:6" x14ac:dyDescent="0.2">
      <c r="B4" s="55" t="s">
        <v>106</v>
      </c>
      <c r="C4" s="30"/>
      <c r="D4" s="30"/>
      <c r="E4" s="56"/>
    </row>
    <row r="5" spans="2:6" ht="51" customHeight="1" x14ac:dyDescent="0.2">
      <c r="B5" s="56" t="s">
        <v>24</v>
      </c>
      <c r="C5" s="63">
        <v>2</v>
      </c>
      <c r="D5" s="30"/>
      <c r="E5" s="30" t="s">
        <v>25</v>
      </c>
    </row>
    <row r="6" spans="2:6" ht="51" customHeight="1" x14ac:dyDescent="0.2">
      <c r="B6" s="56" t="s">
        <v>51</v>
      </c>
      <c r="C6" s="64">
        <v>2</v>
      </c>
      <c r="D6" s="45"/>
      <c r="E6" s="30" t="s">
        <v>111</v>
      </c>
    </row>
    <row r="7" spans="2:6" ht="51" customHeight="1" x14ac:dyDescent="0.2">
      <c r="B7" s="41" t="s">
        <v>59</v>
      </c>
      <c r="C7" s="63">
        <v>1</v>
      </c>
      <c r="D7" s="30"/>
      <c r="E7" s="30" t="s">
        <v>53</v>
      </c>
    </row>
    <row r="8" spans="2:6" ht="25.5" x14ac:dyDescent="0.2">
      <c r="B8" s="41" t="s">
        <v>60</v>
      </c>
      <c r="C8" s="63">
        <v>6</v>
      </c>
      <c r="D8" s="30"/>
      <c r="E8" s="30" t="s">
        <v>32</v>
      </c>
    </row>
    <row r="9" spans="2:6" ht="54.6" customHeight="1" x14ac:dyDescent="0.2">
      <c r="B9" s="41" t="s">
        <v>74</v>
      </c>
      <c r="C9" s="63">
        <v>2</v>
      </c>
      <c r="D9" s="30"/>
      <c r="E9" s="30" t="s">
        <v>26</v>
      </c>
    </row>
    <row r="10" spans="2:6" ht="69" customHeight="1" x14ac:dyDescent="0.2">
      <c r="B10" s="56" t="s">
        <v>72</v>
      </c>
      <c r="C10" s="63">
        <v>5</v>
      </c>
      <c r="D10" s="30"/>
      <c r="E10" s="30" t="s">
        <v>29</v>
      </c>
    </row>
    <row r="11" spans="2:6" ht="63.75" x14ac:dyDescent="0.2">
      <c r="B11" s="56" t="s">
        <v>73</v>
      </c>
      <c r="C11" s="63">
        <v>1</v>
      </c>
      <c r="D11" s="30"/>
      <c r="E11" s="30" t="s">
        <v>30</v>
      </c>
    </row>
    <row r="12" spans="2:6" ht="63.75" x14ac:dyDescent="0.2">
      <c r="B12" s="56" t="s">
        <v>56</v>
      </c>
      <c r="C12" s="63">
        <v>1</v>
      </c>
      <c r="D12" s="30"/>
      <c r="E12" s="30" t="s">
        <v>31</v>
      </c>
    </row>
    <row r="13" spans="2:6" ht="71.45" customHeight="1" x14ac:dyDescent="0.2">
      <c r="B13" s="56" t="s">
        <v>57</v>
      </c>
      <c r="C13" s="63">
        <v>2</v>
      </c>
      <c r="D13" s="30"/>
      <c r="E13" s="30" t="s">
        <v>28</v>
      </c>
    </row>
    <row r="14" spans="2:6" ht="69" customHeight="1" x14ac:dyDescent="0.2">
      <c r="B14" s="56" t="s">
        <v>58</v>
      </c>
      <c r="C14" s="63">
        <v>1</v>
      </c>
      <c r="D14" s="30"/>
      <c r="E14" s="30" t="s">
        <v>27</v>
      </c>
    </row>
    <row r="15" spans="2:6" ht="25.5" x14ac:dyDescent="0.2">
      <c r="B15" s="56" t="s">
        <v>54</v>
      </c>
      <c r="C15" s="63">
        <v>1</v>
      </c>
      <c r="D15" s="30"/>
      <c r="E15" s="30" t="s">
        <v>49</v>
      </c>
    </row>
    <row r="16" spans="2:6" x14ac:dyDescent="0.2">
      <c r="B16" s="56" t="s">
        <v>75</v>
      </c>
      <c r="C16" s="63">
        <v>3</v>
      </c>
      <c r="D16" s="30"/>
      <c r="E16" s="30" t="s">
        <v>35</v>
      </c>
    </row>
    <row r="17" spans="2:5" ht="69.599999999999994" customHeight="1" x14ac:dyDescent="0.2">
      <c r="B17" s="56" t="s">
        <v>76</v>
      </c>
      <c r="C17" s="63">
        <v>1</v>
      </c>
      <c r="D17" s="30"/>
      <c r="E17" s="30" t="s">
        <v>42</v>
      </c>
    </row>
    <row r="18" spans="2:5" ht="69" customHeight="1" x14ac:dyDescent="0.2">
      <c r="B18" s="56" t="s">
        <v>77</v>
      </c>
      <c r="C18" s="63">
        <v>1</v>
      </c>
      <c r="D18" s="30"/>
      <c r="E18" s="30" t="s">
        <v>55</v>
      </c>
    </row>
    <row r="19" spans="2:5" ht="69.599999999999994" customHeight="1" x14ac:dyDescent="0.2">
      <c r="B19" s="56" t="s">
        <v>78</v>
      </c>
      <c r="C19" s="63">
        <v>1</v>
      </c>
      <c r="D19" s="30"/>
      <c r="E19" s="30" t="s">
        <v>36</v>
      </c>
    </row>
    <row r="20" spans="2:5" ht="25.5" x14ac:dyDescent="0.2">
      <c r="B20" s="56" t="s">
        <v>79</v>
      </c>
      <c r="C20" s="63">
        <v>3</v>
      </c>
      <c r="D20" s="30"/>
      <c r="E20" s="30" t="s">
        <v>41</v>
      </c>
    </row>
    <row r="21" spans="2:5" ht="25.5" x14ac:dyDescent="0.2">
      <c r="B21" s="56" t="s">
        <v>80</v>
      </c>
      <c r="C21" s="63">
        <v>1</v>
      </c>
      <c r="D21" s="30"/>
      <c r="E21" s="30" t="s">
        <v>52</v>
      </c>
    </row>
    <row r="22" spans="2:5" ht="76.5" x14ac:dyDescent="0.2">
      <c r="B22" s="56" t="s">
        <v>81</v>
      </c>
      <c r="C22" s="63">
        <v>1</v>
      </c>
      <c r="D22" s="30"/>
      <c r="E22" s="30" t="s">
        <v>40</v>
      </c>
    </row>
    <row r="23" spans="2:5" x14ac:dyDescent="0.2">
      <c r="B23" s="56" t="s">
        <v>33</v>
      </c>
      <c r="C23" s="63">
        <v>4</v>
      </c>
      <c r="D23" s="30"/>
      <c r="E23" s="30" t="s">
        <v>34</v>
      </c>
    </row>
    <row r="24" spans="2:5" x14ac:dyDescent="0.2">
      <c r="B24" s="56" t="s">
        <v>39</v>
      </c>
      <c r="C24" s="63">
        <v>10</v>
      </c>
      <c r="D24" s="30"/>
      <c r="E24" s="30" t="s">
        <v>23</v>
      </c>
    </row>
    <row r="25" spans="2:5" x14ac:dyDescent="0.2">
      <c r="B25" s="56" t="s">
        <v>45</v>
      </c>
      <c r="C25" s="63">
        <v>1</v>
      </c>
      <c r="D25" s="30"/>
      <c r="E25" s="30" t="s">
        <v>50</v>
      </c>
    </row>
    <row r="26" spans="2:5" x14ac:dyDescent="0.2">
      <c r="B26" s="56"/>
      <c r="C26" s="30"/>
      <c r="D26" s="30"/>
      <c r="E26" s="56"/>
    </row>
    <row r="27" spans="2:5" x14ac:dyDescent="0.2">
      <c r="B27" s="55" t="s">
        <v>108</v>
      </c>
      <c r="C27" s="43"/>
      <c r="D27" s="57">
        <f>SUM(C5:C25)</f>
        <v>50</v>
      </c>
      <c r="E27" s="56"/>
    </row>
    <row r="28" spans="2:5" x14ac:dyDescent="0.2">
      <c r="B28" s="56"/>
      <c r="C28" s="30"/>
      <c r="D28" s="30"/>
      <c r="E28" s="56"/>
    </row>
    <row r="29" spans="2:5" x14ac:dyDescent="0.2">
      <c r="B29" s="55" t="s">
        <v>107</v>
      </c>
      <c r="C29" s="30"/>
      <c r="D29" s="30"/>
      <c r="E29" s="56"/>
    </row>
    <row r="30" spans="2:5" x14ac:dyDescent="0.2">
      <c r="B30" s="56" t="s">
        <v>46</v>
      </c>
      <c r="C30" s="63">
        <v>8</v>
      </c>
      <c r="D30" s="30"/>
      <c r="E30" s="56" t="s">
        <v>47</v>
      </c>
    </row>
    <row r="31" spans="2:5" ht="25.5" x14ac:dyDescent="0.2">
      <c r="B31" s="30" t="s">
        <v>110</v>
      </c>
      <c r="C31" s="63">
        <v>1</v>
      </c>
      <c r="D31" s="30"/>
      <c r="E31" s="56" t="s">
        <v>48</v>
      </c>
    </row>
    <row r="32" spans="2:5" x14ac:dyDescent="0.2">
      <c r="B32" s="56"/>
      <c r="C32" s="63"/>
      <c r="D32" s="30"/>
      <c r="E32" s="56"/>
    </row>
    <row r="33" spans="2:10" x14ac:dyDescent="0.2">
      <c r="B33" s="55" t="s">
        <v>113</v>
      </c>
      <c r="C33" s="65"/>
      <c r="D33" s="57">
        <f>SUM(D27,C30:C31)</f>
        <v>59</v>
      </c>
      <c r="E33" s="56"/>
    </row>
    <row r="34" spans="2:10" x14ac:dyDescent="0.2">
      <c r="B34" s="55"/>
      <c r="C34" s="65"/>
      <c r="D34" s="58"/>
      <c r="E34" s="56"/>
    </row>
    <row r="35" spans="2:10" x14ac:dyDescent="0.2">
      <c r="B35" s="56"/>
      <c r="C35" s="63"/>
      <c r="D35" s="30"/>
      <c r="E35" s="56"/>
    </row>
    <row r="36" spans="2:10" x14ac:dyDescent="0.2">
      <c r="B36" s="55" t="s">
        <v>109</v>
      </c>
      <c r="C36" s="63"/>
      <c r="D36" s="30"/>
      <c r="E36" s="56"/>
    </row>
    <row r="37" spans="2:10" ht="25.5" x14ac:dyDescent="0.2">
      <c r="B37" s="56" t="s">
        <v>43</v>
      </c>
      <c r="C37" s="63">
        <v>2</v>
      </c>
      <c r="D37" s="30"/>
      <c r="E37" s="30" t="s">
        <v>44</v>
      </c>
    </row>
    <row r="38" spans="2:10" ht="25.5" x14ac:dyDescent="0.2">
      <c r="B38" s="56" t="s">
        <v>37</v>
      </c>
      <c r="C38" s="63">
        <v>1</v>
      </c>
      <c r="D38" s="30"/>
      <c r="E38" s="30" t="s">
        <v>38</v>
      </c>
    </row>
    <row r="39" spans="2:10" ht="25.5" x14ac:dyDescent="0.2">
      <c r="B39" s="56" t="s">
        <v>51</v>
      </c>
      <c r="C39" s="64">
        <v>1</v>
      </c>
      <c r="D39" s="45"/>
      <c r="E39" s="30" t="s">
        <v>111</v>
      </c>
    </row>
    <row r="40" spans="2:10" x14ac:dyDescent="0.2">
      <c r="B40" s="55" t="s">
        <v>112</v>
      </c>
      <c r="C40" s="66"/>
      <c r="D40" s="57">
        <v>4</v>
      </c>
      <c r="E40" s="56"/>
    </row>
    <row r="41" spans="2:10" x14ac:dyDescent="0.2">
      <c r="B41" s="59"/>
      <c r="C41" s="67"/>
      <c r="D41" s="60"/>
      <c r="E41" s="56"/>
      <c r="G41" s="29"/>
      <c r="H41" s="29"/>
      <c r="I41" s="29"/>
      <c r="J41" s="29"/>
    </row>
    <row r="42" spans="2:10" x14ac:dyDescent="0.2">
      <c r="B42" s="56"/>
      <c r="C42" s="63"/>
      <c r="D42" s="30"/>
      <c r="E42" s="56"/>
    </row>
    <row r="43" spans="2:10" x14ac:dyDescent="0.2">
      <c r="B43" s="61" t="s">
        <v>105</v>
      </c>
      <c r="C43" s="68">
        <v>1</v>
      </c>
      <c r="D43" s="62"/>
      <c r="E43" s="56"/>
    </row>
    <row r="46" spans="2:10" ht="25.5" x14ac:dyDescent="0.2">
      <c r="B46" s="47" t="s">
        <v>114</v>
      </c>
      <c r="C46" s="46">
        <f>SUM(D33,D40)</f>
        <v>63</v>
      </c>
      <c r="D46" s="46"/>
    </row>
  </sheetData>
  <sheetProtection algorithmName="SHA-512" hashValue="85cKnCSV2LkWOTgP0YXGniMRHaTc68/j0LNkeKUBwquoHjUERhve0e5hsdQEUSZxeokiHa3kMHsz+eRo11JQzw==" saltValue="IVgOKkBJX1aQKT+Pivs2Bg==" spinCount="100000" sheet="1" objects="1" scenarios="1"/>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Offici_x00eb_lestukken xmlns="876c6379-603d-4af9-af31-ca8ace269ef8"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C97EAFD6D5CF2D44A35E181958732124" ma:contentTypeVersion="5" ma:contentTypeDescription="Een nieuw document maken." ma:contentTypeScope="" ma:versionID="2506672a07366787273fb7b50512d8c4">
  <xsd:schema xmlns:xsd="http://www.w3.org/2001/XMLSchema" xmlns:xs="http://www.w3.org/2001/XMLSchema" xmlns:p="http://schemas.microsoft.com/office/2006/metadata/properties" xmlns:ns2="876c6379-603d-4af9-af31-ca8ace269ef8" targetNamespace="http://schemas.microsoft.com/office/2006/metadata/properties" ma:root="true" ma:fieldsID="e71f20bc0452f12349f36a968b0b7cd7" ns2:_="">
    <xsd:import namespace="876c6379-603d-4af9-af31-ca8ace269ef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Offici_x00eb_lestuk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76c6379-603d-4af9-af31-ca8ace269ef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Offici_x00eb_lestukken" ma:index="12" nillable="true" ma:displayName="Officiële stukken" ma:format="Dropdown" ma:internalName="Offici_x00eb_lestukken">
      <xsd:simpleType>
        <xsd:restriction base="dms:Text">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19EEEE2-7689-49E1-BF06-CC6C0FA39C6D}">
  <ds:schemaRefs>
    <ds:schemaRef ds:uri="http://schemas.microsoft.com/sharepoint/v3/contenttype/forms"/>
  </ds:schemaRefs>
</ds:datastoreItem>
</file>

<file path=customXml/itemProps2.xml><?xml version="1.0" encoding="utf-8"?>
<ds:datastoreItem xmlns:ds="http://schemas.openxmlformats.org/officeDocument/2006/customXml" ds:itemID="{74F5104A-7779-4217-8902-7138F528FFEB}">
  <ds:schemaRefs>
    <ds:schemaRef ds:uri="http://schemas.microsoft.com/office/2006/documentManagement/types"/>
    <ds:schemaRef ds:uri="http://schemas.microsoft.com/office/infopath/2007/PartnerControls"/>
    <ds:schemaRef ds:uri="http://purl.org/dc/elements/1.1/"/>
    <ds:schemaRef ds:uri="http://schemas.microsoft.com/office/2006/metadata/properties"/>
    <ds:schemaRef ds:uri="876c6379-603d-4af9-af31-ca8ace269ef8"/>
    <ds:schemaRef ds:uri="http://purl.org/dc/terms/"/>
    <ds:schemaRef ds:uri="http://schemas.openxmlformats.org/package/2006/metadata/core-properties"/>
    <ds:schemaRef ds:uri="http://www.w3.org/XML/1998/namespace"/>
    <ds:schemaRef ds:uri="http://purl.org/dc/dcmitype/"/>
  </ds:schemaRefs>
</ds:datastoreItem>
</file>

<file path=customXml/itemProps3.xml><?xml version="1.0" encoding="utf-8"?>
<ds:datastoreItem xmlns:ds="http://schemas.openxmlformats.org/officeDocument/2006/customXml" ds:itemID="{BF91CD6E-6168-4CE4-B8E0-1A583282569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76c6379-603d-4af9-af31-ca8ace269ef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4</vt:i4>
      </vt:variant>
    </vt:vector>
  </HeadingPairs>
  <TitlesOfParts>
    <vt:vector size="4" baseType="lpstr">
      <vt:lpstr>Voorblad</vt:lpstr>
      <vt:lpstr>G-1.1 Uurtarieven </vt:lpstr>
      <vt:lpstr>G-1.2 Casus burgerpeiling</vt:lpstr>
      <vt:lpstr>Uitleg vragen burgerpeiling</vt:lpstr>
    </vt:vector>
  </TitlesOfParts>
  <Manager/>
  <Company>Gemeente Vlaardingen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Florence Kloeg - Visser</dc:creator>
  <cp:keywords/>
  <dc:description/>
  <cp:lastModifiedBy>Florence Kloeg - Visser</cp:lastModifiedBy>
  <cp:revision/>
  <dcterms:created xsi:type="dcterms:W3CDTF">2025-04-13T18:57:27Z</dcterms:created>
  <dcterms:modified xsi:type="dcterms:W3CDTF">2025-07-10T19:52:21Z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0x010100C97EAFD6D5CF2D44A35E181958732124</vt:lpwstr>
  </property>
</Properties>
</file>