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DATA\Inkoop\1. Lopende aanbestedingen\2024 Onderhoud bij incidenten VTH\2. Aanbestedingsdocumenten\"/>
    </mc:Choice>
  </mc:AlternateContent>
  <xr:revisionPtr revIDLastSave="0" documentId="14_{EA2F853E-1ADE-43BD-ACFA-B38E6B6BAC58}" xr6:coauthVersionLast="47" xr6:coauthVersionMax="47" xr10:uidLastSave="{00000000-0000-0000-0000-000000000000}"/>
  <bookViews>
    <workbookView xWindow="-120" yWindow="-120" windowWidth="29040" windowHeight="15840" xr2:uid="{6B4D2BA5-9828-4CAA-A40D-FFA35BE65CD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F51" i="1"/>
  <c r="F50" i="1"/>
  <c r="F49" i="1"/>
  <c r="F53" i="1"/>
  <c r="F48" i="1"/>
  <c r="F47" i="1"/>
  <c r="F46" i="1"/>
  <c r="F43" i="1"/>
  <c r="F42" i="1"/>
  <c r="F41" i="1"/>
  <c r="F40" i="1"/>
  <c r="F39" i="1"/>
  <c r="F38" i="1"/>
  <c r="F35" i="1"/>
  <c r="F34" i="1"/>
  <c r="F33" i="1"/>
  <c r="F32" i="1"/>
  <c r="F31" i="1"/>
  <c r="F30" i="1"/>
  <c r="F29" i="1"/>
  <c r="F28" i="1"/>
  <c r="F27" i="1"/>
  <c r="F24" i="1"/>
  <c r="F23" i="1"/>
  <c r="F22" i="1"/>
  <c r="F21" i="1"/>
  <c r="F20" i="1"/>
  <c r="F19" i="1"/>
  <c r="F16" i="1"/>
  <c r="F15" i="1"/>
  <c r="F14" i="1"/>
  <c r="F13" i="1"/>
  <c r="F54" i="1" l="1"/>
</calcChain>
</file>

<file path=xl/sharedStrings.xml><?xml version="1.0" encoding="utf-8"?>
<sst xmlns="http://schemas.openxmlformats.org/spreadsheetml/2006/main" count="86" uniqueCount="60">
  <si>
    <t>Hoogheemraadschap De Stichtse Rijnlanden</t>
  </si>
  <si>
    <t>Bijlage 4 - Inschrijfbiljet</t>
  </si>
  <si>
    <t>Naam onderneming:</t>
  </si>
  <si>
    <t>Naam tekeningsbevoegde:</t>
  </si>
  <si>
    <t>Plaats en datum:</t>
  </si>
  <si>
    <t>Handtekening:</t>
  </si>
  <si>
    <t>Omschrijving</t>
  </si>
  <si>
    <t>Aantal</t>
  </si>
  <si>
    <t>Eenheid</t>
  </si>
  <si>
    <t>€ per eenheid</t>
  </si>
  <si>
    <t>Weging</t>
  </si>
  <si>
    <t>Totaal</t>
  </si>
  <si>
    <t>Starttarief*</t>
  </si>
  <si>
    <t>Starttarief bij milieuverontreiniging</t>
  </si>
  <si>
    <t>keer</t>
  </si>
  <si>
    <t>Starttarief bij verwijderen asbest</t>
  </si>
  <si>
    <t>Starttarief bij opruimen drugs en drugsafval</t>
  </si>
  <si>
    <t>Starttarief bij het verwijderen van vaartuigen en objecten</t>
  </si>
  <si>
    <t>Personeel</t>
  </si>
  <si>
    <t>Uitvoerend medewerker</t>
  </si>
  <si>
    <t>uur</t>
  </si>
  <si>
    <t>Incidentencoördinator</t>
  </si>
  <si>
    <t>Verkeersregelaar</t>
  </si>
  <si>
    <t>Asbestverwijderaar incl. pbm</t>
  </si>
  <si>
    <t>Coördinator asbestverwijdering incl. pbm</t>
  </si>
  <si>
    <t>Grondwerker</t>
  </si>
  <si>
    <t>Materieel incl. bemensing**</t>
  </si>
  <si>
    <t>Incidenten voertuig</t>
  </si>
  <si>
    <t>Heetwaterunit</t>
  </si>
  <si>
    <t>Wegdekreiniger</t>
  </si>
  <si>
    <t>Actiebordwagen</t>
  </si>
  <si>
    <t>Veegzuigwagen</t>
  </si>
  <si>
    <t>Autokraan/telescoopkraan</t>
  </si>
  <si>
    <t>Pick-up wagen</t>
  </si>
  <si>
    <t>Rioolreinigingsvoertuig</t>
  </si>
  <si>
    <t>Vacuumwagen</t>
  </si>
  <si>
    <t>Materiaal</t>
  </si>
  <si>
    <t>Olieboom</t>
  </si>
  <si>
    <t>stuks</t>
  </si>
  <si>
    <t>Reinigingsmiddel vetvrij</t>
  </si>
  <si>
    <t>liter</t>
  </si>
  <si>
    <t>Reinigingsmiddel bacteriologisch</t>
  </si>
  <si>
    <t>Absorptiemiddelen</t>
  </si>
  <si>
    <t>kg</t>
  </si>
  <si>
    <t>Dekselvaten 60 l</t>
  </si>
  <si>
    <t>Dekselvaten 200 l</t>
  </si>
  <si>
    <t>Verwerken afval (incl. administratie)</t>
  </si>
  <si>
    <t>Verwerken gevaarlijk afval</t>
  </si>
  <si>
    <t>Verwerken restafval</t>
  </si>
  <si>
    <t>Verwerken absorptiemiddel</t>
  </si>
  <si>
    <t>Opslag in beslag genomen vaartuig</t>
  </si>
  <si>
    <t>dag</t>
  </si>
  <si>
    <t xml:space="preserve">Totale fictieve inschrijfprijs (exclusief BTW): </t>
  </si>
  <si>
    <r>
      <rPr>
        <b/>
        <sz val="10"/>
        <color theme="1"/>
        <rFont val="Arial"/>
        <family val="2"/>
      </rPr>
      <t>Toelichting:</t>
    </r>
    <r>
      <rPr>
        <sz val="10"/>
        <color theme="1"/>
        <rFont val="Arial"/>
        <family val="2"/>
      </rPr>
      <t xml:space="preserve">
Tarieven zijn exclusief BTW. Het is niet toegestaan om het inschrijfbiljet of de formules hierachter aan te passen. Afrekening na opdracht vindt op nacalculatie plaats op basis van werkelijk uitgevoerde aantallen, hoeveelheden en uren. De uren die op dit inschrijfbiljet worden ingevuld zijn gebaseerd op werkdagen tussen 06.00 - 18.00 uur. 
- Voor zon- en feestdagen geldt een maximale toeslag van 100%.
- Op werkdagen tussen 18.00 - 24.00 uur geldt een maximale toeslag van 25%. 
- Op werkdagen tussen 24.00 - 06.00 uur geldt een maximale toeslag van 50%.
- Op zaterdag tussen 06.00 - 18.00 uur geldt een maximale toeslag van 25%.
- Op zaterdag tot 06.00 uur en vanaf 18.00 uur geldt een maximale toeslag van</t>
    </r>
    <r>
      <rPr>
        <sz val="10"/>
        <rFont val="Arial"/>
        <family val="2"/>
      </rPr>
      <t xml:space="preserve"> 50%</t>
    </r>
    <r>
      <rPr>
        <sz val="10"/>
        <color theme="1"/>
        <rFont val="Arial"/>
        <family val="2"/>
      </rPr>
      <t>.
* Starttarief is een all-in bedrag (inclusief bijvoorbeeld rapportages, 24-uursbereikbaarheid en administratie).
** Uurtarieven materieel zijn inclusief aan- en afvoertijden en bediening.</t>
    </r>
  </si>
  <si>
    <t>Aanbesteding 'Opruimwerkzaamheden bij incidenten 2025'</t>
  </si>
  <si>
    <t>Verwerken vaartuigen</t>
  </si>
  <si>
    <t>ton</t>
  </si>
  <si>
    <t>Verwerken vervuilde grond vrijkomende vloeistoffen na ongeval, bv olie</t>
  </si>
  <si>
    <t>Verwerken vervuilde grond blusschuim n.a.v. grote brand</t>
  </si>
  <si>
    <t>Verwerken vervuilde grond chemicaliën afkomstig van productie drugs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</si>
</sst>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quot;€&quot;* #,##0.00_);_(&quot;€&quot;* \(#,##0.00\);_(&quot;€&quot;* &quot;-&quot;??_);_(@_)"/>
  </numFmts>
  <fonts count="6" x14ac:knownFonts="1">
    <font>
      <sz val="10"/>
      <color theme="1"/>
      <name val="Arial"/>
      <family val="2"/>
    </font>
    <font>
      <b/>
      <sz val="10"/>
      <color theme="0"/>
      <name val="Arial"/>
      <family val="2"/>
    </font>
    <font>
      <b/>
      <sz val="10"/>
      <color theme="1"/>
      <name val="Arial"/>
      <family val="2"/>
    </font>
    <font>
      <b/>
      <sz val="12"/>
      <color theme="1"/>
      <name val="Arial"/>
      <family val="2"/>
    </font>
    <font>
      <b/>
      <u/>
      <sz val="10"/>
      <color theme="1"/>
      <name val="Arial"/>
      <family val="2"/>
    </font>
    <font>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5">
    <border>
      <left/>
      <right/>
      <top/>
      <bottom/>
      <diagonal/>
    </border>
    <border>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style="thin">
        <color theme="0" tint="-0.1499984740745262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theme="0" tint="-4.9989318521683403E-2"/>
      </top>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4.9989318521683403E-2"/>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1499984740745262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0">
    <xf numFmtId="0" fontId="0" fillId="0" borderId="0" xfId="0"/>
    <xf numFmtId="0" fontId="1" fillId="3" borderId="9" xfId="0" applyFont="1" applyFill="1" applyBorder="1" applyAlignment="1">
      <alignment horizontal="left" vertical="top" wrapText="1"/>
    </xf>
    <xf numFmtId="0" fontId="1" fillId="3" borderId="9" xfId="0" applyFont="1" applyFill="1" applyBorder="1" applyAlignment="1">
      <alignment horizontal="center" vertical="top" wrapText="1"/>
    </xf>
    <xf numFmtId="0" fontId="4" fillId="0" borderId="10" xfId="0" applyFont="1" applyBorder="1" applyAlignment="1">
      <alignment horizontal="left" vertical="top" wrapText="1"/>
    </xf>
    <xf numFmtId="0" fontId="0" fillId="0" borderId="10" xfId="0" applyBorder="1" applyAlignment="1">
      <alignment horizontal="center" vertical="top" wrapText="1"/>
    </xf>
    <xf numFmtId="0" fontId="0" fillId="0" borderId="10"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left"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xf>
    <xf numFmtId="0" fontId="0" fillId="0" borderId="15" xfId="0" applyBorder="1" applyAlignment="1">
      <alignment horizontal="center" vertical="top"/>
    </xf>
    <xf numFmtId="0" fontId="0" fillId="0" borderId="14" xfId="0" applyBorder="1" applyAlignment="1">
      <alignment horizontal="center" vertical="top" wrapText="1"/>
    </xf>
    <xf numFmtId="164" fontId="0" fillId="2" borderId="14" xfId="0" applyNumberFormat="1" applyFill="1" applyBorder="1" applyAlignment="1" applyProtection="1">
      <alignment horizontal="center" vertical="top" wrapText="1"/>
      <protection locked="0"/>
    </xf>
    <xf numFmtId="164" fontId="0" fillId="0" borderId="15" xfId="0" applyNumberFormat="1" applyBorder="1" applyAlignment="1">
      <alignment horizontal="center" vertical="top"/>
    </xf>
    <xf numFmtId="165" fontId="0" fillId="2" borderId="16" xfId="0" applyNumberFormat="1" applyFill="1" applyBorder="1" applyAlignment="1" applyProtection="1">
      <alignment horizontal="center" vertical="top" wrapText="1"/>
      <protection locked="0"/>
    </xf>
    <xf numFmtId="165" fontId="0" fillId="2" borderId="14" xfId="0" applyNumberFormat="1" applyFill="1" applyBorder="1" applyAlignment="1" applyProtection="1">
      <alignment horizontal="center" vertical="top" wrapText="1"/>
      <protection locked="0"/>
    </xf>
    <xf numFmtId="0" fontId="0" fillId="0" borderId="17" xfId="0" applyBorder="1" applyAlignment="1">
      <alignment horizontal="left" vertical="top" wrapText="1"/>
    </xf>
    <xf numFmtId="0" fontId="0" fillId="0" borderId="18"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xf>
    <xf numFmtId="165" fontId="0" fillId="0" borderId="19" xfId="0" applyNumberFormat="1" applyBorder="1" applyAlignment="1">
      <alignment horizontal="center" vertical="top"/>
    </xf>
    <xf numFmtId="0" fontId="2" fillId="0" borderId="10" xfId="0" applyFont="1" applyBorder="1" applyAlignment="1">
      <alignment horizontal="left" vertical="top" wrapText="1"/>
    </xf>
    <xf numFmtId="0" fontId="0" fillId="0" borderId="10"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13" xfId="0" applyBorder="1" applyAlignment="1">
      <alignment horizontal="left" vertical="top" wrapText="1"/>
    </xf>
    <xf numFmtId="165" fontId="0" fillId="2" borderId="20" xfId="0" applyNumberFormat="1" applyFill="1" applyBorder="1" applyAlignment="1" applyProtection="1">
      <alignment horizontal="center" vertical="top" wrapText="1"/>
      <protection locked="0"/>
    </xf>
    <xf numFmtId="165" fontId="0" fillId="0" borderId="15" xfId="0" applyNumberFormat="1" applyBorder="1" applyAlignment="1">
      <alignment horizontal="center" vertical="top"/>
    </xf>
    <xf numFmtId="0" fontId="0" fillId="0" borderId="14" xfId="0" applyBorder="1" applyAlignment="1">
      <alignment horizontal="left" vertical="top" wrapText="1"/>
    </xf>
    <xf numFmtId="0" fontId="0" fillId="0" borderId="12" xfId="0" applyBorder="1" applyAlignment="1" applyProtection="1">
      <alignment horizontal="center" vertical="top" wrapText="1"/>
      <protection locked="0"/>
    </xf>
    <xf numFmtId="0" fontId="0" fillId="0" borderId="12" xfId="0" applyBorder="1" applyAlignment="1">
      <alignment horizontal="left" vertical="top"/>
    </xf>
    <xf numFmtId="0" fontId="0" fillId="0" borderId="12" xfId="0" applyBorder="1" applyAlignment="1">
      <alignment horizontal="center" vertical="top"/>
    </xf>
    <xf numFmtId="0" fontId="2" fillId="0" borderId="10" xfId="0" applyFont="1" applyBorder="1" applyAlignment="1">
      <alignment horizontal="left" vertical="top"/>
    </xf>
    <xf numFmtId="0" fontId="0" fillId="0" borderId="10" xfId="0" applyBorder="1" applyAlignment="1" applyProtection="1">
      <alignment horizontal="center" vertical="top"/>
      <protection locked="0"/>
    </xf>
    <xf numFmtId="0" fontId="2" fillId="0" borderId="14" xfId="0" applyFont="1" applyBorder="1" applyAlignment="1">
      <alignment horizontal="left" vertical="top"/>
    </xf>
    <xf numFmtId="0" fontId="0" fillId="0" borderId="14" xfId="0" applyBorder="1" applyAlignment="1" applyProtection="1">
      <alignment horizontal="center" vertical="top"/>
      <protection locked="0"/>
    </xf>
    <xf numFmtId="0" fontId="0" fillId="0" borderId="13" xfId="0" applyBorder="1" applyAlignment="1">
      <alignment horizontal="left" vertical="top"/>
    </xf>
    <xf numFmtId="0" fontId="0" fillId="0" borderId="14" xfId="0" applyBorder="1" applyAlignment="1">
      <alignment horizontal="left" vertical="top"/>
    </xf>
    <xf numFmtId="0" fontId="0" fillId="0" borderId="13" xfId="0" applyBorder="1" applyAlignment="1">
      <alignment horizontal="center" vertical="top"/>
    </xf>
    <xf numFmtId="0" fontId="0" fillId="0" borderId="13" xfId="0" applyBorder="1" applyAlignment="1" applyProtection="1">
      <alignment horizontal="center" vertical="top"/>
      <protection locked="0"/>
    </xf>
    <xf numFmtId="0" fontId="0" fillId="0" borderId="17" xfId="0" applyBorder="1" applyAlignment="1">
      <alignment horizontal="left" vertical="top"/>
    </xf>
    <xf numFmtId="0" fontId="0" fillId="0" borderId="17" xfId="0" applyBorder="1" applyAlignment="1">
      <alignment horizontal="center" vertical="top"/>
    </xf>
    <xf numFmtId="164" fontId="0" fillId="0" borderId="23" xfId="0" applyNumberFormat="1" applyBorder="1" applyAlignment="1">
      <alignment horizontal="center"/>
    </xf>
    <xf numFmtId="44" fontId="0" fillId="0" borderId="15" xfId="0" applyNumberFormat="1" applyBorder="1" applyAlignment="1">
      <alignment horizontal="center" vertical="top"/>
    </xf>
    <xf numFmtId="0" fontId="3" fillId="0" borderId="0" xfId="0" applyFont="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2" borderId="5"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0" borderId="8" xfId="0" applyBorder="1" applyAlignment="1">
      <alignment horizontal="left" vertical="top"/>
    </xf>
    <xf numFmtId="0" fontId="2" fillId="0" borderId="21" xfId="0" applyFont="1" applyBorder="1" applyAlignment="1">
      <alignment horizontal="right"/>
    </xf>
    <xf numFmtId="0" fontId="2" fillId="0" borderId="22" xfId="0" applyFont="1" applyBorder="1" applyAlignment="1">
      <alignment horizontal="right"/>
    </xf>
    <xf numFmtId="0" fontId="2" fillId="0" borderId="23" xfId="0" applyFont="1" applyBorder="1" applyAlignment="1">
      <alignment horizontal="right"/>
    </xf>
    <xf numFmtId="0" fontId="0" fillId="0" borderId="24" xfId="0" applyBorder="1" applyAlignment="1">
      <alignment horizontal="left" vertical="top"/>
    </xf>
    <xf numFmtId="0" fontId="0" fillId="0" borderId="0" xfId="0" applyAlignment="1">
      <alignment horizontal="left" vertical="top" wrapText="1"/>
    </xf>
    <xf numFmtId="0" fontId="0" fillId="0" borderId="7" xfId="0" applyBorder="1" applyAlignment="1">
      <alignment horizontal="right"/>
    </xf>
    <xf numFmtId="0" fontId="0" fillId="0" borderId="12"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B25BA-D98E-4CEC-814F-7FB43B04CC45}">
  <dimension ref="A1:F56"/>
  <sheetViews>
    <sheetView tabSelected="1" topLeftCell="A32" workbookViewId="0">
      <selection activeCell="A50" sqref="A50"/>
    </sheetView>
  </sheetViews>
  <sheetFormatPr defaultRowHeight="12.75" x14ac:dyDescent="0.2"/>
  <cols>
    <col min="1" max="1" width="31.85546875" customWidth="1"/>
  </cols>
  <sheetData>
    <row r="1" spans="1:6" ht="15.75" x14ac:dyDescent="0.2">
      <c r="A1" s="44" t="s">
        <v>0</v>
      </c>
      <c r="B1" s="44"/>
      <c r="C1" s="44"/>
      <c r="D1" s="44"/>
      <c r="E1" s="44"/>
      <c r="F1" s="44"/>
    </row>
    <row r="2" spans="1:6" x14ac:dyDescent="0.2">
      <c r="A2" s="45" t="s">
        <v>54</v>
      </c>
      <c r="B2" s="45"/>
      <c r="C2" s="45"/>
      <c r="D2" s="45"/>
      <c r="E2" s="45"/>
      <c r="F2" s="45"/>
    </row>
    <row r="3" spans="1:6" x14ac:dyDescent="0.2">
      <c r="A3" s="45" t="s">
        <v>1</v>
      </c>
      <c r="B3" s="45"/>
      <c r="C3" s="45"/>
      <c r="D3" s="45"/>
      <c r="E3" s="45"/>
      <c r="F3" s="45"/>
    </row>
    <row r="4" spans="1:6" x14ac:dyDescent="0.2">
      <c r="A4" s="46"/>
      <c r="B4" s="46"/>
      <c r="C4" s="46"/>
      <c r="D4" s="46"/>
      <c r="E4" s="46"/>
      <c r="F4" s="46"/>
    </row>
    <row r="5" spans="1:6" x14ac:dyDescent="0.2">
      <c r="A5" s="47" t="s">
        <v>2</v>
      </c>
      <c r="B5" s="48"/>
      <c r="C5" s="48"/>
      <c r="D5" s="49"/>
      <c r="E5" s="50"/>
      <c r="F5" s="51"/>
    </row>
    <row r="6" spans="1:6" x14ac:dyDescent="0.2">
      <c r="A6" s="47" t="s">
        <v>3</v>
      </c>
      <c r="B6" s="48"/>
      <c r="C6" s="48"/>
      <c r="D6" s="49"/>
      <c r="E6" s="50"/>
      <c r="F6" s="51"/>
    </row>
    <row r="7" spans="1:6" x14ac:dyDescent="0.2">
      <c r="A7" s="47" t="s">
        <v>4</v>
      </c>
      <c r="B7" s="48"/>
      <c r="C7" s="48"/>
      <c r="D7" s="49"/>
      <c r="E7" s="50"/>
      <c r="F7" s="51"/>
    </row>
    <row r="8" spans="1:6" x14ac:dyDescent="0.2">
      <c r="A8" s="58" t="s">
        <v>5</v>
      </c>
      <c r="B8" s="48"/>
      <c r="C8" s="48"/>
      <c r="D8" s="49"/>
      <c r="E8" s="50"/>
      <c r="F8" s="51"/>
    </row>
    <row r="9" spans="1:6" x14ac:dyDescent="0.2">
      <c r="A9" s="52"/>
      <c r="B9" s="52"/>
      <c r="C9" s="52"/>
      <c r="D9" s="52"/>
      <c r="E9" s="52"/>
      <c r="F9" s="52"/>
    </row>
    <row r="10" spans="1:6" ht="25.5" x14ac:dyDescent="0.2">
      <c r="A10" s="1" t="s">
        <v>6</v>
      </c>
      <c r="B10" s="2" t="s">
        <v>7</v>
      </c>
      <c r="C10" s="2" t="s">
        <v>8</v>
      </c>
      <c r="D10" s="2" t="s">
        <v>9</v>
      </c>
      <c r="E10" s="2" t="s">
        <v>10</v>
      </c>
      <c r="F10" s="2" t="s">
        <v>11</v>
      </c>
    </row>
    <row r="11" spans="1:6" x14ac:dyDescent="0.2">
      <c r="A11" s="3" t="s">
        <v>12</v>
      </c>
      <c r="B11" s="4"/>
      <c r="C11" s="4"/>
      <c r="D11" s="4"/>
      <c r="E11" s="5"/>
      <c r="F11" s="6"/>
    </row>
    <row r="12" spans="1:6" x14ac:dyDescent="0.2">
      <c r="A12" s="7"/>
      <c r="B12" s="8"/>
      <c r="C12" s="9"/>
      <c r="D12" s="9"/>
      <c r="E12" s="10"/>
      <c r="F12" s="11"/>
    </row>
    <row r="13" spans="1:6" x14ac:dyDescent="0.2">
      <c r="A13" s="7" t="s">
        <v>13</v>
      </c>
      <c r="B13" s="8">
        <v>1</v>
      </c>
      <c r="C13" s="12" t="s">
        <v>14</v>
      </c>
      <c r="D13" s="13"/>
      <c r="E13" s="10">
        <v>2</v>
      </c>
      <c r="F13" s="14">
        <f>D13*2</f>
        <v>0</v>
      </c>
    </row>
    <row r="14" spans="1:6" x14ac:dyDescent="0.2">
      <c r="A14" s="7" t="s">
        <v>15</v>
      </c>
      <c r="B14" s="8">
        <v>1</v>
      </c>
      <c r="C14" s="8" t="s">
        <v>14</v>
      </c>
      <c r="D14" s="15"/>
      <c r="E14" s="10">
        <v>1</v>
      </c>
      <c r="F14" s="14">
        <f>D14</f>
        <v>0</v>
      </c>
    </row>
    <row r="15" spans="1:6" ht="25.5" x14ac:dyDescent="0.2">
      <c r="A15" s="7" t="s">
        <v>16</v>
      </c>
      <c r="B15" s="9">
        <v>1</v>
      </c>
      <c r="C15" s="8" t="s">
        <v>14</v>
      </c>
      <c r="D15" s="16"/>
      <c r="E15" s="10">
        <v>1</v>
      </c>
      <c r="F15" s="14">
        <f>D15</f>
        <v>0</v>
      </c>
    </row>
    <row r="16" spans="1:6" ht="25.5" x14ac:dyDescent="0.2">
      <c r="A16" s="17" t="s">
        <v>17</v>
      </c>
      <c r="B16" s="18">
        <v>1</v>
      </c>
      <c r="C16" s="19" t="s">
        <v>14</v>
      </c>
      <c r="D16" s="16"/>
      <c r="E16" s="20">
        <v>2</v>
      </c>
      <c r="F16" s="21">
        <f>D16*2</f>
        <v>0</v>
      </c>
    </row>
    <row r="17" spans="1:6" x14ac:dyDescent="0.2">
      <c r="A17" s="22" t="s">
        <v>18</v>
      </c>
      <c r="B17" s="4"/>
      <c r="C17" s="4"/>
      <c r="D17" s="23"/>
      <c r="E17" s="5"/>
      <c r="F17" s="6"/>
    </row>
    <row r="18" spans="1:6" x14ac:dyDescent="0.2">
      <c r="A18" s="7"/>
      <c r="B18" s="8"/>
      <c r="C18" s="9"/>
      <c r="D18" s="24"/>
      <c r="E18" s="12"/>
      <c r="F18" s="11"/>
    </row>
    <row r="19" spans="1:6" x14ac:dyDescent="0.2">
      <c r="A19" s="25" t="s">
        <v>19</v>
      </c>
      <c r="B19" s="8">
        <v>1</v>
      </c>
      <c r="C19" s="12" t="s">
        <v>20</v>
      </c>
      <c r="D19" s="26"/>
      <c r="E19" s="10">
        <v>2</v>
      </c>
      <c r="F19" s="27">
        <f>D19*2</f>
        <v>0</v>
      </c>
    </row>
    <row r="20" spans="1:6" x14ac:dyDescent="0.2">
      <c r="A20" s="28" t="s">
        <v>21</v>
      </c>
      <c r="B20" s="8">
        <v>1</v>
      </c>
      <c r="C20" s="8" t="s">
        <v>20</v>
      </c>
      <c r="D20" s="26"/>
      <c r="E20" s="10">
        <v>2</v>
      </c>
      <c r="F20" s="27">
        <f>D20*2</f>
        <v>0</v>
      </c>
    </row>
    <row r="21" spans="1:6" x14ac:dyDescent="0.2">
      <c r="A21" s="25" t="s">
        <v>22</v>
      </c>
      <c r="B21" s="8">
        <v>1</v>
      </c>
      <c r="C21" s="8" t="s">
        <v>20</v>
      </c>
      <c r="D21" s="15"/>
      <c r="E21" s="10">
        <v>1</v>
      </c>
      <c r="F21" s="27">
        <f>D21</f>
        <v>0</v>
      </c>
    </row>
    <row r="22" spans="1:6" x14ac:dyDescent="0.2">
      <c r="A22" s="25" t="s">
        <v>23</v>
      </c>
      <c r="B22" s="9">
        <v>1</v>
      </c>
      <c r="C22" s="8" t="s">
        <v>20</v>
      </c>
      <c r="D22" s="16"/>
      <c r="E22" s="10">
        <v>1</v>
      </c>
      <c r="F22" s="27">
        <f>D22</f>
        <v>0</v>
      </c>
    </row>
    <row r="23" spans="1:6" ht="25.5" x14ac:dyDescent="0.2">
      <c r="A23" s="28" t="s">
        <v>24</v>
      </c>
      <c r="B23" s="9">
        <v>1</v>
      </c>
      <c r="C23" s="8" t="s">
        <v>20</v>
      </c>
      <c r="D23" s="15"/>
      <c r="E23" s="10">
        <v>1</v>
      </c>
      <c r="F23" s="27">
        <f>D23</f>
        <v>0</v>
      </c>
    </row>
    <row r="24" spans="1:6" x14ac:dyDescent="0.2">
      <c r="A24" s="7" t="s">
        <v>25</v>
      </c>
      <c r="B24" s="8">
        <v>1</v>
      </c>
      <c r="C24" s="8" t="s">
        <v>20</v>
      </c>
      <c r="D24" s="16"/>
      <c r="E24" s="10">
        <v>1</v>
      </c>
      <c r="F24" s="27">
        <f>D24</f>
        <v>0</v>
      </c>
    </row>
    <row r="25" spans="1:6" x14ac:dyDescent="0.2">
      <c r="A25" s="22" t="s">
        <v>26</v>
      </c>
      <c r="B25" s="4"/>
      <c r="C25" s="4"/>
      <c r="D25" s="23"/>
      <c r="E25" s="5"/>
      <c r="F25" s="6"/>
    </row>
    <row r="26" spans="1:6" x14ac:dyDescent="0.2">
      <c r="A26" s="7"/>
      <c r="B26" s="8"/>
      <c r="C26" s="8"/>
      <c r="D26" s="29"/>
      <c r="E26" s="10"/>
      <c r="F26" s="11"/>
    </row>
    <row r="27" spans="1:6" x14ac:dyDescent="0.2">
      <c r="A27" s="7" t="s">
        <v>27</v>
      </c>
      <c r="B27" s="8">
        <v>1</v>
      </c>
      <c r="C27" s="8" t="s">
        <v>20</v>
      </c>
      <c r="D27" s="26"/>
      <c r="E27" s="10">
        <v>2</v>
      </c>
      <c r="F27" s="27">
        <f>D27*2</f>
        <v>0</v>
      </c>
    </row>
    <row r="28" spans="1:6" x14ac:dyDescent="0.2">
      <c r="A28" s="7" t="s">
        <v>28</v>
      </c>
      <c r="B28" s="8">
        <v>1</v>
      </c>
      <c r="C28" s="8" t="s">
        <v>20</v>
      </c>
      <c r="D28" s="26"/>
      <c r="E28" s="10">
        <v>1</v>
      </c>
      <c r="F28" s="27">
        <f>D28</f>
        <v>0</v>
      </c>
    </row>
    <row r="29" spans="1:6" x14ac:dyDescent="0.2">
      <c r="A29" s="25" t="s">
        <v>29</v>
      </c>
      <c r="B29" s="8">
        <v>1</v>
      </c>
      <c r="C29" s="8" t="s">
        <v>20</v>
      </c>
      <c r="D29" s="15"/>
      <c r="E29" s="10">
        <v>1</v>
      </c>
      <c r="F29" s="27">
        <f>D29</f>
        <v>0</v>
      </c>
    </row>
    <row r="30" spans="1:6" x14ac:dyDescent="0.2">
      <c r="A30" s="25" t="s">
        <v>30</v>
      </c>
      <c r="B30" s="8">
        <v>1</v>
      </c>
      <c r="C30" s="8" t="s">
        <v>20</v>
      </c>
      <c r="D30" s="16"/>
      <c r="E30" s="10">
        <v>1</v>
      </c>
      <c r="F30" s="27">
        <f>D30</f>
        <v>0</v>
      </c>
    </row>
    <row r="31" spans="1:6" x14ac:dyDescent="0.2">
      <c r="A31" s="28" t="s">
        <v>31</v>
      </c>
      <c r="B31" s="8">
        <v>1</v>
      </c>
      <c r="C31" s="8" t="s">
        <v>20</v>
      </c>
      <c r="D31" s="15"/>
      <c r="E31" s="10">
        <v>2</v>
      </c>
      <c r="F31" s="27">
        <f>D31*2</f>
        <v>0</v>
      </c>
    </row>
    <row r="32" spans="1:6" x14ac:dyDescent="0.2">
      <c r="A32" s="7" t="s">
        <v>32</v>
      </c>
      <c r="B32" s="8">
        <v>1</v>
      </c>
      <c r="C32" s="8" t="s">
        <v>20</v>
      </c>
      <c r="D32" s="16"/>
      <c r="E32" s="10">
        <v>1</v>
      </c>
      <c r="F32" s="27">
        <f>D32</f>
        <v>0</v>
      </c>
    </row>
    <row r="33" spans="1:6" x14ac:dyDescent="0.2">
      <c r="A33" s="25" t="s">
        <v>33</v>
      </c>
      <c r="B33" s="8">
        <v>1</v>
      </c>
      <c r="C33" s="8" t="s">
        <v>20</v>
      </c>
      <c r="D33" s="15"/>
      <c r="E33" s="10">
        <v>1</v>
      </c>
      <c r="F33" s="27">
        <f>D33</f>
        <v>0</v>
      </c>
    </row>
    <row r="34" spans="1:6" x14ac:dyDescent="0.2">
      <c r="A34" s="28" t="s">
        <v>34</v>
      </c>
      <c r="B34" s="9">
        <v>1</v>
      </c>
      <c r="C34" s="8" t="s">
        <v>20</v>
      </c>
      <c r="D34" s="15"/>
      <c r="E34" s="10">
        <v>2</v>
      </c>
      <c r="F34" s="27">
        <f>D34*2</f>
        <v>0</v>
      </c>
    </row>
    <row r="35" spans="1:6" x14ac:dyDescent="0.2">
      <c r="A35" s="30" t="s">
        <v>35</v>
      </c>
      <c r="B35" s="10">
        <v>1</v>
      </c>
      <c r="C35" s="31" t="s">
        <v>20</v>
      </c>
      <c r="D35" s="15"/>
      <c r="E35" s="10">
        <v>2</v>
      </c>
      <c r="F35" s="27">
        <f>D35*2</f>
        <v>0</v>
      </c>
    </row>
    <row r="36" spans="1:6" x14ac:dyDescent="0.2">
      <c r="A36" s="32" t="s">
        <v>36</v>
      </c>
      <c r="B36" s="5"/>
      <c r="C36" s="5"/>
      <c r="D36" s="33"/>
      <c r="E36" s="5"/>
      <c r="F36" s="6"/>
    </row>
    <row r="37" spans="1:6" x14ac:dyDescent="0.2">
      <c r="A37" s="34"/>
      <c r="B37" s="10"/>
      <c r="C37" s="10"/>
      <c r="D37" s="35"/>
      <c r="E37" s="10"/>
      <c r="F37" s="11"/>
    </row>
    <row r="38" spans="1:6" x14ac:dyDescent="0.2">
      <c r="A38" s="36" t="s">
        <v>37</v>
      </c>
      <c r="B38" s="31">
        <v>1</v>
      </c>
      <c r="C38" s="31" t="s">
        <v>38</v>
      </c>
      <c r="D38" s="15"/>
      <c r="E38" s="10">
        <v>2</v>
      </c>
      <c r="F38" s="27">
        <f>D38*2</f>
        <v>0</v>
      </c>
    </row>
    <row r="39" spans="1:6" x14ac:dyDescent="0.2">
      <c r="A39" s="36" t="s">
        <v>39</v>
      </c>
      <c r="B39" s="31">
        <v>1</v>
      </c>
      <c r="C39" s="31" t="s">
        <v>40</v>
      </c>
      <c r="D39" s="15"/>
      <c r="E39" s="10">
        <v>1</v>
      </c>
      <c r="F39" s="27">
        <f>D39</f>
        <v>0</v>
      </c>
    </row>
    <row r="40" spans="1:6" x14ac:dyDescent="0.2">
      <c r="A40" s="37" t="s">
        <v>41</v>
      </c>
      <c r="B40" s="31">
        <v>1</v>
      </c>
      <c r="C40" s="31" t="s">
        <v>40</v>
      </c>
      <c r="D40" s="15"/>
      <c r="E40" s="10">
        <v>1</v>
      </c>
      <c r="F40" s="27">
        <f>D40</f>
        <v>0</v>
      </c>
    </row>
    <row r="41" spans="1:6" x14ac:dyDescent="0.2">
      <c r="A41" s="30" t="s">
        <v>42</v>
      </c>
      <c r="B41" s="31">
        <v>1</v>
      </c>
      <c r="C41" s="31" t="s">
        <v>43</v>
      </c>
      <c r="D41" s="15"/>
      <c r="E41" s="10">
        <v>2</v>
      </c>
      <c r="F41" s="27">
        <f>D41*2</f>
        <v>0</v>
      </c>
    </row>
    <row r="42" spans="1:6" x14ac:dyDescent="0.2">
      <c r="A42" s="30" t="s">
        <v>44</v>
      </c>
      <c r="B42" s="31">
        <v>1</v>
      </c>
      <c r="C42" s="31" t="s">
        <v>38</v>
      </c>
      <c r="D42" s="15"/>
      <c r="E42" s="10">
        <v>1</v>
      </c>
      <c r="F42" s="27">
        <f>D42</f>
        <v>0</v>
      </c>
    </row>
    <row r="43" spans="1:6" x14ac:dyDescent="0.2">
      <c r="A43" s="30" t="s">
        <v>45</v>
      </c>
      <c r="B43" s="31">
        <v>1</v>
      </c>
      <c r="C43" s="31" t="s">
        <v>38</v>
      </c>
      <c r="D43" s="15"/>
      <c r="E43" s="10">
        <v>1</v>
      </c>
      <c r="F43" s="27">
        <f>D43</f>
        <v>0</v>
      </c>
    </row>
    <row r="44" spans="1:6" x14ac:dyDescent="0.2">
      <c r="A44" s="32" t="s">
        <v>46</v>
      </c>
      <c r="B44" s="5"/>
      <c r="C44" s="5"/>
      <c r="D44" s="33"/>
      <c r="E44" s="5"/>
      <c r="F44" s="6"/>
    </row>
    <row r="45" spans="1:6" x14ac:dyDescent="0.2">
      <c r="A45" s="30"/>
      <c r="B45" s="38"/>
      <c r="C45" s="31"/>
      <c r="D45" s="39"/>
      <c r="E45" s="10"/>
      <c r="F45" s="11"/>
    </row>
    <row r="46" spans="1:6" x14ac:dyDescent="0.2">
      <c r="A46" s="30" t="s">
        <v>47</v>
      </c>
      <c r="B46" s="38">
        <v>1</v>
      </c>
      <c r="C46" s="31" t="s">
        <v>43</v>
      </c>
      <c r="D46" s="15"/>
      <c r="E46" s="10">
        <v>2</v>
      </c>
      <c r="F46" s="27">
        <f>D46*2</f>
        <v>0</v>
      </c>
    </row>
    <row r="47" spans="1:6" x14ac:dyDescent="0.2">
      <c r="A47" s="30" t="s">
        <v>48</v>
      </c>
      <c r="B47" s="10">
        <v>1</v>
      </c>
      <c r="C47" s="38" t="s">
        <v>43</v>
      </c>
      <c r="D47" s="15"/>
      <c r="E47" s="10">
        <v>1</v>
      </c>
      <c r="F47" s="27">
        <f>D47</f>
        <v>0</v>
      </c>
    </row>
    <row r="48" spans="1:6" x14ac:dyDescent="0.2">
      <c r="A48" s="30" t="s">
        <v>49</v>
      </c>
      <c r="B48" s="31">
        <v>1</v>
      </c>
      <c r="C48" s="38" t="s">
        <v>43</v>
      </c>
      <c r="D48" s="15"/>
      <c r="E48" s="10">
        <v>2</v>
      </c>
      <c r="F48" s="27">
        <f>D48*2</f>
        <v>0</v>
      </c>
    </row>
    <row r="49" spans="1:6" x14ac:dyDescent="0.2">
      <c r="A49" s="30" t="s">
        <v>55</v>
      </c>
      <c r="B49" s="31">
        <v>1</v>
      </c>
      <c r="C49" s="10" t="s">
        <v>56</v>
      </c>
      <c r="D49" s="15"/>
      <c r="E49" s="10">
        <v>2</v>
      </c>
      <c r="F49" s="43">
        <f>D49*2</f>
        <v>0</v>
      </c>
    </row>
    <row r="50" spans="1:6" ht="38.25" x14ac:dyDescent="0.2">
      <c r="A50" s="59" t="s">
        <v>57</v>
      </c>
      <c r="B50" s="31">
        <v>1</v>
      </c>
      <c r="C50" s="10" t="s">
        <v>43</v>
      </c>
      <c r="D50" s="15"/>
      <c r="E50" s="10">
        <v>1</v>
      </c>
      <c r="F50" s="27">
        <f>D50</f>
        <v>0</v>
      </c>
    </row>
    <row r="51" spans="1:6" ht="25.5" x14ac:dyDescent="0.2">
      <c r="A51" s="59" t="s">
        <v>58</v>
      </c>
      <c r="B51" s="31">
        <v>1</v>
      </c>
      <c r="C51" s="10" t="s">
        <v>43</v>
      </c>
      <c r="D51" s="15"/>
      <c r="E51" s="10">
        <v>1</v>
      </c>
      <c r="F51" s="27">
        <f>D51</f>
        <v>0</v>
      </c>
    </row>
    <row r="52" spans="1:6" ht="38.25" x14ac:dyDescent="0.2">
      <c r="A52" s="59" t="s">
        <v>59</v>
      </c>
      <c r="B52" s="31">
        <v>1</v>
      </c>
      <c r="C52" s="10" t="s">
        <v>43</v>
      </c>
      <c r="D52" s="15"/>
      <c r="E52" s="10">
        <v>1</v>
      </c>
      <c r="F52" s="27">
        <f>D51</f>
        <v>0</v>
      </c>
    </row>
    <row r="53" spans="1:6" x14ac:dyDescent="0.2">
      <c r="A53" s="40" t="s">
        <v>50</v>
      </c>
      <c r="B53" s="41">
        <v>1</v>
      </c>
      <c r="C53" s="41" t="s">
        <v>51</v>
      </c>
      <c r="D53" s="15"/>
      <c r="E53" s="20">
        <v>2</v>
      </c>
      <c r="F53" s="27">
        <f>D53*2</f>
        <v>0</v>
      </c>
    </row>
    <row r="54" spans="1:6" x14ac:dyDescent="0.2">
      <c r="A54" s="53" t="s">
        <v>52</v>
      </c>
      <c r="B54" s="54"/>
      <c r="C54" s="54"/>
      <c r="D54" s="54"/>
      <c r="E54" s="55"/>
      <c r="F54" s="42">
        <f>SUM(F13:F53)</f>
        <v>0</v>
      </c>
    </row>
    <row r="55" spans="1:6" x14ac:dyDescent="0.2">
      <c r="A55" s="56"/>
      <c r="B55" s="56"/>
      <c r="C55" s="56"/>
      <c r="D55" s="56"/>
      <c r="E55" s="56"/>
      <c r="F55" s="56"/>
    </row>
    <row r="56" spans="1:6" ht="12.75" customHeight="1" x14ac:dyDescent="0.2">
      <c r="A56" s="57" t="s">
        <v>53</v>
      </c>
      <c r="B56" s="57"/>
      <c r="C56" s="57"/>
      <c r="D56" s="57"/>
      <c r="E56" s="57"/>
      <c r="F56" s="57"/>
    </row>
  </sheetData>
  <mergeCells count="16">
    <mergeCell ref="A9:F9"/>
    <mergeCell ref="A54:E54"/>
    <mergeCell ref="A55:F55"/>
    <mergeCell ref="A56:F56"/>
    <mergeCell ref="A6:D6"/>
    <mergeCell ref="E6:F6"/>
    <mergeCell ref="A7:D7"/>
    <mergeCell ref="E7:F7"/>
    <mergeCell ref="A8:D8"/>
    <mergeCell ref="E8:F8"/>
    <mergeCell ref="A1:F1"/>
    <mergeCell ref="A2:F2"/>
    <mergeCell ref="A3:F3"/>
    <mergeCell ref="A4:F4"/>
    <mergeCell ref="A5:D5"/>
    <mergeCell ref="E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Hoogheemraadschap de Stichtse Rijnlanden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Hinkenkemper</dc:creator>
  <cp:lastModifiedBy>Wendy Hinkenkemper</cp:lastModifiedBy>
  <dcterms:created xsi:type="dcterms:W3CDTF">2025-02-04T12:11:33Z</dcterms:created>
  <dcterms:modified xsi:type="dcterms:W3CDTF">2025-05-01T07:15:49Z</dcterms:modified>
</cp:coreProperties>
</file>