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16"/>
  <workbookPr filterPrivacy="1"/>
  <xr:revisionPtr revIDLastSave="220" documentId="8_{EFEEA638-87C2-2849-973D-93964F2D12BC}" xr6:coauthVersionLast="47" xr6:coauthVersionMax="47" xr10:uidLastSave="{5E4D5FE6-9D23-0041-BE57-5A284AC91F13}"/>
  <bookViews>
    <workbookView xWindow="33640" yWindow="500" windowWidth="43860" windowHeight="20500" xr2:uid="{00000000-000D-0000-FFFF-FFFF00000000}"/>
  </bookViews>
  <sheets>
    <sheet name="Prijzen Digiborden GSF" sheetId="11" r:id="rId1"/>
    <sheet name="Prijsopbouw praktijkopdracht" sheetId="9" r:id="rId2"/>
    <sheet name="Prijs totaal" sheetId="10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4" i="10" l="1"/>
  <c r="B3" i="10"/>
  <c r="C8" i="9"/>
  <c r="D8" i="9" s="1"/>
  <c r="C7" i="9"/>
  <c r="C12" i="9"/>
  <c r="D12" i="9" s="1"/>
  <c r="C3" i="9"/>
  <c r="D3" i="9" s="1"/>
  <c r="D14" i="11"/>
  <c r="D8" i="11"/>
  <c r="D17" i="11"/>
  <c r="D18" i="11"/>
  <c r="D4" i="11"/>
  <c r="D3" i="11"/>
  <c r="D11" i="11"/>
  <c r="D5" i="11"/>
  <c r="D7" i="11"/>
  <c r="C4" i="9"/>
  <c r="D4" i="9" s="1"/>
  <c r="D10" i="11"/>
  <c r="D12" i="11"/>
  <c r="D6" i="11"/>
  <c r="D18" i="9"/>
  <c r="D9" i="11"/>
  <c r="D13" i="11"/>
  <c r="D16" i="11"/>
  <c r="D19" i="11"/>
  <c r="D20" i="11"/>
  <c r="D21" i="11"/>
  <c r="D22" i="11"/>
  <c r="D14" i="9"/>
  <c r="D13" i="9"/>
  <c r="D11" i="9"/>
  <c r="D10" i="9"/>
  <c r="D9" i="9"/>
  <c r="D6" i="9"/>
  <c r="C19" i="9" l="1"/>
  <c r="D7" i="9"/>
  <c r="B23" i="11"/>
  <c r="B6" i="10" l="1"/>
</calcChain>
</file>

<file path=xl/sharedStrings.xml><?xml version="1.0" encoding="utf-8"?>
<sst xmlns="http://schemas.openxmlformats.org/spreadsheetml/2006/main" count="61" uniqueCount="47">
  <si>
    <t>Prijzenblad digiborden Gooise Scholen Federatie</t>
  </si>
  <si>
    <t xml:space="preserve"> </t>
  </si>
  <si>
    <t>aantal eenheden (indicatie) of wegingsfactor</t>
  </si>
  <si>
    <t>opgave prijs per eenheid exclusief BTW</t>
  </si>
  <si>
    <t xml:space="preserve">totaal </t>
  </si>
  <si>
    <t>aangeboden merk en type</t>
  </si>
  <si>
    <t>Type 1: meerprijs wandmontage materiaal, elektrisch in hoogte te verstellen, exclusief montage</t>
  </si>
  <si>
    <t>Type 1: meerprijs kolommontage materiaal, in hoogte te verstellen exclusief montage</t>
  </si>
  <si>
    <t>Type 1: verrijdbare montage/ onderstel in hoogte te verstellen, exclusief montage</t>
  </si>
  <si>
    <t>Type 1: meerprijs 5 vlaksopstelling (links en rechts klapbare whiteboards) inclusief montage</t>
  </si>
  <si>
    <t>Type 1: meerprijs 2 keer 100 watt speakers</t>
  </si>
  <si>
    <t>Type 2: DIGIBORD  minimaal 86 inch, inclusief aangeboden extra opties werkend opgeleverd</t>
  </si>
  <si>
    <t>Type 2: meerprijs wandmontage materiaal, elektrisch in hoogte te verstellen exclusief montage</t>
  </si>
  <si>
    <t>Type 2: meerprijs kolommontage materiaal, in hoogte te verstellen exclusief montage</t>
  </si>
  <si>
    <t>Type 2: verrijdbare montage/onderstel in hoogte te verstellen inclusief montage</t>
  </si>
  <si>
    <t>Type 2: meerprijs 5 vlaksopstelling (links en rechts klapbare whiteboards) inclusief montage</t>
  </si>
  <si>
    <t>Type 2: meerprijs 2 keer 100 watt speakers</t>
  </si>
  <si>
    <t>Eis 5: prijs per dagdeel (4 uur) instructie op locatie GSF</t>
  </si>
  <si>
    <t>Kosten demontage bestaande AV middelen (per stuk)</t>
  </si>
  <si>
    <t>Kosten afvoeren bestaande AV middelen (per stuk)</t>
  </si>
  <si>
    <t>Uurtarief service en onderhoud buiten de garantie</t>
  </si>
  <si>
    <t>Voorrijdkosten buiten de garantie voor service en montage per rit</t>
  </si>
  <si>
    <t xml:space="preserve">Kosten verhuizing tussen locaties  per dag, inclusief vervoersmiddelen </t>
  </si>
  <si>
    <t>Kosten verhuizing binnen een locatie per dag, inclusief vervoersmiddelen</t>
  </si>
  <si>
    <t>Totaal som ten behoeve van prijsbeoordeling</t>
  </si>
  <si>
    <t>Kosten fictieve praktijkopdracht 7.1  sub 2    bijlage 7 (deze kosten zijn bindend voor nadere opdrachten)</t>
  </si>
  <si>
    <t>Type 2: verrijdbare montage/ onderstel in hoogte te verstellen exclusief montage</t>
  </si>
  <si>
    <t>kosten advies / projectmanagement per project</t>
  </si>
  <si>
    <t>kosten demonteren AV per lokaal  (ongeacht scherm/ beamer/ liften etc), fixed price</t>
  </si>
  <si>
    <t>kosten afvoeren AV per lokaal (ongeacht scherm/ beamer/ liften etc), fixed price</t>
  </si>
  <si>
    <t xml:space="preserve">kosten installatie en werkend opleveren </t>
  </si>
  <si>
    <t>kosten monteren vaste montage met lift per lokaal (proefopstelling is verrijdbaar, maar hier expliciet gevraagd vaste montage)</t>
  </si>
  <si>
    <t>kosten instructiekaart op maat gemaakt</t>
  </si>
  <si>
    <t xml:space="preserve">instructie 1 dagdeel </t>
  </si>
  <si>
    <t>voorrijdkosten per rit tbv installatie en montage</t>
  </si>
  <si>
    <t>alle overige kosten (all-in fee)</t>
  </si>
  <si>
    <t>Kosten open vraag 7.2 bijlage 7 (deze kosten zijn bindend voor nadere opdrachten)</t>
  </si>
  <si>
    <t>Kosten geboden oplossing per scherm</t>
  </si>
  <si>
    <t>Totaal</t>
  </si>
  <si>
    <t>Prijzenblad TOTAAL</t>
  </si>
  <si>
    <t>Totaal som Digiborden werkblad 1</t>
  </si>
  <si>
    <t>Totaal som praktijkopdracht werkblad 2</t>
  </si>
  <si>
    <t>Totaal som geldend als totale inschrijfsom exclusief btw</t>
  </si>
  <si>
    <t>Naam Inschrijver</t>
  </si>
  <si>
    <t>&lt;&lt;&gt;&gt;</t>
  </si>
  <si>
    <t>Type 1: DIGIBORD  75 inch, inclusief aangeboden extra opties werkend opgeleverd
EXCLUSIEF MONTAGE</t>
  </si>
  <si>
    <r>
      <t xml:space="preserve">Kosten aangeboden DIGIBORD </t>
    </r>
    <r>
      <rPr>
        <b/>
        <sz val="10"/>
        <color rgb="FFFF0000"/>
        <rFont val="Raleway"/>
      </rPr>
      <t>type 2,5 vlaksopstelling</t>
    </r>
    <r>
      <rPr>
        <sz val="10"/>
        <rFont val="Raleway"/>
      </rPr>
      <t>, inclusief aangeboden extra opties en een verrijdbare oplossing
EXCLUSIEF MONTAGE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</si>
</sst>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€&quot;\ * #,##0.00_);_(&quot;€&quot;\ * \(#,##0.00\);_(&quot;€&quot;\ * &quot;-&quot;??_);_(@_)"/>
    <numFmt numFmtId="164" formatCode="_-&quot;€&quot;\ * #,##0.00_-;_-&quot;€&quot;\ * #,##0.00\-;_-&quot;€&quot;\ * &quot;-&quot;??_-;_-@_-"/>
    <numFmt numFmtId="165" formatCode="&quot;€&quot;\ #,##0.00"/>
  </numFmts>
  <fonts count="22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Raleway"/>
    </font>
    <font>
      <b/>
      <sz val="18"/>
      <color theme="0"/>
      <name val="Raleway"/>
    </font>
    <font>
      <b/>
      <sz val="20"/>
      <color indexed="9"/>
      <name val="Raleway"/>
    </font>
    <font>
      <b/>
      <sz val="10"/>
      <color indexed="9"/>
      <name val="Raleway"/>
    </font>
    <font>
      <b/>
      <sz val="10"/>
      <name val="Raleway"/>
    </font>
    <font>
      <b/>
      <sz val="11"/>
      <color theme="0"/>
      <name val="Raleway"/>
    </font>
    <font>
      <b/>
      <sz val="10"/>
      <color theme="0"/>
      <name val="Raleway"/>
    </font>
    <font>
      <b/>
      <sz val="24"/>
      <color theme="0"/>
      <name val="Raleway"/>
    </font>
    <font>
      <sz val="10"/>
      <color rgb="FFFF0000"/>
      <name val="Raleway"/>
    </font>
    <font>
      <b/>
      <sz val="12"/>
      <color indexed="9"/>
      <name val="Raleway"/>
    </font>
    <font>
      <sz val="18"/>
      <name val="Raleway"/>
    </font>
    <font>
      <b/>
      <sz val="18"/>
      <name val="Raleway"/>
    </font>
    <font>
      <b/>
      <sz val="36"/>
      <color indexed="9"/>
      <name val="Raleway"/>
    </font>
    <font>
      <b/>
      <sz val="18"/>
      <color theme="1"/>
      <name val="Raleway"/>
    </font>
    <font>
      <b/>
      <sz val="36"/>
      <color theme="1"/>
      <name val="Raleway"/>
    </font>
    <font>
      <i/>
      <sz val="10"/>
      <name val="Raleway"/>
    </font>
    <font>
      <b/>
      <sz val="10"/>
      <color rgb="FFFF0000"/>
      <name val="Raleway"/>
    </font>
    <font>
      <b/>
      <sz val="10"/>
      <color theme="1"/>
      <name val="Raleway"/>
    </font>
    <font>
      <b/>
      <i/>
      <sz val="10"/>
      <color theme="1"/>
      <name val="Raleway"/>
    </font>
  </fonts>
  <fills count="11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" fillId="0" borderId="0"/>
    <xf numFmtId="0" fontId="1" fillId="4" borderId="5" applyNumberFormat="0" applyProtection="0">
      <alignment horizontal="left" vertical="center" indent="1"/>
    </xf>
    <xf numFmtId="0" fontId="1" fillId="4" borderId="5" applyNumberFormat="0" applyProtection="0">
      <alignment horizontal="left" vertical="center" indent="1"/>
    </xf>
    <xf numFmtId="44" fontId="2" fillId="0" borderId="0" applyFont="0" applyFill="0" applyBorder="0" applyAlignment="0" applyProtection="0"/>
  </cellStyleXfs>
  <cellXfs count="63">
    <xf numFmtId="0" fontId="0" fillId="0" borderId="0" xfId="0"/>
    <xf numFmtId="0" fontId="3" fillId="0" borderId="0" xfId="0" applyFont="1"/>
    <xf numFmtId="0" fontId="3" fillId="8" borderId="1" xfId="0" applyFont="1" applyFill="1" applyBorder="1" applyAlignment="1">
      <alignment vertical="center" wrapText="1"/>
    </xf>
    <xf numFmtId="0" fontId="3" fillId="8" borderId="1" xfId="0" applyFont="1" applyFill="1" applyBorder="1" applyAlignment="1">
      <alignment horizontal="center" vertical="center"/>
    </xf>
    <xf numFmtId="165" fontId="3" fillId="8" borderId="1" xfId="1" applyNumberFormat="1" applyFont="1" applyFill="1" applyBorder="1" applyAlignment="1" applyProtection="1">
      <alignment horizontal="center" vertical="center"/>
    </xf>
    <xf numFmtId="165" fontId="3" fillId="3" borderId="1" xfId="1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wrapText="1"/>
    </xf>
    <xf numFmtId="164" fontId="6" fillId="5" borderId="0" xfId="1" applyFont="1" applyFill="1" applyAlignment="1" applyProtection="1">
      <alignment horizontal="center" vertical="center"/>
    </xf>
    <xf numFmtId="0" fontId="6" fillId="7" borderId="8" xfId="0" applyFont="1" applyFill="1" applyBorder="1" applyAlignment="1">
      <alignment vertical="center"/>
    </xf>
    <xf numFmtId="0" fontId="3" fillId="8" borderId="10" xfId="0" applyFont="1" applyFill="1" applyBorder="1" applyAlignment="1">
      <alignment horizontal="center" vertical="center"/>
    </xf>
    <xf numFmtId="165" fontId="3" fillId="3" borderId="6" xfId="1" applyNumberFormat="1" applyFont="1" applyFill="1" applyBorder="1" applyAlignment="1" applyProtection="1">
      <alignment horizontal="center" vertical="center"/>
      <protection locked="0"/>
    </xf>
    <xf numFmtId="165" fontId="3" fillId="5" borderId="0" xfId="5" applyNumberFormat="1" applyFont="1" applyFill="1" applyBorder="1" applyAlignment="1" applyProtection="1">
      <alignment horizontal="center" vertical="center"/>
    </xf>
    <xf numFmtId="0" fontId="3" fillId="8" borderId="9" xfId="0" applyFont="1" applyFill="1" applyBorder="1" applyAlignment="1">
      <alignment vertical="center" wrapText="1"/>
    </xf>
    <xf numFmtId="0" fontId="3" fillId="8" borderId="11" xfId="0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64" fontId="9" fillId="0" borderId="0" xfId="1" applyFont="1" applyFill="1" applyBorder="1" applyAlignment="1" applyProtection="1">
      <alignment vertical="center" wrapText="1"/>
    </xf>
    <xf numFmtId="164" fontId="9" fillId="0" borderId="0" xfId="1" applyFont="1" applyFill="1" applyBorder="1" applyAlignment="1" applyProtection="1">
      <alignment horizontal="center" vertical="center" wrapText="1"/>
    </xf>
    <xf numFmtId="164" fontId="7" fillId="0" borderId="0" xfId="1" applyFont="1" applyFill="1" applyBorder="1" applyProtection="1"/>
    <xf numFmtId="164" fontId="7" fillId="0" borderId="0" xfId="1" applyFont="1" applyFill="1" applyBorder="1" applyAlignment="1" applyProtection="1">
      <alignment horizontal="center"/>
    </xf>
    <xf numFmtId="0" fontId="3" fillId="0" borderId="0" xfId="0" applyFont="1" applyAlignment="1">
      <alignment horizontal="center" vertical="center"/>
    </xf>
    <xf numFmtId="0" fontId="11" fillId="0" borderId="0" xfId="0" applyFont="1"/>
    <xf numFmtId="0" fontId="12" fillId="7" borderId="7" xfId="0" applyFont="1" applyFill="1" applyBorder="1" applyAlignment="1">
      <alignment horizontal="center" vertical="center" wrapText="1"/>
    </xf>
    <xf numFmtId="164" fontId="12" fillId="7" borderId="7" xfId="1" applyFont="1" applyFill="1" applyBorder="1" applyAlignment="1" applyProtection="1">
      <alignment horizontal="center" vertical="center" wrapText="1"/>
    </xf>
    <xf numFmtId="0" fontId="13" fillId="0" borderId="0" xfId="0" applyFont="1"/>
    <xf numFmtId="0" fontId="13" fillId="0" borderId="15" xfId="0" applyFont="1" applyBorder="1"/>
    <xf numFmtId="0" fontId="13" fillId="0" borderId="16" xfId="0" applyFont="1" applyBorder="1"/>
    <xf numFmtId="0" fontId="13" fillId="6" borderId="15" xfId="0" applyFont="1" applyFill="1" applyBorder="1"/>
    <xf numFmtId="0" fontId="13" fillId="6" borderId="0" xfId="0" applyFont="1" applyFill="1"/>
    <xf numFmtId="0" fontId="13" fillId="6" borderId="16" xfId="0" applyFont="1" applyFill="1" applyBorder="1"/>
    <xf numFmtId="164" fontId="14" fillId="0" borderId="0" xfId="1" applyFont="1" applyFill="1" applyBorder="1" applyAlignment="1" applyProtection="1">
      <alignment wrapText="1"/>
    </xf>
    <xf numFmtId="164" fontId="14" fillId="0" borderId="0" xfId="1" applyFont="1" applyFill="1" applyBorder="1" applyAlignment="1" applyProtection="1">
      <alignment horizontal="center" wrapText="1"/>
    </xf>
    <xf numFmtId="0" fontId="13" fillId="0" borderId="0" xfId="0" applyFont="1" applyAlignment="1">
      <alignment wrapText="1"/>
    </xf>
    <xf numFmtId="0" fontId="4" fillId="9" borderId="17" xfId="0" applyFont="1" applyFill="1" applyBorder="1" applyAlignment="1">
      <alignment vertical="center" wrapText="1"/>
    </xf>
    <xf numFmtId="0" fontId="4" fillId="7" borderId="21" xfId="0" applyFont="1" applyFill="1" applyBorder="1" applyAlignment="1">
      <alignment vertical="center" wrapText="1"/>
    </xf>
    <xf numFmtId="0" fontId="16" fillId="10" borderId="17" xfId="0" applyFont="1" applyFill="1" applyBorder="1" applyAlignment="1">
      <alignment horizontal="right" vertical="center" wrapText="1"/>
    </xf>
    <xf numFmtId="0" fontId="11" fillId="0" borderId="0" xfId="0" applyFont="1" applyAlignment="1">
      <alignment horizontal="center" vertical="center"/>
    </xf>
    <xf numFmtId="0" fontId="18" fillId="8" borderId="9" xfId="0" applyFont="1" applyFill="1" applyBorder="1" applyAlignment="1">
      <alignment vertical="center" wrapText="1"/>
    </xf>
    <xf numFmtId="0" fontId="20" fillId="8" borderId="9" xfId="0" applyFont="1" applyFill="1" applyBorder="1" applyAlignment="1">
      <alignment vertical="center" wrapText="1"/>
    </xf>
    <xf numFmtId="0" fontId="21" fillId="8" borderId="9" xfId="0" applyFont="1" applyFill="1" applyBorder="1" applyAlignment="1">
      <alignment vertical="center" wrapText="1"/>
    </xf>
    <xf numFmtId="165" fontId="4" fillId="9" borderId="0" xfId="0" applyNumberFormat="1" applyFont="1" applyFill="1" applyAlignment="1">
      <alignment horizontal="center"/>
    </xf>
    <xf numFmtId="0" fontId="4" fillId="9" borderId="0" xfId="0" applyFont="1" applyFill="1" applyAlignment="1">
      <alignment horizontal="left" vertical="center" wrapText="1"/>
    </xf>
    <xf numFmtId="164" fontId="12" fillId="7" borderId="1" xfId="1" applyFont="1" applyFill="1" applyBorder="1" applyAlignment="1" applyProtection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5" fontId="10" fillId="2" borderId="20" xfId="1" applyNumberFormat="1" applyFont="1" applyFill="1" applyBorder="1" applyAlignment="1" applyProtection="1">
      <alignment horizontal="center" vertical="center" wrapText="1"/>
    </xf>
    <xf numFmtId="165" fontId="10" fillId="2" borderId="2" xfId="1" applyNumberFormat="1" applyFont="1" applyFill="1" applyBorder="1" applyAlignment="1" applyProtection="1">
      <alignment horizontal="center" vertical="center" wrapText="1"/>
    </xf>
    <xf numFmtId="165" fontId="10" fillId="2" borderId="3" xfId="1" applyNumberFormat="1" applyFont="1" applyFill="1" applyBorder="1" applyAlignment="1" applyProtection="1">
      <alignment horizontal="center" vertical="center" wrapText="1"/>
    </xf>
    <xf numFmtId="0" fontId="5" fillId="7" borderId="0" xfId="0" applyFont="1" applyFill="1" applyAlignment="1">
      <alignment horizontal="center" vertical="center"/>
    </xf>
    <xf numFmtId="0" fontId="4" fillId="9" borderId="4" xfId="0" applyFont="1" applyFill="1" applyBorder="1" applyAlignment="1">
      <alignment horizontal="center" vertical="center"/>
    </xf>
    <xf numFmtId="0" fontId="4" fillId="9" borderId="0" xfId="0" applyFont="1" applyFill="1" applyAlignment="1">
      <alignment horizontal="center" vertical="center"/>
    </xf>
    <xf numFmtId="0" fontId="14" fillId="3" borderId="22" xfId="0" applyFont="1" applyFill="1" applyBorder="1" applyAlignment="1" applyProtection="1">
      <alignment horizontal="center" vertical="center" wrapText="1"/>
      <protection locked="0"/>
    </xf>
    <xf numFmtId="0" fontId="14" fillId="3" borderId="23" xfId="0" applyFont="1" applyFill="1" applyBorder="1" applyAlignment="1" applyProtection="1">
      <alignment horizontal="center" vertical="center" wrapText="1"/>
      <protection locked="0"/>
    </xf>
    <xf numFmtId="0" fontId="14" fillId="3" borderId="24" xfId="0" applyFont="1" applyFill="1" applyBorder="1" applyAlignment="1" applyProtection="1">
      <alignment horizontal="center" vertical="center" wrapText="1"/>
      <protection locked="0"/>
    </xf>
    <xf numFmtId="0" fontId="15" fillId="7" borderId="12" xfId="0" applyFont="1" applyFill="1" applyBorder="1" applyAlignment="1">
      <alignment horizontal="center" vertical="center"/>
    </xf>
    <xf numFmtId="0" fontId="15" fillId="7" borderId="13" xfId="0" applyFont="1" applyFill="1" applyBorder="1" applyAlignment="1">
      <alignment horizontal="center" vertical="center"/>
    </xf>
    <xf numFmtId="0" fontId="15" fillId="7" borderId="14" xfId="0" applyFont="1" applyFill="1" applyBorder="1" applyAlignment="1">
      <alignment horizontal="center" vertical="center"/>
    </xf>
    <xf numFmtId="165" fontId="4" fillId="9" borderId="20" xfId="1" applyNumberFormat="1" applyFont="1" applyFill="1" applyBorder="1" applyAlignment="1" applyProtection="1">
      <alignment horizontal="center" vertical="center" wrapText="1"/>
    </xf>
    <xf numFmtId="165" fontId="4" fillId="9" borderId="2" xfId="1" applyNumberFormat="1" applyFont="1" applyFill="1" applyBorder="1" applyAlignment="1" applyProtection="1">
      <alignment horizontal="center" vertical="center" wrapText="1"/>
    </xf>
    <xf numFmtId="165" fontId="4" fillId="9" borderId="18" xfId="1" applyNumberFormat="1" applyFont="1" applyFill="1" applyBorder="1" applyAlignment="1" applyProtection="1">
      <alignment horizontal="center" vertical="center" wrapText="1"/>
    </xf>
    <xf numFmtId="165" fontId="17" fillId="10" borderId="20" xfId="1" applyNumberFormat="1" applyFont="1" applyFill="1" applyBorder="1" applyAlignment="1" applyProtection="1">
      <alignment horizontal="center" vertical="center" wrapText="1"/>
    </xf>
    <xf numFmtId="165" fontId="17" fillId="10" borderId="2" xfId="1" applyNumberFormat="1" applyFont="1" applyFill="1" applyBorder="1" applyAlignment="1" applyProtection="1">
      <alignment horizontal="center" vertical="center" wrapText="1"/>
    </xf>
    <xf numFmtId="165" fontId="17" fillId="10" borderId="18" xfId="1" applyNumberFormat="1" applyFont="1" applyFill="1" applyBorder="1" applyAlignment="1" applyProtection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9" xfId="0" applyFont="1" applyBorder="1" applyAlignment="1">
      <alignment horizontal="center"/>
    </xf>
  </cellXfs>
  <cellStyles count="6">
    <cellStyle name="Euro" xfId="1" xr:uid="{00000000-0005-0000-0000-000000000000}"/>
    <cellStyle name="SAPBEXchaText" xfId="3" xr:uid="{00000000-0005-0000-0000-000001000000}"/>
    <cellStyle name="SAPBEXstdItem" xfId="4" xr:uid="{00000000-0005-0000-0000-000002000000}"/>
    <cellStyle name="Standaard" xfId="0" builtinId="0"/>
    <cellStyle name="Standaard 2" xfId="2" xr:uid="{00000000-0005-0000-0000-000004000000}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900544</xdr:colOff>
      <xdr:row>0</xdr:row>
      <xdr:rowOff>391186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E71A3C6E-EBED-F146-B003-B826E6F90A88}"/>
            </a:ext>
          </a:extLst>
        </xdr:cNvPr>
        <xdr:cNvSpPr txBox="1"/>
      </xdr:nvSpPr>
      <xdr:spPr>
        <a:xfrm rot="10417060" flipH="1" flipV="1">
          <a:off x="11314544" y="391186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  <xdr:twoCellAnchor editAs="oneCell">
    <xdr:from>
      <xdr:col>5</xdr:col>
      <xdr:colOff>74706</xdr:colOff>
      <xdr:row>0</xdr:row>
      <xdr:rowOff>1</xdr:rowOff>
    </xdr:from>
    <xdr:to>
      <xdr:col>8</xdr:col>
      <xdr:colOff>465667</xdr:colOff>
      <xdr:row>3</xdr:row>
      <xdr:rowOff>166373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519A286-FAAE-D04D-8156-74A09B6914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5865039" y="1"/>
          <a:ext cx="2867461" cy="2452372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1384300</xdr:colOff>
      <xdr:row>1</xdr:row>
      <xdr:rowOff>120308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8D98F4BA-1B48-7744-8911-F7612338C4AF}"/>
            </a:ext>
          </a:extLst>
        </xdr:cNvPr>
        <xdr:cNvSpPr txBox="1"/>
      </xdr:nvSpPr>
      <xdr:spPr>
        <a:xfrm rot="10800000" flipH="1" flipV="1">
          <a:off x="1384300" y="994286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  <xdr:twoCellAnchor editAs="oneCell">
    <xdr:from>
      <xdr:col>4</xdr:col>
      <xdr:colOff>52978</xdr:colOff>
      <xdr:row>0</xdr:row>
      <xdr:rowOff>38975</xdr:rowOff>
    </xdr:from>
    <xdr:to>
      <xdr:col>4</xdr:col>
      <xdr:colOff>2964713</xdr:colOff>
      <xdr:row>2</xdr:row>
      <xdr:rowOff>380371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E1B83F29-0092-864D-AC37-D44B228C84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2303593" y="38975"/>
          <a:ext cx="2911735" cy="2490627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952500</xdr:colOff>
      <xdr:row>0</xdr:row>
      <xdr:rowOff>101600</xdr:rowOff>
    </xdr:from>
    <xdr:ext cx="2611469" cy="1031436"/>
    <xdr:sp macro="" textlink="">
      <xdr:nvSpPr>
        <xdr:cNvPr id="2" name="Tekstvak 1">
          <a:extLst>
            <a:ext uri="{FF2B5EF4-FFF2-40B4-BE49-F238E27FC236}">
              <a16:creationId xmlns:a16="http://schemas.microsoft.com/office/drawing/2014/main" id="{F5E4C48E-F563-7E4A-9C34-0FA9690294AF}"/>
            </a:ext>
          </a:extLst>
        </xdr:cNvPr>
        <xdr:cNvSpPr txBox="1"/>
      </xdr:nvSpPr>
      <xdr:spPr>
        <a:xfrm rot="10800000" flipH="1" flipV="1">
          <a:off x="952500" y="101600"/>
          <a:ext cx="2611469" cy="1031436"/>
        </a:xfrm>
        <a:prstGeom prst="rect">
          <a:avLst/>
        </a:prstGeom>
        <a:noFill/>
        <a:ln>
          <a:solidFill>
            <a:srgbClr val="FF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nl-NL" sz="2000">
              <a:solidFill>
                <a:srgbClr val="FF0000"/>
              </a:solidFill>
            </a:rPr>
            <a:t>alle lichtgroene cellen dienen door inschrijver te worden ingevuld</a:t>
          </a:r>
        </a:p>
      </xdr:txBody>
    </xdr:sp>
    <xdr:clientData/>
  </xdr:oneCellAnchor>
  <xdr:twoCellAnchor editAs="oneCell">
    <xdr:from>
      <xdr:col>4</xdr:col>
      <xdr:colOff>241300</xdr:colOff>
      <xdr:row>0</xdr:row>
      <xdr:rowOff>50800</xdr:rowOff>
    </xdr:from>
    <xdr:to>
      <xdr:col>8</xdr:col>
      <xdr:colOff>202828</xdr:colOff>
      <xdr:row>5</xdr:row>
      <xdr:rowOff>393700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BA44CF7-26FE-FE48-925F-7AE592C24CE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576" b="11458"/>
        <a:stretch/>
      </xdr:blipFill>
      <xdr:spPr bwMode="auto">
        <a:xfrm>
          <a:off x="15976600" y="50800"/>
          <a:ext cx="3466728" cy="295910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2E3DF-721B-A541-8F70-189BEB9CD70F}">
  <dimension ref="A1:H32"/>
  <sheetViews>
    <sheetView showGridLines="0" tabSelected="1" zoomScale="150" zoomScaleNormal="150" workbookViewId="0">
      <selection activeCell="A17" sqref="A17:A18"/>
    </sheetView>
  </sheetViews>
  <sheetFormatPr baseColWidth="10" defaultColWidth="10.83203125" defaultRowHeight="12" x14ac:dyDescent="0.15"/>
  <cols>
    <col min="1" max="1" width="77" style="1" customWidth="1"/>
    <col min="2" max="2" width="32.33203125" style="1" customWidth="1"/>
    <col min="3" max="3" width="27.33203125" style="19" customWidth="1"/>
    <col min="4" max="4" width="30.5" style="1" bestFit="1" customWidth="1"/>
    <col min="5" max="5" width="40" style="1" customWidth="1"/>
    <col min="6" max="16384" width="10.83203125" style="1"/>
  </cols>
  <sheetData>
    <row r="1" spans="1:8" ht="100" customHeight="1" x14ac:dyDescent="0.15">
      <c r="A1" s="46" t="s">
        <v>0</v>
      </c>
      <c r="B1" s="46"/>
      <c r="C1" s="46"/>
      <c r="D1" s="46"/>
      <c r="E1" s="46"/>
      <c r="F1" s="7"/>
      <c r="G1" s="7"/>
      <c r="H1" s="7"/>
    </row>
    <row r="2" spans="1:8" ht="50" customHeight="1" x14ac:dyDescent="0.15">
      <c r="A2" s="8" t="s">
        <v>1</v>
      </c>
      <c r="B2" s="21" t="s">
        <v>2</v>
      </c>
      <c r="C2" s="22" t="s">
        <v>3</v>
      </c>
      <c r="D2" s="41" t="s">
        <v>4</v>
      </c>
      <c r="E2" s="41" t="s">
        <v>5</v>
      </c>
      <c r="F2" s="7"/>
    </row>
    <row r="3" spans="1:8" ht="30" customHeight="1" x14ac:dyDescent="0.15">
      <c r="A3" s="37" t="s">
        <v>45</v>
      </c>
      <c r="B3" s="9">
        <v>83</v>
      </c>
      <c r="C3" s="10">
        <v>0</v>
      </c>
      <c r="D3" s="4">
        <f>C3*B3</f>
        <v>0</v>
      </c>
      <c r="E3" s="10"/>
      <c r="F3" s="11"/>
    </row>
    <row r="4" spans="1:8" ht="30" customHeight="1" x14ac:dyDescent="0.15">
      <c r="A4" s="12" t="s">
        <v>6</v>
      </c>
      <c r="B4" s="9">
        <v>10</v>
      </c>
      <c r="C4" s="10">
        <v>0</v>
      </c>
      <c r="D4" s="4">
        <f>C4*B4</f>
        <v>0</v>
      </c>
      <c r="E4" s="10"/>
      <c r="F4" s="11"/>
    </row>
    <row r="5" spans="1:8" ht="30" customHeight="1" x14ac:dyDescent="0.15">
      <c r="A5" s="36" t="s">
        <v>7</v>
      </c>
      <c r="B5" s="9">
        <v>10</v>
      </c>
      <c r="C5" s="10">
        <v>0</v>
      </c>
      <c r="D5" s="4">
        <f t="shared" ref="D5:D6" si="0">C5*B5</f>
        <v>0</v>
      </c>
      <c r="E5" s="10"/>
      <c r="F5" s="11"/>
    </row>
    <row r="6" spans="1:8" ht="30" customHeight="1" x14ac:dyDescent="0.15">
      <c r="A6" s="12" t="s">
        <v>8</v>
      </c>
      <c r="B6" s="9">
        <v>10</v>
      </c>
      <c r="C6" s="10">
        <v>0</v>
      </c>
      <c r="D6" s="4">
        <f t="shared" si="0"/>
        <v>0</v>
      </c>
      <c r="E6" s="10"/>
      <c r="F6" s="11"/>
    </row>
    <row r="7" spans="1:8" ht="30" customHeight="1" x14ac:dyDescent="0.15">
      <c r="A7" s="36" t="s">
        <v>9</v>
      </c>
      <c r="B7" s="9">
        <v>10</v>
      </c>
      <c r="C7" s="10">
        <v>0</v>
      </c>
      <c r="D7" s="4">
        <f>C7*B7</f>
        <v>0</v>
      </c>
      <c r="E7" s="10"/>
      <c r="F7" s="11"/>
    </row>
    <row r="8" spans="1:8" ht="30" customHeight="1" x14ac:dyDescent="0.15">
      <c r="A8" s="36" t="s">
        <v>10</v>
      </c>
      <c r="B8" s="9">
        <v>5</v>
      </c>
      <c r="C8" s="10">
        <v>0</v>
      </c>
      <c r="D8" s="4">
        <f>C8*B8</f>
        <v>0</v>
      </c>
      <c r="E8" s="10"/>
      <c r="F8" s="11"/>
    </row>
    <row r="9" spans="1:8" ht="30" customHeight="1" x14ac:dyDescent="0.15">
      <c r="A9" s="38" t="s">
        <v>11</v>
      </c>
      <c r="B9" s="9">
        <v>83</v>
      </c>
      <c r="C9" s="10">
        <v>0</v>
      </c>
      <c r="D9" s="4">
        <f t="shared" ref="D9:D22" si="1">C9*B9</f>
        <v>0</v>
      </c>
      <c r="E9" s="10"/>
      <c r="F9" s="11"/>
    </row>
    <row r="10" spans="1:8" ht="30" customHeight="1" x14ac:dyDescent="0.15">
      <c r="A10" s="36" t="s">
        <v>12</v>
      </c>
      <c r="B10" s="9">
        <v>10</v>
      </c>
      <c r="C10" s="10">
        <v>0</v>
      </c>
      <c r="D10" s="4">
        <f t="shared" ref="D10:D12" si="2">C10*B10</f>
        <v>0</v>
      </c>
      <c r="E10" s="10"/>
      <c r="F10" s="11"/>
    </row>
    <row r="11" spans="1:8" ht="30" customHeight="1" x14ac:dyDescent="0.15">
      <c r="A11" s="36" t="s">
        <v>13</v>
      </c>
      <c r="B11" s="9">
        <v>10</v>
      </c>
      <c r="C11" s="10">
        <v>0</v>
      </c>
      <c r="D11" s="4">
        <f t="shared" si="2"/>
        <v>0</v>
      </c>
      <c r="E11" s="10"/>
      <c r="F11" s="11"/>
    </row>
    <row r="12" spans="1:8" ht="30" customHeight="1" x14ac:dyDescent="0.15">
      <c r="A12" s="36" t="s">
        <v>14</v>
      </c>
      <c r="B12" s="9">
        <v>10</v>
      </c>
      <c r="C12" s="10">
        <v>0</v>
      </c>
      <c r="D12" s="4">
        <f t="shared" si="2"/>
        <v>0</v>
      </c>
      <c r="E12" s="10"/>
      <c r="F12" s="11"/>
    </row>
    <row r="13" spans="1:8" ht="30" customHeight="1" x14ac:dyDescent="0.15">
      <c r="A13" s="36" t="s">
        <v>15</v>
      </c>
      <c r="B13" s="9">
        <v>10</v>
      </c>
      <c r="C13" s="10">
        <v>0</v>
      </c>
      <c r="D13" s="4">
        <f>C13*B13</f>
        <v>0</v>
      </c>
      <c r="E13" s="10"/>
      <c r="F13" s="11"/>
    </row>
    <row r="14" spans="1:8" ht="30" customHeight="1" x14ac:dyDescent="0.15">
      <c r="A14" s="36" t="s">
        <v>16</v>
      </c>
      <c r="B14" s="9">
        <v>5</v>
      </c>
      <c r="C14" s="10">
        <v>0</v>
      </c>
      <c r="D14" s="4">
        <f>C14*B14</f>
        <v>0</v>
      </c>
      <c r="E14" s="10"/>
      <c r="F14" s="11"/>
    </row>
    <row r="15" spans="1:8" ht="50" customHeight="1" x14ac:dyDescent="0.15">
      <c r="A15" s="8" t="s">
        <v>1</v>
      </c>
      <c r="B15" s="21" t="s">
        <v>2</v>
      </c>
      <c r="C15" s="22" t="s">
        <v>3</v>
      </c>
      <c r="D15" s="41" t="s">
        <v>4</v>
      </c>
      <c r="E15" s="41" t="s">
        <v>5</v>
      </c>
      <c r="F15" s="7"/>
    </row>
    <row r="16" spans="1:8" ht="30" customHeight="1" x14ac:dyDescent="0.15">
      <c r="A16" s="12" t="s">
        <v>17</v>
      </c>
      <c r="B16" s="9">
        <v>5</v>
      </c>
      <c r="C16" s="10">
        <v>0</v>
      </c>
      <c r="D16" s="4">
        <f t="shared" si="1"/>
        <v>0</v>
      </c>
      <c r="E16" s="10"/>
      <c r="F16" s="11"/>
    </row>
    <row r="17" spans="1:6" ht="30" customHeight="1" x14ac:dyDescent="0.15">
      <c r="A17" s="12" t="s">
        <v>18</v>
      </c>
      <c r="B17" s="9">
        <v>10</v>
      </c>
      <c r="C17" s="10">
        <v>0</v>
      </c>
      <c r="D17" s="4">
        <f>C17*B17</f>
        <v>0</v>
      </c>
      <c r="E17" s="10"/>
      <c r="F17" s="11"/>
    </row>
    <row r="18" spans="1:6" ht="30" customHeight="1" x14ac:dyDescent="0.15">
      <c r="A18" s="12" t="s">
        <v>19</v>
      </c>
      <c r="B18" s="9">
        <v>10</v>
      </c>
      <c r="C18" s="10">
        <v>0</v>
      </c>
      <c r="D18" s="4">
        <f>C18*B18</f>
        <v>0</v>
      </c>
      <c r="E18" s="10"/>
      <c r="F18" s="11"/>
    </row>
    <row r="19" spans="1:6" ht="30" customHeight="1" x14ac:dyDescent="0.15">
      <c r="A19" s="12" t="s">
        <v>20</v>
      </c>
      <c r="B19" s="9">
        <v>10</v>
      </c>
      <c r="C19" s="10">
        <v>0</v>
      </c>
      <c r="D19" s="4">
        <f t="shared" si="1"/>
        <v>0</v>
      </c>
      <c r="E19" s="10"/>
      <c r="F19" s="11"/>
    </row>
    <row r="20" spans="1:6" ht="30" customHeight="1" x14ac:dyDescent="0.15">
      <c r="A20" s="12" t="s">
        <v>21</v>
      </c>
      <c r="B20" s="9">
        <v>5</v>
      </c>
      <c r="C20" s="10">
        <v>0</v>
      </c>
      <c r="D20" s="4">
        <f t="shared" si="1"/>
        <v>0</v>
      </c>
      <c r="E20" s="10"/>
      <c r="F20" s="11"/>
    </row>
    <row r="21" spans="1:6" ht="30" customHeight="1" x14ac:dyDescent="0.15">
      <c r="A21" s="12" t="s">
        <v>22</v>
      </c>
      <c r="B21" s="13">
        <v>5</v>
      </c>
      <c r="C21" s="10">
        <v>0</v>
      </c>
      <c r="D21" s="4">
        <f t="shared" si="1"/>
        <v>0</v>
      </c>
      <c r="E21" s="10"/>
      <c r="F21" s="11"/>
    </row>
    <row r="22" spans="1:6" ht="30" customHeight="1" x14ac:dyDescent="0.15">
      <c r="A22" s="12" t="s">
        <v>23</v>
      </c>
      <c r="B22" s="13">
        <v>5</v>
      </c>
      <c r="C22" s="10">
        <v>0</v>
      </c>
      <c r="D22" s="4">
        <f t="shared" si="1"/>
        <v>0</v>
      </c>
      <c r="E22" s="5"/>
      <c r="F22" s="11"/>
    </row>
    <row r="23" spans="1:6" ht="66" customHeight="1" x14ac:dyDescent="0.15">
      <c r="A23" s="42" t="s">
        <v>24</v>
      </c>
      <c r="B23" s="43">
        <f>SUM(D3:D22)</f>
        <v>0</v>
      </c>
      <c r="C23" s="44"/>
      <c r="D23" s="45"/>
    </row>
    <row r="24" spans="1:6" x14ac:dyDescent="0.15">
      <c r="A24" s="14"/>
      <c r="B24" s="15"/>
      <c r="C24" s="16"/>
      <c r="D24" s="17"/>
      <c r="E24" s="18"/>
    </row>
    <row r="31" spans="1:6" x14ac:dyDescent="0.15">
      <c r="D31" s="20"/>
    </row>
    <row r="32" spans="1:6" x14ac:dyDescent="0.15">
      <c r="D32" s="20"/>
    </row>
  </sheetData>
  <sheetProtection algorithmName="SHA-512" hashValue="PLWboC11zKn0PRLxJcpR1qsRp4k2UlHmgclrEwuAK/Xf3d1WqZUr9RrJ/n7dRLXEPNFRFz/1Pn0LgkSVPHspcQ==" saltValue="udzXnHPy+irR2nZ3p7abrQ==" spinCount="100000" sheet="1" objects="1" scenarios="1"/>
  <mergeCells count="2">
    <mergeCell ref="B23:D23"/>
    <mergeCell ref="A1:E1"/>
  </mergeCells>
  <pageMargins left="0.7" right="0.7" top="0.75" bottom="0.75" header="0.3" footer="0.3"/>
  <pageSetup paperSize="9"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9"/>
  <sheetViews>
    <sheetView showGridLines="0" topLeftCell="A3" zoomScale="130" zoomScaleNormal="130" workbookViewId="0">
      <selection activeCell="B10" sqref="B10"/>
    </sheetView>
  </sheetViews>
  <sheetFormatPr baseColWidth="10" defaultColWidth="11.5" defaultRowHeight="23" customHeight="1" x14ac:dyDescent="0.15"/>
  <cols>
    <col min="1" max="1" width="83.83203125" style="1" customWidth="1"/>
    <col min="2" max="2" width="39.5" style="6" customWidth="1"/>
    <col min="3" max="4" width="18.6640625" style="1" customWidth="1"/>
    <col min="5" max="5" width="53.83203125" style="1" customWidth="1"/>
    <col min="6" max="16384" width="11.5" style="1"/>
  </cols>
  <sheetData>
    <row r="1" spans="1:5" ht="69" customHeight="1" x14ac:dyDescent="0.15">
      <c r="A1" s="47" t="s">
        <v>25</v>
      </c>
      <c r="B1" s="48"/>
      <c r="C1" s="48"/>
      <c r="D1" s="48"/>
    </row>
    <row r="2" spans="1:5" ht="100" customHeight="1" x14ac:dyDescent="0.15">
      <c r="A2" s="8" t="s">
        <v>1</v>
      </c>
      <c r="B2" s="21" t="s">
        <v>2</v>
      </c>
      <c r="C2" s="22" t="s">
        <v>3</v>
      </c>
      <c r="D2" s="41" t="s">
        <v>4</v>
      </c>
    </row>
    <row r="3" spans="1:5" ht="79" customHeight="1" x14ac:dyDescent="0.15">
      <c r="A3" s="2" t="s">
        <v>46</v>
      </c>
      <c r="B3" s="3">
        <v>1</v>
      </c>
      <c r="C3" s="4">
        <f>'Prijzen Digiborden GSF'!C9+'Prijzen Digiborden GSF'!C10</f>
        <v>0</v>
      </c>
      <c r="D3" s="4">
        <f t="shared" ref="D3:D4" si="0">C3*B3</f>
        <v>0</v>
      </c>
    </row>
    <row r="4" spans="1:5" ht="79" customHeight="1" x14ac:dyDescent="0.15">
      <c r="A4" s="2" t="s">
        <v>26</v>
      </c>
      <c r="B4" s="3">
        <v>1</v>
      </c>
      <c r="C4" s="4">
        <f>'Prijzen Digiborden GSF'!C12</f>
        <v>0</v>
      </c>
      <c r="D4" s="4">
        <f t="shared" si="0"/>
        <v>0</v>
      </c>
    </row>
    <row r="6" spans="1:5" ht="23" customHeight="1" x14ac:dyDescent="0.15">
      <c r="A6" s="2" t="s">
        <v>27</v>
      </c>
      <c r="B6" s="3">
        <v>1</v>
      </c>
      <c r="C6" s="5">
        <v>0</v>
      </c>
      <c r="D6" s="4">
        <f t="shared" ref="D6:D14" si="1">C6*B6</f>
        <v>0</v>
      </c>
      <c r="E6" s="35" t="s">
        <v>1</v>
      </c>
    </row>
    <row r="7" spans="1:5" ht="23" customHeight="1" x14ac:dyDescent="0.15">
      <c r="A7" s="2" t="s">
        <v>28</v>
      </c>
      <c r="B7" s="3">
        <v>1</v>
      </c>
      <c r="C7" s="4">
        <f>'Prijzen Digiborden GSF'!C17</f>
        <v>0</v>
      </c>
      <c r="D7" s="4">
        <f t="shared" si="1"/>
        <v>0</v>
      </c>
    </row>
    <row r="8" spans="1:5" ht="23" customHeight="1" x14ac:dyDescent="0.15">
      <c r="A8" s="2" t="s">
        <v>29</v>
      </c>
      <c r="B8" s="3">
        <v>1</v>
      </c>
      <c r="C8" s="4">
        <f>'Prijzen Digiborden GSF'!C18</f>
        <v>0</v>
      </c>
      <c r="D8" s="4">
        <f t="shared" si="1"/>
        <v>0</v>
      </c>
    </row>
    <row r="9" spans="1:5" ht="23" customHeight="1" x14ac:dyDescent="0.15">
      <c r="A9" s="2" t="s">
        <v>30</v>
      </c>
      <c r="B9" s="3">
        <v>1</v>
      </c>
      <c r="C9" s="5">
        <v>0</v>
      </c>
      <c r="D9" s="4">
        <f t="shared" si="1"/>
        <v>0</v>
      </c>
    </row>
    <row r="10" spans="1:5" ht="37" customHeight="1" x14ac:dyDescent="0.15">
      <c r="A10" s="2" t="s">
        <v>31</v>
      </c>
      <c r="B10" s="3">
        <v>1</v>
      </c>
      <c r="C10" s="5">
        <v>0</v>
      </c>
      <c r="D10" s="4">
        <f t="shared" si="1"/>
        <v>0</v>
      </c>
    </row>
    <row r="11" spans="1:5" ht="23" customHeight="1" x14ac:dyDescent="0.15">
      <c r="A11" s="2" t="s">
        <v>32</v>
      </c>
      <c r="B11" s="3">
        <v>1</v>
      </c>
      <c r="C11" s="5">
        <v>0</v>
      </c>
      <c r="D11" s="4">
        <f t="shared" si="1"/>
        <v>0</v>
      </c>
    </row>
    <row r="12" spans="1:5" ht="23" customHeight="1" x14ac:dyDescent="0.15">
      <c r="A12" s="2" t="s">
        <v>33</v>
      </c>
      <c r="B12" s="3">
        <v>1</v>
      </c>
      <c r="C12" s="4">
        <f>'Prijzen Digiborden GSF'!C16</f>
        <v>0</v>
      </c>
      <c r="D12" s="4">
        <f t="shared" si="1"/>
        <v>0</v>
      </c>
    </row>
    <row r="13" spans="1:5" ht="23" customHeight="1" x14ac:dyDescent="0.15">
      <c r="A13" s="2" t="s">
        <v>34</v>
      </c>
      <c r="B13" s="3">
        <v>1</v>
      </c>
      <c r="C13" s="5">
        <v>0</v>
      </c>
      <c r="D13" s="4">
        <f t="shared" si="1"/>
        <v>0</v>
      </c>
    </row>
    <row r="14" spans="1:5" ht="23" customHeight="1" x14ac:dyDescent="0.15">
      <c r="A14" s="2" t="s">
        <v>35</v>
      </c>
      <c r="B14" s="3">
        <v>1</v>
      </c>
      <c r="C14" s="5">
        <v>0</v>
      </c>
      <c r="D14" s="4">
        <f t="shared" si="1"/>
        <v>0</v>
      </c>
    </row>
    <row r="16" spans="1:5" ht="69" customHeight="1" x14ac:dyDescent="0.15">
      <c r="A16" s="47" t="s">
        <v>36</v>
      </c>
      <c r="B16" s="48"/>
      <c r="C16" s="48"/>
      <c r="D16" s="48"/>
    </row>
    <row r="17" spans="1:4" ht="113" customHeight="1" x14ac:dyDescent="0.15">
      <c r="A17" s="8" t="s">
        <v>1</v>
      </c>
      <c r="B17" s="21" t="s">
        <v>2</v>
      </c>
      <c r="C17" s="22" t="s">
        <v>3</v>
      </c>
      <c r="D17" s="41" t="s">
        <v>4</v>
      </c>
    </row>
    <row r="18" spans="1:4" ht="23" customHeight="1" x14ac:dyDescent="0.15">
      <c r="A18" s="2" t="s">
        <v>37</v>
      </c>
      <c r="B18" s="3">
        <v>2</v>
      </c>
      <c r="C18" s="5">
        <v>0</v>
      </c>
      <c r="D18" s="4">
        <f t="shared" ref="D18" si="2">C18*B18</f>
        <v>0</v>
      </c>
    </row>
    <row r="19" spans="1:4" ht="23" customHeight="1" x14ac:dyDescent="0.25">
      <c r="B19" s="40" t="s">
        <v>38</v>
      </c>
      <c r="C19" s="39">
        <f>SUM(C3:C18)</f>
        <v>0</v>
      </c>
    </row>
  </sheetData>
  <sheetProtection algorithmName="SHA-512" hashValue="M/n2vsFkAKD+CDOeHejb/mHEuuKWni3S5IdbwAPuKUny+CGwA+bywBs1yWQyk01v4Yx4B1oJTTPPI4+dNeXekw==" saltValue="j/Gtx/rbb6nQ7FvzR7Bz4g==" spinCount="100000" sheet="1" objects="1" scenarios="1"/>
  <mergeCells count="2">
    <mergeCell ref="A1:D1"/>
    <mergeCell ref="A16:D1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8"/>
  <sheetViews>
    <sheetView showGridLines="0" workbookViewId="0">
      <selection activeCell="B3" sqref="B3:D3"/>
    </sheetView>
  </sheetViews>
  <sheetFormatPr baseColWidth="10" defaultColWidth="11.5" defaultRowHeight="35" customHeight="1" x14ac:dyDescent="0.25"/>
  <cols>
    <col min="1" max="1" width="99" style="23" customWidth="1"/>
    <col min="2" max="4" width="35.83203125" style="23" customWidth="1"/>
    <col min="5" max="16384" width="11.5" style="23"/>
  </cols>
  <sheetData>
    <row r="1" spans="1:8" ht="98" customHeight="1" x14ac:dyDescent="0.25">
      <c r="A1" s="52" t="s">
        <v>39</v>
      </c>
      <c r="B1" s="53"/>
      <c r="C1" s="53"/>
      <c r="D1" s="54"/>
    </row>
    <row r="2" spans="1:8" ht="7" customHeight="1" x14ac:dyDescent="0.25">
      <c r="A2" s="24"/>
      <c r="D2" s="25"/>
    </row>
    <row r="3" spans="1:8" ht="47" customHeight="1" x14ac:dyDescent="0.25">
      <c r="A3" s="32" t="s">
        <v>40</v>
      </c>
      <c r="B3" s="55">
        <f>'Prijzen Digiborden GSF'!B23/2</f>
        <v>0</v>
      </c>
      <c r="C3" s="56"/>
      <c r="D3" s="57"/>
    </row>
    <row r="4" spans="1:8" ht="47" customHeight="1" x14ac:dyDescent="0.25">
      <c r="A4" s="32" t="s">
        <v>41</v>
      </c>
      <c r="B4" s="55">
        <f>'Prijsopbouw praktijkopdracht'!C19*80</f>
        <v>0</v>
      </c>
      <c r="C4" s="56"/>
      <c r="D4" s="57"/>
    </row>
    <row r="5" spans="1:8" ht="7" customHeight="1" x14ac:dyDescent="0.25">
      <c r="A5" s="24"/>
      <c r="B5" s="61"/>
      <c r="C5" s="61"/>
      <c r="D5" s="62"/>
    </row>
    <row r="6" spans="1:8" ht="166" customHeight="1" x14ac:dyDescent="0.25">
      <c r="A6" s="34" t="s">
        <v>42</v>
      </c>
      <c r="B6" s="58">
        <f>B3+B4</f>
        <v>0</v>
      </c>
      <c r="C6" s="59"/>
      <c r="D6" s="60"/>
    </row>
    <row r="7" spans="1:8" ht="35" customHeight="1" x14ac:dyDescent="0.25">
      <c r="A7" s="26"/>
      <c r="B7" s="27"/>
      <c r="C7" s="27"/>
      <c r="D7" s="28"/>
    </row>
    <row r="8" spans="1:8" s="31" customFormat="1" ht="142" customHeight="1" thickBot="1" x14ac:dyDescent="0.3">
      <c r="A8" s="33" t="s">
        <v>43</v>
      </c>
      <c r="B8" s="49" t="s">
        <v>44</v>
      </c>
      <c r="C8" s="50"/>
      <c r="D8" s="51"/>
      <c r="E8" s="29"/>
      <c r="F8" s="29"/>
      <c r="G8" s="29"/>
      <c r="H8" s="30"/>
    </row>
  </sheetData>
  <sheetProtection algorithmName="SHA-512" hashValue="f9rTXdSmWjddWXXkvULcUoV5zkSc/Xzi4UlZl9fi9ukrWFMpV94Ldd60V1MPh+AlRZUBH5bjidz/agpHuNfZmQ==" saltValue="NYpelpPYTVWW+5zZzHexYA==" spinCount="100000" sheet="1" objects="1" scenarios="1"/>
  <mergeCells count="6">
    <mergeCell ref="B8:D8"/>
    <mergeCell ref="A1:D1"/>
    <mergeCell ref="B3:D3"/>
    <mergeCell ref="B4:D4"/>
    <mergeCell ref="B6:D6"/>
    <mergeCell ref="B5:D5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dfd6af9-2027-427e-aee7-f2f3dc2ea940">
      <Terms xmlns="http://schemas.microsoft.com/office/infopath/2007/PartnerControls"/>
    </lcf76f155ced4ddcb4097134ff3c332f>
    <TaxCatchAll xmlns="04d4ff2e-cf62-40b0-a5cf-f8c6524922a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4" ma:contentTypeDescription="Een nieuw document maken." ma:contentTypeScope="" ma:versionID="3964b3e97eed59d4853bd82781d2fd6c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5949da5f1733bfa4c68f9f548d1c0cfe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F731EF-8BB5-4234-B0D0-077645B018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B961EF2-775C-4E34-8D1A-3F607EF5B158}">
  <ds:schemaRefs>
    <ds:schemaRef ds:uri="http://schemas.microsoft.com/office/infopath/2007/PartnerControls"/>
    <ds:schemaRef ds:uri="http://purl.org/dc/terms/"/>
    <ds:schemaRef ds:uri="cdfd6af9-2027-427e-aee7-f2f3dc2ea940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04d4ff2e-cf62-40b0-a5cf-f8c6524922a9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A40F067B-7BD7-476A-84F6-47731A2B6B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 Digiborden GSF</vt:lpstr>
      <vt:lpstr>Prijsopbouw praktijkopdracht</vt:lpstr>
      <vt:lpstr>Prijs totaal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inkoopadviesbureau BiC</dc:description>
  <cp:lastModifiedBy/>
  <cp:revision/>
  <dcterms:created xsi:type="dcterms:W3CDTF">2014-10-31T15:34:42Z</dcterms:created>
  <dcterms:modified xsi:type="dcterms:W3CDTF">2024-10-15T14:43:48Z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0x010100414D7FE01F1C814E8926F87E62D0719E</vt:lpwstr>
  </property>
  <property fmtid="{D5CDD505-2E9C-101B-9397-08002B2CF9AE}" pid="3" name="MediaServiceImageTags">
    <vt:lpwstr/>
  </property>
</Properties>
</file>