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E-ANF\CINK\AA-inkoop\1 Projecten\2025 - EA Brandstoffen\2.2 Offerteaanvraag + digitale bijlagen\Concept offerteaanvragen + Bijlagen\"/>
    </mc:Choice>
  </mc:AlternateContent>
  <xr:revisionPtr revIDLastSave="0" documentId="13_ncr:1_{7077784B-6BE2-403E-8994-516336712560}" xr6:coauthVersionLast="47" xr6:coauthVersionMax="47" xr10:uidLastSave="{00000000-0000-0000-0000-000000000000}"/>
  <bookViews>
    <workbookView xWindow="-120" yWindow="-120" windowWidth="29040" windowHeight="17640" xr2:uid="{C49FC349-88F4-4753-AB7B-06716D75EE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7" i="1"/>
  <c r="H17" i="1" s="1"/>
  <c r="H13" i="1"/>
  <c r="J17" i="1"/>
  <c r="J18" i="1" s="1"/>
  <c r="J13" i="1"/>
  <c r="J14" i="1" s="1"/>
</calcChain>
</file>

<file path=xl/sharedStrings.xml><?xml version="1.0" encoding="utf-8"?>
<sst xmlns="http://schemas.openxmlformats.org/spreadsheetml/2006/main" count="32" uniqueCount="25">
  <si>
    <t>gemiddelde prijs per liter</t>
  </si>
  <si>
    <t xml:space="preserve">geschat volume </t>
  </si>
  <si>
    <t>HVO100 bulk</t>
  </si>
  <si>
    <t>korting in eurocenten</t>
  </si>
  <si>
    <t>Inschrijver dient enkel de groen gearceerde cellen in te vullen.</t>
  </si>
  <si>
    <t>Inschrijver</t>
  </si>
  <si>
    <t>Naam</t>
  </si>
  <si>
    <t>Functie</t>
  </si>
  <si>
    <t>Plaats</t>
  </si>
  <si>
    <t>Datum</t>
  </si>
  <si>
    <t>Handtekening</t>
  </si>
  <si>
    <t>Perceel 2: Coevorden</t>
  </si>
  <si>
    <t>Bijlage D - Prijsinvulformulier  Levering HVO100 Laagste fictieve totale kosten</t>
  </si>
  <si>
    <t>Perceel 1: Borger-Odoorn</t>
  </si>
  <si>
    <t>uw adviesprijs                  1-11-2024</t>
  </si>
  <si>
    <t>uw adviesprijs         1-12-2024</t>
  </si>
  <si>
    <t>uw adviesprijs          1-1-2025</t>
  </si>
  <si>
    <t>uw adviesprijs           1-2-2025</t>
  </si>
  <si>
    <t>inschrijfprijs per liter na korting</t>
  </si>
  <si>
    <t>uw adviesprijs          1-11-2024</t>
  </si>
  <si>
    <t>uw adviesprijs         1-1-2025</t>
  </si>
  <si>
    <t>uw adviesprijs          1-2-2025</t>
  </si>
  <si>
    <t>Totale fictieve prijs perceel 2</t>
  </si>
  <si>
    <t>Totale fictieve prijs perceel 1</t>
  </si>
  <si>
    <t>totale fictieve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</si>
</sst>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i/>
      <sz val="11"/>
      <name val="Verdana"/>
      <family val="2"/>
    </font>
    <font>
      <b/>
      <sz val="10"/>
      <color theme="0"/>
      <name val="Verdana"/>
      <family val="2"/>
    </font>
    <font>
      <b/>
      <sz val="9"/>
      <color rgb="FF004C67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98B300"/>
        <bgColor indexed="64"/>
      </patternFill>
    </fill>
    <fill>
      <patternFill patternType="solid">
        <fgColor rgb="FF97B313"/>
        <bgColor indexed="64"/>
      </patternFill>
    </fill>
    <fill>
      <patternFill patternType="solid">
        <fgColor rgb="FF524970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4" fillId="4" borderId="2" applyNumberFormat="0" applyAlignment="0" applyProtection="0"/>
  </cellStyleXfs>
  <cellXfs count="40">
    <xf numFmtId="0" fontId="0" fillId="0" borderId="0" xfId="0"/>
    <xf numFmtId="0" fontId="5" fillId="0" borderId="0" xfId="0" applyFont="1"/>
    <xf numFmtId="0" fontId="7" fillId="0" borderId="0" xfId="0" applyFont="1"/>
    <xf numFmtId="0" fontId="10" fillId="0" borderId="0" xfId="0" applyFont="1"/>
    <xf numFmtId="0" fontId="11" fillId="0" borderId="3" xfId="0" applyFont="1" applyBorder="1" applyAlignment="1">
      <alignment vertical="center"/>
    </xf>
    <xf numFmtId="0" fontId="13" fillId="0" borderId="0" xfId="0" applyFont="1"/>
    <xf numFmtId="0" fontId="8" fillId="0" borderId="0" xfId="0" applyFont="1"/>
    <xf numFmtId="0" fontId="10" fillId="0" borderId="0" xfId="0" applyFont="1" applyAlignment="1">
      <alignment horizontal="left" vertical="center"/>
    </xf>
    <xf numFmtId="44" fontId="12" fillId="7" borderId="3" xfId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44" fontId="12" fillId="7" borderId="3" xfId="1" applyFont="1" applyFill="1" applyBorder="1" applyAlignment="1">
      <alignment vertical="center"/>
    </xf>
    <xf numFmtId="0" fontId="14" fillId="7" borderId="7" xfId="3" applyFont="1" applyFill="1" applyBorder="1" applyAlignment="1">
      <alignment vertical="center" wrapText="1"/>
    </xf>
    <xf numFmtId="14" fontId="11" fillId="0" borderId="8" xfId="3" applyNumberFormat="1" applyFont="1" applyBorder="1" applyAlignment="1">
      <alignment vertical="center" wrapText="1"/>
    </xf>
    <xf numFmtId="0" fontId="11" fillId="0" borderId="8" xfId="3" applyFont="1" applyBorder="1" applyAlignment="1">
      <alignment vertical="center" wrapText="1"/>
    </xf>
    <xf numFmtId="164" fontId="9" fillId="6" borderId="9" xfId="4" applyNumberFormat="1" applyFont="1" applyFill="1" applyBorder="1" applyAlignment="1" applyProtection="1">
      <alignment vertical="center"/>
      <protection locked="0"/>
    </xf>
    <xf numFmtId="44" fontId="15" fillId="3" borderId="9" xfId="1" applyFont="1" applyFill="1" applyBorder="1" applyAlignment="1">
      <alignment vertical="center"/>
    </xf>
    <xf numFmtId="44" fontId="15" fillId="3" borderId="9" xfId="1" applyNumberFormat="1" applyFont="1" applyFill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14" fontId="11" fillId="0" borderId="8" xfId="3" applyNumberFormat="1" applyFont="1" applyBorder="1" applyAlignment="1">
      <alignment wrapText="1"/>
    </xf>
    <xf numFmtId="0" fontId="11" fillId="0" borderId="8" xfId="3" applyFont="1" applyBorder="1" applyAlignment="1">
      <alignment wrapText="1"/>
    </xf>
    <xf numFmtId="0" fontId="9" fillId="0" borderId="10" xfId="0" applyFont="1" applyBorder="1" applyAlignment="1">
      <alignment horizontal="left" vertical="center"/>
    </xf>
    <xf numFmtId="164" fontId="9" fillId="6" borderId="9" xfId="4" applyNumberFormat="1" applyFont="1" applyFill="1" applyBorder="1" applyAlignment="1" applyProtection="1">
      <alignment horizontal="left" vertical="center"/>
      <protection locked="0"/>
    </xf>
    <xf numFmtId="44" fontId="15" fillId="3" borderId="9" xfId="1" applyFont="1" applyFill="1" applyBorder="1" applyAlignment="1">
      <alignment horizontal="left" vertical="center"/>
    </xf>
    <xf numFmtId="44" fontId="9" fillId="6" borderId="9" xfId="2" applyNumberFormat="1" applyFont="1" applyFill="1" applyBorder="1" applyAlignment="1" applyProtection="1">
      <alignment horizontal="left" vertical="center"/>
      <protection locked="0"/>
    </xf>
    <xf numFmtId="0" fontId="9" fillId="0" borderId="11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1" fillId="0" borderId="12" xfId="3" applyFont="1" applyBorder="1" applyAlignment="1">
      <alignment wrapText="1"/>
    </xf>
    <xf numFmtId="0" fontId="11" fillId="0" borderId="13" xfId="5" applyFont="1" applyFill="1" applyBorder="1" applyAlignment="1">
      <alignment horizontal="center" vertical="center"/>
    </xf>
    <xf numFmtId="44" fontId="12" fillId="7" borderId="15" xfId="1" applyFont="1" applyFill="1" applyBorder="1" applyAlignment="1">
      <alignment horizontal="left" vertical="center"/>
    </xf>
    <xf numFmtId="0" fontId="11" fillId="0" borderId="12" xfId="3" applyFont="1" applyBorder="1" applyAlignment="1">
      <alignment vertical="center" wrapText="1"/>
    </xf>
    <xf numFmtId="0" fontId="11" fillId="0" borderId="14" xfId="3" applyFont="1" applyBorder="1" applyAlignment="1">
      <alignment vertical="center" wrapText="1"/>
    </xf>
    <xf numFmtId="44" fontId="12" fillId="7" borderId="15" xfId="1" applyFont="1" applyFill="1" applyBorder="1" applyAlignment="1">
      <alignment vertical="center"/>
    </xf>
    <xf numFmtId="1" fontId="11" fillId="0" borderId="13" xfId="5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 applyProtection="1">
      <alignment horizontal="center"/>
      <protection locked="0"/>
    </xf>
    <xf numFmtId="0" fontId="9" fillId="5" borderId="6" xfId="0" applyFont="1" applyFill="1" applyBorder="1" applyAlignment="1" applyProtection="1">
      <alignment horizontal="center"/>
      <protection locked="0"/>
    </xf>
    <xf numFmtId="0" fontId="6" fillId="7" borderId="0" xfId="0" applyFont="1" applyFill="1" applyAlignment="1">
      <alignment horizontal="left" vertical="center"/>
    </xf>
    <xf numFmtId="0" fontId="10" fillId="0" borderId="5" xfId="0" applyFont="1" applyBorder="1" applyAlignment="1" applyProtection="1">
      <protection locked="0"/>
    </xf>
  </cellXfs>
  <cellStyles count="6">
    <cellStyle name="Controlecel" xfId="5" builtinId="23"/>
    <cellStyle name="Invoer" xfId="4" builtinId="20"/>
    <cellStyle name="Kop 4" xfId="3" builtinId="19"/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04C67"/>
      <color rgb="FF524970"/>
      <color rgb="FF00769E"/>
      <color rgb="FFFF769E"/>
      <color rgb="FF97B3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1F241-721D-445D-AC3C-22F347E6CD97}">
  <dimension ref="A1:J19"/>
  <sheetViews>
    <sheetView showGridLines="0" tabSelected="1" zoomScaleNormal="100" workbookViewId="0">
      <selection activeCell="E25" sqref="E25"/>
    </sheetView>
  </sheetViews>
  <sheetFormatPr defaultRowHeight="14.25" x14ac:dyDescent="0.2"/>
  <cols>
    <col min="1" max="1" width="31.5703125" style="2" customWidth="1"/>
    <col min="2" max="9" width="20.7109375" style="2" customWidth="1"/>
    <col min="10" max="10" width="19.28515625" style="2" bestFit="1" customWidth="1"/>
    <col min="11" max="16384" width="9.140625" style="2"/>
  </cols>
  <sheetData>
    <row r="1" spans="1:10" ht="31.5" customHeight="1" x14ac:dyDescent="0.2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</row>
    <row r="3" spans="1:10" x14ac:dyDescent="0.2">
      <c r="A3" s="5" t="s">
        <v>4</v>
      </c>
      <c r="B3" s="6"/>
    </row>
    <row r="4" spans="1:10" ht="15" thickBot="1" x14ac:dyDescent="0.25">
      <c r="A4" s="1"/>
      <c r="B4" s="1"/>
      <c r="C4" s="1"/>
    </row>
    <row r="5" spans="1:10" s="3" customFormat="1" ht="20.100000000000001" customHeight="1" thickBot="1" x14ac:dyDescent="0.2">
      <c r="A5" s="4" t="s">
        <v>5</v>
      </c>
      <c r="B5" s="36"/>
      <c r="C5" s="37"/>
      <c r="D5" s="39"/>
    </row>
    <row r="6" spans="1:10" s="3" customFormat="1" ht="20.100000000000001" customHeight="1" thickBot="1" x14ac:dyDescent="0.2">
      <c r="A6" s="4" t="s">
        <v>6</v>
      </c>
      <c r="B6" s="36"/>
      <c r="C6" s="37"/>
      <c r="D6" s="39"/>
    </row>
    <row r="7" spans="1:10" s="3" customFormat="1" ht="20.100000000000001" customHeight="1" thickBot="1" x14ac:dyDescent="0.2">
      <c r="A7" s="4" t="s">
        <v>7</v>
      </c>
      <c r="B7" s="36"/>
      <c r="C7" s="37"/>
      <c r="D7" s="39"/>
    </row>
    <row r="8" spans="1:10" s="3" customFormat="1" ht="20.100000000000001" customHeight="1" thickBot="1" x14ac:dyDescent="0.2">
      <c r="A8" s="4" t="s">
        <v>8</v>
      </c>
      <c r="B8" s="36"/>
      <c r="C8" s="37"/>
      <c r="D8" s="39"/>
    </row>
    <row r="9" spans="1:10" s="3" customFormat="1" ht="20.100000000000001" customHeight="1" thickBot="1" x14ac:dyDescent="0.2">
      <c r="A9" s="4" t="s">
        <v>9</v>
      </c>
      <c r="B9" s="36"/>
      <c r="C9" s="37"/>
      <c r="D9" s="39"/>
    </row>
    <row r="10" spans="1:10" s="3" customFormat="1" ht="39.950000000000003" customHeight="1" thickBot="1" x14ac:dyDescent="0.2">
      <c r="A10" s="4" t="s">
        <v>10</v>
      </c>
      <c r="B10" s="36"/>
      <c r="C10" s="37"/>
      <c r="D10" s="39"/>
    </row>
    <row r="11" spans="1:10" s="3" customFormat="1" ht="39.950000000000003" customHeight="1" thickBot="1" x14ac:dyDescent="0.2"/>
    <row r="12" spans="1:10" s="3" customFormat="1" ht="30" customHeight="1" x14ac:dyDescent="0.15">
      <c r="A12" s="11" t="s">
        <v>13</v>
      </c>
      <c r="B12" s="12" t="s">
        <v>14</v>
      </c>
      <c r="C12" s="12" t="s">
        <v>15</v>
      </c>
      <c r="D12" s="12" t="s">
        <v>16</v>
      </c>
      <c r="E12" s="12" t="s">
        <v>17</v>
      </c>
      <c r="F12" s="13" t="s">
        <v>0</v>
      </c>
      <c r="G12" s="13" t="s">
        <v>3</v>
      </c>
      <c r="H12" s="13" t="s">
        <v>18</v>
      </c>
      <c r="I12" s="32" t="s">
        <v>1</v>
      </c>
      <c r="J12" s="33" t="s">
        <v>24</v>
      </c>
    </row>
    <row r="13" spans="1:10" s="9" customFormat="1" ht="30" customHeight="1" thickBot="1" x14ac:dyDescent="0.3">
      <c r="A13" s="19" t="s">
        <v>2</v>
      </c>
      <c r="B13" s="14">
        <v>0</v>
      </c>
      <c r="C13" s="14">
        <v>0</v>
      </c>
      <c r="D13" s="14">
        <v>0</v>
      </c>
      <c r="E13" s="14">
        <v>0</v>
      </c>
      <c r="F13" s="15">
        <f>SUM(B13:E13)/4</f>
        <v>0</v>
      </c>
      <c r="G13" s="26">
        <v>0</v>
      </c>
      <c r="H13" s="16">
        <f>F13-G13</f>
        <v>0</v>
      </c>
      <c r="I13" s="30">
        <v>126000</v>
      </c>
      <c r="J13" s="34">
        <f>H13*I13</f>
        <v>0</v>
      </c>
    </row>
    <row r="14" spans="1:10" s="9" customFormat="1" ht="30" customHeight="1" thickBot="1" x14ac:dyDescent="0.3">
      <c r="A14" s="20" t="s">
        <v>23</v>
      </c>
      <c r="B14" s="17"/>
      <c r="C14" s="18"/>
      <c r="D14" s="18"/>
      <c r="E14" s="18"/>
      <c r="F14" s="18"/>
      <c r="G14" s="18"/>
      <c r="H14" s="18"/>
      <c r="I14" s="18"/>
      <c r="J14" s="10">
        <f>SUM(J13:J13)</f>
        <v>0</v>
      </c>
    </row>
    <row r="15" spans="1:10" s="3" customFormat="1" ht="39.950000000000003" customHeight="1" thickBot="1" x14ac:dyDescent="0.2"/>
    <row r="16" spans="1:10" s="3" customFormat="1" ht="30" customHeight="1" x14ac:dyDescent="0.15">
      <c r="A16" s="11" t="s">
        <v>11</v>
      </c>
      <c r="B16" s="21" t="s">
        <v>19</v>
      </c>
      <c r="C16" s="21" t="s">
        <v>15</v>
      </c>
      <c r="D16" s="21" t="s">
        <v>20</v>
      </c>
      <c r="E16" s="21" t="s">
        <v>21</v>
      </c>
      <c r="F16" s="22" t="s">
        <v>0</v>
      </c>
      <c r="G16" s="22" t="s">
        <v>3</v>
      </c>
      <c r="H16" s="22" t="s">
        <v>18</v>
      </c>
      <c r="I16" s="29" t="s">
        <v>1</v>
      </c>
      <c r="J16" s="33" t="s">
        <v>24</v>
      </c>
    </row>
    <row r="17" spans="1:10" s="7" customFormat="1" ht="30" customHeight="1" thickBot="1" x14ac:dyDescent="0.3">
      <c r="A17" s="23" t="s">
        <v>2</v>
      </c>
      <c r="B17" s="24">
        <v>0</v>
      </c>
      <c r="C17" s="24">
        <v>0</v>
      </c>
      <c r="D17" s="24">
        <v>0</v>
      </c>
      <c r="E17" s="24">
        <v>0</v>
      </c>
      <c r="F17" s="25">
        <f>SUM(B17:E17)/4</f>
        <v>0</v>
      </c>
      <c r="G17" s="26">
        <v>0</v>
      </c>
      <c r="H17" s="25">
        <f>F17-G17</f>
        <v>0</v>
      </c>
      <c r="I17" s="35">
        <v>220000</v>
      </c>
      <c r="J17" s="31">
        <f>H17*I17</f>
        <v>0</v>
      </c>
    </row>
    <row r="18" spans="1:10" s="7" customFormat="1" ht="30" customHeight="1" thickBot="1" x14ac:dyDescent="0.3">
      <c r="A18" s="27" t="s">
        <v>22</v>
      </c>
      <c r="B18" s="28"/>
      <c r="C18" s="28"/>
      <c r="D18" s="28"/>
      <c r="E18" s="28"/>
      <c r="F18" s="28"/>
      <c r="G18" s="28"/>
      <c r="H18" s="28"/>
      <c r="I18" s="28"/>
      <c r="J18" s="8">
        <f>SUM(J17:J17)</f>
        <v>0</v>
      </c>
    </row>
    <row r="19" spans="1:10" s="3" customFormat="1" ht="11.25" x14ac:dyDescent="0.15"/>
  </sheetData>
  <sheetProtection algorithmName="SHA-512" hashValue="U8GZ57yc6YaZ76SOHIb/jxVH1YCpgl4n6UcEMJguvrS0dyrCu83Mbd8NGUhsXL5/qdqXw6U7d0npkovJ0bHQow==" saltValue="cWWsWCrwR5kiPR7spK+XYQ==" spinCount="100000" sheet="1" objects="1" scenarios="1"/>
  <protectedRanges>
    <protectedRange sqref="G17 G13" name="Range4"/>
    <protectedRange sqref="B17:E17 B13:E13" name="Range1"/>
  </protectedRanges>
  <mergeCells count="7">
    <mergeCell ref="B9:D9"/>
    <mergeCell ref="B10:D10"/>
    <mergeCell ref="A1:J1"/>
    <mergeCell ref="B5:D5"/>
    <mergeCell ref="B6:D6"/>
    <mergeCell ref="B7:D7"/>
    <mergeCell ref="B8:D8"/>
  </mergeCells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Damen</dc:creator>
  <cp:lastModifiedBy>Freddy Weering</cp:lastModifiedBy>
  <dcterms:created xsi:type="dcterms:W3CDTF">2025-02-27T12:32:15Z</dcterms:created>
  <dcterms:modified xsi:type="dcterms:W3CDTF">2025-03-06T14:38:23Z</dcterms:modified>
</cp:coreProperties>
</file>