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G:\TRAJECTEN\BUURT\GWW\Aanleg - onderhoud wegen (asfalt - bestrating)\NW 202205 PRJ-2200180 Leverantie van straatbakstenen\06. Nota van Inlichtingen\"/>
    </mc:Choice>
  </mc:AlternateContent>
  <xr:revisionPtr revIDLastSave="0" documentId="13_ncr:1_{CD379C2C-65DD-4F05-9407-3C90C5EDF081}" xr6:coauthVersionLast="47" xr6:coauthVersionMax="47" xr10:uidLastSave="{00000000-0000-0000-0000-000000000000}"/>
  <bookViews>
    <workbookView xWindow="-120" yWindow="-120" windowWidth="21840" windowHeight="13140" xr2:uid="{00000000-000D-0000-FFFF-FFFF00000000}"/>
  </bookViews>
  <sheets>
    <sheet name="Blad1" sheetId="1" r:id="rId1"/>
  </sheets>
  <definedNames>
    <definedName name="_xlnm.Print_Titles" localSheetId="0">Blad1!$6:$6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8" i="1" l="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alcChain>
</file>

<file path=xl/sharedStrings.xml><?xml version="1.0" encoding="utf-8"?>
<sst xmlns="http://schemas.openxmlformats.org/spreadsheetml/2006/main" count="74" uniqueCount="55">
  <si>
    <t>Vraag</t>
  </si>
  <si>
    <t>nr.</t>
  </si>
  <si>
    <t xml:space="preserve"> </t>
  </si>
  <si>
    <t>Antwoord</t>
  </si>
  <si>
    <t>Label</t>
  </si>
  <si>
    <t>Onderwerp</t>
  </si>
  <si>
    <t>Nota van Inlichtingen bij: Leverantie straatbakstenen</t>
  </si>
  <si>
    <t>Gepubliceerd onder nummer: TN 514664 / PRJ-2200180</t>
  </si>
  <si>
    <t>Aanbestedingsdocument : Kwaliteitscriterium 1</t>
  </si>
  <si>
    <t>Aanbestedingsdocument : looptijd en maximale waarde</t>
  </si>
  <si>
    <t>Bijlage A bestek leverantie : Inschrijvingsstaat</t>
  </si>
  <si>
    <t>Bijlage A bestek leverantie: 83 16 01 Eisen aan het materiaal</t>
  </si>
  <si>
    <t>Bijlage A bestek leverantie: duur overeenkomst</t>
  </si>
  <si>
    <t>Aanbestedingsdocument hoofdstuk 5.1, kwaliteitscriterium 1: Levertermijn</t>
  </si>
  <si>
    <t>bestekpost 83 12 04 lid 2</t>
  </si>
  <si>
    <t>bestekpost 83 16 01 lid 02</t>
  </si>
  <si>
    <t>Bij dit punt geeft u aan dat de kwaliteitswaarde bij maximaal gewenst € 750.000,- bedraagt echter in grafiek 1 van bijlage E staat max. € 250.000,-. Wat is juist en kunnen wij aanhouden want het verschil is exorbitant groot op dit moment?</t>
  </si>
  <si>
    <t>Kunt aangeven of de totale waarde die genoemd wordt de inschrijfsom is minus evt. fictieve korting? Het bedrag lijkt voor de gehele looptijd van het contract erg laag gezien de hoeveelheden die opgenomen zijn voor 2 jaar gelden. Is er ruimte de maximale waarde op te hogen op voorhand?</t>
  </si>
  <si>
    <t>De inschrijvingsstaat is nu in stuks gemaakt. Wilt u deze aanpassen naar m2 gezien de grote verschillen in gemiddelde maatvoering tussen fabrikanten? Met de huidige uitvraag zijn de bestekposten niet meer kostenhomogeen aangezien de verschillen tot 7% bedragen.</t>
  </si>
  <si>
    <t>Ziet u een ronde kop op de stenen (ook wel splintervrije kop genoemd), wat toch een uitstulping is waardoor er geen rechte kop is, ook als een afstandhouder?</t>
  </si>
  <si>
    <t>Wij vragen u te overwegen om naast de EQ+ kwaliteit ook gezaagde passtukken toe te voegen omdat u hiermee de kwaliteit/opsluiting van het straatwerk flink kunt verbeteren. Wilt u deze toevoegen?</t>
  </si>
  <si>
    <t>U vraagt een wateropneming klasse A 4-12EQ+. De toevoeging EQ+ zegt alleen niets over de wateropname maar over de maatspreiding van de stenen. Hiermee krijgt u extra maatvaste stenen met een maximale spreiding van 5 mm in plaats van 9 mm bij standaard A 4-12. De door u gevraagde stenen zijn goed leverbaar in de gevraagde EQ+ kwaliteit, met uitzondering van de mix. Wilt u de mix in A 4-12 uitvragen?</t>
  </si>
  <si>
    <t>U geeft aan dat de looptijd van de overeenkomst start op 01-01-2025. Wilt u dit aanpassen naar de correcte datum?</t>
  </si>
  <si>
    <t>In hoofdstuk 5.1, kwaliteitscriterium 1: Levertermijn, geeft u aan waarde te hechten aan een zo kort mogelijke levertijd. Straatbakstenen hebben echter een langere productieperiode, en gezien de diversiteit in formaten en kleuren binnen deze aanbesteding is het cruciaal om tijdig inzicht te krijgen in de verwachte sorteringen en benodigde hoeveelheden. Dit stelt ons in staat de productie en levering optimaal af te stemmen op uw vraag en zo te voldoen aan de gestelde eisen met betrekking tot de levertermijn. Kunt u een indicatie geven van de verwachte hoeveelheden per half jaar, zodat wij hier rekening mee kunnen houden in onze planning?</t>
  </si>
  <si>
    <t>In bestekpost 83 12 04 lid 2 staat dat leveranties per kleur en formaat gescheiden moeten worden geleverd op houten pallets met maximaal 11 lagen en omwikkeld met plastic folie. Bij pallets met handmatige zetting wordt soms geen plastic folie gebruikt, maar worden deze alleen met bandjes gebundeld. Zijn dergelijke afwijkende verpakkingen toegestaan?</t>
  </si>
  <si>
    <t>In bestekpost 83 16 01 lid 02 staat dat de wateropneming moet voldoen aan kwaliteitsklasse A4-12 EQ+ volgens tabel 83.1.3 van de standaard. De aanduiding EQ+ heeft betrekking op de maatvoering en niet op de wateropname, terwijl 4-12 onder andere de wateropname classificeert. In het verleden hebben wij altijd kwaliteit A4-12 geleverd. Dit komt dus niet overeen met de referenties. Kunt u bevestigen dat de toevoeging EQ+ in deze context niet van toepassing is en wilt u deze laten vervallen?</t>
  </si>
  <si>
    <t>3.3 Iso9001 en 14001</t>
  </si>
  <si>
    <t>Wij zijn in afrondende fase voor iso9001 en zullen dit eind Mei 2025 in ons bezit hebben. (deze moet je nog even checken Remko)
Daaropvolgend gaan wij verder met het behalen van iso14001. Deze zal naar waarschijnlijkheid eind 2025 in ons bezit zijn. (Deze moet je nog even checken Remko)
Is dit afdoende om toch mee te mogen schrijven met de aanbesteding?</t>
  </si>
  <si>
    <t>Met de huidige problematiek in de wereld staan de gas- en brandstofprijzen onder druk en kunnen alle kanten op gaan.
Dit risico mag u als opdrachtgever niet alleen bij de opdrachtnemer neerleggen.
Prijsvast t/m 31/12/25 zou reëler zijn met een CBS-PPI index per half jaar met peildatum/startdatum contract.
Wilt u dit aanpassen?</t>
  </si>
  <si>
    <t>Machinale pakketten formeren kost ca. 3 weken extra.
U heeft ervaring met het vorige bestek en weet vast al welk verband er het meest wordt toegepast.
Dit zal de levertijd na afroep versnellen.
In 90% van de gevallen worden elleboogpakketten verkocht en een kwartslag gedraaid als keperverband.
Graag zien wij per bestekspost voor de machinale pakketten al het juist legverband tegemoet.</t>
  </si>
  <si>
    <t>83.12.04.02</t>
  </si>
  <si>
    <t>83.16.01.02</t>
  </si>
  <si>
    <t>U vraagt A4-12EQ+, standaard is de productie van een fabrikant veelal A4-12.
Hoe gaan jullie om als de batch die voor jullie geproduceerd is, niet voldoet aan A4-12EQ+? Maar bijvoorbeeld A4-12E of anders is?</t>
  </si>
  <si>
    <t>E. Sanctie bij niet naleving: U eist genuanceerde stenen. Die kunnen per stook verschillen. Welke marges hanteert u op het vergelijk met 1 m2?</t>
  </si>
  <si>
    <t>Gunningscriteria</t>
  </si>
  <si>
    <t>Leverantie straatbakstenen</t>
  </si>
  <si>
    <t>5.5 U eist een prijsvastheid van een 1 jaar</t>
  </si>
  <si>
    <t>De gevraagde certificaten dienen bij het indienen van de Inschrijving in bezit te zijn bij de Inschrijver. 
Indien de Inschrijver hier niet aan voldoet bij Inschrijving zal de Inschrijving worden afgewezen.</t>
  </si>
  <si>
    <t>Opdrachtgever verwijst u naar bijlage E, kwaliteitscriterium 1 Levertermijn. EUR 250.000 is juist.</t>
  </si>
  <si>
    <t>De Opdrachtgever gaat hier niet mee akkoord. De RAW-systematiek gaat uit van leverantieposten waarbij de hoeveelheid resultaatsverplichting is uitgedrukt in stuks (zie RAW-bestekssystemtiek hoofdcode 831602). Daarnaast wordt in tabel 83.1.2 de maatvoering van straatbakstenen voorgeschreven. In de systematiek is de wijze waarop deze overeenkomst is opgesteld de norm. Er vindt geen wijziging plaats.</t>
  </si>
  <si>
    <t>Opdrachtgever gaat hier niet mee akkoord en blijft bij de eis van het bestek.</t>
  </si>
  <si>
    <t xml:space="preserve">Opdrachtgever maakt geen gebruik van de passtukken.  Indien nodig kan de bestratingsaannemer dit zelf uitvoeren en is een onderdeel van zijn werkzaamheden. </t>
  </si>
  <si>
    <t>Nee, de Opdrachtgever gaat hier niet mee akkoord.</t>
  </si>
  <si>
    <t xml:space="preserve">De Opdrachtgever gaat niet akkoord met de aanpassing.  Afhankelijk van de hoeveelheid, zal dit op verzoek van de opdrachtgever uitgevraagd worden.  </t>
  </si>
  <si>
    <t>1) Wordt er geleverd met volle vrachten?
2) Hoe gaan jullie om met deelvrachten?
3) Dienen de handmatige pakketten ook met folie en van pallet te worden voorzien?
4) Plastic is qua materiaalgebruik niet duurzaam.
Mogen de handmatige pakketten zonder pallet zijn?</t>
  </si>
  <si>
    <t xml:space="preserve">1) De Opdrachtgever wenst dit zoveel mogelijk.
2) Indien dit zo is zal er een verrekening plaats vinden.
3) Ja. 
4) Nee. 
</t>
  </si>
  <si>
    <t>De totale waarde van de overeenkomst is gebaseerd op het bedrag van de omzet.
Of de inschrijver heeft gerekend met een fictieve korting is daarbij niet van belang. De maximale waarde zoals aangegeven in het aanbestedingsdocument geldt voor vier jaar. De Opdrachtgever gaat niet akkoord met het ophogen van de maximale waarde.</t>
  </si>
  <si>
    <t xml:space="preserve">Zie de “Bestek v. NvI verwerkt Leverantie straatbakstenen 2025-2026” deel 1 par. 05. </t>
  </si>
  <si>
    <t>In de “Bestek v. NvI verwerkt Leverantie straatbakstenen 2025-2026” zijn in deel 3 artikel 83.16.01 lid 02 de eisen met betrekking tot maatspreiding en wateropname verwoord.</t>
  </si>
  <si>
    <t xml:space="preserve">De overeenkomst betreft een raamovereenkomst; verplichting tot naleving van de overeenkomst ontstaan pas op het moment dat een nadere opdracht (deelopdracht)  wordt vertrekt. 
Op voorhand is geen zekerheid te bieden omtrent de noodzaak voor een deelopdracht.   
Ook zijn de hoeveelheden in deel 2.2 van de NvI verwerkt Leverantie straatbakstenen 2025-2026, fictieve hoeveelheden.
Deze hoeveelheden zijn geen onderdeel van de overeenkomst, maar alleen bedoeld om te komen tot het gunningscriterium “fictieve aannemingssom”. </t>
  </si>
  <si>
    <t xml:space="preserve">Zie de reactie bij vraag 6. </t>
  </si>
  <si>
    <t>Zie de reactie bij vraag 6.</t>
  </si>
  <si>
    <t xml:space="preserve">De overeenkomst met de aannemer wordt afgesloten mede op basis van conformiteit van het aangeboden nieuwe materiaal aan het referentiebeeld, zie het “Kwalitatief gunningscriterium Kleurstelling en uitstraling bestratingsmateriaal”.  Het te verwachten aandeel van uiterste nuances in kleurstelling en uitstraling van het aangeboden nieuwe materiaal zowel kwalitatief als kwantitatief, dienen in het monster bij aanbesteding te worden getoond. Na opdrachtverstrekking is het monster de norm waaraan alle leveringen volgens de overeenkomst dienen te voldoen.  
Indien in de uitvoeringsfase wordt vermoed dat nieuw aangevoerd bestratingsmateriaal qua kleur en/of uitstraling niet voldoet aan het goedgekeurde monster  (zie boven), wordt de oorspronkelijke beoordelingscommissie gevraagd het nieuw aangevoerde materiaal te toetsen. Bij afkeuring door de beoordelingscommissie is dat tevens het oordeel van de directie UAV en volgt hetgeen is omschreven bij rubriek E van het “Kwalitatief gunningscriterium Kleurstelling en uitstraling bestratingsmateriaal”. </t>
  </si>
  <si>
    <t xml:space="preserve">De Opdrachtgever houdt vast aan hetgeen genoemd in het aanbestedingsdocument. Indien er een wereldwijd probleem ontstaat, is hetgeen in het UAV 2012 (p. 47) vermeldt staat leidend. </t>
  </si>
  <si>
    <t>Datum: 25-03-2025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</si>
</sst>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4" x14ac:knownFonts="1">
    <font>
      <sz val="10"/>
      <name val="Arial"/>
    </font>
    <font>
      <sz val="8"/>
      <name val="Arial"/>
      <family val="2"/>
    </font>
    <font>
      <sz val="10"/>
      <name val="Verdana"/>
      <family val="2"/>
    </font>
    <font>
      <b/>
      <sz val="10"/>
      <name val="Verdana"/>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164" fontId="2" fillId="0" borderId="0" xfId="0" applyNumberFormat="1" applyFont="1" applyAlignment="1">
      <alignment horizontal="left" vertical="top" wrapText="1"/>
    </xf>
    <xf numFmtId="0" fontId="2" fillId="0" borderId="0" xfId="0" applyFont="1" applyAlignment="1" applyProtection="1">
      <alignment vertical="top" wrapText="1"/>
      <protection locked="0"/>
    </xf>
    <xf numFmtId="3" fontId="2" fillId="0" borderId="0" xfId="0" applyNumberFormat="1" applyFont="1" applyAlignment="1" applyProtection="1">
      <alignment vertical="top" wrapText="1"/>
      <protection locked="0"/>
    </xf>
    <xf numFmtId="0" fontId="2" fillId="0" borderId="0" xfId="0" applyFont="1" applyAlignment="1">
      <alignment vertical="top" wrapText="1"/>
    </xf>
    <xf numFmtId="0" fontId="2" fillId="0" borderId="0" xfId="0" applyFont="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0" borderId="1" xfId="0" applyFont="1" applyBorder="1" applyAlignment="1" applyProtection="1">
      <alignment horizontal="left" vertical="top" wrapText="1"/>
      <protection locked="0"/>
    </xf>
    <xf numFmtId="0" fontId="2" fillId="2" borderId="1" xfId="0" applyFont="1" applyFill="1" applyBorder="1" applyAlignment="1" applyProtection="1">
      <alignment vertical="top" wrapText="1"/>
      <protection locked="0"/>
    </xf>
    <xf numFmtId="0" fontId="2" fillId="0" borderId="1" xfId="0" applyFont="1" applyBorder="1" applyAlignment="1">
      <alignment vertical="top" wrapText="1"/>
    </xf>
    <xf numFmtId="0" fontId="2" fillId="0" borderId="1" xfId="0" applyFont="1" applyBorder="1" applyAlignment="1" applyProtection="1">
      <alignment vertical="top" wrapText="1"/>
      <protection locked="0"/>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3" borderId="1" xfId="0" applyFont="1" applyFill="1" applyBorder="1" applyAlignment="1">
      <alignment horizontal="left" vertical="top" wrapText="1"/>
    </xf>
    <xf numFmtId="0" fontId="2" fillId="0" borderId="0" xfId="0" applyFont="1" applyAlignment="1">
      <alignment horizontal="center" vertical="top"/>
    </xf>
  </cellXfs>
  <cellStyles count="1">
    <cellStyle name="Standaard" xfId="0" builtinId="0"/>
  </cellStyles>
  <dxfs count="3">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1268152</xdr:colOff>
      <xdr:row>0</xdr:row>
      <xdr:rowOff>847090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8"/>
  <sheetViews>
    <sheetView showGridLines="0" tabSelected="1" zoomScale="80" zoomScaleNormal="80" zoomScaleSheetLayoutView="75" workbookViewId="0">
      <selection activeCell="E18" sqref="E18"/>
    </sheetView>
  </sheetViews>
  <sheetFormatPr defaultColWidth="9.140625" defaultRowHeight="12.75" x14ac:dyDescent="0.2"/>
  <cols>
    <col min="1" max="1" width="4.85546875" style="1" customWidth="1"/>
    <col min="2" max="2" width="29.85546875" style="1" bestFit="1" customWidth="1"/>
    <col min="3" max="3" width="66.28515625" style="1" bestFit="1" customWidth="1"/>
    <col min="4" max="4" width="64.140625" style="7" customWidth="1"/>
    <col min="5" max="5" width="60.85546875" style="6" customWidth="1"/>
    <col min="6" max="6" width="16.85546875" style="1" customWidth="1"/>
    <col min="7" max="16384" width="9.140625" style="1"/>
  </cols>
  <sheetData>
    <row r="1" spans="1:5" ht="81.75" customHeight="1" x14ac:dyDescent="0.2">
      <c r="A1" s="19"/>
      <c r="B1" s="19"/>
      <c r="C1" s="19"/>
      <c r="D1" s="19"/>
      <c r="E1" s="19"/>
    </row>
    <row r="2" spans="1:5" x14ac:dyDescent="0.2">
      <c r="A2" s="2" t="s">
        <v>6</v>
      </c>
      <c r="D2" s="3"/>
      <c r="E2" s="4" t="s">
        <v>2</v>
      </c>
    </row>
    <row r="3" spans="1:5" x14ac:dyDescent="0.2">
      <c r="A3" s="2" t="s">
        <v>7</v>
      </c>
      <c r="D3" s="3"/>
      <c r="E3" s="5" t="s">
        <v>2</v>
      </c>
    </row>
    <row r="4" spans="1:5" x14ac:dyDescent="0.2">
      <c r="A4" s="2" t="s">
        <v>54</v>
      </c>
      <c r="D4" s="3"/>
    </row>
    <row r="6" spans="1:5" ht="23.25" customHeight="1" x14ac:dyDescent="0.2">
      <c r="A6" s="8" t="s">
        <v>1</v>
      </c>
      <c r="B6" s="9" t="s">
        <v>4</v>
      </c>
      <c r="C6" s="9" t="s">
        <v>5</v>
      </c>
      <c r="D6" s="9" t="s">
        <v>0</v>
      </c>
      <c r="E6" s="10" t="s">
        <v>3</v>
      </c>
    </row>
    <row r="7" spans="1:5" s="7" customFormat="1" ht="71.25" customHeight="1" x14ac:dyDescent="0.2">
      <c r="A7" s="11">
        <v>1</v>
      </c>
      <c r="B7" s="15" t="s">
        <v>35</v>
      </c>
      <c r="C7" s="15" t="s">
        <v>8</v>
      </c>
      <c r="D7" s="16" t="s">
        <v>16</v>
      </c>
      <c r="E7" s="18" t="s">
        <v>38</v>
      </c>
    </row>
    <row r="8" spans="1:5" s="7" customFormat="1" ht="106.5" customHeight="1" x14ac:dyDescent="0.2">
      <c r="A8" s="11">
        <f>A7+1</f>
        <v>2</v>
      </c>
      <c r="B8" s="15" t="s">
        <v>35</v>
      </c>
      <c r="C8" s="15" t="s">
        <v>9</v>
      </c>
      <c r="D8" s="16" t="s">
        <v>17</v>
      </c>
      <c r="E8" s="18" t="s">
        <v>46</v>
      </c>
    </row>
    <row r="9" spans="1:5" s="7" customFormat="1" ht="110.25" customHeight="1" x14ac:dyDescent="0.2">
      <c r="A9" s="11">
        <f t="shared" ref="A9:A35" si="0">A8+1</f>
        <v>3</v>
      </c>
      <c r="B9" s="15" t="s">
        <v>35</v>
      </c>
      <c r="C9" s="15" t="s">
        <v>10</v>
      </c>
      <c r="D9" s="16" t="s">
        <v>18</v>
      </c>
      <c r="E9" s="18" t="s">
        <v>39</v>
      </c>
    </row>
    <row r="10" spans="1:5" s="7" customFormat="1" ht="50.25" customHeight="1" x14ac:dyDescent="0.2">
      <c r="A10" s="11">
        <f t="shared" si="0"/>
        <v>4</v>
      </c>
      <c r="B10" s="15" t="s">
        <v>35</v>
      </c>
      <c r="C10" s="15" t="s">
        <v>11</v>
      </c>
      <c r="D10" s="16" t="s">
        <v>19</v>
      </c>
      <c r="E10" s="16" t="s">
        <v>40</v>
      </c>
    </row>
    <row r="11" spans="1:5" s="7" customFormat="1" ht="66" customHeight="1" x14ac:dyDescent="0.2">
      <c r="A11" s="11">
        <f t="shared" si="0"/>
        <v>5</v>
      </c>
      <c r="B11" s="15" t="s">
        <v>35</v>
      </c>
      <c r="C11" s="15" t="s">
        <v>11</v>
      </c>
      <c r="D11" s="16" t="s">
        <v>20</v>
      </c>
      <c r="E11" s="16" t="s">
        <v>41</v>
      </c>
    </row>
    <row r="12" spans="1:5" s="7" customFormat="1" ht="118.5" customHeight="1" x14ac:dyDescent="0.2">
      <c r="A12" s="11">
        <f t="shared" si="0"/>
        <v>6</v>
      </c>
      <c r="B12" s="15" t="s">
        <v>35</v>
      </c>
      <c r="C12" s="17" t="s">
        <v>11</v>
      </c>
      <c r="D12" s="16" t="s">
        <v>21</v>
      </c>
      <c r="E12" s="16" t="s">
        <v>48</v>
      </c>
    </row>
    <row r="13" spans="1:5" s="7" customFormat="1" ht="41.25" customHeight="1" x14ac:dyDescent="0.2">
      <c r="A13" s="11">
        <f t="shared" si="0"/>
        <v>7</v>
      </c>
      <c r="B13" s="15" t="s">
        <v>35</v>
      </c>
      <c r="C13" s="17" t="s">
        <v>12</v>
      </c>
      <c r="D13" s="16" t="s">
        <v>22</v>
      </c>
      <c r="E13" s="18" t="s">
        <v>47</v>
      </c>
    </row>
    <row r="14" spans="1:5" s="7" customFormat="1" ht="171" customHeight="1" x14ac:dyDescent="0.2">
      <c r="A14" s="11">
        <f t="shared" si="0"/>
        <v>8</v>
      </c>
      <c r="B14" s="15" t="s">
        <v>35</v>
      </c>
      <c r="C14" s="17" t="s">
        <v>13</v>
      </c>
      <c r="D14" s="16" t="s">
        <v>23</v>
      </c>
      <c r="E14" s="16" t="s">
        <v>49</v>
      </c>
    </row>
    <row r="15" spans="1:5" s="7" customFormat="1" ht="99.75" customHeight="1" x14ac:dyDescent="0.2">
      <c r="A15" s="11">
        <f t="shared" si="0"/>
        <v>9</v>
      </c>
      <c r="B15" s="15" t="s">
        <v>35</v>
      </c>
      <c r="C15" s="17" t="s">
        <v>14</v>
      </c>
      <c r="D15" s="17" t="s">
        <v>24</v>
      </c>
      <c r="E15" s="16" t="s">
        <v>42</v>
      </c>
    </row>
    <row r="16" spans="1:5" s="7" customFormat="1" ht="134.25" customHeight="1" x14ac:dyDescent="0.2">
      <c r="A16" s="11">
        <f t="shared" si="0"/>
        <v>10</v>
      </c>
      <c r="B16" s="15" t="s">
        <v>35</v>
      </c>
      <c r="C16" s="17" t="s">
        <v>15</v>
      </c>
      <c r="D16" s="17" t="s">
        <v>25</v>
      </c>
      <c r="E16" s="18" t="s">
        <v>50</v>
      </c>
    </row>
    <row r="17" spans="1:5" s="7" customFormat="1" ht="142.5" customHeight="1" x14ac:dyDescent="0.2">
      <c r="A17" s="11">
        <f t="shared" si="0"/>
        <v>11</v>
      </c>
      <c r="B17" s="15" t="s">
        <v>35</v>
      </c>
      <c r="C17" s="17" t="s">
        <v>26</v>
      </c>
      <c r="D17" s="17" t="s">
        <v>27</v>
      </c>
      <c r="E17" s="16" t="s">
        <v>37</v>
      </c>
    </row>
    <row r="18" spans="1:5" s="7" customFormat="1" ht="138" customHeight="1" x14ac:dyDescent="0.2">
      <c r="A18" s="11">
        <f t="shared" si="0"/>
        <v>12</v>
      </c>
      <c r="B18" s="15" t="s">
        <v>35</v>
      </c>
      <c r="C18" s="11" t="s">
        <v>36</v>
      </c>
      <c r="D18" s="16" t="s">
        <v>28</v>
      </c>
      <c r="E18" s="16" t="s">
        <v>53</v>
      </c>
    </row>
    <row r="19" spans="1:5" s="7" customFormat="1" ht="166.5" customHeight="1" x14ac:dyDescent="0.2">
      <c r="A19" s="11">
        <f t="shared" si="0"/>
        <v>13</v>
      </c>
      <c r="B19" s="15" t="s">
        <v>35</v>
      </c>
      <c r="C19" s="11" t="s">
        <v>35</v>
      </c>
      <c r="D19" s="16" t="s">
        <v>29</v>
      </c>
      <c r="E19" s="18" t="s">
        <v>43</v>
      </c>
    </row>
    <row r="20" spans="1:5" s="7" customFormat="1" ht="129.75" customHeight="1" x14ac:dyDescent="0.2">
      <c r="A20" s="11">
        <f t="shared" si="0"/>
        <v>14</v>
      </c>
      <c r="B20" s="15" t="s">
        <v>35</v>
      </c>
      <c r="C20" s="17" t="s">
        <v>30</v>
      </c>
      <c r="D20" s="17" t="s">
        <v>44</v>
      </c>
      <c r="E20" s="16" t="s">
        <v>45</v>
      </c>
    </row>
    <row r="21" spans="1:5" s="7" customFormat="1" ht="94.5" customHeight="1" x14ac:dyDescent="0.2">
      <c r="A21" s="11">
        <f t="shared" si="0"/>
        <v>15</v>
      </c>
      <c r="B21" s="15" t="s">
        <v>35</v>
      </c>
      <c r="C21" s="17" t="s">
        <v>31</v>
      </c>
      <c r="D21" s="17" t="s">
        <v>32</v>
      </c>
      <c r="E21" s="18" t="s">
        <v>51</v>
      </c>
    </row>
    <row r="22" spans="1:5" s="7" customFormat="1" ht="289.5" customHeight="1" x14ac:dyDescent="0.2">
      <c r="A22" s="11">
        <f t="shared" si="0"/>
        <v>16</v>
      </c>
      <c r="B22" s="15" t="s">
        <v>35</v>
      </c>
      <c r="C22" s="17" t="s">
        <v>34</v>
      </c>
      <c r="D22" s="17" t="s">
        <v>33</v>
      </c>
      <c r="E22" s="16" t="s">
        <v>52</v>
      </c>
    </row>
    <row r="23" spans="1:5" s="7" customFormat="1" x14ac:dyDescent="0.2">
      <c r="A23" s="11">
        <f t="shared" si="0"/>
        <v>17</v>
      </c>
      <c r="B23" s="12"/>
      <c r="C23" s="12"/>
      <c r="D23" s="12"/>
      <c r="E23" s="13"/>
    </row>
    <row r="24" spans="1:5" s="7" customFormat="1" x14ac:dyDescent="0.2">
      <c r="A24" s="11">
        <f t="shared" si="0"/>
        <v>18</v>
      </c>
      <c r="B24" s="12"/>
      <c r="C24" s="12"/>
      <c r="D24" s="12"/>
      <c r="E24" s="13"/>
    </row>
    <row r="25" spans="1:5" s="7" customFormat="1" x14ac:dyDescent="0.2">
      <c r="A25" s="11">
        <f t="shared" si="0"/>
        <v>19</v>
      </c>
      <c r="B25" s="12"/>
      <c r="C25" s="12"/>
      <c r="D25" s="12"/>
      <c r="E25" s="13"/>
    </row>
    <row r="26" spans="1:5" s="7" customFormat="1" x14ac:dyDescent="0.2">
      <c r="A26" s="11">
        <f t="shared" si="0"/>
        <v>20</v>
      </c>
      <c r="B26" s="14"/>
      <c r="C26" s="14"/>
      <c r="D26" s="13"/>
      <c r="E26" s="13"/>
    </row>
    <row r="27" spans="1:5" s="7" customFormat="1" x14ac:dyDescent="0.2">
      <c r="A27" s="11">
        <f t="shared" si="0"/>
        <v>21</v>
      </c>
      <c r="B27" s="12"/>
      <c r="C27" s="12"/>
      <c r="D27" s="12"/>
      <c r="E27" s="13"/>
    </row>
    <row r="28" spans="1:5" s="7" customFormat="1" x14ac:dyDescent="0.2">
      <c r="A28" s="11">
        <f t="shared" si="0"/>
        <v>22</v>
      </c>
      <c r="B28" s="12"/>
      <c r="C28" s="12"/>
      <c r="D28" s="12"/>
      <c r="E28" s="12"/>
    </row>
    <row r="29" spans="1:5" s="7" customFormat="1" x14ac:dyDescent="0.2">
      <c r="A29" s="11">
        <f t="shared" si="0"/>
        <v>23</v>
      </c>
      <c r="B29" s="12"/>
      <c r="C29" s="12"/>
      <c r="D29" s="12"/>
      <c r="E29" s="12"/>
    </row>
    <row r="30" spans="1:5" s="7" customFormat="1" x14ac:dyDescent="0.2">
      <c r="A30" s="11">
        <f t="shared" si="0"/>
        <v>24</v>
      </c>
      <c r="B30" s="12"/>
      <c r="C30" s="12"/>
      <c r="D30" s="12"/>
      <c r="E30" s="12"/>
    </row>
    <row r="31" spans="1:5" s="7" customFormat="1" x14ac:dyDescent="0.2">
      <c r="A31" s="11">
        <f t="shared" si="0"/>
        <v>25</v>
      </c>
      <c r="B31" s="12"/>
      <c r="C31" s="12"/>
      <c r="D31" s="12"/>
      <c r="E31" s="12"/>
    </row>
    <row r="32" spans="1:5" s="7" customFormat="1" x14ac:dyDescent="0.2">
      <c r="A32" s="11">
        <f t="shared" si="0"/>
        <v>26</v>
      </c>
      <c r="B32" s="12"/>
      <c r="C32" s="12"/>
      <c r="D32" s="12"/>
      <c r="E32" s="12"/>
    </row>
    <row r="33" spans="1:5" s="7" customFormat="1" x14ac:dyDescent="0.2">
      <c r="A33" s="11">
        <f t="shared" si="0"/>
        <v>27</v>
      </c>
      <c r="B33" s="12"/>
      <c r="C33" s="12"/>
      <c r="D33" s="12"/>
      <c r="E33" s="12"/>
    </row>
    <row r="34" spans="1:5" s="7" customFormat="1" x14ac:dyDescent="0.2">
      <c r="A34" s="11">
        <f t="shared" si="0"/>
        <v>28</v>
      </c>
      <c r="B34" s="12"/>
      <c r="C34" s="12"/>
      <c r="D34" s="12"/>
      <c r="E34" s="12"/>
    </row>
    <row r="35" spans="1:5" s="7" customFormat="1" x14ac:dyDescent="0.2">
      <c r="A35" s="11">
        <f t="shared" si="0"/>
        <v>29</v>
      </c>
      <c r="B35" s="12"/>
      <c r="C35" s="12"/>
      <c r="D35" s="12"/>
      <c r="E35" s="12"/>
    </row>
    <row r="36" spans="1:5" s="7" customFormat="1" x14ac:dyDescent="0.2">
      <c r="A36" s="11">
        <f t="shared" ref="A36:A98" si="1">A35+1</f>
        <v>30</v>
      </c>
      <c r="B36" s="12"/>
      <c r="C36" s="12"/>
      <c r="D36" s="12"/>
      <c r="E36" s="12"/>
    </row>
    <row r="37" spans="1:5" s="7" customFormat="1" x14ac:dyDescent="0.2">
      <c r="A37" s="11">
        <f t="shared" si="1"/>
        <v>31</v>
      </c>
      <c r="B37" s="12"/>
      <c r="C37" s="12"/>
      <c r="D37" s="12"/>
      <c r="E37" s="12"/>
    </row>
    <row r="38" spans="1:5" s="7" customFormat="1" x14ac:dyDescent="0.2">
      <c r="A38" s="11">
        <f t="shared" si="1"/>
        <v>32</v>
      </c>
      <c r="B38" s="12"/>
      <c r="C38" s="12"/>
      <c r="D38" s="12"/>
      <c r="E38" s="12"/>
    </row>
    <row r="39" spans="1:5" s="7" customFormat="1" x14ac:dyDescent="0.2">
      <c r="A39" s="11">
        <f t="shared" si="1"/>
        <v>33</v>
      </c>
      <c r="B39" s="12"/>
      <c r="C39" s="12"/>
      <c r="D39" s="12"/>
      <c r="E39" s="12"/>
    </row>
    <row r="40" spans="1:5" s="7" customFormat="1" x14ac:dyDescent="0.2">
      <c r="A40" s="11">
        <f t="shared" si="1"/>
        <v>34</v>
      </c>
      <c r="B40" s="12"/>
      <c r="C40" s="12"/>
      <c r="D40" s="12"/>
      <c r="E40" s="12"/>
    </row>
    <row r="41" spans="1:5" s="7" customFormat="1" x14ac:dyDescent="0.2">
      <c r="A41" s="11">
        <f t="shared" si="1"/>
        <v>35</v>
      </c>
      <c r="B41" s="12"/>
      <c r="C41" s="12"/>
      <c r="D41" s="12"/>
      <c r="E41" s="12"/>
    </row>
    <row r="42" spans="1:5" s="7" customFormat="1" x14ac:dyDescent="0.2">
      <c r="A42" s="11">
        <f t="shared" si="1"/>
        <v>36</v>
      </c>
      <c r="B42" s="12"/>
      <c r="C42" s="12"/>
      <c r="D42" s="12"/>
      <c r="E42" s="12"/>
    </row>
    <row r="43" spans="1:5" s="7" customFormat="1" x14ac:dyDescent="0.2">
      <c r="A43" s="11">
        <f t="shared" si="1"/>
        <v>37</v>
      </c>
      <c r="B43" s="12"/>
      <c r="C43" s="12"/>
      <c r="D43" s="12"/>
      <c r="E43" s="12"/>
    </row>
    <row r="44" spans="1:5" s="7" customFormat="1" x14ac:dyDescent="0.2">
      <c r="A44" s="11">
        <f t="shared" si="1"/>
        <v>38</v>
      </c>
      <c r="B44" s="14"/>
      <c r="C44" s="14"/>
      <c r="D44" s="13"/>
      <c r="E44" s="12"/>
    </row>
    <row r="45" spans="1:5" s="7" customFormat="1" x14ac:dyDescent="0.2">
      <c r="A45" s="11">
        <f t="shared" si="1"/>
        <v>39</v>
      </c>
      <c r="B45" s="14"/>
      <c r="C45" s="14"/>
      <c r="D45" s="13"/>
      <c r="E45" s="12"/>
    </row>
    <row r="46" spans="1:5" s="7" customFormat="1" x14ac:dyDescent="0.2">
      <c r="A46" s="11">
        <f t="shared" si="1"/>
        <v>40</v>
      </c>
      <c r="B46" s="12"/>
      <c r="C46" s="12"/>
      <c r="D46" s="12"/>
      <c r="E46" s="12"/>
    </row>
    <row r="47" spans="1:5" s="7" customFormat="1" x14ac:dyDescent="0.2">
      <c r="A47" s="11">
        <f t="shared" si="1"/>
        <v>41</v>
      </c>
      <c r="B47" s="12"/>
      <c r="C47" s="12"/>
      <c r="D47" s="12"/>
      <c r="E47" s="12"/>
    </row>
    <row r="48" spans="1:5" s="7" customFormat="1" x14ac:dyDescent="0.2">
      <c r="A48" s="11">
        <f t="shared" si="1"/>
        <v>42</v>
      </c>
      <c r="B48" s="12"/>
      <c r="C48" s="12"/>
      <c r="D48" s="12"/>
      <c r="E48" s="12"/>
    </row>
    <row r="49" spans="1:5" s="7" customFormat="1" x14ac:dyDescent="0.2">
      <c r="A49" s="11">
        <f t="shared" si="1"/>
        <v>43</v>
      </c>
      <c r="B49" s="14"/>
      <c r="C49" s="14"/>
      <c r="D49" s="13"/>
      <c r="E49" s="12"/>
    </row>
    <row r="50" spans="1:5" s="7" customFormat="1" x14ac:dyDescent="0.2">
      <c r="A50" s="11">
        <f t="shared" si="1"/>
        <v>44</v>
      </c>
      <c r="B50" s="14"/>
      <c r="C50" s="14"/>
      <c r="D50" s="13"/>
      <c r="E50" s="12"/>
    </row>
    <row r="51" spans="1:5" s="7" customFormat="1" x14ac:dyDescent="0.2">
      <c r="A51" s="11">
        <f t="shared" si="1"/>
        <v>45</v>
      </c>
      <c r="B51" s="14"/>
      <c r="C51" s="14"/>
      <c r="D51" s="13"/>
      <c r="E51" s="12"/>
    </row>
    <row r="52" spans="1:5" s="7" customFormat="1" x14ac:dyDescent="0.2">
      <c r="A52" s="11">
        <f t="shared" si="1"/>
        <v>46</v>
      </c>
      <c r="B52" s="14"/>
      <c r="C52" s="14"/>
      <c r="D52" s="13"/>
      <c r="E52" s="12"/>
    </row>
    <row r="53" spans="1:5" s="7" customFormat="1" x14ac:dyDescent="0.2">
      <c r="A53" s="11">
        <f t="shared" si="1"/>
        <v>47</v>
      </c>
      <c r="B53" s="12"/>
      <c r="C53" s="12"/>
      <c r="D53" s="12"/>
      <c r="E53" s="12"/>
    </row>
    <row r="54" spans="1:5" s="7" customFormat="1" x14ac:dyDescent="0.2">
      <c r="A54" s="11">
        <f t="shared" si="1"/>
        <v>48</v>
      </c>
      <c r="B54" s="12"/>
      <c r="C54" s="12"/>
      <c r="D54" s="12"/>
      <c r="E54" s="12"/>
    </row>
    <row r="55" spans="1:5" s="7" customFormat="1" x14ac:dyDescent="0.2">
      <c r="A55" s="11">
        <f t="shared" si="1"/>
        <v>49</v>
      </c>
      <c r="B55" s="12"/>
      <c r="C55" s="12"/>
      <c r="D55" s="12"/>
      <c r="E55" s="12"/>
    </row>
    <row r="56" spans="1:5" s="7" customFormat="1" x14ac:dyDescent="0.2">
      <c r="A56" s="11">
        <f t="shared" si="1"/>
        <v>50</v>
      </c>
      <c r="B56" s="12"/>
      <c r="C56" s="12"/>
      <c r="D56" s="12"/>
      <c r="E56" s="12"/>
    </row>
    <row r="57" spans="1:5" s="7" customFormat="1" x14ac:dyDescent="0.2">
      <c r="A57" s="11">
        <f t="shared" si="1"/>
        <v>51</v>
      </c>
      <c r="B57" s="14"/>
      <c r="C57" s="14"/>
      <c r="D57" s="13"/>
      <c r="E57" s="12"/>
    </row>
    <row r="58" spans="1:5" s="7" customFormat="1" x14ac:dyDescent="0.2">
      <c r="A58" s="11">
        <f t="shared" si="1"/>
        <v>52</v>
      </c>
      <c r="B58" s="14"/>
      <c r="C58" s="14"/>
      <c r="D58" s="13"/>
      <c r="E58" s="12"/>
    </row>
    <row r="59" spans="1:5" s="7" customFormat="1" x14ac:dyDescent="0.2">
      <c r="A59" s="11">
        <f t="shared" si="1"/>
        <v>53</v>
      </c>
      <c r="B59" s="12"/>
      <c r="C59" s="12"/>
      <c r="D59" s="12"/>
      <c r="E59" s="12"/>
    </row>
    <row r="60" spans="1:5" s="7" customFormat="1" x14ac:dyDescent="0.2">
      <c r="A60" s="11">
        <f t="shared" si="1"/>
        <v>54</v>
      </c>
      <c r="B60" s="12"/>
      <c r="C60" s="12"/>
      <c r="D60" s="12"/>
      <c r="E60" s="12"/>
    </row>
    <row r="61" spans="1:5" s="7" customFormat="1" x14ac:dyDescent="0.2">
      <c r="A61" s="11">
        <f t="shared" si="1"/>
        <v>55</v>
      </c>
      <c r="B61" s="14"/>
      <c r="C61" s="14"/>
      <c r="D61" s="13"/>
      <c r="E61" s="12"/>
    </row>
    <row r="62" spans="1:5" s="7" customFormat="1" x14ac:dyDescent="0.2">
      <c r="A62" s="11">
        <f t="shared" si="1"/>
        <v>56</v>
      </c>
      <c r="B62" s="14"/>
      <c r="C62" s="14"/>
      <c r="D62" s="13"/>
      <c r="E62" s="12"/>
    </row>
    <row r="63" spans="1:5" s="7" customFormat="1" x14ac:dyDescent="0.2">
      <c r="A63" s="11">
        <f t="shared" si="1"/>
        <v>57</v>
      </c>
      <c r="B63" s="12"/>
      <c r="C63" s="12"/>
      <c r="D63" s="12"/>
      <c r="E63" s="12"/>
    </row>
    <row r="64" spans="1:5" s="7" customFormat="1" x14ac:dyDescent="0.2">
      <c r="A64" s="11">
        <f t="shared" si="1"/>
        <v>58</v>
      </c>
      <c r="B64" s="12"/>
      <c r="C64" s="12"/>
      <c r="D64" s="12"/>
      <c r="E64" s="12"/>
    </row>
    <row r="65" spans="1:5" s="7" customFormat="1" x14ac:dyDescent="0.2">
      <c r="A65" s="11">
        <f t="shared" si="1"/>
        <v>59</v>
      </c>
      <c r="B65" s="12"/>
      <c r="C65" s="12"/>
      <c r="D65" s="12"/>
      <c r="E65" s="12"/>
    </row>
    <row r="66" spans="1:5" s="7" customFormat="1" x14ac:dyDescent="0.2">
      <c r="A66" s="11">
        <f t="shared" si="1"/>
        <v>60</v>
      </c>
      <c r="B66" s="12"/>
      <c r="C66" s="12"/>
      <c r="D66" s="12"/>
      <c r="E66" s="12"/>
    </row>
    <row r="67" spans="1:5" s="7" customFormat="1" x14ac:dyDescent="0.2">
      <c r="A67" s="11">
        <f t="shared" si="1"/>
        <v>61</v>
      </c>
      <c r="B67" s="12"/>
      <c r="C67" s="12"/>
      <c r="D67" s="12"/>
      <c r="E67" s="12"/>
    </row>
    <row r="68" spans="1:5" s="7" customFormat="1" x14ac:dyDescent="0.2">
      <c r="A68" s="11">
        <f t="shared" si="1"/>
        <v>62</v>
      </c>
      <c r="B68" s="14"/>
      <c r="C68" s="14"/>
      <c r="D68" s="13"/>
      <c r="E68" s="12"/>
    </row>
    <row r="69" spans="1:5" s="7" customFormat="1" x14ac:dyDescent="0.2">
      <c r="A69" s="11">
        <f t="shared" si="1"/>
        <v>63</v>
      </c>
      <c r="B69" s="12"/>
      <c r="C69" s="12"/>
      <c r="D69" s="13"/>
      <c r="E69" s="12"/>
    </row>
    <row r="70" spans="1:5" s="7" customFormat="1" x14ac:dyDescent="0.2">
      <c r="A70" s="11">
        <f t="shared" si="1"/>
        <v>64</v>
      </c>
      <c r="B70" s="12"/>
      <c r="C70" s="12"/>
      <c r="D70" s="12"/>
      <c r="E70" s="12"/>
    </row>
    <row r="71" spans="1:5" s="7" customFormat="1" x14ac:dyDescent="0.2">
      <c r="A71" s="11">
        <f t="shared" si="1"/>
        <v>65</v>
      </c>
      <c r="B71" s="12"/>
      <c r="C71" s="12"/>
      <c r="D71" s="12"/>
      <c r="E71" s="12"/>
    </row>
    <row r="72" spans="1:5" s="7" customFormat="1" x14ac:dyDescent="0.2">
      <c r="A72" s="11">
        <f t="shared" si="1"/>
        <v>66</v>
      </c>
      <c r="B72" s="12"/>
      <c r="C72" s="12"/>
      <c r="D72" s="12"/>
      <c r="E72" s="12"/>
    </row>
    <row r="73" spans="1:5" s="7" customFormat="1" x14ac:dyDescent="0.2">
      <c r="A73" s="11">
        <f t="shared" si="1"/>
        <v>67</v>
      </c>
      <c r="B73" s="12"/>
      <c r="C73" s="12"/>
      <c r="D73" s="12"/>
      <c r="E73" s="12"/>
    </row>
    <row r="74" spans="1:5" s="7" customFormat="1" x14ac:dyDescent="0.2">
      <c r="A74" s="11">
        <f t="shared" si="1"/>
        <v>68</v>
      </c>
      <c r="B74" s="12"/>
      <c r="C74" s="12"/>
      <c r="D74" s="12"/>
      <c r="E74" s="12"/>
    </row>
    <row r="75" spans="1:5" s="7" customFormat="1" x14ac:dyDescent="0.2">
      <c r="A75" s="11">
        <f t="shared" si="1"/>
        <v>69</v>
      </c>
      <c r="B75" s="12"/>
      <c r="C75" s="12"/>
      <c r="D75" s="12"/>
      <c r="E75" s="12"/>
    </row>
    <row r="76" spans="1:5" s="7" customFormat="1" x14ac:dyDescent="0.2">
      <c r="A76" s="11">
        <f t="shared" si="1"/>
        <v>70</v>
      </c>
      <c r="B76" s="12"/>
      <c r="C76" s="12"/>
      <c r="D76" s="12"/>
      <c r="E76" s="12"/>
    </row>
    <row r="77" spans="1:5" s="7" customFormat="1" x14ac:dyDescent="0.2">
      <c r="A77" s="11">
        <f t="shared" si="1"/>
        <v>71</v>
      </c>
      <c r="B77" s="12"/>
      <c r="C77" s="12"/>
      <c r="D77" s="12"/>
      <c r="E77" s="12"/>
    </row>
    <row r="78" spans="1:5" s="7" customFormat="1" x14ac:dyDescent="0.2">
      <c r="A78" s="11">
        <f t="shared" si="1"/>
        <v>72</v>
      </c>
      <c r="B78" s="12"/>
      <c r="C78" s="12"/>
      <c r="D78" s="12"/>
      <c r="E78" s="12"/>
    </row>
    <row r="79" spans="1:5" s="7" customFormat="1" x14ac:dyDescent="0.2">
      <c r="A79" s="11">
        <f t="shared" si="1"/>
        <v>73</v>
      </c>
      <c r="B79" s="12"/>
      <c r="C79" s="12"/>
      <c r="D79" s="12"/>
      <c r="E79" s="12"/>
    </row>
    <row r="80" spans="1:5" s="7" customFormat="1" x14ac:dyDescent="0.2">
      <c r="A80" s="11">
        <f t="shared" si="1"/>
        <v>74</v>
      </c>
      <c r="B80" s="12"/>
      <c r="C80" s="12"/>
      <c r="D80" s="12"/>
      <c r="E80" s="12"/>
    </row>
    <row r="81" spans="1:5" s="7" customFormat="1" x14ac:dyDescent="0.2">
      <c r="A81" s="11">
        <f t="shared" si="1"/>
        <v>75</v>
      </c>
      <c r="B81" s="12"/>
      <c r="C81" s="12"/>
      <c r="D81" s="12"/>
      <c r="E81" s="12"/>
    </row>
    <row r="82" spans="1:5" s="7" customFormat="1" x14ac:dyDescent="0.2">
      <c r="A82" s="11">
        <f t="shared" si="1"/>
        <v>76</v>
      </c>
      <c r="B82" s="12"/>
      <c r="C82" s="12"/>
      <c r="D82" s="12"/>
      <c r="E82" s="12"/>
    </row>
    <row r="83" spans="1:5" s="7" customFormat="1" x14ac:dyDescent="0.2">
      <c r="A83" s="11">
        <f t="shared" si="1"/>
        <v>77</v>
      </c>
      <c r="B83" s="12"/>
      <c r="C83" s="12"/>
      <c r="D83" s="12"/>
      <c r="E83" s="12"/>
    </row>
    <row r="84" spans="1:5" s="7" customFormat="1" x14ac:dyDescent="0.2">
      <c r="A84" s="11">
        <f t="shared" si="1"/>
        <v>78</v>
      </c>
      <c r="B84" s="12"/>
      <c r="C84" s="12"/>
      <c r="D84" s="12"/>
      <c r="E84" s="12"/>
    </row>
    <row r="85" spans="1:5" s="7" customFormat="1" x14ac:dyDescent="0.2">
      <c r="A85" s="11">
        <f t="shared" si="1"/>
        <v>79</v>
      </c>
      <c r="B85" s="12"/>
      <c r="C85" s="12"/>
      <c r="D85" s="12"/>
      <c r="E85" s="12"/>
    </row>
    <row r="86" spans="1:5" s="7" customFormat="1" x14ac:dyDescent="0.2">
      <c r="A86" s="11">
        <f t="shared" si="1"/>
        <v>80</v>
      </c>
      <c r="B86" s="12"/>
      <c r="C86" s="12"/>
      <c r="D86" s="12"/>
      <c r="E86" s="12"/>
    </row>
    <row r="87" spans="1:5" s="7" customFormat="1" x14ac:dyDescent="0.2">
      <c r="A87" s="11">
        <f t="shared" si="1"/>
        <v>81</v>
      </c>
      <c r="B87" s="12"/>
      <c r="C87" s="12"/>
      <c r="D87" s="12"/>
      <c r="E87" s="12"/>
    </row>
    <row r="88" spans="1:5" s="7" customFormat="1" x14ac:dyDescent="0.2">
      <c r="A88" s="11">
        <f t="shared" si="1"/>
        <v>82</v>
      </c>
      <c r="B88" s="12"/>
      <c r="C88" s="12"/>
      <c r="D88" s="12"/>
      <c r="E88" s="12"/>
    </row>
    <row r="89" spans="1:5" s="7" customFormat="1" x14ac:dyDescent="0.2">
      <c r="A89" s="11">
        <f t="shared" si="1"/>
        <v>83</v>
      </c>
      <c r="B89" s="12"/>
      <c r="C89" s="12"/>
      <c r="D89" s="12"/>
      <c r="E89" s="12"/>
    </row>
    <row r="90" spans="1:5" s="7" customFormat="1" x14ac:dyDescent="0.2">
      <c r="A90" s="11">
        <f t="shared" si="1"/>
        <v>84</v>
      </c>
      <c r="B90" s="12"/>
      <c r="C90" s="12"/>
      <c r="D90" s="12"/>
      <c r="E90" s="12"/>
    </row>
    <row r="91" spans="1:5" s="7" customFormat="1" x14ac:dyDescent="0.2">
      <c r="A91" s="11">
        <f t="shared" si="1"/>
        <v>85</v>
      </c>
      <c r="B91" s="12"/>
      <c r="C91" s="12"/>
      <c r="D91" s="12"/>
      <c r="E91" s="12"/>
    </row>
    <row r="92" spans="1:5" s="7" customFormat="1" x14ac:dyDescent="0.2">
      <c r="A92" s="11">
        <f t="shared" si="1"/>
        <v>86</v>
      </c>
      <c r="B92" s="12"/>
      <c r="C92" s="12"/>
      <c r="D92" s="12"/>
      <c r="E92" s="12"/>
    </row>
    <row r="93" spans="1:5" s="7" customFormat="1" x14ac:dyDescent="0.2">
      <c r="A93" s="11">
        <f t="shared" si="1"/>
        <v>87</v>
      </c>
      <c r="B93" s="12"/>
      <c r="C93" s="12"/>
      <c r="D93" s="12"/>
      <c r="E93" s="12"/>
    </row>
    <row r="94" spans="1:5" s="7" customFormat="1" x14ac:dyDescent="0.2">
      <c r="A94" s="11">
        <f t="shared" si="1"/>
        <v>88</v>
      </c>
      <c r="B94" s="12"/>
      <c r="C94" s="12"/>
      <c r="D94" s="12"/>
      <c r="E94" s="12"/>
    </row>
    <row r="95" spans="1:5" s="7" customFormat="1" x14ac:dyDescent="0.2">
      <c r="A95" s="11">
        <f t="shared" si="1"/>
        <v>89</v>
      </c>
      <c r="B95" s="12"/>
      <c r="C95" s="12"/>
      <c r="D95" s="12"/>
      <c r="E95" s="12"/>
    </row>
    <row r="96" spans="1:5" s="7" customFormat="1" x14ac:dyDescent="0.2">
      <c r="A96" s="11">
        <f t="shared" si="1"/>
        <v>90</v>
      </c>
      <c r="B96" s="12"/>
      <c r="C96" s="12"/>
      <c r="D96" s="12"/>
      <c r="E96" s="12"/>
    </row>
    <row r="97" spans="1:5" s="7" customFormat="1" x14ac:dyDescent="0.2">
      <c r="A97" s="11">
        <f t="shared" si="1"/>
        <v>91</v>
      </c>
      <c r="B97" s="12"/>
      <c r="C97" s="12"/>
      <c r="D97" s="12"/>
      <c r="E97" s="12"/>
    </row>
    <row r="98" spans="1:5" s="7" customFormat="1" x14ac:dyDescent="0.2">
      <c r="A98" s="11">
        <f t="shared" si="1"/>
        <v>92</v>
      </c>
      <c r="B98" s="12"/>
      <c r="C98" s="12"/>
      <c r="D98" s="12"/>
      <c r="E98" s="12"/>
    </row>
  </sheetData>
  <sheetProtection formatColumns="0" formatRows="0" insertRows="0" deleteRows="0" selectLockedCells="1"/>
  <sortState xmlns:xlrd2="http://schemas.microsoft.com/office/spreadsheetml/2017/richdata2" ref="B19:D110">
    <sortCondition ref="B19:B110"/>
    <sortCondition ref="C19:C110"/>
  </sortState>
  <mergeCells count="1">
    <mergeCell ref="A1:E1"/>
  </mergeCells>
  <phoneticPr fontId="1" type="noConversion"/>
  <conditionalFormatting sqref="D2:D4">
    <cfRule type="cellIs" dxfId="2" priority="1" stopIfTrue="1" operator="equal">
      <formula>"grontmij"</formula>
    </cfRule>
  </conditionalFormatting>
  <conditionalFormatting sqref="E2:E3">
    <cfRule type="cellIs" dxfId="1" priority="3" stopIfTrue="1" operator="equal">
      <formula>0</formula>
    </cfRule>
  </conditionalFormatting>
  <conditionalFormatting sqref="E4">
    <cfRule type="cellIs" dxfId="0" priority="2"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d8ab6dc-31c3-42d8-af27-bdde00e23fb4" xsi:nil="true"/>
    <lcf76f155ced4ddcb4097134ff3c332f xmlns="e032827d-2919-43ba-9447-afe8bf092a0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92AB7D2E7283418261546D50FC9EAC" ma:contentTypeVersion="15" ma:contentTypeDescription="Een nieuw document maken." ma:contentTypeScope="" ma:versionID="0423b6affc5b2510c5b2b3ea7c87b1c6">
  <xsd:schema xmlns:xsd="http://www.w3.org/2001/XMLSchema" xmlns:xs="http://www.w3.org/2001/XMLSchema" xmlns:p="http://schemas.microsoft.com/office/2006/metadata/properties" xmlns:ns2="e032827d-2919-43ba-9447-afe8bf092a0d" xmlns:ns3="7d8ab6dc-31c3-42d8-af27-bdde00e23fb4" targetNamespace="http://schemas.microsoft.com/office/2006/metadata/properties" ma:root="true" ma:fieldsID="21db501a034234180427733f350218d2" ns2:_="" ns3:_="">
    <xsd:import namespace="e032827d-2919-43ba-9447-afe8bf092a0d"/>
    <xsd:import namespace="7d8ab6dc-31c3-42d8-af27-bdde00e23fb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32827d-2919-43ba-9447-afe8bf092a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fa2aeba9-49bb-4249-9976-be9df02fac9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8ab6dc-31c3-42d8-af27-bdde00e23fb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9ecc167-2b26-4de9-96f7-b7ba5a017e4c}" ma:internalName="TaxCatchAll" ma:showField="CatchAllData" ma:web="7d8ab6dc-31c3-42d8-af27-bdde00e23fb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D11FED-D75C-41AC-967E-643F465FEEC1}">
  <ds:schemaRefs>
    <ds:schemaRef ds:uri="http://schemas.microsoft.com/sharepoint/v3/contenttype/forms"/>
  </ds:schemaRefs>
</ds:datastoreItem>
</file>

<file path=customXml/itemProps2.xml><?xml version="1.0" encoding="utf-8"?>
<ds:datastoreItem xmlns:ds="http://schemas.openxmlformats.org/officeDocument/2006/customXml" ds:itemID="{0F1687D1-A2B8-4DDE-B8E3-4348DCC72A1A}">
  <ds:schemaRefs>
    <ds:schemaRef ds:uri="http://schemas.microsoft.com/office/2006/metadata/properties"/>
    <ds:schemaRef ds:uri="http://schemas.microsoft.com/office/infopath/2007/PartnerControls"/>
    <ds:schemaRef ds:uri="7d8ab6dc-31c3-42d8-af27-bdde00e23fb4"/>
    <ds:schemaRef ds:uri="e032827d-2919-43ba-9447-afe8bf092a0d"/>
  </ds:schemaRefs>
</ds:datastoreItem>
</file>

<file path=customXml/itemProps3.xml><?xml version="1.0" encoding="utf-8"?>
<ds:datastoreItem xmlns:ds="http://schemas.openxmlformats.org/officeDocument/2006/customXml" ds:itemID="{FFA30540-1E3C-4E67-AD9D-7D8C42241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32827d-2919-43ba-9447-afe8bf092a0d"/>
    <ds:schemaRef ds:uri="7d8ab6dc-31c3-42d8-af27-bdde00e23f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Monika Kolanska</cp:lastModifiedBy>
  <cp:lastPrinted>2014-05-09T13:29:41Z</cp:lastPrinted>
  <dcterms:created xsi:type="dcterms:W3CDTF">2010-10-25T08:34:44Z</dcterms:created>
  <dcterms:modified xsi:type="dcterms:W3CDTF">2025-03-25T15:12:55Z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0x0101003792AB7D2E7283418261546D50FC9EAC</vt:lpwstr>
  </property>
  <property fmtid="{D5CDD505-2E9C-101B-9397-08002B2CF9AE}" pid="4" name="MediaServiceImageTags">
    <vt:lpwstr/>
  </property>
</Properties>
</file>