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vru.sharepoint.com/sites/ORG-Inkoop/Gedeelde documenten/Aanbestedingen/013 - JAN 2025 - DEC 2025/2025 F&amp;I ROK inhuur inkoopadvies/06 Definitieve gepubliceerde documenten/"/>
    </mc:Choice>
  </mc:AlternateContent>
  <xr:revisionPtr revIDLastSave="240" documentId="8_{584000B7-8BBA-4B5A-B542-DE5832AC5361}" xr6:coauthVersionLast="47" xr6:coauthVersionMax="47" xr10:uidLastSave="{407D9954-437E-424A-AFA4-38ADF4121EF0}"/>
  <bookViews>
    <workbookView minimized="1" xWindow="2445" yWindow="1395" windowWidth="19425" windowHeight="10425" xr2:uid="{00000000-000D-0000-FFFF-FFFF00000000}"/>
  </bookViews>
  <sheets>
    <sheet name="Invulblad prijz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" i="2" l="1"/>
  <c r="A37" i="2"/>
  <c r="A36" i="2"/>
  <c r="A35" i="2"/>
  <c r="E20" i="2"/>
  <c r="E21" i="2"/>
  <c r="E22" i="2"/>
  <c r="E19" i="2"/>
  <c r="E23" i="2" l="1"/>
  <c r="A24" i="2" s="1"/>
</calcChain>
</file>

<file path=xl/sharedStrings.xml><?xml version="1.0" encoding="utf-8"?>
<sst xmlns="http://schemas.openxmlformats.org/spreadsheetml/2006/main" count="33" uniqueCount="32">
  <si>
    <t>Invulinstructie</t>
  </si>
  <si>
    <t>Ondertekening</t>
  </si>
  <si>
    <t>Statutaire naam inschrijver (combinant)</t>
  </si>
  <si>
    <t>Naam rechtsgeldig ondertekenaar</t>
  </si>
  <si>
    <t>Functie rechtsgeldig ondertekenaar</t>
  </si>
  <si>
    <t>Datum</t>
  </si>
  <si>
    <t>Handtekening</t>
  </si>
  <si>
    <t>Totaalprijs</t>
  </si>
  <si>
    <t>Functiegroep</t>
  </si>
  <si>
    <t>Fictief aantal uren</t>
  </si>
  <si>
    <t>Tactisch inkoper</t>
  </si>
  <si>
    <t>Strategisch inkoper</t>
  </si>
  <si>
    <t>Junior inkoper</t>
  </si>
  <si>
    <t>Contractbeheerder</t>
  </si>
  <si>
    <t>90-110</t>
  </si>
  <si>
    <t>100-135</t>
  </si>
  <si>
    <t>80-95</t>
  </si>
  <si>
    <t>Uurtarief</t>
  </si>
  <si>
    <t xml:space="preserve">Het niet volledig invullen van het prijzenblad en/of afwijken van de gestelde bandbreedtes resulteert in uitsluiting van de </t>
  </si>
  <si>
    <t>Invulformulier gunningscriterium P1 Prijs</t>
  </si>
  <si>
    <t>De waarde in de groen gemarkeerde cel is de waarde die wordt beoordeeld voor gunningscriterium P1 Prijs</t>
  </si>
  <si>
    <t>fictieve inschrijfsom</t>
  </si>
  <si>
    <t>● Alle prijzen moeten worden afgerond op twee cijfers achter de komma</t>
  </si>
  <si>
    <t>● Alle prijzen moeten worden opgegeven in euro's</t>
  </si>
  <si>
    <t>● Alle uurtarieven worden exclusief BTW ingevuld</t>
  </si>
  <si>
    <t>In alle geel gemarekerede velden vult u uw uurtarief in. Hierbij gelden de volgende voorwaarden:</t>
  </si>
  <si>
    <t>● Het uurtarief moet binnen de bandbreedte (kolom B) vallen dat door de VRU is vastgesteld. Als u hier vanaf wijkt dan leidt dit tot uitsluiting</t>
  </si>
  <si>
    <t>● De VRU is behalve de door de inschrijver geoffreerde tarieven, niets aan inschrijver verschuldigd</t>
  </si>
  <si>
    <t>● Alle uurtarieven zijn inclusief alle noodzakelijke kosten voor de uitvoering van de opdracht, zoals (maar niet uitsluitend) reis- en verblijfkosten</t>
  </si>
  <si>
    <t>●Het niet volledig invullen van het prijzenblad en het aanpassen van het format resulteert in uitsluiting van de aanbesteding</t>
  </si>
  <si>
    <t>Bandbreedte uurtarief in €</t>
  </si>
  <si>
    <t>Dit prijzenblad hoort bij de aanbesteding 'Inhuur inkoopadvies' met (TenderNed)referentie 514709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</si>
</sst>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_ ;\-#,##0\ "/>
    <numFmt numFmtId="165" formatCode="0_ ;\-0\ "/>
  </numFmts>
  <fonts count="10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0"/>
      <name val="Calibri"/>
      <family val="2"/>
    </font>
    <font>
      <sz val="10"/>
      <color theme="1"/>
      <name val="Calibri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</font>
    <font>
      <sz val="14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6" fillId="5" borderId="12" xfId="0" applyFont="1" applyFill="1" applyBorder="1"/>
    <xf numFmtId="0" fontId="6" fillId="5" borderId="12" xfId="0" applyFont="1" applyFill="1" applyBorder="1" applyAlignment="1">
      <alignment horizontal="center" wrapText="1"/>
    </xf>
    <xf numFmtId="0" fontId="6" fillId="0" borderId="0" xfId="0" applyFont="1"/>
    <xf numFmtId="0" fontId="0" fillId="0" borderId="12" xfId="0" applyBorder="1" applyAlignment="1">
      <alignment horizontal="center"/>
    </xf>
    <xf numFmtId="44" fontId="0" fillId="4" borderId="12" xfId="1" applyFont="1" applyFill="1" applyBorder="1" applyAlignment="1">
      <alignment horizontal="center" wrapText="1"/>
    </xf>
    <xf numFmtId="44" fontId="0" fillId="0" borderId="12" xfId="1" applyFont="1" applyFill="1" applyBorder="1" applyAlignment="1">
      <alignment horizontal="center"/>
    </xf>
    <xf numFmtId="44" fontId="5" fillId="3" borderId="12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6" fillId="5" borderId="13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right"/>
    </xf>
    <xf numFmtId="164" fontId="0" fillId="0" borderId="12" xfId="1" applyNumberFormat="1" applyFont="1" applyFill="1" applyBorder="1" applyAlignment="1">
      <alignment horizontal="center" wrapText="1"/>
    </xf>
    <xf numFmtId="0" fontId="6" fillId="0" borderId="12" xfId="0" applyFont="1" applyBorder="1" applyAlignment="1">
      <alignment horizontal="right"/>
    </xf>
    <xf numFmtId="0" fontId="0" fillId="0" borderId="6" xfId="0" applyBorder="1"/>
    <xf numFmtId="0" fontId="0" fillId="0" borderId="16" xfId="0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6" fillId="5" borderId="12" xfId="0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/>
    </xf>
    <xf numFmtId="165" fontId="0" fillId="0" borderId="12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0" borderId="0" xfId="0" applyFont="1"/>
    <xf numFmtId="0" fontId="0" fillId="0" borderId="4" xfId="0" applyBorder="1"/>
    <xf numFmtId="0" fontId="0" fillId="0" borderId="0" xfId="0"/>
    <xf numFmtId="0" fontId="0" fillId="0" borderId="5" xfId="0" applyBorder="1"/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2" fillId="0" borderId="17" xfId="0" applyFont="1" applyBorder="1"/>
    <xf numFmtId="0" fontId="8" fillId="0" borderId="0" xfId="0" applyFont="1"/>
    <xf numFmtId="0" fontId="0" fillId="0" borderId="2" xfId="0" applyBorder="1"/>
    <xf numFmtId="0" fontId="0" fillId="0" borderId="15" xfId="0" applyBorder="1"/>
    <xf numFmtId="0" fontId="0" fillId="0" borderId="3" xfId="0" applyBorder="1"/>
    <xf numFmtId="0" fontId="6" fillId="5" borderId="13" xfId="0" applyFont="1" applyFill="1" applyBorder="1" applyAlignment="1">
      <alignment horizontal="right"/>
    </xf>
    <xf numFmtId="0" fontId="6" fillId="5" borderId="14" xfId="0" applyFont="1" applyFill="1" applyBorder="1" applyAlignment="1">
      <alignment horizontal="right"/>
    </xf>
    <xf numFmtId="0" fontId="6" fillId="0" borderId="10" xfId="0" applyFont="1" applyBorder="1" applyAlignment="1">
      <alignment vertical="center"/>
    </xf>
    <xf numFmtId="0" fontId="2" fillId="0" borderId="20" xfId="0" applyFont="1" applyBorder="1"/>
    <xf numFmtId="0" fontId="0" fillId="4" borderId="17" xfId="0" applyFill="1" applyBorder="1" applyAlignment="1">
      <alignment horizontal="center" wrapText="1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2" xfId="0" applyFill="1" applyBorder="1" applyAlignment="1">
      <alignment horizontal="center" wrapText="1"/>
    </xf>
    <xf numFmtId="0" fontId="0" fillId="4" borderId="12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 wrapText="1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6" fillId="0" borderId="9" xfId="0" applyFont="1" applyBorder="1" applyAlignment="1">
      <alignment horizontal="left" vertical="center"/>
    </xf>
    <xf numFmtId="0" fontId="2" fillId="0" borderId="12" xfId="0" applyFont="1" applyBorder="1"/>
    <xf numFmtId="0" fontId="9" fillId="0" borderId="22" xfId="0" applyFont="1" applyBorder="1" applyAlignment="1">
      <alignment horizont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showGridLines="0" tabSelected="1" zoomScale="120" zoomScaleNormal="120" workbookViewId="0">
      <selection activeCell="C22" sqref="C22"/>
    </sheetView>
  </sheetViews>
  <sheetFormatPr defaultRowHeight="15" x14ac:dyDescent="0.25"/>
  <cols>
    <col min="1" max="1" width="41.5703125" bestFit="1" customWidth="1"/>
    <col min="2" max="2" width="15.7109375" style="9" bestFit="1" customWidth="1"/>
    <col min="3" max="4" width="13.85546875" style="10" customWidth="1"/>
    <col min="5" max="5" width="47.140625" style="9" customWidth="1"/>
    <col min="8" max="9" width="0" hidden="1" customWidth="1"/>
  </cols>
  <sheetData>
    <row r="1" spans="1:9" ht="15.75" x14ac:dyDescent="0.25">
      <c r="A1" s="24" t="s">
        <v>31</v>
      </c>
      <c r="B1" s="24"/>
      <c r="C1" s="24"/>
      <c r="D1" s="24"/>
      <c r="E1" s="24"/>
      <c r="H1">
        <v>80</v>
      </c>
      <c r="I1">
        <v>95</v>
      </c>
    </row>
    <row r="2" spans="1:9" ht="15.75" thickBot="1" x14ac:dyDescent="0.3">
      <c r="H2">
        <v>90</v>
      </c>
      <c r="I2">
        <v>110</v>
      </c>
    </row>
    <row r="3" spans="1:9" ht="16.5" thickBot="1" x14ac:dyDescent="0.3">
      <c r="A3" s="22" t="s">
        <v>0</v>
      </c>
      <c r="B3" s="23"/>
      <c r="C3" s="23"/>
      <c r="D3" s="23"/>
      <c r="E3" s="23"/>
      <c r="H3">
        <v>100</v>
      </c>
      <c r="I3">
        <v>135</v>
      </c>
    </row>
    <row r="4" spans="1:9" x14ac:dyDescent="0.25">
      <c r="A4" s="33" t="s">
        <v>25</v>
      </c>
      <c r="B4" s="34"/>
      <c r="C4" s="34"/>
      <c r="D4" s="34"/>
      <c r="E4" s="35"/>
      <c r="H4">
        <v>80</v>
      </c>
      <c r="I4">
        <v>95</v>
      </c>
    </row>
    <row r="5" spans="1:9" x14ac:dyDescent="0.25">
      <c r="A5" s="25"/>
      <c r="B5" s="26"/>
      <c r="C5" s="26"/>
      <c r="D5" s="26"/>
      <c r="E5" s="27"/>
    </row>
    <row r="6" spans="1:9" hidden="1" x14ac:dyDescent="0.25">
      <c r="A6" s="25" t="s">
        <v>18</v>
      </c>
      <c r="B6" s="26"/>
      <c r="C6" s="26"/>
      <c r="D6" s="26"/>
      <c r="E6" s="27"/>
    </row>
    <row r="7" spans="1:9" x14ac:dyDescent="0.25">
      <c r="A7" s="25" t="s">
        <v>26</v>
      </c>
      <c r="B7" s="26"/>
      <c r="C7" s="26"/>
      <c r="D7" s="26"/>
      <c r="E7" s="27"/>
    </row>
    <row r="8" spans="1:9" x14ac:dyDescent="0.25">
      <c r="A8" s="25" t="s">
        <v>22</v>
      </c>
      <c r="B8" s="26"/>
      <c r="C8" s="26"/>
      <c r="D8" s="26"/>
      <c r="E8" s="27"/>
    </row>
    <row r="9" spans="1:9" x14ac:dyDescent="0.25">
      <c r="A9" s="25" t="s">
        <v>23</v>
      </c>
      <c r="B9" s="26"/>
      <c r="C9" s="26"/>
      <c r="D9" s="26"/>
      <c r="E9" s="27"/>
    </row>
    <row r="10" spans="1:9" x14ac:dyDescent="0.25">
      <c r="A10" s="25" t="s">
        <v>24</v>
      </c>
      <c r="B10" s="26"/>
      <c r="C10" s="26"/>
      <c r="D10" s="26"/>
      <c r="E10" s="27"/>
    </row>
    <row r="11" spans="1:9" x14ac:dyDescent="0.25">
      <c r="A11" s="25" t="s">
        <v>28</v>
      </c>
      <c r="B11" s="26"/>
      <c r="C11" s="26"/>
      <c r="D11" s="26"/>
      <c r="E11" s="27"/>
    </row>
    <row r="12" spans="1:9" x14ac:dyDescent="0.25">
      <c r="A12" s="25" t="s">
        <v>27</v>
      </c>
      <c r="B12" s="26"/>
      <c r="C12" s="26"/>
      <c r="D12" s="26"/>
      <c r="E12" s="27"/>
    </row>
    <row r="13" spans="1:9" x14ac:dyDescent="0.25">
      <c r="A13" s="25" t="s">
        <v>29</v>
      </c>
      <c r="B13" s="26"/>
      <c r="C13" s="26"/>
      <c r="D13" s="26"/>
      <c r="E13" s="27"/>
    </row>
    <row r="14" spans="1:9" ht="15.75" thickBot="1" x14ac:dyDescent="0.3">
      <c r="A14" s="15"/>
      <c r="B14" s="16"/>
      <c r="C14" s="17"/>
      <c r="D14" s="17"/>
      <c r="E14" s="18"/>
    </row>
    <row r="16" spans="1:9" ht="15.75" thickBot="1" x14ac:dyDescent="0.3"/>
    <row r="17" spans="1:11" ht="16.5" thickBot="1" x14ac:dyDescent="0.3">
      <c r="A17" s="22" t="s">
        <v>19</v>
      </c>
      <c r="B17" s="23"/>
      <c r="C17" s="23"/>
      <c r="D17" s="23"/>
      <c r="E17" s="23"/>
    </row>
    <row r="18" spans="1:11" s="4" customFormat="1" ht="26.25" x14ac:dyDescent="0.25">
      <c r="A18" s="2" t="s">
        <v>8</v>
      </c>
      <c r="B18" s="19" t="s">
        <v>30</v>
      </c>
      <c r="C18" s="3" t="s">
        <v>17</v>
      </c>
      <c r="D18" s="11" t="s">
        <v>9</v>
      </c>
      <c r="E18" s="20" t="s">
        <v>7</v>
      </c>
      <c r="J18"/>
      <c r="K18"/>
    </row>
    <row r="19" spans="1:11" x14ac:dyDescent="0.25">
      <c r="A19" s="14" t="s">
        <v>12</v>
      </c>
      <c r="B19" s="5" t="s">
        <v>16</v>
      </c>
      <c r="C19" s="6"/>
      <c r="D19" s="13">
        <v>600</v>
      </c>
      <c r="E19" s="7">
        <f>C19*D19</f>
        <v>0</v>
      </c>
    </row>
    <row r="20" spans="1:11" x14ac:dyDescent="0.25">
      <c r="A20" s="14" t="s">
        <v>10</v>
      </c>
      <c r="B20" s="5" t="s">
        <v>14</v>
      </c>
      <c r="C20" s="6"/>
      <c r="D20" s="21">
        <v>1300</v>
      </c>
      <c r="E20" s="7">
        <f t="shared" ref="E20:E22" si="0">C20*D20</f>
        <v>0</v>
      </c>
    </row>
    <row r="21" spans="1:11" x14ac:dyDescent="0.25">
      <c r="A21" s="14" t="s">
        <v>11</v>
      </c>
      <c r="B21" s="5" t="s">
        <v>15</v>
      </c>
      <c r="C21" s="6"/>
      <c r="D21" s="13">
        <v>800</v>
      </c>
      <c r="E21" s="7">
        <f t="shared" si="0"/>
        <v>0</v>
      </c>
    </row>
    <row r="22" spans="1:11" x14ac:dyDescent="0.25">
      <c r="A22" s="14" t="s">
        <v>13</v>
      </c>
      <c r="B22" s="5" t="s">
        <v>16</v>
      </c>
      <c r="C22" s="6"/>
      <c r="D22" s="13">
        <v>200</v>
      </c>
      <c r="E22" s="7">
        <f t="shared" si="0"/>
        <v>0</v>
      </c>
    </row>
    <row r="23" spans="1:11" x14ac:dyDescent="0.25">
      <c r="A23" s="36" t="s">
        <v>21</v>
      </c>
      <c r="B23" s="37"/>
      <c r="C23" s="37"/>
      <c r="D23" s="12"/>
      <c r="E23" s="8">
        <f>SUM(E19:E22)</f>
        <v>0</v>
      </c>
    </row>
    <row r="24" spans="1:11" ht="15" customHeight="1" x14ac:dyDescent="0.3">
      <c r="A24" s="51" t="str">
        <f>IF(E23&gt;327000, "uw offerte is ongeldig; de fictieve inschrijfsom is hoger dan het maximum","")</f>
        <v/>
      </c>
      <c r="B24" s="51"/>
      <c r="C24" s="51"/>
      <c r="D24" s="51"/>
      <c r="E24" s="51"/>
    </row>
    <row r="25" spans="1:11" x14ac:dyDescent="0.25">
      <c r="A25" s="32" t="s">
        <v>20</v>
      </c>
      <c r="B25" s="32"/>
      <c r="C25" s="32"/>
      <c r="D25" s="32"/>
      <c r="E25" s="32"/>
    </row>
    <row r="26" spans="1:11" x14ac:dyDescent="0.25">
      <c r="B26"/>
      <c r="C26"/>
      <c r="D26"/>
      <c r="E26"/>
    </row>
    <row r="27" spans="1:11" ht="15.75" thickBot="1" x14ac:dyDescent="0.3"/>
    <row r="28" spans="1:11" ht="16.5" thickBot="1" x14ac:dyDescent="0.3">
      <c r="A28" s="28" t="s">
        <v>1</v>
      </c>
      <c r="B28" s="29"/>
      <c r="C28" s="29"/>
      <c r="D28" s="29"/>
      <c r="E28" s="29"/>
    </row>
    <row r="29" spans="1:11" x14ac:dyDescent="0.25">
      <c r="A29" s="30" t="s">
        <v>2</v>
      </c>
      <c r="B29" s="31"/>
      <c r="C29" s="40"/>
      <c r="D29" s="41"/>
      <c r="E29" s="42"/>
    </row>
    <row r="30" spans="1:11" x14ac:dyDescent="0.25">
      <c r="A30" s="49" t="s">
        <v>3</v>
      </c>
      <c r="B30" s="50"/>
      <c r="C30" s="43"/>
      <c r="D30" s="44"/>
      <c r="E30" s="45"/>
    </row>
    <row r="31" spans="1:11" x14ac:dyDescent="0.25">
      <c r="A31" s="49" t="s">
        <v>4</v>
      </c>
      <c r="B31" s="50"/>
      <c r="C31" s="43"/>
      <c r="D31" s="44"/>
      <c r="E31" s="45"/>
    </row>
    <row r="32" spans="1:11" x14ac:dyDescent="0.25">
      <c r="A32" s="49" t="s">
        <v>5</v>
      </c>
      <c r="B32" s="50"/>
      <c r="C32" s="43"/>
      <c r="D32" s="44"/>
      <c r="E32" s="45"/>
    </row>
    <row r="33" spans="1:5" ht="60.75" customHeight="1" thickBot="1" x14ac:dyDescent="0.3">
      <c r="A33" s="38" t="s">
        <v>6</v>
      </c>
      <c r="B33" s="39"/>
      <c r="C33" s="46"/>
      <c r="D33" s="47"/>
      <c r="E33" s="48"/>
    </row>
    <row r="34" spans="1:5" x14ac:dyDescent="0.25">
      <c r="A34" s="1"/>
      <c r="B34"/>
      <c r="C34"/>
      <c r="D34"/>
      <c r="E34"/>
    </row>
    <row r="35" spans="1:5" x14ac:dyDescent="0.25">
      <c r="A35" t="str">
        <f>IF(OR(AND(C19&gt;0,19&gt;I1),AND(C19&gt;0,C19&lt;H1)),"De ingevulde prijs voor junior inkoper valt buiten de aangegeven bandbreedte","")</f>
        <v/>
      </c>
    </row>
    <row r="36" spans="1:5" x14ac:dyDescent="0.25">
      <c r="A36" t="str">
        <f>IF(OR(AND(C20&gt;0,19&gt;I2),AND(C20&gt;0,C20&lt;H2)),"De ingevulde prijs voor junior inkoper valt buiten de aangegeven bandbreedte","")</f>
        <v/>
      </c>
    </row>
    <row r="37" spans="1:5" x14ac:dyDescent="0.25">
      <c r="A37" t="str">
        <f>IF(OR(AND(C21&gt;0,19&gt;I3),AND(C21&gt;0,C21&lt;H3)),"De ingevulde prijs voor junior inkoper valt buiten de aangegeven bandbreedte","")</f>
        <v/>
      </c>
    </row>
    <row r="38" spans="1:5" x14ac:dyDescent="0.25">
      <c r="A38" t="str">
        <f>IF(OR(AND(C22&gt;0,19&gt;I4),AND(C22&gt;0,C22&lt;H4)),"De ingevulde prijs voor junior inkoper valt buiten de aangegeven bandbreedte","")</f>
        <v/>
      </c>
    </row>
  </sheetData>
  <mergeCells count="27">
    <mergeCell ref="A8:E8"/>
    <mergeCell ref="A33:B33"/>
    <mergeCell ref="C29:E29"/>
    <mergeCell ref="C30:E30"/>
    <mergeCell ref="C31:E31"/>
    <mergeCell ref="C32:E32"/>
    <mergeCell ref="C33:E33"/>
    <mergeCell ref="A30:B30"/>
    <mergeCell ref="A31:B31"/>
    <mergeCell ref="A32:B32"/>
    <mergeCell ref="A24:E24"/>
    <mergeCell ref="A3:E3"/>
    <mergeCell ref="A1:E1"/>
    <mergeCell ref="A7:E7"/>
    <mergeCell ref="A28:E28"/>
    <mergeCell ref="A29:B29"/>
    <mergeCell ref="A25:E25"/>
    <mergeCell ref="A13:E13"/>
    <mergeCell ref="A11:E11"/>
    <mergeCell ref="A12:E12"/>
    <mergeCell ref="A4:E4"/>
    <mergeCell ref="A5:E5"/>
    <mergeCell ref="A6:E6"/>
    <mergeCell ref="A17:E17"/>
    <mergeCell ref="A23:C23"/>
    <mergeCell ref="A10:E10"/>
    <mergeCell ref="A9:E9"/>
  </mergeCells>
  <dataValidations count="4">
    <dataValidation type="decimal" allowBlank="1" showInputMessage="1" showErrorMessage="1" errorTitle="bandbreedte" error="Uw tarief ligt buiten de aangegeven bandbreedte. Pas uw tarief aan._x000a_" sqref="C19" xr:uid="{B21AFCA6-66FB-4B80-9A68-80795D7FDCED}">
      <formula1>80</formula1>
      <formula2>95</formula2>
    </dataValidation>
    <dataValidation type="decimal" allowBlank="1" showInputMessage="1" showErrorMessage="1" errorTitle="bandbreedte" error="Uw tarief ligt buiten de aangegeven bandbreedte. Pas uw tarief aan." sqref="C20" xr:uid="{5FB75904-138B-48C9-B3D2-C6D2A156DCF5}">
      <formula1>90</formula1>
      <formula2>110</formula2>
    </dataValidation>
    <dataValidation type="decimal" allowBlank="1" showInputMessage="1" showErrorMessage="1" errorTitle="bandbreedte" error="Uw tarief ligt buiten de aangegeven bandbreedte. Pas uw tarief aan." sqref="C21" xr:uid="{2D8E247B-5692-4398-B315-028BA50EA3AE}">
      <formula1>100</formula1>
      <formula2>135</formula2>
    </dataValidation>
    <dataValidation type="decimal" allowBlank="1" showInputMessage="1" showErrorMessage="1" errorTitle="bandbreedte" error="Uw tarief ligt buiten de aangegeven bandbreedte. Pas uw tarief aan." sqref="C22" xr:uid="{209C4C85-0E41-42ED-8524-8EBDABD5C3D5}">
      <formula1>80</formula1>
      <formula2>95</formula2>
    </dataValidation>
  </dataValidations>
  <pageMargins left="0.7" right="0.7" top="0.75" bottom="0.75" header="0.3" footer="0.3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8402d6-a0e0-4978-80dd-3cfad3990083" xsi:nil="true"/>
    <lcf76f155ced4ddcb4097134ff3c332f xmlns="360a30dc-108e-477b-989b-6f8361a45be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C708AEAF753249AB522F0ED34E9A2C" ma:contentTypeVersion="13" ma:contentTypeDescription="Een nieuw document maken." ma:contentTypeScope="" ma:versionID="f6dca6ca5b41ac1f3e7006c9c0343727">
  <xsd:schema xmlns:xsd="http://www.w3.org/2001/XMLSchema" xmlns:xs="http://www.w3.org/2001/XMLSchema" xmlns:p="http://schemas.microsoft.com/office/2006/metadata/properties" xmlns:ns2="360a30dc-108e-477b-989b-6f8361a45bea" xmlns:ns3="358402d6-a0e0-4978-80dd-3cfad3990083" targetNamespace="http://schemas.microsoft.com/office/2006/metadata/properties" ma:root="true" ma:fieldsID="4f6b6f6b98c4c1e88271adb33c04e516" ns2:_="" ns3:_="">
    <xsd:import namespace="360a30dc-108e-477b-989b-6f8361a45bea"/>
    <xsd:import namespace="358402d6-a0e0-4978-80dd-3cfad39900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a30dc-108e-477b-989b-6f8361a45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6ad26ec2-7904-44ee-b0cd-2c84cbaed5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402d6-a0e0-4978-80dd-3cfad399008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a4d22d-1594-47c2-bfc7-85257c236037}" ma:internalName="TaxCatchAll" ma:showField="CatchAllData" ma:web="358402d6-a0e0-4978-80dd-3cfad39900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1DB58-4DD6-443E-923E-F1F93298F95D}">
  <ds:schemaRefs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358402d6-a0e0-4978-80dd-3cfad3990083"/>
    <ds:schemaRef ds:uri="360a30dc-108e-477b-989b-6f8361a45bea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127476D-AB64-497F-A98B-9ED1F3FA71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8E3361-E26B-44AC-8C73-EB633507D4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a30dc-108e-477b-989b-6f8361a45bea"/>
    <ds:schemaRef ds:uri="358402d6-a0e0-4978-80dd-3cfad39900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prijzenblad</vt:lpstr>
    </vt:vector>
  </TitlesOfParts>
  <Company>Veiligheidsregio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Vonk, Wendy</dc:creator>
  <cp:lastModifiedBy>Nowee, Petra</cp:lastModifiedBy>
  <dcterms:created xsi:type="dcterms:W3CDTF">2023-08-30T08:40:11Z</dcterms:created>
  <dcterms:modified xsi:type="dcterms:W3CDTF">2025-03-04T12:53:26Z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0x010100DEC708AEAF753249AB522F0ED34E9A2C</vt:lpwstr>
  </property>
  <property fmtid="{D5CDD505-2E9C-101B-9397-08002B2CF9AE}" pid="3" name="MediaServiceImageTags">
    <vt:lpwstr/>
  </property>
</Properties>
</file>