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fileSharing readOnlyRecommended="1"/>
  <workbookPr defaultThemeVersion="124226"/>
  <mc:AlternateContent xmlns:mc="http://schemas.openxmlformats.org/markup-compatibility/2006">
    <mc:Choice Requires="x15">
      <x15ac:absPath xmlns:x15ac="http://schemas.microsoft.com/office/spreadsheetml/2010/11/ac" url="https://unitedqualitybv.sharepoint.com/klanten/Docs/Waardlanden/EA inzamelen en verwerken groenafval (1365)/06. Bestanden voor publicatie/"/>
    </mc:Choice>
  </mc:AlternateContent>
  <xr:revisionPtr revIDLastSave="48" documentId="8_{387FAED9-5536-4797-8516-8D1DD3D9CEE4}" xr6:coauthVersionLast="47" xr6:coauthVersionMax="47" xr10:uidLastSave="{317A5284-5901-4D8E-9E43-BB54678FF7E1}"/>
  <bookViews>
    <workbookView xWindow="-120" yWindow="-120" windowWidth="29040" windowHeight="17520" tabRatio="909" activeTab="2" xr2:uid="{00000000-000D-0000-FFFF-FFFF00000000}"/>
  </bookViews>
  <sheets>
    <sheet name="Voorblad" sheetId="35" r:id="rId1"/>
    <sheet name="1. Omvang &amp; Informatie " sheetId="65" state="hidden" r:id="rId2"/>
    <sheet name="6. Prijsinvulformulier" sheetId="69" r:id="rId3"/>
  </sheets>
  <definedNames>
    <definedName name="_xlnm.Print_Area" localSheetId="0">Voorblad!$A$1:$J$20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65" l="1"/>
  <c r="E3" i="69" s="1"/>
  <c r="E4" i="69" s="1"/>
  <c r="F4" i="69" l="1"/>
  <c r="F5" i="69" l="1"/>
  <c r="F3" i="69"/>
  <c r="C19" i="65" l="1"/>
  <c r="F6" i="69" l="1"/>
  <c r="F7" i="69" s="1"/>
</calcChain>
</file>

<file path=xl/sharedStrings.xml><?xml version="1.0" encoding="utf-8"?>
<sst xmlns="http://schemas.openxmlformats.org/spreadsheetml/2006/main" count="116" uniqueCount="90">
  <si>
    <t>Nr.</t>
  </si>
  <si>
    <t>Inhoud:</t>
  </si>
  <si>
    <t>Omschrijving</t>
  </si>
  <si>
    <t>Eenheid</t>
  </si>
  <si>
    <t>Aantal (B)*</t>
  </si>
  <si>
    <t>Prijs per eenheid (A) excl. BTW**</t>
  </si>
  <si>
    <t>Prijs (AxB) excl. BTW</t>
  </si>
  <si>
    <t>Prijsinvulformulier</t>
  </si>
  <si>
    <t>1. Omvang &amp; informatie</t>
  </si>
  <si>
    <t>Algemene informatie</t>
  </si>
  <si>
    <t>Uitgangspunten m.b.t. transport en verwerking</t>
  </si>
  <si>
    <t>Milieustraten*</t>
  </si>
  <si>
    <t>Adres</t>
  </si>
  <si>
    <t>Inzamelmiddel</t>
  </si>
  <si>
    <t>Afvalstroom</t>
  </si>
  <si>
    <t>Tijdstip van aftransport</t>
  </si>
  <si>
    <t>Transport</t>
  </si>
  <si>
    <t>Verwerking</t>
  </si>
  <si>
    <t>Binnen 48 uur na afroep(melding)</t>
  </si>
  <si>
    <t>Ja</t>
  </si>
  <si>
    <t>Totaal:</t>
  </si>
  <si>
    <t xml:space="preserve">* Gedurende de uitvoering van de overeenkomst, kan het aantal milieustraten ook toenemen of afnemen (fluctueren). </t>
  </si>
  <si>
    <t>Aftransport &amp; verwerking COMPOSTEERBAAR TUINAFVAL vanaf milieustraten</t>
  </si>
  <si>
    <t>Tonnage 2024</t>
  </si>
  <si>
    <t>Leerdam</t>
  </si>
  <si>
    <t xml:space="preserve">Vianen </t>
  </si>
  <si>
    <t>Gorinchem</t>
  </si>
  <si>
    <t>Boezem 3, 4206 CA Gorinchem</t>
  </si>
  <si>
    <t>• maandag t/m vrijdag: 08.30 -17.00 uur
• zaterdag 08.30 - 16.00 uur</t>
  </si>
  <si>
    <t>Hardinxveld-Giessendam</t>
  </si>
  <si>
    <t>Schrank 10, 3371 KJ Hardinxveld-Giessendam</t>
  </si>
  <si>
    <t>Handelstraat 15, 4143 HT Leerdam</t>
  </si>
  <si>
    <t>Sportlaan 4, 4131 NN Vianen</t>
  </si>
  <si>
    <t>Uitgangspunten m.b.t. verwerking</t>
  </si>
  <si>
    <t>Data en tijdstip van aanlevering</t>
  </si>
  <si>
    <t xml:space="preserve">Inzameling en transport </t>
  </si>
  <si>
    <t>n.v.t.</t>
  </si>
  <si>
    <t>door opdrachtgever nader te bepalen</t>
  </si>
  <si>
    <t>ja, door inschrijver</t>
  </si>
  <si>
    <t xml:space="preserve">* Gedurende de uitvoering van de overeenkomst, kan het aantal gemeenten met kerstboominzameling toe- of afnemen (fluctueren). </t>
  </si>
  <si>
    <t>Gemeenten met kerstboominzameling in 2024*</t>
  </si>
  <si>
    <t xml:space="preserve">Naam inschrijver: </t>
  </si>
  <si>
    <t>…………………………………….</t>
  </si>
  <si>
    <t>ton</t>
  </si>
  <si>
    <t>P-4</t>
  </si>
  <si>
    <t>P-5</t>
  </si>
  <si>
    <t>P-6</t>
  </si>
  <si>
    <t>P-7</t>
  </si>
  <si>
    <t>Inschrijfprijs</t>
  </si>
  <si>
    <t>Gegevens verwerkingslocatie</t>
  </si>
  <si>
    <t>NR.</t>
  </si>
  <si>
    <t>Naam</t>
  </si>
  <si>
    <t>Deelstroom</t>
  </si>
  <si>
    <t>Postcode</t>
  </si>
  <si>
    <t>Plaats</t>
  </si>
  <si>
    <t>Eigenaar</t>
  </si>
  <si>
    <t>Velden verplicht in te vullen door inschrijver</t>
  </si>
  <si>
    <t xml:space="preserve">Voorwaarden </t>
  </si>
  <si>
    <t>Voorwaarde</t>
  </si>
  <si>
    <t>ALG</t>
  </si>
  <si>
    <t xml:space="preserve">Inschrijver past, op straffe van uitsluiting, alleen de geel gearceerde cellen aan. Inschrijver moet alle geel gearceerde cellen correct en ondubbelzinnig invullen. </t>
  </si>
  <si>
    <t>De prijzen zoals ingevuld op het Prijsinvulformulier zijn inclusief alle kosten voortkomend uit het programma van eisen en de overige aanbestedingsdocumenten.</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</si>
  <si>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</si>
  <si>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De inschrijfprijs wordt gebruikt voor de beoordeling van het onderdeel prijs.</t>
  </si>
  <si>
    <t>De inschrijver vermeldt de correcte NAW-gegevens van de verwerkingslocatie(s), alsmede de eigenaar van de betreffende locatie(s) (bij P-4 etc.)</t>
  </si>
  <si>
    <t>** De prijzen zoals ingevuld op het prijs invul formulier zijn inclusief alle kosten voortkomend uit het programma van eisen en de kwalitatieve gunningscriteria.</t>
  </si>
  <si>
    <t>** Bij opbrengsten dient inschrijver de prijs in te vullen met een "min" teken t.b.v. een juiste prijsberekening.</t>
  </si>
  <si>
    <t>P-1.1</t>
  </si>
  <si>
    <t>P-1.2</t>
  </si>
  <si>
    <t>P-2.2</t>
  </si>
  <si>
    <t xml:space="preserve">• stortvak (groen-depot) 
• een afzonderlijke containers, in bezit van opdrachtgever, voor blad en gras op bepaalde milieustraten (als dat niet het geval is, wordt deze stroom in het op de milieustraat aanwezige stortvak  /groen-depot ingezameld)
</t>
  </si>
  <si>
    <t>2. Optioneel: Verwerking van KERSTBOMEN</t>
  </si>
  <si>
    <t>Nieuw-Lekkerland</t>
  </si>
  <si>
    <r>
      <t xml:space="preserve">Kerstbomen afkomstig van huishoudens die door opdrachtgever aan inschrijver worden aangeboden. 
Betreft afval vallend onder Sectorplan 8 van LAP3. De euralcode van dit afval is 20.02.01 (tuin- en plantsoenafval). Hierna: </t>
    </r>
    <r>
      <rPr>
        <b/>
        <sz val="9"/>
        <rFont val="Century Gothic"/>
        <family val="2"/>
      </rPr>
      <t>KERSTBOMEN</t>
    </r>
  </si>
  <si>
    <t>Recreatiepark De Giessenburg</t>
  </si>
  <si>
    <r>
      <t xml:space="preserve">COMPOSTEERBAAR TUINAFVAL (inclusief blad en gras) afkomstig van huishoudens. Betreft afval vallend onder Sectorplan 8 van LAP3. De euralcode van dit afval is 20.02.01 (tuin- en plantsoenafval). 
Hierna: </t>
    </r>
    <r>
      <rPr>
        <b/>
        <sz val="9"/>
        <rFont val="Century Gothic"/>
        <family val="2"/>
      </rPr>
      <t>GROF TUIN</t>
    </r>
  </si>
  <si>
    <t>Neerpolderseweg 72B Giessenburg</t>
  </si>
  <si>
    <t>Optioneel: Prijs voor de verwerking van KERSTBOMEN</t>
  </si>
  <si>
    <t xml:space="preserve">Optioneel: Prijs voor transport (incl. opknijpen) naar de verwerkingslocatie  van KERSTBOMEN afkomstig van één locatie. </t>
  </si>
  <si>
    <t>P-2.1</t>
  </si>
  <si>
    <t xml:space="preserve">
EUROPESE OPENBARE AANBESTEDING
"INZAMELING, TRANSPORT EN VERWERKING VAN COMPOSTEERBAAR TUINAFVAL"</t>
  </si>
  <si>
    <t>Groot-Ammers</t>
  </si>
  <si>
    <t>Transportweg 3, 2964 LP Groot-Ammers</t>
  </si>
  <si>
    <t>Openingstijden voor inwoners</t>
  </si>
  <si>
    <t>• dinsdag, woensdag en vrijdag: 08.30 -17.00 uur
• zaterdag 08.30 - 16.00 uur</t>
  </si>
  <si>
    <t xml:space="preserve">Prijs voor transport (incl. opknijpen) naar de verwerkingslocatie  van COMPOSTEERBAAR TUINAFVAL afkomstig van milieustraten en recreatiepark. </t>
  </si>
  <si>
    <t xml:space="preserve">Prijs voor verwerking van COMPOSTEERBAAR TUINAFVAL afkomstig van milieustraten en recreatiepark. </t>
  </si>
  <si>
    <t>onbekend</t>
  </si>
  <si>
    <t>* De genoemde aantallen zijn indicatief over de gehele looptijd van het contract en er kunnen geen rechten aan worden ontleend.</t>
  </si>
  <si>
    <t>6. Prijsinvulformulier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</si>
</sst>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_ [$€-413]\ * #,##0.00_ ;_ [$€-413]\ * \-#,##0.00_ ;_ [$€-413]\ * &quot;-&quot;??_ ;_ @_ "/>
    <numFmt numFmtId="166" formatCode="&quot;€&quot;\ #,##0.00"/>
  </numFmts>
  <fonts count="48" x14ac:knownFonts="1">
    <font>
      <sz val="10"/>
      <name val="Arial"/>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b/>
      <sz val="10"/>
      <color rgb="FFFF0000"/>
      <name val="Century Gothic"/>
      <family val="2"/>
    </font>
    <font>
      <sz val="12"/>
      <color rgb="FFFF0000"/>
      <name val="Century Gothic"/>
      <family val="2"/>
    </font>
    <font>
      <b/>
      <sz val="9"/>
      <name val="Century Gothic"/>
      <family val="2"/>
    </font>
    <font>
      <sz val="11"/>
      <color theme="1"/>
      <name val="Calibri"/>
      <family val="2"/>
      <scheme val="minor"/>
    </font>
    <font>
      <sz val="9"/>
      <color rgb="FFFF0000"/>
      <name val="Century Gothic"/>
      <family val="2"/>
    </font>
    <font>
      <u/>
      <sz val="12"/>
      <name val="Century Gothic"/>
      <family val="2"/>
    </font>
    <font>
      <b/>
      <sz val="14"/>
      <color indexed="9"/>
      <name val="Century Gothic"/>
      <family val="2"/>
    </font>
    <font>
      <b/>
      <sz val="12"/>
      <color indexed="9"/>
      <name val="Century Gothic"/>
      <family val="2"/>
    </font>
    <font>
      <sz val="9"/>
      <color theme="1"/>
      <name val="Century Gothic"/>
      <family val="2"/>
    </font>
    <font>
      <b/>
      <sz val="9"/>
      <color theme="1"/>
      <name val="Century Gothic"/>
      <family val="2"/>
    </font>
    <font>
      <b/>
      <sz val="9"/>
      <color rgb="FFFF0000"/>
      <name val="Century Gothic"/>
      <family val="2"/>
    </font>
    <font>
      <sz val="10"/>
      <color rgb="FFFF0000"/>
      <name val="Arial"/>
      <family val="2"/>
    </font>
    <font>
      <b/>
      <sz val="10"/>
      <color theme="1"/>
      <name val="Century Gothic"/>
      <family val="2"/>
    </font>
    <font>
      <b/>
      <sz val="16"/>
      <color theme="0"/>
      <name val="Century Gothic"/>
      <family val="2"/>
    </font>
    <font>
      <b/>
      <sz val="12"/>
      <color theme="0"/>
      <name val="Century Gothic"/>
      <family val="2"/>
    </font>
    <font>
      <b/>
      <sz val="11"/>
      <color indexed="9"/>
      <name val="Century Gothic"/>
      <family val="2"/>
    </font>
    <font>
      <b/>
      <sz val="11"/>
      <name val="Century Gothic"/>
      <family val="2"/>
    </font>
    <font>
      <sz val="11"/>
      <name val="Century Gothic"/>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rgb="FFFFFF00"/>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bgColor indexed="64"/>
      </patternFill>
    </fill>
    <fill>
      <patternFill patternType="solid">
        <fgColor rgb="FF3366FF"/>
        <bgColor indexed="64"/>
      </patternFill>
    </fill>
    <fill>
      <patternFill patternType="solid">
        <fgColor rgb="FF0066FF"/>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right style="thin">
        <color indexed="64"/>
      </right>
      <top style="thin">
        <color auto="1"/>
      </top>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654">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6" fillId="0" borderId="0" applyFon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28" fillId="0" borderId="0" applyFont="0" applyFill="0" applyBorder="0" applyAlignment="0" applyProtection="0"/>
    <xf numFmtId="44" fontId="28"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6" fillId="0" borderId="0"/>
    <xf numFmtId="0" fontId="28" fillId="0" borderId="0"/>
    <xf numFmtId="0" fontId="33" fillId="0" borderId="0"/>
    <xf numFmtId="0" fontId="28" fillId="0" borderId="0"/>
    <xf numFmtId="0" fontId="2" fillId="0" borderId="0"/>
    <xf numFmtId="0" fontId="38" fillId="0" borderId="0"/>
    <xf numFmtId="0" fontId="1" fillId="0" borderId="0"/>
    <xf numFmtId="44" fontId="6" fillId="0" borderId="0" applyFont="0" applyFill="0" applyBorder="0" applyAlignment="0" applyProtection="0"/>
  </cellStyleXfs>
  <cellXfs count="183">
    <xf numFmtId="0" fontId="0" fillId="0" borderId="0" xfId="0"/>
    <xf numFmtId="0" fontId="5" fillId="0" borderId="0" xfId="0" applyFont="1"/>
    <xf numFmtId="0" fontId="5" fillId="0" borderId="0" xfId="0" applyFont="1" applyAlignment="1">
      <alignment vertical="top"/>
    </xf>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14" xfId="0" applyFont="1" applyBorder="1" applyAlignment="1">
      <alignment vertical="top"/>
    </xf>
    <xf numFmtId="0" fontId="5" fillId="0" borderId="15" xfId="0" applyFont="1" applyBorder="1" applyAlignment="1">
      <alignment vertical="top"/>
    </xf>
    <xf numFmtId="0" fontId="5" fillId="0" borderId="16" xfId="0" applyFont="1" applyBorder="1"/>
    <xf numFmtId="0" fontId="5" fillId="0" borderId="17" xfId="0" applyFont="1" applyBorder="1"/>
    <xf numFmtId="0" fontId="5" fillId="0" borderId="18" xfId="0" applyFont="1" applyBorder="1"/>
    <xf numFmtId="0" fontId="8" fillId="0" borderId="0" xfId="0" applyFont="1"/>
    <xf numFmtId="0" fontId="31" fillId="0" borderId="0" xfId="0" applyFont="1"/>
    <xf numFmtId="0" fontId="35" fillId="0" borderId="0" xfId="0" applyFont="1"/>
    <xf numFmtId="165" fontId="28" fillId="26" borderId="10" xfId="543" applyNumberFormat="1" applyFont="1" applyFill="1" applyBorder="1" applyAlignment="1" applyProtection="1">
      <alignment horizontal="center" vertical="center" wrapText="1"/>
      <protection locked="0"/>
    </xf>
    <xf numFmtId="0" fontId="5" fillId="26" borderId="10" xfId="650" applyFont="1" applyFill="1" applyBorder="1" applyAlignment="1" applyProtection="1">
      <alignment horizontal="left" vertical="center"/>
      <protection locked="0"/>
    </xf>
    <xf numFmtId="0" fontId="5" fillId="26" borderId="10" xfId="650" applyFont="1" applyFill="1" applyBorder="1" applyAlignment="1" applyProtection="1">
      <alignment horizontal="center" vertical="center"/>
      <protection locked="0"/>
    </xf>
    <xf numFmtId="0" fontId="5" fillId="26" borderId="10" xfId="650" applyFont="1" applyFill="1" applyBorder="1" applyAlignment="1" applyProtection="1">
      <alignment horizontal="center" vertical="center" wrapText="1"/>
      <protection locked="0"/>
    </xf>
    <xf numFmtId="164" fontId="38" fillId="0" borderId="0" xfId="391" applyFont="1" applyBorder="1" applyAlignment="1" applyProtection="1">
      <alignment vertical="center"/>
    </xf>
    <xf numFmtId="0" fontId="36" fillId="0" borderId="46" xfId="543" applyFont="1" applyBorder="1" applyAlignment="1">
      <alignment vertical="center" wrapText="1"/>
    </xf>
    <xf numFmtId="0" fontId="37" fillId="0" borderId="46" xfId="543" applyFont="1" applyBorder="1" applyAlignment="1">
      <alignment vertical="center" wrapText="1"/>
    </xf>
    <xf numFmtId="0" fontId="4" fillId="27" borderId="10" xfId="543" applyFont="1" applyFill="1" applyBorder="1" applyAlignment="1">
      <alignment horizontal="center" vertical="center" wrapText="1"/>
    </xf>
    <xf numFmtId="0" fontId="4" fillId="27" borderId="25" xfId="543" applyFont="1" applyFill="1" applyBorder="1" applyAlignment="1">
      <alignment horizontal="center" vertical="center" wrapText="1"/>
    </xf>
    <xf numFmtId="0" fontId="4" fillId="0" borderId="46" xfId="543" applyFont="1" applyBorder="1" applyAlignment="1">
      <alignment vertical="center" wrapText="1"/>
    </xf>
    <xf numFmtId="0" fontId="4" fillId="27" borderId="26" xfId="543" applyFont="1" applyFill="1" applyBorder="1" applyAlignment="1">
      <alignment horizontal="center" vertical="center" wrapText="1"/>
    </xf>
    <xf numFmtId="0" fontId="32" fillId="27" borderId="25" xfId="543" applyFont="1" applyFill="1" applyBorder="1" applyAlignment="1">
      <alignment horizontal="center" vertical="center" wrapText="1"/>
    </xf>
    <xf numFmtId="0" fontId="32" fillId="0" borderId="10" xfId="543" applyFont="1" applyBorder="1" applyAlignment="1">
      <alignment horizontal="center" vertical="center" wrapText="1"/>
    </xf>
    <xf numFmtId="0" fontId="32" fillId="0" borderId="10" xfId="543" applyFont="1" applyBorder="1" applyAlignment="1">
      <alignment vertical="center"/>
    </xf>
    <xf numFmtId="3" fontId="38" fillId="0" borderId="10" xfId="543" applyNumberFormat="1" applyFont="1" applyBorder="1" applyAlignment="1">
      <alignment horizontal="center" vertical="center" wrapText="1"/>
    </xf>
    <xf numFmtId="0" fontId="7" fillId="0" borderId="27" xfId="543" applyFont="1" applyBorder="1" applyAlignment="1">
      <alignment horizontal="center" vertical="center" wrapText="1"/>
    </xf>
    <xf numFmtId="0" fontId="7" fillId="0" borderId="51" xfId="543" applyFont="1" applyBorder="1" applyAlignment="1">
      <alignment horizontal="center" vertical="center" wrapText="1"/>
    </xf>
    <xf numFmtId="0" fontId="7" fillId="0" borderId="10" xfId="543" applyFont="1" applyBorder="1" applyAlignment="1">
      <alignment horizontal="center" vertical="center" wrapText="1"/>
    </xf>
    <xf numFmtId="0" fontId="7" fillId="0" borderId="25" xfId="543" applyFont="1" applyBorder="1" applyAlignment="1">
      <alignment horizontal="center" vertical="center" wrapText="1"/>
    </xf>
    <xf numFmtId="0" fontId="7" fillId="0" borderId="22" xfId="543" applyFont="1" applyBorder="1" applyAlignment="1">
      <alignment horizontal="center" vertical="center" wrapText="1"/>
    </xf>
    <xf numFmtId="0" fontId="32" fillId="0" borderId="10" xfId="543" applyFont="1" applyBorder="1" applyAlignment="1">
      <alignment vertical="center" wrapText="1"/>
    </xf>
    <xf numFmtId="0" fontId="41" fillId="0" borderId="46" xfId="0" applyFont="1" applyBorder="1" applyAlignment="1">
      <alignment wrapText="1"/>
    </xf>
    <xf numFmtId="0" fontId="41" fillId="0" borderId="0" xfId="0" applyFont="1" applyAlignment="1">
      <alignment wrapText="1"/>
    </xf>
    <xf numFmtId="0" fontId="32" fillId="0" borderId="27" xfId="543" applyFont="1" applyBorder="1" applyAlignment="1">
      <alignment horizontal="center" vertical="center" wrapText="1"/>
    </xf>
    <xf numFmtId="0" fontId="32" fillId="0" borderId="27" xfId="543" applyFont="1" applyBorder="1" applyAlignment="1">
      <alignment vertical="center" wrapText="1"/>
    </xf>
    <xf numFmtId="3" fontId="38" fillId="0" borderId="27" xfId="543" applyNumberFormat="1" applyFont="1" applyBorder="1" applyAlignment="1">
      <alignment horizontal="center" vertical="center" wrapText="1"/>
    </xf>
    <xf numFmtId="0" fontId="7" fillId="0" borderId="49" xfId="543" applyFont="1" applyBorder="1" applyAlignment="1">
      <alignment horizontal="center" vertical="center" wrapText="1"/>
    </xf>
    <xf numFmtId="3" fontId="7" fillId="0" borderId="27" xfId="543" applyNumberFormat="1" applyFont="1" applyBorder="1" applyAlignment="1">
      <alignment horizontal="left" vertical="center" wrapText="1"/>
    </xf>
    <xf numFmtId="3" fontId="7" fillId="0" borderId="41" xfId="543" applyNumberFormat="1" applyFont="1" applyBorder="1" applyAlignment="1">
      <alignment horizontal="left" vertical="center" wrapText="1"/>
    </xf>
    <xf numFmtId="0" fontId="32" fillId="0" borderId="29" xfId="543" applyFont="1" applyBorder="1" applyAlignment="1">
      <alignment horizontal="right" vertical="center" wrapText="1"/>
    </xf>
    <xf numFmtId="3" fontId="39" fillId="0" borderId="29" xfId="543" applyNumberFormat="1" applyFont="1" applyBorder="1" applyAlignment="1">
      <alignment horizontal="center" vertical="center" wrapText="1"/>
    </xf>
    <xf numFmtId="3" fontId="32" fillId="0" borderId="33" xfId="543" applyNumberFormat="1" applyFont="1" applyBorder="1" applyAlignment="1">
      <alignment horizontal="center" vertical="center" wrapText="1"/>
    </xf>
    <xf numFmtId="0" fontId="7" fillId="0" borderId="29" xfId="543" applyFont="1" applyBorder="1" applyAlignment="1">
      <alignment horizontal="center" vertical="center" wrapText="1"/>
    </xf>
    <xf numFmtId="0" fontId="7" fillId="0" borderId="32" xfId="543" applyFont="1" applyBorder="1" applyAlignment="1">
      <alignment horizontal="center" vertical="center" wrapText="1"/>
    </xf>
    <xf numFmtId="0" fontId="32" fillId="0" borderId="46" xfId="543" applyFont="1" applyBorder="1" applyAlignment="1">
      <alignment vertical="center" wrapText="1"/>
    </xf>
    <xf numFmtId="0" fontId="37" fillId="0" borderId="0" xfId="543" applyFont="1" applyAlignment="1">
      <alignment vertical="center" wrapText="1"/>
    </xf>
    <xf numFmtId="0" fontId="4" fillId="0" borderId="0" xfId="543" applyFont="1" applyAlignment="1">
      <alignment vertical="center" wrapText="1"/>
    </xf>
    <xf numFmtId="0" fontId="4" fillId="27" borderId="28" xfId="543" applyFont="1" applyFill="1" applyBorder="1" applyAlignment="1">
      <alignment horizontal="center" vertical="center" wrapText="1"/>
    </xf>
    <xf numFmtId="0" fontId="32" fillId="27" borderId="26" xfId="543" applyFont="1" applyFill="1" applyBorder="1" applyAlignment="1">
      <alignment horizontal="center" vertical="center" wrapText="1"/>
    </xf>
    <xf numFmtId="0" fontId="32" fillId="27" borderId="48" xfId="543" applyFont="1" applyFill="1" applyBorder="1" applyAlignment="1">
      <alignment horizontal="center" vertical="center" wrapText="1"/>
    </xf>
    <xf numFmtId="0" fontId="32" fillId="27" borderId="49" xfId="543" applyFont="1" applyFill="1" applyBorder="1" applyAlignment="1">
      <alignment horizontal="center" vertical="center" wrapText="1"/>
    </xf>
    <xf numFmtId="0" fontId="32" fillId="28" borderId="48" xfId="543" applyFont="1" applyFill="1" applyBorder="1" applyAlignment="1">
      <alignment horizontal="center" vertical="center" wrapText="1"/>
    </xf>
    <xf numFmtId="0" fontId="32" fillId="0" borderId="26" xfId="543" applyFont="1" applyBorder="1" applyAlignment="1">
      <alignment horizontal="center" vertical="center" wrapText="1"/>
    </xf>
    <xf numFmtId="0" fontId="32" fillId="0" borderId="50" xfId="543" applyFont="1" applyBorder="1" applyAlignment="1">
      <alignment vertical="center" wrapText="1"/>
    </xf>
    <xf numFmtId="0" fontId="7" fillId="0" borderId="48" xfId="543" applyFont="1" applyBorder="1" applyAlignment="1">
      <alignment horizontal="center" vertical="center" wrapText="1"/>
    </xf>
    <xf numFmtId="9" fontId="7" fillId="0" borderId="26" xfId="543" applyNumberFormat="1" applyFont="1" applyBorder="1" applyAlignment="1">
      <alignment horizontal="center" vertical="center" wrapText="1"/>
    </xf>
    <xf numFmtId="0" fontId="7" fillId="29" borderId="48" xfId="543" applyFont="1" applyFill="1" applyBorder="1" applyAlignment="1">
      <alignment horizontal="center" vertical="center" wrapText="1"/>
    </xf>
    <xf numFmtId="0" fontId="7" fillId="0" borderId="41" xfId="543" applyFont="1" applyBorder="1" applyAlignment="1">
      <alignment horizontal="center" vertical="center" wrapText="1"/>
    </xf>
    <xf numFmtId="0" fontId="32" fillId="0" borderId="33" xfId="543" applyFont="1" applyBorder="1" applyAlignment="1">
      <alignment horizontal="right" vertical="center" wrapText="1"/>
    </xf>
    <xf numFmtId="0" fontId="7" fillId="0" borderId="42" xfId="543" applyFont="1" applyBorder="1" applyAlignment="1">
      <alignment vertical="center" wrapText="1"/>
    </xf>
    <xf numFmtId="0" fontId="7" fillId="29" borderId="27" xfId="543" applyFont="1" applyFill="1" applyBorder="1" applyAlignment="1">
      <alignment horizontal="center" vertical="center" wrapText="1"/>
    </xf>
    <xf numFmtId="0" fontId="7" fillId="0" borderId="41" xfId="543" applyFont="1" applyBorder="1" applyAlignment="1">
      <alignment vertical="center" wrapText="1"/>
    </xf>
    <xf numFmtId="0" fontId="32" fillId="0" borderId="0" xfId="543" applyFont="1" applyAlignment="1">
      <alignment vertical="center" wrapText="1"/>
    </xf>
    <xf numFmtId="0" fontId="29" fillId="0" borderId="0" xfId="0" applyFont="1" applyAlignment="1">
      <alignment horizontal="left" vertical="top" wrapText="1"/>
    </xf>
    <xf numFmtId="0" fontId="29" fillId="0" borderId="0" xfId="0" applyFont="1" applyAlignment="1">
      <alignment horizontal="left" vertical="top"/>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xf>
    <xf numFmtId="0" fontId="10" fillId="0" borderId="0" xfId="0" applyFont="1" applyAlignment="1">
      <alignment horizontal="center"/>
    </xf>
    <xf numFmtId="0" fontId="10" fillId="0" borderId="15" xfId="0" applyFont="1" applyBorder="1" applyAlignment="1">
      <alignment horizontal="center"/>
    </xf>
    <xf numFmtId="0" fontId="4" fillId="0" borderId="14"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4" fillId="27" borderId="10" xfId="543" applyFont="1" applyFill="1" applyBorder="1" applyAlignment="1">
      <alignment horizontal="center" vertical="center" wrapText="1"/>
    </xf>
    <xf numFmtId="0" fontId="7" fillId="0" borderId="19" xfId="543" applyFont="1" applyBorder="1" applyAlignment="1">
      <alignment horizontal="center" vertical="center" wrapText="1"/>
    </xf>
    <xf numFmtId="0" fontId="7" fillId="0" borderId="21" xfId="543" applyFont="1" applyBorder="1" applyAlignment="1">
      <alignment horizontal="center" vertical="center" wrapText="1"/>
    </xf>
    <xf numFmtId="3" fontId="7" fillId="0" borderId="10" xfId="543" applyNumberFormat="1" applyFont="1" applyBorder="1" applyAlignment="1">
      <alignment horizontal="left" vertical="center" wrapText="1"/>
    </xf>
    <xf numFmtId="3" fontId="7" fillId="0" borderId="25" xfId="543" applyNumberFormat="1" applyFont="1" applyBorder="1" applyAlignment="1">
      <alignment horizontal="left" vertical="center" wrapText="1"/>
    </xf>
    <xf numFmtId="0" fontId="7" fillId="0" borderId="27" xfId="543" applyFont="1" applyBorder="1" applyAlignment="1">
      <alignment horizontal="center" vertical="center" wrapText="1"/>
    </xf>
    <xf numFmtId="0" fontId="7" fillId="0" borderId="22" xfId="543" applyFont="1" applyBorder="1" applyAlignment="1">
      <alignment horizontal="center" vertical="center" wrapText="1"/>
    </xf>
    <xf numFmtId="0" fontId="34" fillId="0" borderId="46" xfId="543" applyFont="1" applyBorder="1" applyAlignment="1">
      <alignment horizontal="left" vertical="center" wrapText="1"/>
    </xf>
    <xf numFmtId="0" fontId="34" fillId="0" borderId="0" xfId="543" applyFont="1" applyAlignment="1">
      <alignment horizontal="left" vertical="center" wrapText="1"/>
    </xf>
    <xf numFmtId="0" fontId="41" fillId="0" borderId="46" xfId="0" applyFont="1" applyBorder="1" applyAlignment="1">
      <alignment wrapText="1"/>
    </xf>
    <xf numFmtId="0" fontId="41" fillId="0" borderId="0" xfId="0" applyFont="1" applyAlignment="1">
      <alignment wrapText="1"/>
    </xf>
    <xf numFmtId="0" fontId="4" fillId="27" borderId="37" xfId="543" applyFont="1" applyFill="1" applyBorder="1" applyAlignment="1">
      <alignment horizontal="center" vertical="center" wrapText="1"/>
    </xf>
    <xf numFmtId="0" fontId="4" fillId="27" borderId="38" xfId="543" applyFont="1" applyFill="1" applyBorder="1" applyAlignment="1">
      <alignment horizontal="center" vertical="center" wrapText="1"/>
    </xf>
    <xf numFmtId="0" fontId="4" fillId="27" borderId="39" xfId="543" applyFont="1" applyFill="1" applyBorder="1" applyAlignment="1">
      <alignment horizontal="center" vertical="center" wrapText="1"/>
    </xf>
    <xf numFmtId="3" fontId="39" fillId="0" borderId="30" xfId="543" applyNumberFormat="1" applyFont="1" applyBorder="1" applyAlignment="1">
      <alignment horizontal="center" vertical="center" wrapText="1"/>
    </xf>
    <xf numFmtId="3" fontId="39" fillId="0" borderId="31" xfId="543" applyNumberFormat="1" applyFont="1" applyBorder="1" applyAlignment="1">
      <alignment horizontal="center" vertical="center" wrapText="1"/>
    </xf>
    <xf numFmtId="3" fontId="40" fillId="0" borderId="29" xfId="543" applyNumberFormat="1" applyFont="1" applyBorder="1" applyAlignment="1">
      <alignment horizontal="center" vertical="center" wrapText="1"/>
    </xf>
    <xf numFmtId="3" fontId="40" fillId="0" borderId="32" xfId="543" applyNumberFormat="1" applyFont="1" applyBorder="1" applyAlignment="1">
      <alignment horizontal="center" vertical="center" wrapText="1"/>
    </xf>
    <xf numFmtId="0" fontId="7" fillId="0" borderId="30" xfId="543" applyFont="1" applyBorder="1" applyAlignment="1">
      <alignment horizontal="center" vertical="center" wrapText="1"/>
    </xf>
    <xf numFmtId="0" fontId="7" fillId="0" borderId="31" xfId="543" applyFont="1" applyBorder="1" applyAlignment="1">
      <alignment horizontal="center" vertical="center" wrapText="1"/>
    </xf>
    <xf numFmtId="0" fontId="7" fillId="0" borderId="42" xfId="543" applyFont="1" applyBorder="1" applyAlignment="1">
      <alignment horizontal="center" vertical="center" wrapText="1"/>
    </xf>
    <xf numFmtId="0" fontId="7" fillId="0" borderId="51" xfId="543" applyFont="1" applyBorder="1" applyAlignment="1">
      <alignment horizontal="center" vertical="center" wrapText="1"/>
    </xf>
    <xf numFmtId="0" fontId="7" fillId="0" borderId="53" xfId="543" applyFont="1" applyBorder="1" applyAlignment="1">
      <alignment horizontal="center" vertical="center" wrapText="1"/>
    </xf>
    <xf numFmtId="0" fontId="7" fillId="0" borderId="45" xfId="543" applyFont="1" applyBorder="1" applyAlignment="1">
      <alignment horizontal="center" vertical="center" wrapText="1"/>
    </xf>
    <xf numFmtId="0" fontId="7" fillId="0" borderId="43" xfId="543" applyFont="1" applyBorder="1" applyAlignment="1">
      <alignment horizontal="center" vertical="center" wrapText="1"/>
    </xf>
    <xf numFmtId="0" fontId="7" fillId="0" borderId="44" xfId="543" applyFont="1" applyBorder="1" applyAlignment="1">
      <alignment horizontal="center" vertical="center" wrapText="1"/>
    </xf>
    <xf numFmtId="3" fontId="7" fillId="0" borderId="48" xfId="543" applyNumberFormat="1" applyFont="1" applyBorder="1" applyAlignment="1">
      <alignment horizontal="left" vertical="center" wrapText="1"/>
    </xf>
    <xf numFmtId="0" fontId="41" fillId="0" borderId="46" xfId="0" applyFont="1" applyBorder="1" applyAlignment="1">
      <alignment horizontal="left" vertical="top" wrapText="1"/>
    </xf>
    <xf numFmtId="0" fontId="41" fillId="0" borderId="0" xfId="0" applyFont="1" applyAlignment="1">
      <alignment horizontal="left" vertical="top" wrapText="1"/>
    </xf>
    <xf numFmtId="0" fontId="7" fillId="0" borderId="49" xfId="543" applyFont="1" applyBorder="1" applyAlignment="1">
      <alignment horizontal="center" vertical="center" wrapText="1"/>
    </xf>
    <xf numFmtId="0" fontId="7" fillId="0" borderId="50" xfId="543" applyFont="1" applyBorder="1" applyAlignment="1">
      <alignment horizontal="center" vertical="center" wrapText="1"/>
    </xf>
    <xf numFmtId="0" fontId="32" fillId="0" borderId="34" xfId="543" applyFont="1" applyBorder="1" applyAlignment="1">
      <alignment horizontal="center" vertical="center" wrapText="1"/>
    </xf>
    <xf numFmtId="0" fontId="32" fillId="0" borderId="35" xfId="543" applyFont="1" applyBorder="1" applyAlignment="1">
      <alignment horizontal="center" vertical="center" wrapText="1"/>
    </xf>
    <xf numFmtId="0" fontId="32" fillId="0" borderId="36" xfId="543" applyFont="1" applyBorder="1" applyAlignment="1">
      <alignment horizontal="center" vertical="center" wrapText="1"/>
    </xf>
    <xf numFmtId="0" fontId="4" fillId="28" borderId="40" xfId="543" applyFont="1" applyFill="1" applyBorder="1" applyAlignment="1">
      <alignment horizontal="center" vertical="center" wrapText="1"/>
    </xf>
    <xf numFmtId="0" fontId="4" fillId="28" borderId="52" xfId="543" applyFont="1" applyFill="1" applyBorder="1" applyAlignment="1">
      <alignment horizontal="center" vertical="center" wrapText="1"/>
    </xf>
    <xf numFmtId="0" fontId="37" fillId="24" borderId="37" xfId="543" applyFont="1" applyFill="1" applyBorder="1" applyAlignment="1">
      <alignment horizontal="center" vertical="center" wrapText="1"/>
    </xf>
    <xf numFmtId="0" fontId="37" fillId="24" borderId="38" xfId="543" applyFont="1" applyFill="1" applyBorder="1" applyAlignment="1">
      <alignment horizontal="center" vertical="center" wrapText="1"/>
    </xf>
    <xf numFmtId="0" fontId="36" fillId="24" borderId="23" xfId="543" applyFont="1" applyFill="1" applyBorder="1" applyAlignment="1">
      <alignment horizontal="center" vertical="center" wrapText="1"/>
    </xf>
    <xf numFmtId="0" fontId="36" fillId="24" borderId="24" xfId="543" applyFont="1" applyFill="1" applyBorder="1" applyAlignment="1">
      <alignment horizontal="center" vertical="center" wrapText="1"/>
    </xf>
    <xf numFmtId="0" fontId="4" fillId="27" borderId="40" xfId="543" applyFont="1" applyFill="1" applyBorder="1" applyAlignment="1">
      <alignment horizontal="center" vertical="center" wrapText="1"/>
    </xf>
    <xf numFmtId="0" fontId="4" fillId="27" borderId="50" xfId="543" applyFont="1" applyFill="1" applyBorder="1" applyAlignment="1">
      <alignment horizontal="center" vertical="center" wrapText="1"/>
    </xf>
    <xf numFmtId="3" fontId="7" fillId="0" borderId="47" xfId="543" applyNumberFormat="1" applyFont="1" applyBorder="1" applyAlignment="1">
      <alignment horizontal="center" vertical="top" wrapText="1"/>
    </xf>
    <xf numFmtId="3" fontId="7" fillId="0" borderId="54" xfId="543" applyNumberFormat="1" applyFont="1" applyBorder="1" applyAlignment="1">
      <alignment horizontal="center" vertical="top" wrapText="1"/>
    </xf>
    <xf numFmtId="3" fontId="7" fillId="0" borderId="55" xfId="543" applyNumberFormat="1" applyFont="1" applyBorder="1" applyAlignment="1">
      <alignment horizontal="center" vertical="top" wrapText="1"/>
    </xf>
    <xf numFmtId="0" fontId="37" fillId="24" borderId="34" xfId="543" applyFont="1" applyFill="1" applyBorder="1" applyAlignment="1">
      <alignment horizontal="center" vertical="center" wrapText="1"/>
    </xf>
    <xf numFmtId="0" fontId="37" fillId="24" borderId="35" xfId="543" applyFont="1" applyFill="1" applyBorder="1" applyAlignment="1">
      <alignment horizontal="center" vertical="center" wrapText="1"/>
    </xf>
    <xf numFmtId="0" fontId="37" fillId="24" borderId="36" xfId="543" applyFont="1" applyFill="1" applyBorder="1" applyAlignment="1">
      <alignment horizontal="center" vertical="center" wrapText="1"/>
    </xf>
    <xf numFmtId="0" fontId="4" fillId="28" borderId="37" xfId="543" applyFont="1" applyFill="1" applyBorder="1" applyAlignment="1">
      <alignment horizontal="center" vertical="center" wrapText="1"/>
    </xf>
    <xf numFmtId="0" fontId="4" fillId="28" borderId="38" xfId="543" applyFont="1" applyFill="1" applyBorder="1" applyAlignment="1">
      <alignment horizontal="center" vertical="center" wrapText="1"/>
    </xf>
    <xf numFmtId="0" fontId="4" fillId="28" borderId="39" xfId="543" applyFont="1" applyFill="1" applyBorder="1" applyAlignment="1">
      <alignment horizontal="center" vertical="center" wrapText="1"/>
    </xf>
    <xf numFmtId="0" fontId="4" fillId="27" borderId="25" xfId="543" applyFont="1" applyFill="1" applyBorder="1" applyAlignment="1">
      <alignment horizontal="center" vertical="center" wrapText="1"/>
    </xf>
    <xf numFmtId="0" fontId="4" fillId="27" borderId="19" xfId="543" applyFont="1" applyFill="1" applyBorder="1" applyAlignment="1">
      <alignment horizontal="center" vertical="center" wrapText="1"/>
    </xf>
    <xf numFmtId="0" fontId="4" fillId="27" borderId="21" xfId="543" applyFont="1" applyFill="1" applyBorder="1" applyAlignment="1">
      <alignment horizontal="center" vertical="center" wrapText="1"/>
    </xf>
    <xf numFmtId="0" fontId="10" fillId="26" borderId="10" xfId="543" applyFont="1" applyFill="1" applyBorder="1" applyAlignment="1" applyProtection="1">
      <alignment horizontal="center" wrapText="1"/>
      <protection locked="0"/>
    </xf>
    <xf numFmtId="0" fontId="43" fillId="30" borderId="10" xfId="544" applyFont="1" applyFill="1" applyBorder="1" applyAlignment="1" applyProtection="1">
      <alignment horizontal="left" vertical="center" wrapText="1"/>
    </xf>
    <xf numFmtId="0" fontId="44" fillId="31" borderId="10" xfId="543" applyFont="1" applyFill="1" applyBorder="1" applyAlignment="1" applyProtection="1">
      <alignment horizontal="right" vertical="center" wrapText="1"/>
    </xf>
    <xf numFmtId="0" fontId="44" fillId="0" borderId="0" xfId="543" applyFont="1" applyAlignment="1" applyProtection="1">
      <alignment horizontal="center" vertical="center" wrapText="1"/>
    </xf>
    <xf numFmtId="0" fontId="0" fillId="0" borderId="0" xfId="0" applyProtection="1"/>
    <xf numFmtId="0" fontId="3" fillId="24" borderId="10" xfId="543" applyFont="1" applyFill="1" applyBorder="1" applyAlignment="1" applyProtection="1">
      <alignment horizontal="left" vertical="center" wrapText="1"/>
    </xf>
    <xf numFmtId="0" fontId="3" fillId="24" borderId="10" xfId="543" applyFont="1" applyFill="1" applyBorder="1" applyAlignment="1" applyProtection="1">
      <alignment vertical="center" wrapText="1"/>
    </xf>
    <xf numFmtId="0" fontId="3" fillId="24" borderId="10" xfId="543" applyFont="1" applyFill="1" applyBorder="1" applyAlignment="1" applyProtection="1">
      <alignment horizontal="center" vertical="center" wrapText="1"/>
    </xf>
    <xf numFmtId="0" fontId="30" fillId="0" borderId="0" xfId="544" applyFont="1" applyAlignment="1" applyProtection="1">
      <alignment horizontal="left" vertical="center" wrapText="1"/>
    </xf>
    <xf numFmtId="0" fontId="5" fillId="0" borderId="10" xfId="543" applyFont="1" applyBorder="1" applyAlignment="1" applyProtection="1">
      <alignment horizontal="center" vertical="center" wrapText="1"/>
    </xf>
    <xf numFmtId="0" fontId="5" fillId="0" borderId="10" xfId="543" applyFont="1" applyBorder="1" applyAlignment="1" applyProtection="1">
      <alignment horizontal="left" vertical="center" wrapText="1"/>
    </xf>
    <xf numFmtId="44" fontId="5" fillId="0" borderId="10" xfId="543" applyNumberFormat="1" applyFont="1" applyBorder="1" applyAlignment="1" applyProtection="1">
      <alignment horizontal="center" vertical="center" wrapText="1"/>
    </xf>
    <xf numFmtId="3" fontId="5" fillId="0" borderId="10" xfId="543" applyNumberFormat="1" applyFont="1" applyBorder="1" applyAlignment="1" applyProtection="1">
      <alignment horizontal="center" vertical="center" wrapText="1"/>
    </xf>
    <xf numFmtId="166" fontId="4" fillId="0" borderId="0" xfId="544" applyNumberFormat="1" applyFont="1" applyAlignment="1" applyProtection="1">
      <alignment horizontal="left" vertical="center" wrapText="1"/>
    </xf>
    <xf numFmtId="166" fontId="4" fillId="0" borderId="0" xfId="544" applyNumberFormat="1" applyFont="1" applyAlignment="1" applyProtection="1">
      <alignment horizontal="center" vertical="center" wrapText="1"/>
    </xf>
    <xf numFmtId="0" fontId="5" fillId="0" borderId="0" xfId="543" applyFont="1" applyAlignment="1" applyProtection="1">
      <alignment horizontal="left" vertical="center" wrapText="1"/>
    </xf>
    <xf numFmtId="0" fontId="10" fillId="25" borderId="10" xfId="543" applyFont="1" applyFill="1" applyBorder="1" applyAlignment="1" applyProtection="1">
      <alignment horizontal="left" vertical="center" wrapText="1"/>
    </xf>
    <xf numFmtId="44" fontId="10" fillId="25" borderId="10" xfId="543" applyNumberFormat="1" applyFont="1" applyFill="1" applyBorder="1" applyAlignment="1" applyProtection="1">
      <alignment vertical="center" wrapText="1"/>
    </xf>
    <xf numFmtId="0" fontId="5" fillId="0" borderId="0" xfId="544" applyFont="1" applyAlignment="1" applyProtection="1">
      <alignment vertical="center" wrapText="1"/>
    </xf>
    <xf numFmtId="0" fontId="7" fillId="0" borderId="0" xfId="543" applyFont="1" applyProtection="1"/>
    <xf numFmtId="0" fontId="3" fillId="29" borderId="0" xfId="543" applyFont="1" applyFill="1" applyAlignment="1" applyProtection="1">
      <alignment horizontal="center" vertical="center" wrapText="1"/>
    </xf>
    <xf numFmtId="166" fontId="42" fillId="29" borderId="0" xfId="650" applyNumberFormat="1" applyFont="1" applyFill="1" applyAlignment="1" applyProtection="1">
      <alignment horizontal="center" vertical="center" wrapText="1"/>
    </xf>
    <xf numFmtId="0" fontId="5" fillId="0" borderId="0" xfId="543" applyFont="1" applyAlignment="1" applyProtection="1">
      <alignment horizontal="center" vertical="center"/>
    </xf>
    <xf numFmtId="0" fontId="28" fillId="0" borderId="0" xfId="650" applyFont="1" applyAlignment="1" applyProtection="1">
      <alignment horizontal="left" vertical="center"/>
    </xf>
    <xf numFmtId="44" fontId="28" fillId="0" borderId="0" xfId="650" applyNumberFormat="1" applyFont="1" applyAlignment="1" applyProtection="1">
      <alignment horizontal="center" vertical="center"/>
    </xf>
    <xf numFmtId="0" fontId="28" fillId="0" borderId="0" xfId="650" applyFont="1" applyAlignment="1" applyProtection="1">
      <alignment horizontal="center" vertical="center" wrapText="1"/>
    </xf>
    <xf numFmtId="0" fontId="45" fillId="24" borderId="19" xfId="543" applyFont="1" applyFill="1" applyBorder="1" applyAlignment="1" applyProtection="1">
      <alignment horizontal="left" vertical="center" wrapText="1"/>
    </xf>
    <xf numFmtId="0" fontId="45" fillId="24" borderId="20" xfId="543" applyFont="1" applyFill="1" applyBorder="1" applyAlignment="1" applyProtection="1">
      <alignment horizontal="left" vertical="center" wrapText="1"/>
    </xf>
    <xf numFmtId="0" fontId="45" fillId="24" borderId="21" xfId="543" applyFont="1" applyFill="1" applyBorder="1" applyAlignment="1" applyProtection="1">
      <alignment horizontal="left" vertical="center" wrapText="1"/>
    </xf>
    <xf numFmtId="0" fontId="4" fillId="25" borderId="10" xfId="544" applyFont="1" applyFill="1" applyBorder="1" applyAlignment="1" applyProtection="1">
      <alignment horizontal="center" vertical="center" wrapText="1"/>
    </xf>
    <xf numFmtId="0" fontId="4" fillId="25" borderId="10" xfId="544" applyFont="1" applyFill="1" applyBorder="1" applyAlignment="1" applyProtection="1">
      <alignment vertical="center" wrapText="1"/>
    </xf>
    <xf numFmtId="0" fontId="5" fillId="0" borderId="10" xfId="543" applyFont="1" applyBorder="1" applyAlignment="1" applyProtection="1">
      <alignment horizontal="center" vertical="center"/>
    </xf>
    <xf numFmtId="0" fontId="7" fillId="0" borderId="0" xfId="543" applyFont="1" applyAlignment="1" applyProtection="1">
      <alignment wrapText="1"/>
    </xf>
    <xf numFmtId="0" fontId="46" fillId="26" borderId="19" xfId="543" applyFont="1" applyFill="1" applyBorder="1" applyAlignment="1" applyProtection="1">
      <alignment horizontal="left" vertical="center" wrapText="1"/>
    </xf>
    <xf numFmtId="0" fontId="46" fillId="26" borderId="21" xfId="543" applyFont="1" applyFill="1" applyBorder="1" applyAlignment="1" applyProtection="1">
      <alignment horizontal="left" vertical="center" wrapText="1"/>
    </xf>
    <xf numFmtId="0" fontId="38" fillId="0" borderId="0" xfId="552" applyFont="1" applyAlignment="1" applyProtection="1">
      <alignment horizontal="center" vertical="center"/>
    </xf>
    <xf numFmtId="0" fontId="38" fillId="0" borderId="0" xfId="552" applyFont="1" applyAlignment="1" applyProtection="1">
      <alignment wrapText="1"/>
    </xf>
    <xf numFmtId="0" fontId="38" fillId="0" borderId="0" xfId="552" applyFont="1" applyProtection="1"/>
    <xf numFmtId="0" fontId="47" fillId="29" borderId="0" xfId="543" applyFont="1" applyFill="1" applyAlignment="1" applyProtection="1">
      <alignment horizontal="left" vertical="center" wrapText="1"/>
    </xf>
    <xf numFmtId="0" fontId="37" fillId="24" borderId="19" xfId="543" applyFont="1" applyFill="1" applyBorder="1" applyAlignment="1" applyProtection="1">
      <alignment horizontal="left" vertical="center" wrapText="1"/>
    </xf>
    <xf numFmtId="0" fontId="37" fillId="24" borderId="20" xfId="543" applyFont="1" applyFill="1" applyBorder="1" applyAlignment="1" applyProtection="1">
      <alignment horizontal="left" vertical="center" wrapText="1"/>
    </xf>
    <xf numFmtId="0" fontId="37" fillId="24" borderId="21" xfId="543" applyFont="1" applyFill="1" applyBorder="1" applyAlignment="1" applyProtection="1">
      <alignment horizontal="left" vertical="center" wrapText="1"/>
    </xf>
    <xf numFmtId="0" fontId="4" fillId="25" borderId="10" xfId="544" applyFont="1" applyFill="1" applyBorder="1" applyAlignment="1" applyProtection="1">
      <alignment horizontal="left" vertical="center" wrapText="1"/>
    </xf>
    <xf numFmtId="0" fontId="5" fillId="29" borderId="10" xfId="544" applyFont="1" applyFill="1" applyBorder="1" applyAlignment="1" applyProtection="1">
      <alignment horizontal="center" vertical="center" wrapText="1"/>
    </xf>
    <xf numFmtId="0" fontId="28" fillId="0" borderId="10" xfId="650" applyFont="1" applyBorder="1" applyAlignment="1" applyProtection="1">
      <alignment horizontal="left" vertical="center" wrapText="1"/>
    </xf>
    <xf numFmtId="0" fontId="5" fillId="0" borderId="19" xfId="650" applyFont="1" applyBorder="1" applyAlignment="1" applyProtection="1">
      <alignment horizontal="left" vertical="center" wrapText="1"/>
    </xf>
    <xf numFmtId="0" fontId="5" fillId="0" borderId="20" xfId="650" applyFont="1" applyBorder="1" applyAlignment="1" applyProtection="1">
      <alignment horizontal="left" vertical="center" wrapText="1"/>
    </xf>
    <xf numFmtId="0" fontId="5" fillId="0" borderId="21" xfId="650" applyFont="1" applyBorder="1" applyAlignment="1" applyProtection="1">
      <alignment horizontal="left" vertical="center" wrapText="1"/>
    </xf>
    <xf numFmtId="0" fontId="5" fillId="0" borderId="10" xfId="650" applyFont="1" applyBorder="1" applyAlignment="1" applyProtection="1">
      <alignment horizontal="left" vertical="center" wrapText="1"/>
    </xf>
  </cellXfs>
  <cellStyles count="654">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5" xfId="651" xr:uid="{9E5D03DA-7923-47A1-B03A-E4EFC2CF47CC}"/>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7 2" xfId="650" xr:uid="{FD5FCB27-0CD1-496F-88F3-F256FAF78EFE}"/>
    <cellStyle name="Standaard 27 3 2 2" xfId="652" xr:uid="{8F4B9F7F-2E10-4DBC-BC34-67C440177087}"/>
    <cellStyle name="Standaard 3" xfId="561" xr:uid="{00000000-0005-0000-0000-000034020000}"/>
    <cellStyle name="Standaard 3 2" xfId="562" xr:uid="{00000000-0005-0000-0000-000035020000}"/>
    <cellStyle name="Standaard 3 3" xfId="649" xr:uid="{00000000-0005-0000-0000-000036020000}"/>
    <cellStyle name="Standaard 4" xfId="563" xr:uid="{00000000-0005-0000-0000-000037020000}"/>
    <cellStyle name="Standaard 5" xfId="564" xr:uid="{00000000-0005-0000-0000-000038020000}"/>
    <cellStyle name="Standaard 6" xfId="565" xr:uid="{00000000-0005-0000-0000-000039020000}"/>
    <cellStyle name="Standaard 7" xfId="566" xr:uid="{00000000-0005-0000-0000-00003A020000}"/>
    <cellStyle name="Standaard 8" xfId="567" xr:uid="{00000000-0005-0000-0000-00003B020000}"/>
    <cellStyle name="Standaard 9" xfId="568" xr:uid="{00000000-0005-0000-0000-00003C020000}"/>
    <cellStyle name="Titel 10" xfId="569" xr:uid="{00000000-0005-0000-0000-00003D020000}"/>
    <cellStyle name="Titel 11" xfId="570" xr:uid="{00000000-0005-0000-0000-00003E020000}"/>
    <cellStyle name="Titel 12" xfId="571" xr:uid="{00000000-0005-0000-0000-00003F020000}"/>
    <cellStyle name="Titel 13" xfId="572" xr:uid="{00000000-0005-0000-0000-000040020000}"/>
    <cellStyle name="Titel 14" xfId="573" xr:uid="{00000000-0005-0000-0000-000041020000}"/>
    <cellStyle name="Titel 15" xfId="574" xr:uid="{00000000-0005-0000-0000-000042020000}"/>
    <cellStyle name="Titel 16" xfId="575" xr:uid="{00000000-0005-0000-0000-000043020000}"/>
    <cellStyle name="Titel 2" xfId="576" xr:uid="{00000000-0005-0000-0000-000044020000}"/>
    <cellStyle name="Titel 3" xfId="577" xr:uid="{00000000-0005-0000-0000-000045020000}"/>
    <cellStyle name="Titel 4" xfId="578" xr:uid="{00000000-0005-0000-0000-000046020000}"/>
    <cellStyle name="Titel 5" xfId="579" xr:uid="{00000000-0005-0000-0000-000047020000}"/>
    <cellStyle name="Titel 6" xfId="580" xr:uid="{00000000-0005-0000-0000-000048020000}"/>
    <cellStyle name="Titel 7" xfId="581" xr:uid="{00000000-0005-0000-0000-000049020000}"/>
    <cellStyle name="Titel 8" xfId="582" xr:uid="{00000000-0005-0000-0000-00004A020000}"/>
    <cellStyle name="Titel 9" xfId="583" xr:uid="{00000000-0005-0000-0000-00004B020000}"/>
    <cellStyle name="Totaal 10" xfId="584" xr:uid="{00000000-0005-0000-0000-00004C020000}"/>
    <cellStyle name="Totaal 11" xfId="585" xr:uid="{00000000-0005-0000-0000-00004D020000}"/>
    <cellStyle name="Totaal 12" xfId="586" xr:uid="{00000000-0005-0000-0000-00004E020000}"/>
    <cellStyle name="Totaal 13" xfId="587" xr:uid="{00000000-0005-0000-0000-00004F020000}"/>
    <cellStyle name="Totaal 14" xfId="588" xr:uid="{00000000-0005-0000-0000-000050020000}"/>
    <cellStyle name="Totaal 15" xfId="589" xr:uid="{00000000-0005-0000-0000-000051020000}"/>
    <cellStyle name="Totaal 16" xfId="590" xr:uid="{00000000-0005-0000-0000-000052020000}"/>
    <cellStyle name="Totaal 2" xfId="591" xr:uid="{00000000-0005-0000-0000-000053020000}"/>
    <cellStyle name="Totaal 3" xfId="592" xr:uid="{00000000-0005-0000-0000-000054020000}"/>
    <cellStyle name="Totaal 4" xfId="593" xr:uid="{00000000-0005-0000-0000-000055020000}"/>
    <cellStyle name="Totaal 5" xfId="594" xr:uid="{00000000-0005-0000-0000-000056020000}"/>
    <cellStyle name="Totaal 6" xfId="595" xr:uid="{00000000-0005-0000-0000-000057020000}"/>
    <cellStyle name="Totaal 7" xfId="596" xr:uid="{00000000-0005-0000-0000-000058020000}"/>
    <cellStyle name="Totaal 8" xfId="597" xr:uid="{00000000-0005-0000-0000-000059020000}"/>
    <cellStyle name="Totaal 9" xfId="598" xr:uid="{00000000-0005-0000-0000-00005A020000}"/>
    <cellStyle name="Uitvoer 10" xfId="599" xr:uid="{00000000-0005-0000-0000-00005B020000}"/>
    <cellStyle name="Uitvoer 11" xfId="600" xr:uid="{00000000-0005-0000-0000-00005C020000}"/>
    <cellStyle name="Uitvoer 12" xfId="601" xr:uid="{00000000-0005-0000-0000-00005D020000}"/>
    <cellStyle name="Uitvoer 13" xfId="602" xr:uid="{00000000-0005-0000-0000-00005E020000}"/>
    <cellStyle name="Uitvoer 14" xfId="603" xr:uid="{00000000-0005-0000-0000-00005F020000}"/>
    <cellStyle name="Uitvoer 15" xfId="604" xr:uid="{00000000-0005-0000-0000-000060020000}"/>
    <cellStyle name="Uitvoer 16" xfId="605" xr:uid="{00000000-0005-0000-0000-000061020000}"/>
    <cellStyle name="Uitvoer 2" xfId="606" xr:uid="{00000000-0005-0000-0000-000062020000}"/>
    <cellStyle name="Uitvoer 3" xfId="607" xr:uid="{00000000-0005-0000-0000-000063020000}"/>
    <cellStyle name="Uitvoer 4" xfId="608" xr:uid="{00000000-0005-0000-0000-000064020000}"/>
    <cellStyle name="Uitvoer 5" xfId="609" xr:uid="{00000000-0005-0000-0000-000065020000}"/>
    <cellStyle name="Uitvoer 6" xfId="610" xr:uid="{00000000-0005-0000-0000-000066020000}"/>
    <cellStyle name="Uitvoer 7" xfId="611" xr:uid="{00000000-0005-0000-0000-000067020000}"/>
    <cellStyle name="Uitvoer 8" xfId="612" xr:uid="{00000000-0005-0000-0000-000068020000}"/>
    <cellStyle name="Uitvoer 9" xfId="613" xr:uid="{00000000-0005-0000-0000-000069020000}"/>
    <cellStyle name="Valuta 2" xfId="614" xr:uid="{00000000-0005-0000-0000-00006A020000}"/>
    <cellStyle name="Valuta 2 2" xfId="615" xr:uid="{00000000-0005-0000-0000-00006B020000}"/>
    <cellStyle name="Valuta 2 2 2 2" xfId="653" xr:uid="{26EA3D31-6FBA-468F-97D9-3E7DE54941D4}"/>
    <cellStyle name="Verklarende tekst 10" xfId="616" xr:uid="{00000000-0005-0000-0000-00006C020000}"/>
    <cellStyle name="Verklarende tekst 11" xfId="617" xr:uid="{00000000-0005-0000-0000-00006D020000}"/>
    <cellStyle name="Verklarende tekst 12" xfId="618" xr:uid="{00000000-0005-0000-0000-00006E020000}"/>
    <cellStyle name="Verklarende tekst 13" xfId="619" xr:uid="{00000000-0005-0000-0000-00006F020000}"/>
    <cellStyle name="Verklarende tekst 14" xfId="620" xr:uid="{00000000-0005-0000-0000-000070020000}"/>
    <cellStyle name="Verklarende tekst 15" xfId="621" xr:uid="{00000000-0005-0000-0000-000071020000}"/>
    <cellStyle name="Verklarende tekst 16" xfId="622" xr:uid="{00000000-0005-0000-0000-000072020000}"/>
    <cellStyle name="Verklarende tekst 2" xfId="623" xr:uid="{00000000-0005-0000-0000-000073020000}"/>
    <cellStyle name="Verklarende tekst 3" xfId="624" xr:uid="{00000000-0005-0000-0000-000074020000}"/>
    <cellStyle name="Verklarende tekst 4" xfId="625" xr:uid="{00000000-0005-0000-0000-000075020000}"/>
    <cellStyle name="Verklarende tekst 5" xfId="626" xr:uid="{00000000-0005-0000-0000-000076020000}"/>
    <cellStyle name="Verklarende tekst 6" xfId="627" xr:uid="{00000000-0005-0000-0000-000077020000}"/>
    <cellStyle name="Verklarende tekst 7" xfId="628" xr:uid="{00000000-0005-0000-0000-000078020000}"/>
    <cellStyle name="Verklarende tekst 8" xfId="629" xr:uid="{00000000-0005-0000-0000-000079020000}"/>
    <cellStyle name="Verklarende tekst 9" xfId="630" xr:uid="{00000000-0005-0000-0000-00007A020000}"/>
    <cellStyle name="Waarschuwingstekst 10" xfId="631" xr:uid="{00000000-0005-0000-0000-00007B020000}"/>
    <cellStyle name="Waarschuwingstekst 11" xfId="632" xr:uid="{00000000-0005-0000-0000-00007C020000}"/>
    <cellStyle name="Waarschuwingstekst 12" xfId="633" xr:uid="{00000000-0005-0000-0000-00007D020000}"/>
    <cellStyle name="Waarschuwingstekst 13" xfId="634" xr:uid="{00000000-0005-0000-0000-00007E020000}"/>
    <cellStyle name="Waarschuwingstekst 14" xfId="635" xr:uid="{00000000-0005-0000-0000-00007F020000}"/>
    <cellStyle name="Waarschuwingstekst 15" xfId="636" xr:uid="{00000000-0005-0000-0000-000080020000}"/>
    <cellStyle name="Waarschuwingstekst 16" xfId="637" xr:uid="{00000000-0005-0000-0000-000081020000}"/>
    <cellStyle name="Waarschuwingstekst 2" xfId="638" xr:uid="{00000000-0005-0000-0000-000082020000}"/>
    <cellStyle name="Waarschuwingstekst 3" xfId="639" xr:uid="{00000000-0005-0000-0000-000083020000}"/>
    <cellStyle name="Waarschuwingstekst 4" xfId="640" xr:uid="{00000000-0005-0000-0000-000084020000}"/>
    <cellStyle name="Waarschuwingstekst 5" xfId="641" xr:uid="{00000000-0005-0000-0000-000085020000}"/>
    <cellStyle name="Waarschuwingstekst 6" xfId="642" xr:uid="{00000000-0005-0000-0000-000086020000}"/>
    <cellStyle name="Waarschuwingstekst 7" xfId="643" xr:uid="{00000000-0005-0000-0000-000087020000}"/>
    <cellStyle name="Waarschuwingstekst 8" xfId="644" xr:uid="{00000000-0005-0000-0000-000088020000}"/>
    <cellStyle name="Waarschuwingstekst 9" xfId="645" xr:uid="{00000000-0005-0000-0000-00008902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1</xdr:row>
      <xdr:rowOff>276224</xdr:rowOff>
    </xdr:from>
    <xdr:to>
      <xdr:col>7</xdr:col>
      <xdr:colOff>100966</xdr:colOff>
      <xdr:row>3</xdr:row>
      <xdr:rowOff>209550</xdr:rowOff>
    </xdr:to>
    <xdr:pic>
      <xdr:nvPicPr>
        <xdr:cNvPr id="2" name="Afbeelding 1" descr="Afbeelding met logo, Graphics, Lettertype, tekst&#10;&#10;Automatisch gegenereerde beschrijving">
          <a:extLst>
            <a:ext uri="{FF2B5EF4-FFF2-40B4-BE49-F238E27FC236}">
              <a16:creationId xmlns:a16="http://schemas.microsoft.com/office/drawing/2014/main" id="{7D4186FE-2BCD-81CC-E228-C2F7B34EDB6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986" t="14673" r="22328" b="11963"/>
        <a:stretch/>
      </xdr:blipFill>
      <xdr:spPr>
        <a:xfrm>
          <a:off x="1990725" y="676274"/>
          <a:ext cx="2644141" cy="18288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9"/>
  <sheetViews>
    <sheetView showGridLines="0" topLeftCell="A2" zoomScale="115" zoomScaleNormal="115" zoomScaleSheetLayoutView="100" workbookViewId="0">
      <selection activeCell="F13" sqref="F13"/>
    </sheetView>
  </sheetViews>
  <sheetFormatPr defaultColWidth="9.140625" defaultRowHeight="13.5" x14ac:dyDescent="0.25"/>
  <cols>
    <col min="1" max="1" width="3.7109375" style="1" customWidth="1"/>
    <col min="2" max="3" width="5.28515625" style="1" customWidth="1"/>
    <col min="4" max="8" width="13.425781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40.5" customHeight="1" x14ac:dyDescent="0.25">
      <c r="B3" s="6"/>
      <c r="I3" s="7"/>
    </row>
    <row r="4" spans="2:9" ht="92.25" customHeight="1" x14ac:dyDescent="0.25">
      <c r="B4" s="71" t="s">
        <v>80</v>
      </c>
      <c r="C4" s="72"/>
      <c r="D4" s="72"/>
      <c r="E4" s="72"/>
      <c r="F4" s="72"/>
      <c r="G4" s="72"/>
      <c r="H4" s="72"/>
      <c r="I4" s="73"/>
    </row>
    <row r="5" spans="2:9" x14ac:dyDescent="0.25">
      <c r="B5" s="6"/>
      <c r="I5" s="7"/>
    </row>
    <row r="6" spans="2:9" s="13" customFormat="1" ht="25.5" customHeight="1" x14ac:dyDescent="0.3">
      <c r="B6" s="74"/>
      <c r="C6" s="75"/>
      <c r="D6" s="75"/>
      <c r="E6" s="75"/>
      <c r="F6" s="75"/>
      <c r="G6" s="75"/>
      <c r="H6" s="75"/>
      <c r="I6" s="76"/>
    </row>
    <row r="7" spans="2:9" x14ac:dyDescent="0.25">
      <c r="B7" s="77"/>
      <c r="C7" s="78"/>
      <c r="D7" s="78"/>
      <c r="E7" s="78"/>
      <c r="F7" s="78"/>
      <c r="G7" s="78"/>
      <c r="H7" s="78"/>
      <c r="I7" s="79"/>
    </row>
    <row r="8" spans="2:9" x14ac:dyDescent="0.25">
      <c r="B8" s="8"/>
      <c r="C8" s="2"/>
      <c r="D8" s="2"/>
      <c r="E8" s="2"/>
      <c r="F8" s="2"/>
      <c r="G8" s="2"/>
      <c r="H8" s="2"/>
      <c r="I8" s="9"/>
    </row>
    <row r="9" spans="2:9" ht="22.5" customHeight="1" x14ac:dyDescent="0.25">
      <c r="B9" s="8"/>
      <c r="C9" s="2"/>
      <c r="D9" s="2"/>
      <c r="E9" s="2"/>
      <c r="F9" s="2"/>
      <c r="G9" s="2"/>
      <c r="H9" s="2"/>
      <c r="I9" s="9"/>
    </row>
    <row r="10" spans="2:9" ht="22.5" customHeight="1" x14ac:dyDescent="0.25">
      <c r="B10" s="8"/>
      <c r="C10" s="2"/>
      <c r="D10" s="2"/>
      <c r="E10" s="2"/>
      <c r="F10" s="2"/>
      <c r="G10" s="2"/>
      <c r="H10" s="2"/>
      <c r="I10" s="9"/>
    </row>
    <row r="11" spans="2:9" ht="27.75" customHeight="1" x14ac:dyDescent="0.25">
      <c r="B11" s="8"/>
      <c r="C11" s="2"/>
      <c r="D11" s="69"/>
      <c r="E11" s="70"/>
      <c r="F11" s="70"/>
      <c r="G11" s="70"/>
      <c r="H11" s="70"/>
      <c r="I11" s="9"/>
    </row>
    <row r="12" spans="2:9" ht="45" customHeight="1" x14ac:dyDescent="0.3">
      <c r="B12" s="8"/>
      <c r="D12" s="15" t="s">
        <v>1</v>
      </c>
      <c r="E12" s="2"/>
      <c r="F12" s="2"/>
      <c r="G12" s="2"/>
      <c r="H12" s="2"/>
      <c r="I12" s="9"/>
    </row>
    <row r="13" spans="2:9" ht="29.25" customHeight="1" x14ac:dyDescent="0.3">
      <c r="B13" s="8"/>
      <c r="D13" s="13" t="s">
        <v>89</v>
      </c>
      <c r="E13" s="2"/>
      <c r="F13" s="2"/>
      <c r="G13" s="2"/>
      <c r="H13" s="2"/>
      <c r="I13" s="9"/>
    </row>
    <row r="14" spans="2:9" ht="29.25" customHeight="1" x14ac:dyDescent="0.3">
      <c r="B14" s="8"/>
      <c r="D14" s="13"/>
      <c r="E14" s="2"/>
      <c r="F14" s="2"/>
      <c r="G14" s="2"/>
      <c r="H14" s="2"/>
      <c r="I14" s="9"/>
    </row>
    <row r="15" spans="2:9" ht="29.25" customHeight="1" x14ac:dyDescent="0.3">
      <c r="B15" s="8"/>
      <c r="D15" s="13"/>
      <c r="E15" s="2"/>
      <c r="F15" s="2"/>
      <c r="G15" s="2"/>
      <c r="H15" s="2"/>
      <c r="I15" s="9"/>
    </row>
    <row r="16" spans="2:9" ht="29.25" customHeight="1" x14ac:dyDescent="0.3">
      <c r="B16" s="8"/>
      <c r="D16" s="13"/>
      <c r="E16" s="2"/>
      <c r="F16" s="2"/>
      <c r="G16" s="2"/>
      <c r="H16" s="2"/>
      <c r="I16" s="9"/>
    </row>
    <row r="17" spans="2:9" ht="29.25" customHeight="1" x14ac:dyDescent="0.3">
      <c r="B17" s="8"/>
      <c r="D17" s="13"/>
      <c r="E17" s="2"/>
      <c r="F17" s="2"/>
      <c r="G17" s="2"/>
      <c r="H17" s="2"/>
      <c r="I17" s="9"/>
    </row>
    <row r="18" spans="2:9" ht="29.25" customHeight="1" x14ac:dyDescent="0.3">
      <c r="B18" s="8"/>
      <c r="D18" s="14"/>
      <c r="E18" s="2"/>
      <c r="F18" s="2"/>
      <c r="G18" s="2"/>
      <c r="H18" s="2"/>
      <c r="I18" s="9"/>
    </row>
    <row r="19" spans="2:9" ht="21.75" customHeight="1" x14ac:dyDescent="0.25">
      <c r="B19" s="10"/>
      <c r="C19" s="11"/>
      <c r="D19" s="11"/>
      <c r="E19" s="11"/>
      <c r="F19" s="11"/>
      <c r="G19" s="11"/>
      <c r="H19" s="11"/>
      <c r="I19" s="12"/>
    </row>
  </sheetData>
  <mergeCells count="4">
    <mergeCell ref="D11:H11"/>
    <mergeCell ref="B4:I4"/>
    <mergeCell ref="B6:I6"/>
    <mergeCell ref="B7:I7"/>
  </mergeCells>
  <phoneticPr fontId="9" type="noConversion"/>
  <printOptions horizontalCentered="1"/>
  <pageMargins left="0.70866141732283472" right="0.70866141732283472" top="0.47244094488188981" bottom="0.43307086614173229"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0A3B-45EC-4868-BC81-0F248D0D19D8}">
  <sheetPr>
    <tabColor theme="6" tint="0.59999389629810485"/>
    <pageSetUpPr fitToPage="1"/>
  </sheetPr>
  <dimension ref="A1:S20"/>
  <sheetViews>
    <sheetView showGridLines="0" zoomScaleNormal="100" workbookViewId="0">
      <selection activeCell="J5" sqref="J5:K10"/>
    </sheetView>
  </sheetViews>
  <sheetFormatPr defaultRowHeight="12.75" x14ac:dyDescent="0.2"/>
  <cols>
    <col min="1" max="1" width="2" bestFit="1" customWidth="1"/>
    <col min="2" max="2" width="22.7109375" customWidth="1"/>
    <col min="3" max="3" width="13.7109375" bestFit="1" customWidth="1"/>
    <col min="4" max="4" width="17.42578125" bestFit="1" customWidth="1"/>
    <col min="5" max="5" width="22.28515625" customWidth="1"/>
    <col min="6" max="6" width="14.5703125" customWidth="1"/>
    <col min="7" max="7" width="22.28515625" customWidth="1"/>
    <col min="8" max="8" width="18.5703125" customWidth="1"/>
    <col min="9" max="9" width="20" customWidth="1"/>
    <col min="10" max="10" width="21.42578125" customWidth="1"/>
    <col min="11" max="11" width="17.7109375" customWidth="1"/>
    <col min="12" max="12" width="10.140625" hidden="1" customWidth="1"/>
    <col min="13" max="13" width="11.28515625" customWidth="1"/>
    <col min="14" max="14" width="10.5703125" bestFit="1" customWidth="1"/>
  </cols>
  <sheetData>
    <row r="1" spans="1:19" ht="31.5" customHeight="1" thickBot="1" x14ac:dyDescent="0.25">
      <c r="A1" s="118" t="s">
        <v>8</v>
      </c>
      <c r="B1" s="119"/>
      <c r="C1" s="119"/>
      <c r="D1" s="119"/>
      <c r="E1" s="119"/>
      <c r="F1" s="119"/>
      <c r="G1" s="119"/>
      <c r="H1" s="119"/>
      <c r="I1" s="119"/>
      <c r="J1" s="119"/>
      <c r="K1" s="119"/>
      <c r="L1" s="119"/>
      <c r="M1" s="119"/>
      <c r="N1" s="21"/>
    </row>
    <row r="2" spans="1:19" ht="31.5" customHeight="1" x14ac:dyDescent="0.2">
      <c r="A2" s="116" t="s">
        <v>22</v>
      </c>
      <c r="B2" s="117"/>
      <c r="C2" s="117"/>
      <c r="D2" s="117"/>
      <c r="E2" s="117"/>
      <c r="F2" s="117"/>
      <c r="G2" s="117"/>
      <c r="H2" s="117"/>
      <c r="I2" s="117"/>
      <c r="J2" s="117"/>
      <c r="K2" s="117"/>
      <c r="L2" s="117"/>
      <c r="M2" s="117"/>
      <c r="N2" s="22"/>
    </row>
    <row r="3" spans="1:19" ht="31.5" customHeight="1" x14ac:dyDescent="0.2">
      <c r="A3" s="80" t="s">
        <v>9</v>
      </c>
      <c r="B3" s="80"/>
      <c r="C3" s="80"/>
      <c r="D3" s="80"/>
      <c r="E3" s="80"/>
      <c r="F3" s="80"/>
      <c r="G3" s="80"/>
      <c r="H3" s="131"/>
      <c r="I3" s="114" t="s">
        <v>10</v>
      </c>
      <c r="J3" s="115"/>
      <c r="K3" s="115"/>
      <c r="L3" s="115"/>
      <c r="M3" s="115"/>
      <c r="N3" s="25"/>
    </row>
    <row r="4" spans="1:19" ht="42.75" customHeight="1" x14ac:dyDescent="0.2">
      <c r="A4" s="80" t="s">
        <v>11</v>
      </c>
      <c r="B4" s="80"/>
      <c r="C4" s="23" t="s">
        <v>23</v>
      </c>
      <c r="D4" s="132" t="s">
        <v>12</v>
      </c>
      <c r="E4" s="133"/>
      <c r="F4" s="80" t="s">
        <v>83</v>
      </c>
      <c r="G4" s="131"/>
      <c r="H4" s="26" t="s">
        <v>13</v>
      </c>
      <c r="I4" s="23" t="s">
        <v>14</v>
      </c>
      <c r="J4" s="80" t="s">
        <v>15</v>
      </c>
      <c r="K4" s="80"/>
      <c r="L4" s="23" t="s">
        <v>16</v>
      </c>
      <c r="M4" s="27" t="s">
        <v>17</v>
      </c>
      <c r="N4" s="87"/>
      <c r="O4" s="88"/>
      <c r="P4" s="88"/>
      <c r="Q4" s="88"/>
    </row>
    <row r="5" spans="1:19" ht="42.75" customHeight="1" x14ac:dyDescent="0.2">
      <c r="A5" s="28">
        <v>1</v>
      </c>
      <c r="B5" s="29" t="s">
        <v>26</v>
      </c>
      <c r="C5" s="30">
        <v>580</v>
      </c>
      <c r="D5" s="81" t="s">
        <v>27</v>
      </c>
      <c r="E5" s="82"/>
      <c r="F5" s="83" t="s">
        <v>28</v>
      </c>
      <c r="G5" s="84"/>
      <c r="H5" s="122" t="s">
        <v>70</v>
      </c>
      <c r="I5" s="85" t="s">
        <v>75</v>
      </c>
      <c r="J5" s="100" t="s">
        <v>18</v>
      </c>
      <c r="K5" s="101"/>
      <c r="L5" s="33" t="s">
        <v>19</v>
      </c>
      <c r="M5" s="34" t="s">
        <v>19</v>
      </c>
      <c r="N5" s="87"/>
      <c r="O5" s="88"/>
      <c r="P5" s="88"/>
      <c r="Q5" s="88"/>
    </row>
    <row r="6" spans="1:19" ht="42.75" customHeight="1" x14ac:dyDescent="0.2">
      <c r="A6" s="28">
        <v>2</v>
      </c>
      <c r="B6" s="29" t="s">
        <v>24</v>
      </c>
      <c r="C6" s="30">
        <v>560</v>
      </c>
      <c r="D6" s="81" t="s">
        <v>31</v>
      </c>
      <c r="E6" s="82"/>
      <c r="F6" s="106" t="s">
        <v>28</v>
      </c>
      <c r="G6" s="84"/>
      <c r="H6" s="123"/>
      <c r="I6" s="86"/>
      <c r="J6" s="102"/>
      <c r="K6" s="103"/>
      <c r="L6" s="33" t="s">
        <v>19</v>
      </c>
      <c r="M6" s="34" t="s">
        <v>19</v>
      </c>
      <c r="N6" s="107"/>
      <c r="O6" s="108"/>
      <c r="P6" s="108"/>
      <c r="Q6" s="108"/>
    </row>
    <row r="7" spans="1:19" ht="42.75" customHeight="1" x14ac:dyDescent="0.2">
      <c r="A7" s="28">
        <v>3</v>
      </c>
      <c r="B7" s="36" t="s">
        <v>25</v>
      </c>
      <c r="C7" s="30">
        <v>640</v>
      </c>
      <c r="D7" s="81" t="s">
        <v>32</v>
      </c>
      <c r="E7" s="82"/>
      <c r="F7" s="83" t="s">
        <v>28</v>
      </c>
      <c r="G7" s="84"/>
      <c r="H7" s="123"/>
      <c r="I7" s="86"/>
      <c r="J7" s="102"/>
      <c r="K7" s="103"/>
      <c r="L7" s="33" t="s">
        <v>19</v>
      </c>
      <c r="M7" s="34" t="s">
        <v>19</v>
      </c>
      <c r="N7" s="107"/>
      <c r="O7" s="108"/>
      <c r="P7" s="108"/>
      <c r="Q7" s="108"/>
    </row>
    <row r="8" spans="1:19" ht="64.150000000000006" customHeight="1" x14ac:dyDescent="0.2">
      <c r="A8" s="28">
        <v>4</v>
      </c>
      <c r="B8" s="36" t="s">
        <v>29</v>
      </c>
      <c r="C8" s="30">
        <v>320</v>
      </c>
      <c r="D8" s="81" t="s">
        <v>30</v>
      </c>
      <c r="E8" s="82"/>
      <c r="F8" s="106" t="s">
        <v>28</v>
      </c>
      <c r="G8" s="84"/>
      <c r="H8" s="123"/>
      <c r="I8" s="86"/>
      <c r="J8" s="102"/>
      <c r="K8" s="103"/>
      <c r="L8" s="33" t="s">
        <v>19</v>
      </c>
      <c r="M8" s="34" t="s">
        <v>19</v>
      </c>
      <c r="N8" s="89"/>
      <c r="O8" s="90"/>
      <c r="P8" s="90"/>
      <c r="Q8" s="90"/>
      <c r="R8" s="90"/>
      <c r="S8" s="90"/>
    </row>
    <row r="9" spans="1:19" ht="64.150000000000006" customHeight="1" x14ac:dyDescent="0.2">
      <c r="A9" s="39">
        <v>5</v>
      </c>
      <c r="B9" s="40" t="s">
        <v>81</v>
      </c>
      <c r="C9" s="41">
        <v>340</v>
      </c>
      <c r="D9" s="109" t="s">
        <v>82</v>
      </c>
      <c r="E9" s="110"/>
      <c r="F9" s="83" t="s">
        <v>84</v>
      </c>
      <c r="G9" s="84"/>
      <c r="H9" s="123"/>
      <c r="I9" s="35"/>
      <c r="J9" s="102"/>
      <c r="K9" s="103"/>
      <c r="L9" s="33" t="s">
        <v>19</v>
      </c>
      <c r="M9" s="33" t="s">
        <v>19</v>
      </c>
      <c r="N9" s="37"/>
      <c r="O9" s="38"/>
      <c r="P9" s="38"/>
      <c r="Q9" s="38"/>
      <c r="R9" s="38"/>
      <c r="S9" s="38"/>
    </row>
    <row r="10" spans="1:19" ht="42.75" customHeight="1" x14ac:dyDescent="0.2">
      <c r="A10" s="39">
        <v>6</v>
      </c>
      <c r="B10" s="40" t="s">
        <v>74</v>
      </c>
      <c r="C10" s="41">
        <v>20</v>
      </c>
      <c r="D10" s="109" t="s">
        <v>76</v>
      </c>
      <c r="E10" s="110"/>
      <c r="F10" s="43"/>
      <c r="G10" s="44"/>
      <c r="H10" s="124"/>
      <c r="I10" s="35"/>
      <c r="J10" s="104"/>
      <c r="K10" s="105"/>
      <c r="L10" s="33" t="s">
        <v>19</v>
      </c>
      <c r="M10" s="34" t="s">
        <v>19</v>
      </c>
      <c r="N10" s="87"/>
      <c r="O10" s="88"/>
      <c r="P10" s="88"/>
      <c r="Q10" s="88"/>
    </row>
    <row r="11" spans="1:19" ht="31.5" customHeight="1" thickBot="1" x14ac:dyDescent="0.25">
      <c r="A11" s="45"/>
      <c r="B11" s="45" t="s">
        <v>20</v>
      </c>
      <c r="C11" s="46">
        <f>SUM(C5:C10)</f>
        <v>2460</v>
      </c>
      <c r="D11" s="94"/>
      <c r="E11" s="95"/>
      <c r="F11" s="96"/>
      <c r="G11" s="97"/>
      <c r="H11" s="47"/>
      <c r="I11" s="45"/>
      <c r="J11" s="98"/>
      <c r="K11" s="99"/>
      <c r="L11" s="48"/>
      <c r="M11" s="49"/>
      <c r="N11" s="87"/>
      <c r="O11" s="88"/>
      <c r="P11" s="88"/>
      <c r="Q11" s="88"/>
    </row>
    <row r="12" spans="1:19" ht="31.5" customHeight="1" thickBot="1" x14ac:dyDescent="0.25">
      <c r="A12" s="111" t="s">
        <v>21</v>
      </c>
      <c r="B12" s="112"/>
      <c r="C12" s="112"/>
      <c r="D12" s="112"/>
      <c r="E12" s="112"/>
      <c r="F12" s="112"/>
      <c r="G12" s="112"/>
      <c r="H12" s="112"/>
      <c r="I12" s="112"/>
      <c r="J12" s="112"/>
      <c r="K12" s="112"/>
      <c r="L12" s="112"/>
      <c r="M12" s="112"/>
      <c r="N12" s="50"/>
      <c r="O12" s="108"/>
      <c r="P12" s="108"/>
      <c r="Q12" s="108"/>
      <c r="R12" s="108"/>
    </row>
    <row r="14" spans="1:19" ht="13.5" thickBot="1" x14ac:dyDescent="0.25"/>
    <row r="15" spans="1:19" ht="36" customHeight="1" thickBot="1" x14ac:dyDescent="0.25">
      <c r="A15" s="125" t="s">
        <v>71</v>
      </c>
      <c r="B15" s="126"/>
      <c r="C15" s="126"/>
      <c r="D15" s="126"/>
      <c r="E15" s="126"/>
      <c r="F15" s="126"/>
      <c r="G15" s="126"/>
      <c r="H15" s="127"/>
      <c r="I15" s="51"/>
      <c r="J15" s="51"/>
    </row>
    <row r="16" spans="1:19" ht="36" customHeight="1" x14ac:dyDescent="0.2">
      <c r="A16" s="91" t="s">
        <v>9</v>
      </c>
      <c r="B16" s="92"/>
      <c r="C16" s="92"/>
      <c r="D16" s="92"/>
      <c r="E16" s="93"/>
      <c r="F16" s="128" t="s">
        <v>33</v>
      </c>
      <c r="G16" s="129"/>
      <c r="H16" s="130"/>
      <c r="I16" s="52"/>
      <c r="J16" s="52"/>
    </row>
    <row r="17" spans="1:12" ht="36" customHeight="1" x14ac:dyDescent="0.2">
      <c r="A17" s="120" t="s">
        <v>40</v>
      </c>
      <c r="B17" s="121"/>
      <c r="C17" s="53" t="s">
        <v>23</v>
      </c>
      <c r="D17" s="54" t="s">
        <v>13</v>
      </c>
      <c r="E17" s="55" t="s">
        <v>34</v>
      </c>
      <c r="F17" s="56" t="s">
        <v>35</v>
      </c>
      <c r="G17" s="57" t="s">
        <v>17</v>
      </c>
      <c r="H17" s="24" t="s">
        <v>14</v>
      </c>
    </row>
    <row r="18" spans="1:12" ht="183" customHeight="1" x14ac:dyDescent="0.2">
      <c r="A18" s="58">
        <v>1</v>
      </c>
      <c r="B18" s="59" t="s">
        <v>72</v>
      </c>
      <c r="C18" s="60" t="s">
        <v>87</v>
      </c>
      <c r="D18" s="61" t="s">
        <v>36</v>
      </c>
      <c r="E18" s="60" t="s">
        <v>37</v>
      </c>
      <c r="F18" s="42" t="s">
        <v>38</v>
      </c>
      <c r="G18" s="62" t="s">
        <v>38</v>
      </c>
      <c r="H18" s="63" t="s">
        <v>73</v>
      </c>
      <c r="I18" s="108"/>
      <c r="J18" s="108"/>
      <c r="K18" s="108"/>
      <c r="L18" s="108"/>
    </row>
    <row r="19" spans="1:12" ht="36" customHeight="1" thickBot="1" x14ac:dyDescent="0.25">
      <c r="A19" s="64"/>
      <c r="B19" s="39" t="s">
        <v>20</v>
      </c>
      <c r="C19" s="39">
        <f>SUM(C18:C18)</f>
        <v>0</v>
      </c>
      <c r="D19" s="32"/>
      <c r="E19" s="31"/>
      <c r="F19" s="65"/>
      <c r="G19" s="66"/>
      <c r="H19" s="67"/>
    </row>
    <row r="20" spans="1:12" ht="36" customHeight="1" thickBot="1" x14ac:dyDescent="0.25">
      <c r="A20" s="111" t="s">
        <v>39</v>
      </c>
      <c r="B20" s="112"/>
      <c r="C20" s="112"/>
      <c r="D20" s="112"/>
      <c r="E20" s="112"/>
      <c r="F20" s="112"/>
      <c r="G20" s="112"/>
      <c r="H20" s="113"/>
      <c r="I20" s="68"/>
      <c r="J20" s="68"/>
    </row>
  </sheetData>
  <mergeCells count="38">
    <mergeCell ref="A20:H20"/>
    <mergeCell ref="A12:M12"/>
    <mergeCell ref="I3:M3"/>
    <mergeCell ref="A2:M2"/>
    <mergeCell ref="A1:M1"/>
    <mergeCell ref="A17:B17"/>
    <mergeCell ref="F8:G8"/>
    <mergeCell ref="H5:H10"/>
    <mergeCell ref="D10:E10"/>
    <mergeCell ref="A15:H15"/>
    <mergeCell ref="F16:H16"/>
    <mergeCell ref="I18:L18"/>
    <mergeCell ref="A3:H3"/>
    <mergeCell ref="A4:B4"/>
    <mergeCell ref="D4:E4"/>
    <mergeCell ref="F4:G4"/>
    <mergeCell ref="N10:Q11"/>
    <mergeCell ref="A16:E16"/>
    <mergeCell ref="D11:E11"/>
    <mergeCell ref="F11:G11"/>
    <mergeCell ref="J11:K11"/>
    <mergeCell ref="J5:K10"/>
    <mergeCell ref="D6:E6"/>
    <mergeCell ref="F6:G6"/>
    <mergeCell ref="D7:E7"/>
    <mergeCell ref="F7:G7"/>
    <mergeCell ref="D8:E8"/>
    <mergeCell ref="N6:Q6"/>
    <mergeCell ref="O12:R12"/>
    <mergeCell ref="N7:Q7"/>
    <mergeCell ref="D9:E9"/>
    <mergeCell ref="F9:G9"/>
    <mergeCell ref="J4:K4"/>
    <mergeCell ref="D5:E5"/>
    <mergeCell ref="F5:G5"/>
    <mergeCell ref="I5:I8"/>
    <mergeCell ref="N4:Q5"/>
    <mergeCell ref="N8:S8"/>
  </mergeCells>
  <pageMargins left="0.78740157480314965" right="0.78740157480314965" top="0.98425196850393704" bottom="0.98425196850393704" header="0.51181102362204722" footer="0.51181102362204722"/>
  <pageSetup paperSize="9" scale="53" fitToHeight="0" orientation="landscape" r:id="rId1"/>
  <headerFooter alignWithMargins="0">
    <oddHeader>&amp;R&amp;"Century Gothic,Vet"&amp;14&amp;A</oddHeader>
    <oddFooter xml:space="preserve">&amp;L&amp;"Century Gothic,Standaard"&amp;8&amp;F
Afdrukdatum: &amp;D
&amp;PPagina [Pagina] van &amp;N&amp;R&amp;"Century Gothic,Vet"United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92351-6E74-4289-B786-B7C430089C9E}">
  <sheetPr>
    <tabColor theme="6" tint="0.59999389629810485"/>
    <pageSetUpPr fitToPage="1"/>
  </sheetPr>
  <dimension ref="A1:G28"/>
  <sheetViews>
    <sheetView showGridLines="0" tabSelected="1" zoomScale="85" zoomScaleNormal="85" workbookViewId="0">
      <selection activeCell="G5" sqref="G5"/>
    </sheetView>
  </sheetViews>
  <sheetFormatPr defaultRowHeight="12.75" x14ac:dyDescent="0.2"/>
  <cols>
    <col min="1" max="1" width="11" style="138" customWidth="1"/>
    <col min="2" max="2" width="50" style="138" customWidth="1"/>
    <col min="3" max="3" width="27.5703125" style="138" customWidth="1"/>
    <col min="4" max="4" width="23.85546875" style="138" customWidth="1"/>
    <col min="5" max="5" width="20.7109375" style="138" customWidth="1"/>
    <col min="6" max="6" width="22.7109375" style="138" customWidth="1"/>
    <col min="7" max="7" width="79" style="138" customWidth="1"/>
    <col min="8" max="16384" width="9.140625" style="138"/>
  </cols>
  <sheetData>
    <row r="1" spans="1:7" ht="34.5" customHeight="1" x14ac:dyDescent="0.2">
      <c r="A1" s="135" t="s">
        <v>7</v>
      </c>
      <c r="B1" s="135"/>
      <c r="C1" s="136" t="s">
        <v>41</v>
      </c>
      <c r="D1" s="134" t="s">
        <v>42</v>
      </c>
      <c r="E1" s="134"/>
      <c r="F1" s="134"/>
      <c r="G1" s="137"/>
    </row>
    <row r="2" spans="1:7" ht="25.5" x14ac:dyDescent="0.2">
      <c r="A2" s="139" t="s">
        <v>0</v>
      </c>
      <c r="B2" s="140" t="s">
        <v>2</v>
      </c>
      <c r="C2" s="141" t="s">
        <v>3</v>
      </c>
      <c r="D2" s="141" t="s">
        <v>5</v>
      </c>
      <c r="E2" s="141" t="s">
        <v>4</v>
      </c>
      <c r="F2" s="141" t="s">
        <v>6</v>
      </c>
      <c r="G2" s="142"/>
    </row>
    <row r="3" spans="1:7" ht="54" x14ac:dyDescent="0.2">
      <c r="A3" s="143" t="s">
        <v>67</v>
      </c>
      <c r="B3" s="144" t="s">
        <v>85</v>
      </c>
      <c r="C3" s="145" t="s">
        <v>43</v>
      </c>
      <c r="D3" s="16">
        <v>0</v>
      </c>
      <c r="E3" s="146">
        <f>'1. Omvang &amp; Informatie '!C11</f>
        <v>2460</v>
      </c>
      <c r="F3" s="145">
        <f>D3*E3</f>
        <v>0</v>
      </c>
      <c r="G3" s="147"/>
    </row>
    <row r="4" spans="1:7" ht="40.5" x14ac:dyDescent="0.2">
      <c r="A4" s="143" t="s">
        <v>68</v>
      </c>
      <c r="B4" s="144" t="s">
        <v>86</v>
      </c>
      <c r="C4" s="145" t="s">
        <v>43</v>
      </c>
      <c r="D4" s="16">
        <v>0</v>
      </c>
      <c r="E4" s="146">
        <f>E3</f>
        <v>2460</v>
      </c>
      <c r="F4" s="145">
        <f>D4*E4</f>
        <v>0</v>
      </c>
      <c r="G4" s="147"/>
    </row>
    <row r="5" spans="1:7" ht="40.5" x14ac:dyDescent="0.2">
      <c r="A5" s="143" t="s">
        <v>79</v>
      </c>
      <c r="B5" s="144" t="s">
        <v>78</v>
      </c>
      <c r="C5" s="145" t="s">
        <v>43</v>
      </c>
      <c r="D5" s="16">
        <v>0</v>
      </c>
      <c r="E5" s="143">
        <v>1</v>
      </c>
      <c r="F5" s="145">
        <f t="shared" ref="F5" si="0">D5*E5</f>
        <v>0</v>
      </c>
      <c r="G5" s="148"/>
    </row>
    <row r="6" spans="1:7" ht="27" x14ac:dyDescent="0.2">
      <c r="A6" s="143" t="s">
        <v>69</v>
      </c>
      <c r="B6" s="144" t="s">
        <v>77</v>
      </c>
      <c r="C6" s="145" t="s">
        <v>43</v>
      </c>
      <c r="D6" s="16">
        <v>0</v>
      </c>
      <c r="E6" s="143">
        <v>1</v>
      </c>
      <c r="F6" s="145">
        <f t="shared" ref="F6" si="1">D6*E6</f>
        <v>0</v>
      </c>
      <c r="G6" s="148"/>
    </row>
    <row r="7" spans="1:7" ht="15" x14ac:dyDescent="0.2">
      <c r="A7" s="149"/>
      <c r="B7" s="149"/>
      <c r="C7" s="149"/>
      <c r="D7" s="150" t="s">
        <v>48</v>
      </c>
      <c r="E7" s="150"/>
      <c r="F7" s="151">
        <f>SUM(F3:F6)</f>
        <v>0</v>
      </c>
      <c r="G7" s="152"/>
    </row>
    <row r="8" spans="1:7" ht="14.25" x14ac:dyDescent="0.3">
      <c r="A8" s="153"/>
      <c r="B8" s="153"/>
      <c r="C8" s="153"/>
      <c r="D8" s="153"/>
      <c r="E8" s="154"/>
      <c r="F8" s="155"/>
      <c r="G8" s="153"/>
    </row>
    <row r="9" spans="1:7" ht="13.5" x14ac:dyDescent="0.2">
      <c r="A9" s="156"/>
      <c r="B9" s="157"/>
      <c r="C9" s="158"/>
      <c r="D9" s="158"/>
      <c r="E9" s="159"/>
      <c r="F9" s="159"/>
      <c r="G9" s="159"/>
    </row>
    <row r="10" spans="1:7" ht="14.25" customHeight="1" x14ac:dyDescent="0.2">
      <c r="A10" s="160" t="s">
        <v>49</v>
      </c>
      <c r="B10" s="161"/>
      <c r="C10" s="161"/>
      <c r="D10" s="161"/>
      <c r="E10" s="161"/>
      <c r="F10" s="161"/>
      <c r="G10" s="162"/>
    </row>
    <row r="11" spans="1:7" ht="25.5" customHeight="1" x14ac:dyDescent="0.2">
      <c r="A11" s="163" t="s">
        <v>50</v>
      </c>
      <c r="B11" s="164" t="s">
        <v>51</v>
      </c>
      <c r="C11" s="163" t="s">
        <v>52</v>
      </c>
      <c r="D11" s="163" t="s">
        <v>12</v>
      </c>
      <c r="E11" s="163" t="s">
        <v>53</v>
      </c>
      <c r="F11" s="163" t="s">
        <v>54</v>
      </c>
      <c r="G11" s="163" t="s">
        <v>55</v>
      </c>
    </row>
    <row r="12" spans="1:7" ht="13.5" x14ac:dyDescent="0.2">
      <c r="A12" s="165" t="s">
        <v>44</v>
      </c>
      <c r="B12" s="17"/>
      <c r="C12" s="18"/>
      <c r="D12" s="18"/>
      <c r="E12" s="19"/>
      <c r="F12" s="19"/>
      <c r="G12" s="19"/>
    </row>
    <row r="13" spans="1:7" ht="13.5" x14ac:dyDescent="0.2">
      <c r="A13" s="165" t="s">
        <v>45</v>
      </c>
      <c r="B13" s="17"/>
      <c r="C13" s="18"/>
      <c r="D13" s="18"/>
      <c r="E13" s="19"/>
      <c r="F13" s="19"/>
      <c r="G13" s="19"/>
    </row>
    <row r="14" spans="1:7" ht="13.5" x14ac:dyDescent="0.2">
      <c r="A14" s="165" t="s">
        <v>46</v>
      </c>
      <c r="B14" s="17"/>
      <c r="C14" s="18"/>
      <c r="D14" s="18"/>
      <c r="E14" s="19"/>
      <c r="F14" s="19"/>
      <c r="G14" s="19"/>
    </row>
    <row r="15" spans="1:7" ht="13.5" x14ac:dyDescent="0.2">
      <c r="A15" s="165" t="s">
        <v>47</v>
      </c>
      <c r="B15" s="17"/>
      <c r="C15" s="18"/>
      <c r="D15" s="18"/>
      <c r="E15" s="19"/>
      <c r="F15" s="19"/>
      <c r="G15" s="19"/>
    </row>
    <row r="16" spans="1:7" ht="14.25" x14ac:dyDescent="0.3">
      <c r="A16" s="153"/>
      <c r="B16" s="153"/>
      <c r="C16" s="153"/>
      <c r="D16" s="153"/>
      <c r="E16" s="166"/>
      <c r="F16" s="166"/>
      <c r="G16" s="153"/>
    </row>
    <row r="17" spans="1:7" ht="14.25" customHeight="1" x14ac:dyDescent="0.3">
      <c r="A17" s="167" t="s">
        <v>56</v>
      </c>
      <c r="B17" s="168"/>
      <c r="C17" s="169"/>
      <c r="D17" s="20"/>
      <c r="E17" s="170"/>
      <c r="F17" s="170"/>
      <c r="G17" s="171"/>
    </row>
    <row r="18" spans="1:7" ht="16.5" x14ac:dyDescent="0.3">
      <c r="A18" s="172"/>
      <c r="B18" s="172"/>
      <c r="C18" s="169"/>
      <c r="D18" s="20"/>
      <c r="E18" s="170"/>
      <c r="F18" s="170"/>
      <c r="G18" s="171"/>
    </row>
    <row r="19" spans="1:7" ht="15" customHeight="1" x14ac:dyDescent="0.2">
      <c r="A19" s="173" t="s">
        <v>57</v>
      </c>
      <c r="B19" s="174"/>
      <c r="C19" s="174"/>
      <c r="D19" s="174"/>
      <c r="E19" s="174"/>
      <c r="F19" s="174"/>
      <c r="G19" s="175"/>
    </row>
    <row r="20" spans="1:7" x14ac:dyDescent="0.2">
      <c r="A20" s="164" t="s">
        <v>50</v>
      </c>
      <c r="B20" s="176" t="s">
        <v>58</v>
      </c>
      <c r="C20" s="176"/>
      <c r="D20" s="176"/>
      <c r="E20" s="176"/>
      <c r="F20" s="176"/>
      <c r="G20" s="176"/>
    </row>
    <row r="21" spans="1:7" ht="13.5" customHeight="1" x14ac:dyDescent="0.2">
      <c r="A21" s="177" t="s">
        <v>59</v>
      </c>
      <c r="B21" s="178" t="s">
        <v>60</v>
      </c>
      <c r="C21" s="178"/>
      <c r="D21" s="178"/>
      <c r="E21" s="178"/>
      <c r="F21" s="178"/>
      <c r="G21" s="178"/>
    </row>
    <row r="22" spans="1:7" ht="13.5" customHeight="1" x14ac:dyDescent="0.2">
      <c r="A22" s="177"/>
      <c r="B22" s="179" t="s">
        <v>88</v>
      </c>
      <c r="C22" s="180"/>
      <c r="D22" s="180"/>
      <c r="E22" s="180"/>
      <c r="F22" s="180"/>
      <c r="G22" s="181"/>
    </row>
    <row r="23" spans="1:7" ht="13.5" customHeight="1" x14ac:dyDescent="0.2">
      <c r="A23" s="177"/>
      <c r="B23" s="179" t="s">
        <v>65</v>
      </c>
      <c r="C23" s="180"/>
      <c r="D23" s="180"/>
      <c r="E23" s="180"/>
      <c r="F23" s="180"/>
      <c r="G23" s="181"/>
    </row>
    <row r="24" spans="1:7" ht="13.5" customHeight="1" x14ac:dyDescent="0.2">
      <c r="A24" s="177"/>
      <c r="B24" s="179" t="s">
        <v>66</v>
      </c>
      <c r="C24" s="180"/>
      <c r="D24" s="180"/>
      <c r="E24" s="180"/>
      <c r="F24" s="180"/>
      <c r="G24" s="181"/>
    </row>
    <row r="25" spans="1:7" ht="13.5" customHeight="1" x14ac:dyDescent="0.2">
      <c r="A25" s="165">
        <v>1</v>
      </c>
      <c r="B25" s="179" t="s">
        <v>61</v>
      </c>
      <c r="C25" s="180"/>
      <c r="D25" s="180"/>
      <c r="E25" s="180"/>
      <c r="F25" s="180"/>
      <c r="G25" s="181"/>
    </row>
    <row r="26" spans="1:7" ht="31.5" customHeight="1" x14ac:dyDescent="0.2">
      <c r="A26" s="165">
        <v>2</v>
      </c>
      <c r="B26" s="182" t="s">
        <v>62</v>
      </c>
      <c r="C26" s="182"/>
      <c r="D26" s="182"/>
      <c r="E26" s="182"/>
      <c r="F26" s="182"/>
      <c r="G26" s="182"/>
    </row>
    <row r="27" spans="1:7" ht="13.5" customHeight="1" x14ac:dyDescent="0.2">
      <c r="A27" s="165">
        <v>3</v>
      </c>
      <c r="B27" s="182" t="s">
        <v>63</v>
      </c>
      <c r="C27" s="182"/>
      <c r="D27" s="182"/>
      <c r="E27" s="182"/>
      <c r="F27" s="182"/>
      <c r="G27" s="182"/>
    </row>
    <row r="28" spans="1:7" ht="13.5" customHeight="1" x14ac:dyDescent="0.2">
      <c r="A28" s="165">
        <v>4</v>
      </c>
      <c r="B28" s="182" t="s">
        <v>64</v>
      </c>
      <c r="C28" s="182"/>
      <c r="D28" s="182"/>
      <c r="E28" s="182"/>
      <c r="F28" s="182"/>
      <c r="G28" s="182"/>
    </row>
  </sheetData>
  <sheetProtection algorithmName="SHA-512" hashValue="rykw37425+mwHRch50fa+uU7Xpidekgcmy3OEaqBvNLM6qWBDNpqaXyAovAoam4vo8Hu1rYjll1BCprzBSYgRw==" saltValue="5BrZyC/+JmA/hd99n0SPxg==" spinCount="100000" sheet="1" objects="1" scenarios="1"/>
  <mergeCells count="16">
    <mergeCell ref="B28:G28"/>
    <mergeCell ref="B22:G22"/>
    <mergeCell ref="B23:G23"/>
    <mergeCell ref="B24:G24"/>
    <mergeCell ref="A19:G19"/>
    <mergeCell ref="B20:G20"/>
    <mergeCell ref="B21:G21"/>
    <mergeCell ref="B25:G25"/>
    <mergeCell ref="B26:G26"/>
    <mergeCell ref="B27:G27"/>
    <mergeCell ref="A17:B17"/>
    <mergeCell ref="A1:B1"/>
    <mergeCell ref="D1:F1"/>
    <mergeCell ref="A7:C7"/>
    <mergeCell ref="D7:E7"/>
    <mergeCell ref="A10:G10"/>
  </mergeCells>
  <phoneticPr fontId="9" type="noConversion"/>
  <dataValidations count="1">
    <dataValidation operator="lessThanOrEqual" allowBlank="1" showInputMessage="1" showErrorMessage="1" sqref="B9:G9 E8:F8 B11:G15 B20:B21 B25:B28" xr:uid="{ECDF4437-4F73-4176-A17E-AF2E41B80F20}"/>
  </dataValidations>
  <pageMargins left="0.78740157480314965" right="0.78740157480314965" top="0.98425196850393704" bottom="0.98425196850393704" header="0.51181102362204722" footer="0.51181102362204722"/>
  <pageSetup paperSize="9" scale="56" fitToHeight="0" orientation="landscape" r:id="rId1"/>
  <headerFooter alignWithMargins="0">
    <oddHeader>&amp;R&amp;"Century Gothic,Vet"&amp;14&amp;A</oddHeader>
    <oddFooter xml:space="preserve">&amp;L&amp;"Century Gothic,Standaard"&amp;8&amp;F
Afdrukdatum: &amp;D
&amp;Pagina [Pagina]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D1C94E-D3B3-49ED-AF91-552760D2EF40}">
  <ds:schemaRefs>
    <ds:schemaRef ds:uri="0fa31202-d9fb-4648-a67c-fa3815d3b5cb"/>
    <ds:schemaRef ds:uri="http://www.w3.org/XML/1998/namespace"/>
    <ds:schemaRef ds:uri="http://schemas.microsoft.com/office/2006/metadata/propertie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40faa72d-7604-4f4d-a488-93cffb7df14f"/>
    <ds:schemaRef ds:uri="962d65e8-ec2e-4f08-b510-02888a857b6e"/>
  </ds:schemaRefs>
</ds:datastoreItem>
</file>

<file path=customXml/itemProps2.xml><?xml version="1.0" encoding="utf-8"?>
<ds:datastoreItem xmlns:ds="http://schemas.openxmlformats.org/officeDocument/2006/customXml" ds:itemID="{200D774C-4B90-43A9-8125-4BC98A6A6F04}">
  <ds:schemaRefs>
    <ds:schemaRef ds:uri="http://schemas.microsoft.com/sharepoint/v3/contenttype/forms"/>
  </ds:schemaRefs>
</ds:datastoreItem>
</file>

<file path=customXml/itemProps3.xml><?xml version="1.0" encoding="utf-8"?>
<ds:datastoreItem xmlns:ds="http://schemas.openxmlformats.org/officeDocument/2006/customXml" ds:itemID="{1691EA2E-49D5-4359-B679-AEB17F709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Voorblad</vt:lpstr>
      <vt:lpstr>1. Omvang &amp; Informatie </vt:lpstr>
      <vt:lpstr>6. Prijsinvulformulier</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2025-03-28T09:05:54Z</cp:lastPrinted>
  <dcterms:created xsi:type="dcterms:W3CDTF">2008-02-01T08:20:49Z</dcterms:created>
  <dcterms:modified xsi:type="dcterms:W3CDTF">2025-06-19T13:51:22Z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970600</vt:r8>
  </property>
  <property fmtid="{D5CDD505-2E9C-101B-9397-08002B2CF9AE}" pid="4" name="MediaServiceImageTags">
    <vt:lpwstr/>
  </property>
</Properties>
</file>