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eheer Buitenruimte\02 Medewerkers\Gerpieter\Bestekken 2025\Deelbestek 17 Aankoop plantmateriaal\Inkoop Rijk\"/>
    </mc:Choice>
  </mc:AlternateContent>
  <xr:revisionPtr revIDLastSave="0" documentId="13_ncr:1_{3E5B44E2-BAF5-4643-BA2B-58E54C38A06B}" xr6:coauthVersionLast="47" xr6:coauthVersionMax="47" xr10:uidLastSave="{00000000-0000-0000-0000-000000000000}"/>
  <bookViews>
    <workbookView xWindow="-120" yWindow="-120" windowWidth="29040" windowHeight="15990" activeTab="1" xr2:uid="{00737943-20F4-48CD-8D36-7142ADF24F87}"/>
  </bookViews>
  <sheets>
    <sheet name="leverlijst indicatief" sheetId="1" r:id="rId1"/>
    <sheet name="Inschrijfblad  beplant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F157" i="1" l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156" i="1"/>
  <c r="B733" i="1"/>
  <c r="B735" i="1" s="1"/>
  <c r="B739" i="1" s="1"/>
  <c r="B732" i="1"/>
  <c r="B734" i="1" s="1"/>
  <c r="B736" i="1" s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K776" i="1" l="1"/>
  <c r="B7" i="2" s="1" a="1"/>
  <c r="B7" i="2" s="1"/>
  <c r="D7" i="2"/>
  <c r="G150" i="1"/>
  <c r="B5" i="2" s="1" a="1"/>
  <c r="B5" i="2" s="1"/>
  <c r="D5" i="2" s="1"/>
  <c r="G107" i="1"/>
  <c r="B3" i="2" s="1" a="1"/>
  <c r="B3" i="2" s="1"/>
  <c r="D3" i="2" s="1"/>
  <c r="B11" i="2" l="1"/>
  <c r="D17" i="2"/>
  <c r="C20" i="2" s="1"/>
  <c r="D20" i="2" s="1"/>
  <c r="K780" i="1"/>
  <c r="C19" i="2" l="1"/>
  <c r="D19" i="2" s="1"/>
  <c r="D2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<sst xmlns="http://schemas.openxmlformats.org/spreadsheetml/2006/main" count="2122" uniqueCount="536">
  <si>
    <t>Bos- en haagplantsoen</t>
  </si>
  <si>
    <t>Latijnse naam</t>
  </si>
  <si>
    <t>Alternatief toegestaan gemotiveerd conform PvE (Wel / Niet)</t>
  </si>
  <si>
    <t>Maat</t>
  </si>
  <si>
    <t>Nadere kwaliteits-aanduiding</t>
  </si>
  <si>
    <t>Fictief totaal-aantal</t>
  </si>
  <si>
    <t>Invullen door Inschrijver</t>
  </si>
  <si>
    <t>Totaalprijs</t>
  </si>
  <si>
    <t>stuksprijs</t>
  </si>
  <si>
    <t>Acer campestre</t>
  </si>
  <si>
    <t>Niet</t>
  </si>
  <si>
    <t>60-80</t>
  </si>
  <si>
    <t>1+1</t>
  </si>
  <si>
    <t>80-100</t>
  </si>
  <si>
    <t>1+2 str</t>
  </si>
  <si>
    <t>100-125</t>
  </si>
  <si>
    <t>Alnus glutinosa</t>
  </si>
  <si>
    <t>125-150</t>
  </si>
  <si>
    <t>Alnus incana</t>
  </si>
  <si>
    <t>1+2</t>
  </si>
  <si>
    <t>Amelanchier lamarckii</t>
  </si>
  <si>
    <t>50-80</t>
  </si>
  <si>
    <t>Aronia arbutifolia</t>
  </si>
  <si>
    <t>30-50</t>
  </si>
  <si>
    <t>40-60</t>
  </si>
  <si>
    <t>Aronia melanocarpa</t>
  </si>
  <si>
    <t>Berberis aggregata</t>
  </si>
  <si>
    <t>Berberis julianae</t>
  </si>
  <si>
    <t>40-50</t>
  </si>
  <si>
    <t>Berberis thunbergii</t>
  </si>
  <si>
    <t>Berberis thunbergii 'Atropurpurea'</t>
  </si>
  <si>
    <t>Berberis vulgaris</t>
  </si>
  <si>
    <t>Berberis wilsoniae</t>
  </si>
  <si>
    <t>20-30</t>
  </si>
  <si>
    <t>Betula pendula</t>
  </si>
  <si>
    <t>175-200</t>
  </si>
  <si>
    <t>gev. spil</t>
  </si>
  <si>
    <t>Carpinus betulus</t>
  </si>
  <si>
    <t>150-175</t>
  </si>
  <si>
    <t>Cornus alba</t>
  </si>
  <si>
    <t>Cornus mas</t>
  </si>
  <si>
    <t>Cornus sanguinea</t>
  </si>
  <si>
    <t>Corylus avellana</t>
  </si>
  <si>
    <t>Crataegus laevigata</t>
  </si>
  <si>
    <t>Crataegus monogyna</t>
  </si>
  <si>
    <t>Euonymus europaeus</t>
  </si>
  <si>
    <t>Fagus sylvatica</t>
  </si>
  <si>
    <t>gev. Spil</t>
  </si>
  <si>
    <t>Fagus sylvatica 'Atropunicea'</t>
  </si>
  <si>
    <t>60-100</t>
  </si>
  <si>
    <t>Fagus sylvatica 'Atropurpurea'</t>
  </si>
  <si>
    <t>wortelgoed</t>
  </si>
  <si>
    <t>Frangula alnus</t>
  </si>
  <si>
    <t>Fraxinus excelsior</t>
  </si>
  <si>
    <t>Hippophae rhamnoides</t>
  </si>
  <si>
    <t>Ligustrum ovalifolium</t>
  </si>
  <si>
    <t>0+2 af 2-tak</t>
  </si>
  <si>
    <t>0+2 af 3-tak</t>
  </si>
  <si>
    <t>0+2 af 5-tak</t>
  </si>
  <si>
    <t>Ligustrum vulgare</t>
  </si>
  <si>
    <t>Ligustrum vulgare 'Atrovirens'</t>
  </si>
  <si>
    <t>Prunus avium</t>
  </si>
  <si>
    <t>Prunus padus</t>
  </si>
  <si>
    <t>Prunus spinosa</t>
  </si>
  <si>
    <t>Quercus robur</t>
  </si>
  <si>
    <t>Rhamnus cathartica</t>
  </si>
  <si>
    <t>Ribes alpinum</t>
  </si>
  <si>
    <t>50-60</t>
  </si>
  <si>
    <t>0+2 3-5 tak</t>
  </si>
  <si>
    <t>0+2 5-7 tak</t>
  </si>
  <si>
    <t>Ribes rubrum</t>
  </si>
  <si>
    <t>xx</t>
  </si>
  <si>
    <t>3-5 tak</t>
  </si>
  <si>
    <t>5-8 tak</t>
  </si>
  <si>
    <t>Ribes nigrum</t>
  </si>
  <si>
    <t>Rosa canina</t>
  </si>
  <si>
    <t>1+1 af 2 tak</t>
  </si>
  <si>
    <t>Rosa glauca</t>
  </si>
  <si>
    <t>Rosa nitida</t>
  </si>
  <si>
    <t>1+1 af 2-tak</t>
  </si>
  <si>
    <t>Rosa pimpinellifolia</t>
  </si>
  <si>
    <t>Rosa rubiginosa</t>
  </si>
  <si>
    <t>Rosa rugosa</t>
  </si>
  <si>
    <t>Salix alba</t>
  </si>
  <si>
    <t>100-120</t>
  </si>
  <si>
    <t>0+1 af 2 tak</t>
  </si>
  <si>
    <t>Salix aurita</t>
  </si>
  <si>
    <t>Salix caprea</t>
  </si>
  <si>
    <t>Salix cinerea</t>
  </si>
  <si>
    <t>Salix daphnoides</t>
  </si>
  <si>
    <t>Salix pentandra</t>
  </si>
  <si>
    <t>Salix purpurea</t>
  </si>
  <si>
    <t>Salix viminalis</t>
  </si>
  <si>
    <t>Sambucus nigra</t>
  </si>
  <si>
    <t>Sambucus racemosa</t>
  </si>
  <si>
    <t>Sorbus aucuparia</t>
  </si>
  <si>
    <t>Viburnum lantana</t>
  </si>
  <si>
    <t>Viburnum opulus</t>
  </si>
  <si>
    <t>Totaal Bos- en haagplantsoen</t>
  </si>
  <si>
    <t>Coniferen</t>
  </si>
  <si>
    <t xml:space="preserve">Totaalprijs </t>
  </si>
  <si>
    <t>Juniperus horizontalis 'Glauca'</t>
  </si>
  <si>
    <t>Wel</t>
  </si>
  <si>
    <t>30-40</t>
  </si>
  <si>
    <t>kl</t>
  </si>
  <si>
    <t>Juniperus horizontalis 'Wiltonii'</t>
  </si>
  <si>
    <t>Juniperus media 'Pfitzeriana'</t>
  </si>
  <si>
    <t>Larix decidua</t>
  </si>
  <si>
    <t>Larix kaempferi</t>
  </si>
  <si>
    <t>Metasequoia glyptostroboides</t>
  </si>
  <si>
    <t>Picea sitchensis</t>
  </si>
  <si>
    <t>Pinus mugo var. mughus</t>
  </si>
  <si>
    <t>Pinus mugo var. pumilio</t>
  </si>
  <si>
    <t>Pinus nigra nigra</t>
  </si>
  <si>
    <t>Pinus sylvestris</t>
  </si>
  <si>
    <t>Sequoiadendron giganteum</t>
  </si>
  <si>
    <t>Taxodium distichum</t>
  </si>
  <si>
    <t>Taxus baccata</t>
  </si>
  <si>
    <t>Taxus baccata 'fastigiata Robusta'</t>
  </si>
  <si>
    <t>Taxus bacatta 'Repandens'</t>
  </si>
  <si>
    <t>Taxus bacatta 'Summergold'</t>
  </si>
  <si>
    <t>Taxus media 'Hicksii'</t>
  </si>
  <si>
    <t>Taxus media 'Hillii'</t>
  </si>
  <si>
    <t>Thuja occidentalis 'Brabant'</t>
  </si>
  <si>
    <t>Thuja plicata 'Gelderland'</t>
  </si>
  <si>
    <t>Tsuga heterophylla</t>
  </si>
  <si>
    <t>Totaal Coniferen</t>
  </si>
  <si>
    <t xml:space="preserve">Heesters </t>
  </si>
  <si>
    <t>Duurzame plantpotten</t>
  </si>
  <si>
    <t>Abelia Grandiflora</t>
  </si>
  <si>
    <t>25-30</t>
  </si>
  <si>
    <t>C 1,5</t>
  </si>
  <si>
    <t>Acer davidii</t>
  </si>
  <si>
    <t>Acer palmatum 'Hessei'</t>
  </si>
  <si>
    <t>200-250</t>
  </si>
  <si>
    <t>kuip</t>
  </si>
  <si>
    <t>Aesculus parviflora</t>
  </si>
  <si>
    <t>C 3</t>
  </si>
  <si>
    <t>af 4-tak kl</t>
  </si>
  <si>
    <t>Amalanchier laevis</t>
  </si>
  <si>
    <t>af 4-tak C 5</t>
  </si>
  <si>
    <t>af 3-tak kl</t>
  </si>
  <si>
    <t>Aralia elata</t>
  </si>
  <si>
    <t>C3</t>
  </si>
  <si>
    <t>k l</t>
  </si>
  <si>
    <t>1+2 af 4-tak</t>
  </si>
  <si>
    <t>Aronia melanocarpa 'Hugin'</t>
  </si>
  <si>
    <t>af 3-tak</t>
  </si>
  <si>
    <t>Berberis buxifolia 'Nana'</t>
  </si>
  <si>
    <t>20-25</t>
  </si>
  <si>
    <t>Berberis candidula</t>
  </si>
  <si>
    <t>C 2</t>
  </si>
  <si>
    <t>Berberis candidula 'Haalboom'</t>
  </si>
  <si>
    <t>30-42</t>
  </si>
  <si>
    <t>Berberis frikartii 'Amstelveen'</t>
  </si>
  <si>
    <t>Berberis hybrido-gagnepainii 'Chenaultii'</t>
  </si>
  <si>
    <t>Berberis koreana</t>
  </si>
  <si>
    <t>Berberis x interposita 'Wallich's Purple'</t>
  </si>
  <si>
    <t>Berberis media 'Parkjuweel'</t>
  </si>
  <si>
    <t>Berberis rubra 'Firefly'</t>
  </si>
  <si>
    <t>Berberis stenophylla 'Handsworth"</t>
  </si>
  <si>
    <t>1+2 af 3-tak</t>
  </si>
  <si>
    <t>Berberis thunbergii 'Green Carpet'</t>
  </si>
  <si>
    <t>Berberis verruculosa</t>
  </si>
  <si>
    <t>wg</t>
  </si>
  <si>
    <t>Broussonetia papyrifera</t>
  </si>
  <si>
    <t>Buddleja davidii 'Autumn beauty'</t>
  </si>
  <si>
    <t>Buddleja davidii 'Black knight'</t>
  </si>
  <si>
    <t>Buddleja davidii 'Border beauty'</t>
  </si>
  <si>
    <t>Buddleja davidii 'Emoire Blue'</t>
  </si>
  <si>
    <t>Buddleja davidii 'Fascinating'</t>
  </si>
  <si>
    <t>Buddleja davidii 'Nanho Blue'</t>
  </si>
  <si>
    <t>Buddleja davidii 'Nanho Purple'</t>
  </si>
  <si>
    <t>Buddleja davidii 'Sunkissed'</t>
  </si>
  <si>
    <t>Buddleja davidii 'White Ball'</t>
  </si>
  <si>
    <t>Buddleja davidii 'White Profusion'</t>
  </si>
  <si>
    <t>Buxus sempervirens</t>
  </si>
  <si>
    <t>C 1</t>
  </si>
  <si>
    <t>C1,5</t>
  </si>
  <si>
    <t>Callicarpa bodinieri 'Profusion'</t>
  </si>
  <si>
    <t>af 5-tak kl</t>
  </si>
  <si>
    <t>Caryopteris incana 'Cary'</t>
  </si>
  <si>
    <t>Ceanothus impressus 'Skylark'</t>
  </si>
  <si>
    <t>Ceanothus delilianus 'Topaze'</t>
  </si>
  <si>
    <t>Cephalanthus occidentalis</t>
  </si>
  <si>
    <t>Cercidiphyllum japonicum</t>
  </si>
  <si>
    <t>Cercidiphyllum japonicum 'Rotfuchs'</t>
  </si>
  <si>
    <t>Cercis canadensis 'Forest Pansy'</t>
  </si>
  <si>
    <t>Cercis siliquastrum</t>
  </si>
  <si>
    <t>Chaenomeles japonica 'Sargentii'</t>
  </si>
  <si>
    <t>Chaenomeles x superba 'Clementine'</t>
  </si>
  <si>
    <t>Chaenomeles x superba 'Jet Trail'</t>
  </si>
  <si>
    <t>Chaenomeles x superba 'Nicoline'</t>
  </si>
  <si>
    <t>Chaelomeles x superba 'Texas Scarlet'</t>
  </si>
  <si>
    <t>Chionanthus virginicus</t>
  </si>
  <si>
    <t>Clerodendrum trichotomum var. Fargesii</t>
  </si>
  <si>
    <t>Clethra alnifolia 'Hummingbird'</t>
  </si>
  <si>
    <t>Clethra alnifolia 'Ruby Spice'</t>
  </si>
  <si>
    <t>Cornus alba 'Siberica'</t>
  </si>
  <si>
    <t>Cornus alternifolia</t>
  </si>
  <si>
    <t>Cornus amomum</t>
  </si>
  <si>
    <t>Cornus controversa</t>
  </si>
  <si>
    <t>Cornus kousa</t>
  </si>
  <si>
    <t>Cornus kousa 'China Girl'</t>
  </si>
  <si>
    <t>Cornus sanguinea 'Winter Beauty'</t>
  </si>
  <si>
    <t>Cornus sericea 'Kelseyi'</t>
  </si>
  <si>
    <t>Corylopsis spicata</t>
  </si>
  <si>
    <t>Corylus maxima 'Purpurea'</t>
  </si>
  <si>
    <t>Cotinus coggygria</t>
  </si>
  <si>
    <t xml:space="preserve">Cotinus coggygria 'Royal purple' </t>
  </si>
  <si>
    <t>Cotoneaster atropurpureus 'Tangstedt'</t>
  </si>
  <si>
    <t>Cotoneaster conspicuus</t>
  </si>
  <si>
    <t>Cotoneaster dammeri</t>
  </si>
  <si>
    <t>Cotoneaster dammeri 'Major'</t>
  </si>
  <si>
    <t>Cotoneaster dammeri 'Mooncreeper'</t>
  </si>
  <si>
    <t>Cotoneaster dammeri 'Repens'</t>
  </si>
  <si>
    <t>Cotoneaster dammeri 'Skogholm'</t>
  </si>
  <si>
    <t>Cotoneaster dielsianus</t>
  </si>
  <si>
    <t>Cotoneaster franchetii</t>
  </si>
  <si>
    <t>Cotoneaster horizontalis</t>
  </si>
  <si>
    <t>Cotoneaster multiflorens</t>
  </si>
  <si>
    <t>Cotoneaster radicans 'Eichholz'</t>
  </si>
  <si>
    <t>Cotoneaster splendens</t>
  </si>
  <si>
    <t>Cotoneaster suecicus 'Coral Beauty'</t>
  </si>
  <si>
    <t>Crataegus coccinea</t>
  </si>
  <si>
    <t>Crataegus persimilis splendens</t>
  </si>
  <si>
    <t>Cytisus scoparius</t>
  </si>
  <si>
    <t>Cytisus scoparius 'Roter Favorite'</t>
  </si>
  <si>
    <t>Deutzia elegantissima 'Rosealind'</t>
  </si>
  <si>
    <t>Deutzia gracilis</t>
  </si>
  <si>
    <t>Deutzia gracilis 'Nikko'</t>
  </si>
  <si>
    <t>Deutzia hybrida 'Strawberry Field's</t>
  </si>
  <si>
    <t>Deutzia purpurascens 'Kalmiiflora'</t>
  </si>
  <si>
    <t>Deutzia rosea</t>
  </si>
  <si>
    <t>Deutzia rosea 'Carminea'</t>
  </si>
  <si>
    <t>Deutzia scabra</t>
  </si>
  <si>
    <t>af 3-tak C 3</t>
  </si>
  <si>
    <t>Diervilla sessilifolia 'Butterfly'</t>
  </si>
  <si>
    <t>Diervilla x splendens</t>
  </si>
  <si>
    <t>Elaeagnus angustifolia</t>
  </si>
  <si>
    <t>Elaeagnus ebbingei</t>
  </si>
  <si>
    <t>Elaeagnus Umbellata</t>
  </si>
  <si>
    <t>Escallonia 'Donard Seedling"</t>
  </si>
  <si>
    <t>Euonymus alatus</t>
  </si>
  <si>
    <t>Af 3-tak C 3</t>
  </si>
  <si>
    <t>Af 3-tak C 5</t>
  </si>
  <si>
    <t>Euonymus europaeus 'Red Cascade'</t>
  </si>
  <si>
    <t>Euonymus fortunei 'Dart's Blanket'</t>
  </si>
  <si>
    <t>30-35</t>
  </si>
  <si>
    <t>Euonymus fortunei 'Emerald 'n Gold'</t>
  </si>
  <si>
    <t>Euonymus fortunei 'Emerald Gaiety'</t>
  </si>
  <si>
    <t>Euonymus fortunei 'Hort's Blaze'</t>
  </si>
  <si>
    <t>Euonymus fortunei 'Sunshine'</t>
  </si>
  <si>
    <t>Euonymus fortunei 'Tustin'</t>
  </si>
  <si>
    <t>Exochorda × macrantha 'The Bride'</t>
  </si>
  <si>
    <t>Forsythia x intermedia 'Spectabilis'</t>
  </si>
  <si>
    <t>af 5-tak C 5</t>
  </si>
  <si>
    <t>Gaultheria shallon</t>
  </si>
  <si>
    <t>P 12</t>
  </si>
  <si>
    <t>Genista lydia</t>
  </si>
  <si>
    <t>Halesia carolina</t>
  </si>
  <si>
    <t>Hedera colchica 'Fall favourite'</t>
  </si>
  <si>
    <t>Hedera helix</t>
  </si>
  <si>
    <t>Hedera helix 'Arborescens'</t>
  </si>
  <si>
    <t>Hedera helix 'Baltica'</t>
  </si>
  <si>
    <t>Hedera helix 'Modern Times'</t>
  </si>
  <si>
    <t>Hedera helix 'Plattensee'</t>
  </si>
  <si>
    <t>Hedera helix 'Thorndale'</t>
  </si>
  <si>
    <t>Hedera helix 'Walthamensis'</t>
  </si>
  <si>
    <t>Hedera helix 'Woerner'</t>
  </si>
  <si>
    <t>Hedera hibernica</t>
  </si>
  <si>
    <t>P 9</t>
  </si>
  <si>
    <t>Hedera hibernica 'Irish Arborescent'</t>
  </si>
  <si>
    <t>Hibiscus syriacus 'Ardens'</t>
  </si>
  <si>
    <t>Hibiscus syriacus 'Flogi'</t>
  </si>
  <si>
    <t>Hibiscus syriacus 'Hamabo'</t>
  </si>
  <si>
    <t>Hibiscus syriacus 'Oiseau Bleu'</t>
  </si>
  <si>
    <t>Hibiscus syriacus 'Puniceus Plenus'</t>
  </si>
  <si>
    <t>Hibiscus syriacus 'Red Heart'</t>
  </si>
  <si>
    <t>Hibiscus syriacus 'William R. Smith'</t>
  </si>
  <si>
    <t>Hydrangea anomala subsp. petiolaris</t>
  </si>
  <si>
    <t>Hydrangea arborescens 'Annabelle'</t>
  </si>
  <si>
    <t>Hydrangea aspera 'Macrophylla'</t>
  </si>
  <si>
    <t xml:space="preserve">Hydrangea macrophylla 'Ami Pasquier' </t>
  </si>
  <si>
    <t>Hydrangea macrophylla 'Bouquet Rose'</t>
  </si>
  <si>
    <t>Hydrangea macrophylla 'EarlyBlue'</t>
  </si>
  <si>
    <t>Hydrangea macrophylla 'Madame Emile Mouillére'</t>
  </si>
  <si>
    <t>C2</t>
  </si>
  <si>
    <t>Hydrangea macrophylla 'Pia'</t>
  </si>
  <si>
    <t>Hydrangea macrophylla 'Sibillia'</t>
  </si>
  <si>
    <t>Hydrangea macrophylla 'Tovelit'</t>
  </si>
  <si>
    <t>Hydrangea paniculata 'Kyushu'</t>
  </si>
  <si>
    <t>Hydrangea paniculata 'Tardiva'</t>
  </si>
  <si>
    <t>Hydrangea quercifolia</t>
  </si>
  <si>
    <t>Hydrangea serrata 'Bluebird'</t>
  </si>
  <si>
    <t>Hydrangea 'Paniculata'</t>
  </si>
  <si>
    <t>Hypericum androsaemum</t>
  </si>
  <si>
    <t>P 11</t>
  </si>
  <si>
    <t>Hypericum calycinum</t>
  </si>
  <si>
    <t>Hypericum dummeri 'Peter Dummer'</t>
  </si>
  <si>
    <t>Hypericum 'Hidcote'</t>
  </si>
  <si>
    <t>Hypericum inodorum 'Rheingold'</t>
  </si>
  <si>
    <t>Hypericum kalmianum</t>
  </si>
  <si>
    <t>Hypericum kalmianum 'Sonnenbraut'</t>
  </si>
  <si>
    <t>Ilex aquifolium</t>
  </si>
  <si>
    <t>Ilex crenata 'Convexa'</t>
  </si>
  <si>
    <t>Ilex meserveae 'Blue Angel'</t>
  </si>
  <si>
    <t>Ilex meserveae 'Blue Prince'</t>
  </si>
  <si>
    <t>Itea virginica 'Henry's Garnet'</t>
  </si>
  <si>
    <t>Itea virginica 'Merlot'</t>
  </si>
  <si>
    <t>Kerria japonica 'Pleniflora'</t>
  </si>
  <si>
    <t xml:space="preserve">Kolkwitzia amabilis </t>
  </si>
  <si>
    <t>Kolkwitzia amabilis 'Pink Cloud'</t>
  </si>
  <si>
    <t>Lavandula angustifolia</t>
  </si>
  <si>
    <t>Lavandula angustifolia 'Hidcote'</t>
  </si>
  <si>
    <t xml:space="preserve">Lavendula angustifolia ' Munstead' </t>
  </si>
  <si>
    <t>Leucothoe walteri 'Rainbow'</t>
  </si>
  <si>
    <t>Ligustrum obtusifolium var. regelianum</t>
  </si>
  <si>
    <t>Ligustrum quihoui</t>
  </si>
  <si>
    <t>Ligustrum tschonoskii 'Little Thomas'</t>
  </si>
  <si>
    <t xml:space="preserve">Ligustrum vulgare 'Lodense' </t>
  </si>
  <si>
    <t>Lonicera acuminata</t>
  </si>
  <si>
    <t>Lonicera fragrantissima</t>
  </si>
  <si>
    <t>Lonicera nitida</t>
  </si>
  <si>
    <t>Lonicera nitida 'Elegant'</t>
  </si>
  <si>
    <t>Lonicera nitida 'Maigrün'</t>
  </si>
  <si>
    <t>Lonicera periclymenum</t>
  </si>
  <si>
    <t>Lonicera pileata</t>
  </si>
  <si>
    <t>Lonicera pileata 'Ammerland'</t>
  </si>
  <si>
    <t>Lonicera purpusii 'Winter Beauty'</t>
  </si>
  <si>
    <t>Lonicera tatarica 'Arnold,s Red'</t>
  </si>
  <si>
    <t>Lonicera tatarica 'Hack,s Red'</t>
  </si>
  <si>
    <t>Lonicera tatarica 'Zabelii'</t>
  </si>
  <si>
    <t>Lonicera xylosteoides 'Clavey Dwarf'</t>
  </si>
  <si>
    <t>Lonicera xylosteum</t>
  </si>
  <si>
    <t>1+2 af 5-tak kl</t>
  </si>
  <si>
    <t>Magnolia 'Elizabeth'</t>
  </si>
  <si>
    <t>Magnolia grandiflora</t>
  </si>
  <si>
    <t>Magnolia stellata</t>
  </si>
  <si>
    <t>Magnolia 'Susan'</t>
  </si>
  <si>
    <t>Magnolia soulangeana</t>
  </si>
  <si>
    <t>Mahonia aquifolium</t>
  </si>
  <si>
    <t>1+2 af 3-tak kl</t>
  </si>
  <si>
    <t>Mahonia aquifolium 'Apollo'</t>
  </si>
  <si>
    <t>Mahonia aquifolium 'Atropurpurea'</t>
  </si>
  <si>
    <t>Mahonia japonica</t>
  </si>
  <si>
    <t xml:space="preserve">Mahonia x media 'Winter Sun' </t>
  </si>
  <si>
    <t>Malus 'Evereste'</t>
  </si>
  <si>
    <t>Mespilus germanica</t>
  </si>
  <si>
    <t>Myrica gale</t>
  </si>
  <si>
    <t>Nothofagus antartica</t>
  </si>
  <si>
    <t>150-200</t>
  </si>
  <si>
    <t>Osmanthus  heterophyllus</t>
  </si>
  <si>
    <t>Perovskia atriplicifolia</t>
  </si>
  <si>
    <t>Perovskia atriplicifolia 'Blue Spire'</t>
  </si>
  <si>
    <t>Perovskia atriplicifolium 'Little Spire'</t>
  </si>
  <si>
    <t>Philadelphus 'Albatre'</t>
  </si>
  <si>
    <t xml:space="preserve">af 5 tak </t>
  </si>
  <si>
    <t>Philadelphus 'Belle Etoile'</t>
  </si>
  <si>
    <t>af 5-tak C 3</t>
  </si>
  <si>
    <t>Philadelphus coronarius</t>
  </si>
  <si>
    <t>Philadelphus 'Dame Blanche'</t>
  </si>
  <si>
    <t>Philadelphus 'Virginal'</t>
  </si>
  <si>
    <t>af 5 tak C 3</t>
  </si>
  <si>
    <t>Philadelphus 'Manteau d'Hermine'</t>
  </si>
  <si>
    <t>Photinia fraseri 'Red Robin'</t>
  </si>
  <si>
    <t>Physocarpus capitatus 'Tilden Park'</t>
  </si>
  <si>
    <t>af 4-tak C 3</t>
  </si>
  <si>
    <t>Potentilla fruticosa</t>
  </si>
  <si>
    <t>Potentilla fruticosa 'Abbotswood'</t>
  </si>
  <si>
    <t>Potentilla fruticosa 'Dakota Sunrise'</t>
  </si>
  <si>
    <t xml:space="preserve">Potentilla fruticosa 'Elizabeth' </t>
  </si>
  <si>
    <t>Potentilla fruticosa 'Goldfinger'</t>
  </si>
  <si>
    <t>Potentilla fruticosa 'Goldteppich'</t>
  </si>
  <si>
    <t>Potentilla fruticosa 'Hopleys Orange'</t>
  </si>
  <si>
    <t>Potentilla fruticosa 'Kobold'</t>
  </si>
  <si>
    <t>Potentilla fruticosa 'Limelight'</t>
  </si>
  <si>
    <t>Potentilla fruticosa 'Lovely Pink'</t>
  </si>
  <si>
    <t>Potentilla fruticosa 'Living Daylight'</t>
  </si>
  <si>
    <t>Potentilla fruticosa 'Manchu'</t>
  </si>
  <si>
    <t>Potentilla fruticosa 'Summerflor'</t>
  </si>
  <si>
    <t>Potentilla fruticosa 'Orangeade'</t>
  </si>
  <si>
    <t xml:space="preserve">Potentilla fruticosa 'Pink Beauty' </t>
  </si>
  <si>
    <t xml:space="preserve">Potentilla fruticosa 'White Rain' </t>
  </si>
  <si>
    <t>Potentilla fruticosa 'Yellow Gem'</t>
  </si>
  <si>
    <t>Prunus cerasifera 'Nigra'</t>
  </si>
  <si>
    <t>Prunus laurocerasus 'Cherry Brandy'</t>
  </si>
  <si>
    <t>Prunus laurocerasus 'Genolia'</t>
  </si>
  <si>
    <t>Prunus laurocerasus 'Mano'</t>
  </si>
  <si>
    <t>Prunus laurocerasus 'Mount Vernon'</t>
  </si>
  <si>
    <t>Prunus laurocerasus 'Otto Luyken'</t>
  </si>
  <si>
    <t>Prunus laurocerasus 'Polster'</t>
  </si>
  <si>
    <t>Prunus laurocerasus 'Rotundifolia'</t>
  </si>
  <si>
    <t>Prunus laurocerasus 'Van Nes'</t>
  </si>
  <si>
    <t>Prunus laurocerasus 'Zabeliana'</t>
  </si>
  <si>
    <t>Prunus serrulata 'Amanogawa'</t>
  </si>
  <si>
    <t>af 3 tak</t>
  </si>
  <si>
    <t>Prunus serrulata 'Kanzan'</t>
  </si>
  <si>
    <t>Prunus serrulata 'Taihaku'</t>
  </si>
  <si>
    <t>Prunus subhirtella 'Autumnalis'</t>
  </si>
  <si>
    <t>Pyracantha 'Firelight'</t>
  </si>
  <si>
    <t>Pyracantha coccinea 'Red Cushion'</t>
  </si>
  <si>
    <t>Pyracantha 'Orange Glow'</t>
  </si>
  <si>
    <t>Rhododendron 'Catawbiense Boursault'</t>
  </si>
  <si>
    <t>geknopt</t>
  </si>
  <si>
    <t>Rhododendron 'Catawbiense Grandiflorum'</t>
  </si>
  <si>
    <t>Rhododendron 'Nova Zembla'</t>
  </si>
  <si>
    <t>Rhododendron 'Praecox'</t>
  </si>
  <si>
    <t>Rhododendron 'President Roosevelt'</t>
  </si>
  <si>
    <t>Rhododendron 'Purple Splendour'</t>
  </si>
  <si>
    <t xml:space="preserve">geknopt </t>
  </si>
  <si>
    <t>Rhododendron ponticum</t>
  </si>
  <si>
    <t>Rhododendron 'Scarlet Wonder'</t>
  </si>
  <si>
    <t>af 3-tak C 1,5</t>
  </si>
  <si>
    <t>af 5-tak C 1,5</t>
  </si>
  <si>
    <t>Ribes alpinum 'Schmidt'</t>
  </si>
  <si>
    <t>Ribes odoratum</t>
  </si>
  <si>
    <t>af 4-tak kl/C 2</t>
  </si>
  <si>
    <t>Ribes sanguineum 'Atrorubens Select'</t>
  </si>
  <si>
    <t>af 5-tak kl/C 3</t>
  </si>
  <si>
    <t xml:space="preserve">Ribes sanguineum 'Pink Rain' </t>
  </si>
  <si>
    <t>af 5-tak kl/C 2</t>
  </si>
  <si>
    <t xml:space="preserve">Ribes sanguineum 'Splendens' </t>
  </si>
  <si>
    <t>100/125</t>
  </si>
  <si>
    <t>0+1</t>
  </si>
  <si>
    <t>Salix elaeagnos 'Angustifolia'</t>
  </si>
  <si>
    <t>Salix repens</t>
  </si>
  <si>
    <t>Salix repens nitida</t>
  </si>
  <si>
    <t>40-70</t>
  </si>
  <si>
    <t>Salix koriyannagi</t>
  </si>
  <si>
    <t>80-120</t>
  </si>
  <si>
    <t>Sarcococca hookeriana var. humilis</t>
  </si>
  <si>
    <t>Sorbaria sorbifolia</t>
  </si>
  <si>
    <t>af 3-tak C 2</t>
  </si>
  <si>
    <t>Spiraea arguta</t>
  </si>
  <si>
    <t>Spiraea betulifolia 'Tor'</t>
  </si>
  <si>
    <t>Spiraea x cinerea 'Grefsheim'</t>
  </si>
  <si>
    <t>Spiraea decumbens</t>
  </si>
  <si>
    <t>Spiraea douglasii</t>
  </si>
  <si>
    <t>C 4</t>
  </si>
  <si>
    <t>Spiraea fritschiana</t>
  </si>
  <si>
    <t>Spiraea japonica</t>
  </si>
  <si>
    <t>Spiraea japonica 'Albiflora'</t>
  </si>
  <si>
    <t>Spiraea japonica 'Anthony Waterer'</t>
  </si>
  <si>
    <t xml:space="preserve">Spiraea japonica 'Froebelii' </t>
  </si>
  <si>
    <t>Spiraea japonica 'Genpei'</t>
  </si>
  <si>
    <t>Spiraea japonica 'Crispa'</t>
  </si>
  <si>
    <t>Spiraea japonica 'Golden Princess'</t>
  </si>
  <si>
    <t>Spiraea japonica 'Goldflame'</t>
  </si>
  <si>
    <t>Spiraea japonica 'Goldmound'</t>
  </si>
  <si>
    <t>Spiraea japonica 'Little Princess'</t>
  </si>
  <si>
    <t>Spiraea japonica 'Manon'</t>
  </si>
  <si>
    <t>Spiraea japonica 'Neon Flash'</t>
  </si>
  <si>
    <t>Spiraea japonica 'Odensala'</t>
  </si>
  <si>
    <t>40/60</t>
  </si>
  <si>
    <t>Spiraea japonica 'Pygmaea Alba'</t>
  </si>
  <si>
    <t>Spiraea nipponica</t>
  </si>
  <si>
    <t>Spiraea nipponica 'Halward's Silver'</t>
  </si>
  <si>
    <t>Spiraea nipponica 'June Bride'</t>
  </si>
  <si>
    <t>Spiraea nipponica 'Snowmound'</t>
  </si>
  <si>
    <t>Spiraea trilobata</t>
  </si>
  <si>
    <t>Spiraea x margaritae</t>
  </si>
  <si>
    <t>Spiraea x vanhouttei</t>
  </si>
  <si>
    <t>Stephanandra incisa 'Crispa'</t>
  </si>
  <si>
    <t>C 5</t>
  </si>
  <si>
    <t>Stephanandra tanakae</t>
  </si>
  <si>
    <t>Symphoricarpos albus</t>
  </si>
  <si>
    <t>Symphoricarpos albus var. laevigatus</t>
  </si>
  <si>
    <t>0+1+1 af 5-tak</t>
  </si>
  <si>
    <t>Symphoricarpos chenaultii</t>
  </si>
  <si>
    <t>Symphoricarpos chenaultii 'Hancock'</t>
  </si>
  <si>
    <t>Symphoricarpos x doorenbosii 'Mother of Pearl'</t>
  </si>
  <si>
    <t>Symphoricarpos x doorenbosii 'White Hedge'</t>
  </si>
  <si>
    <t>Syringa chinensis</t>
  </si>
  <si>
    <t>Syringa meyeri 'Palibin'</t>
  </si>
  <si>
    <t>Syringa patula 'Miss Kim'</t>
  </si>
  <si>
    <t>Syringa vulgaris</t>
  </si>
  <si>
    <t>5+8 tak kl</t>
  </si>
  <si>
    <t>Syringa vulgaris 'Decaisne'</t>
  </si>
  <si>
    <t>Syringa vulgaris 'Meréchal Foch''</t>
  </si>
  <si>
    <t>Syringa vulgaris 'Miss Ellen Willmott'</t>
  </si>
  <si>
    <t xml:space="preserve">Syringa vulgaris 'Monique Lemoine' </t>
  </si>
  <si>
    <t>Syringa vulgaris 'Sensation'</t>
  </si>
  <si>
    <t>Viburnum betulifolium</t>
  </si>
  <si>
    <t>Viburnum bodnantense 'Charles Lamont'</t>
  </si>
  <si>
    <t>C 3 /kl</t>
  </si>
  <si>
    <t>Viburnum bodnantense 'Dawn'</t>
  </si>
  <si>
    <t>Viburnum davidii</t>
  </si>
  <si>
    <t>Viburnum x burkwoodii 'Anne Russell'</t>
  </si>
  <si>
    <t>Viburnum opulus 'Compactum'</t>
  </si>
  <si>
    <t>Viburnum plicatum 'Cascade'</t>
  </si>
  <si>
    <t>Viburnum plicatum 'Rowallane'</t>
  </si>
  <si>
    <t xml:space="preserve">Viburnum plicatum 'Shasta' </t>
  </si>
  <si>
    <t>Viburnum plicatum 'Tomentosum'</t>
  </si>
  <si>
    <t>Viburnum 'Pragense'</t>
  </si>
  <si>
    <t>Viburnum rhytidophyllum</t>
  </si>
  <si>
    <t>100-150</t>
  </si>
  <si>
    <t>Viburnum tinus</t>
  </si>
  <si>
    <t>met bloem C 3</t>
  </si>
  <si>
    <t>met bloem C 4</t>
  </si>
  <si>
    <t>Vinca major</t>
  </si>
  <si>
    <t>Vinca minor</t>
  </si>
  <si>
    <t xml:space="preserve">Vitis vinifera 'Purpurea' </t>
  </si>
  <si>
    <t>Weigela 'Briant Rubidor'</t>
  </si>
  <si>
    <t>Weigela 'Bristol Ruby'</t>
  </si>
  <si>
    <t>C5</t>
  </si>
  <si>
    <t>Weigela 'Bristol Snowflake'</t>
  </si>
  <si>
    <t>Weigela florida 'Nana Purpurea'</t>
  </si>
  <si>
    <t>Weigela florida 'Tango'</t>
  </si>
  <si>
    <t>Weigela hortensis</t>
  </si>
  <si>
    <t>Weigelia 'Eve Supreme'</t>
  </si>
  <si>
    <t>Weigela 'Red Prince'</t>
  </si>
  <si>
    <t>Weigela 'Samba'</t>
  </si>
  <si>
    <t>Totaal Heesters</t>
  </si>
  <si>
    <t>De door de landelijke overheid opgelegde BTW tarieven voor sierteeltproducten zijn van toepassing, momenteel 9%</t>
  </si>
  <si>
    <t>Leverancier:</t>
  </si>
  <si>
    <t>Datum:</t>
  </si>
  <si>
    <t>Naam:</t>
  </si>
  <si>
    <t>Functie:</t>
  </si>
  <si>
    <t>Eigen referentie inschrijving:</t>
  </si>
  <si>
    <t>Handtekening:</t>
  </si>
  <si>
    <t>fictief aantal</t>
  </si>
  <si>
    <t xml:space="preserve">Fictief Totaal </t>
  </si>
  <si>
    <t>Totaal excl. BTW</t>
  </si>
  <si>
    <t>Totaal Bos- en Haagplantsoen</t>
  </si>
  <si>
    <t xml:space="preserve">Subtotaal Inschrijving Beplanting Totaal </t>
  </si>
  <si>
    <t>€</t>
  </si>
  <si>
    <t>Stelpost transportkosten bij leveringen lager dan € 3.000,- indicatie 5 keer per jaar</t>
  </si>
  <si>
    <t>Algemene kosten, uitvoeringskosten en winst en risico dient bij de eenheidsprijs per st te zijn inbegrepen</t>
  </si>
  <si>
    <t>BTW 9%</t>
  </si>
  <si>
    <t>BTW 21%</t>
  </si>
  <si>
    <t>Voor akkoord inschrijver:</t>
  </si>
  <si>
    <t>Totaal aanbieding leveren beplanting inclusief BTW</t>
  </si>
  <si>
    <t>Totaal aanbieding leveren beplanting exclusief BTW exclusief BTW</t>
  </si>
  <si>
    <t>Let op: Bedrag in cijfers en letters vermelden op het bijgevoegde worddocument (inschrijfbiljet)</t>
  </si>
  <si>
    <t>Totaal inschrijving beplanting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</si>
</sst>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0" x14ac:knownFonts="1">
    <font>
      <sz val="9"/>
      <color theme="1"/>
      <name val="Verdana"/>
      <family val="2"/>
    </font>
    <font>
      <sz val="9"/>
      <color rgb="FF006100"/>
      <name val="Verdana"/>
      <family val="2"/>
    </font>
    <font>
      <b/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Verdana"/>
      <family val="2"/>
    </font>
    <font>
      <sz val="12"/>
      <color rgb="FFFF0000"/>
      <name val="Verdana"/>
      <family val="2"/>
    </font>
    <font>
      <b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0000FF"/>
        <bgColor indexed="64"/>
      </patternFill>
    </fill>
    <fill>
      <patternFill patternType="solid">
        <fgColor theme="3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164" fontId="0" fillId="4" borderId="11" xfId="0" applyNumberFormat="1" applyFill="1" applyBorder="1" applyProtection="1">
      <protection locked="0"/>
    </xf>
    <xf numFmtId="164" fontId="0" fillId="0" borderId="10" xfId="0" applyNumberFormat="1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/>
    <xf numFmtId="164" fontId="0" fillId="0" borderId="15" xfId="0" applyNumberFormat="1" applyBorder="1"/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/>
    <xf numFmtId="164" fontId="0" fillId="0" borderId="22" xfId="0" applyNumberFormat="1" applyBorder="1"/>
    <xf numFmtId="0" fontId="3" fillId="3" borderId="2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0" fillId="4" borderId="8" xfId="0" applyNumberFormat="1" applyFill="1" applyBorder="1" applyProtection="1">
      <protection locked="0"/>
    </xf>
    <xf numFmtId="164" fontId="0" fillId="0" borderId="33" xfId="0" applyNumberFormat="1" applyBorder="1"/>
    <xf numFmtId="0" fontId="0" fillId="0" borderId="1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" fontId="0" fillId="0" borderId="14" xfId="0" applyNumberFormat="1" applyBorder="1"/>
    <xf numFmtId="0" fontId="0" fillId="0" borderId="18" xfId="0" applyBorder="1"/>
    <xf numFmtId="0" fontId="0" fillId="0" borderId="13" xfId="0" applyBorder="1" applyAlignment="1">
      <alignment horizontal="center" vertical="center"/>
    </xf>
    <xf numFmtId="0" fontId="0" fillId="0" borderId="40" xfId="0" applyBorder="1"/>
    <xf numFmtId="0" fontId="4" fillId="0" borderId="12" xfId="0" applyFont="1" applyBorder="1" applyAlignment="1">
      <alignment horizontal="center" vertical="center"/>
    </xf>
    <xf numFmtId="0" fontId="1" fillId="2" borderId="31" xfId="1" applyBorder="1" applyAlignment="1" applyProtection="1">
      <alignment vertical="center"/>
      <protection locked="0"/>
    </xf>
    <xf numFmtId="0" fontId="1" fillId="2" borderId="46" xfId="1" applyBorder="1" applyAlignment="1" applyProtection="1">
      <alignment vertical="center"/>
      <protection locked="0"/>
    </xf>
    <xf numFmtId="0" fontId="1" fillId="2" borderId="48" xfId="1" applyBorder="1" applyAlignment="1" applyProtection="1">
      <alignment vertical="center"/>
      <protection locked="0"/>
    </xf>
    <xf numFmtId="3" fontId="0" fillId="4" borderId="11" xfId="0" applyNumberFormat="1" applyFill="1" applyBorder="1" applyProtection="1">
      <protection locked="0"/>
    </xf>
    <xf numFmtId="3" fontId="4" fillId="4" borderId="11" xfId="0" applyNumberFormat="1" applyFont="1" applyFill="1" applyBorder="1" applyProtection="1">
      <protection locked="0"/>
    </xf>
    <xf numFmtId="3" fontId="0" fillId="4" borderId="30" xfId="0" applyNumberFormat="1" applyFill="1" applyBorder="1" applyProtection="1">
      <protection locked="0"/>
    </xf>
    <xf numFmtId="3" fontId="0" fillId="4" borderId="16" xfId="0" applyNumberFormat="1" applyFill="1" applyBorder="1" applyProtection="1">
      <protection locked="0"/>
    </xf>
    <xf numFmtId="6" fontId="0" fillId="0" borderId="0" xfId="0" applyNumberFormat="1"/>
    <xf numFmtId="0" fontId="8" fillId="0" borderId="0" xfId="0" applyFont="1"/>
    <xf numFmtId="0" fontId="0" fillId="0" borderId="53" xfId="0" applyBorder="1"/>
    <xf numFmtId="0" fontId="0" fillId="0" borderId="54" xfId="0" applyBorder="1"/>
    <xf numFmtId="44" fontId="0" fillId="0" borderId="54" xfId="0" applyNumberFormat="1" applyBorder="1"/>
    <xf numFmtId="6" fontId="0" fillId="0" borderId="54" xfId="0" applyNumberFormat="1" applyBorder="1"/>
    <xf numFmtId="0" fontId="7" fillId="0" borderId="54" xfId="0" applyFont="1" applyBorder="1"/>
    <xf numFmtId="9" fontId="0" fillId="0" borderId="54" xfId="0" applyNumberFormat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44" fontId="1" fillId="2" borderId="1" xfId="1" applyNumberFormat="1" applyBorder="1" applyAlignment="1" applyProtection="1">
      <alignment horizontal="center" vertical="center"/>
    </xf>
    <xf numFmtId="44" fontId="1" fillId="2" borderId="3" xfId="1" applyNumberForma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7" xfId="2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47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3" fillId="3" borderId="41" xfId="0" applyFont="1" applyFill="1" applyBorder="1" applyAlignment="1">
      <alignment horizontal="left" vertical="center"/>
    </xf>
    <xf numFmtId="0" fontId="3" fillId="3" borderId="42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43" xfId="0" applyFont="1" applyFill="1" applyBorder="1" applyAlignment="1">
      <alignment horizontal="left" vertical="center"/>
    </xf>
    <xf numFmtId="0" fontId="3" fillId="3" borderId="44" xfId="0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45" xfId="0" applyFill="1" applyBorder="1" applyAlignment="1">
      <alignment horizontal="left" vertical="center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center"/>
      <protection locked="0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3" fontId="0" fillId="4" borderId="11" xfId="0" applyNumberFormat="1" applyFill="1" applyBorder="1" applyAlignment="1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 applyProtection="1">
      <alignment horizontal="center"/>
      <protection locked="0"/>
    </xf>
  </cellXfs>
  <cellStyles count="3">
    <cellStyle name="Goed" xfId="1" builtinId="26"/>
    <cellStyle name="Standaard" xfId="0" builtinId="0"/>
    <cellStyle name="Standaard 2" xfId="2" xr:uid="{2F2238D2-EE9C-41CC-8507-C11937798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ADFA-D092-4EE7-B35B-98C284131A67}">
  <dimension ref="A1:K1016"/>
  <sheetViews>
    <sheetView view="pageLayout" topLeftCell="A280" zoomScaleNormal="100" workbookViewId="0">
      <selection activeCell="J15" sqref="J15"/>
    </sheetView>
  </sheetViews>
  <sheetFormatPr defaultRowHeight="11.25" x14ac:dyDescent="0.15"/>
  <cols>
    <col min="1" max="1" width="61.625" customWidth="1"/>
    <col min="2" max="2" width="20.25" style="3" customWidth="1"/>
    <col min="3" max="7" width="14.75" customWidth="1"/>
    <col min="8" max="8" width="8"/>
    <col min="9" max="9" width="15.625" customWidth="1"/>
    <col min="10" max="10" width="15.75" customWidth="1"/>
    <col min="11" max="11" width="11.375" customWidth="1"/>
  </cols>
  <sheetData>
    <row r="1" spans="1:11" ht="16.5" thickBot="1" x14ac:dyDescent="0.3">
      <c r="A1" s="1" t="s">
        <v>0</v>
      </c>
      <c r="B1" s="2"/>
      <c r="D1" s="3"/>
    </row>
    <row r="2" spans="1:11" ht="26.25" thickBot="1" x14ac:dyDescent="0.25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4" t="s">
        <v>6</v>
      </c>
      <c r="G2" s="53" t="s">
        <v>7</v>
      </c>
      <c r="H2" s="5"/>
      <c r="I2" s="5"/>
      <c r="J2" s="5"/>
      <c r="K2" s="5"/>
    </row>
    <row r="3" spans="1:11" ht="13.5" thickBot="1" x14ac:dyDescent="0.2">
      <c r="A3" s="52"/>
      <c r="B3" s="52"/>
      <c r="C3" s="52"/>
      <c r="D3" s="52"/>
      <c r="E3" s="52"/>
      <c r="F3" s="6" t="s">
        <v>8</v>
      </c>
      <c r="G3" s="54"/>
    </row>
    <row r="4" spans="1:11" x14ac:dyDescent="0.15">
      <c r="A4" s="106" t="s">
        <v>9</v>
      </c>
      <c r="B4" s="107" t="s">
        <v>10</v>
      </c>
      <c r="C4" s="108" t="s">
        <v>11</v>
      </c>
      <c r="D4" s="109" t="s">
        <v>12</v>
      </c>
      <c r="E4" s="105">
        <v>10</v>
      </c>
      <c r="F4" s="9">
        <v>0</v>
      </c>
      <c r="G4" s="10">
        <f>SUM(E4*F4)</f>
        <v>0</v>
      </c>
    </row>
    <row r="5" spans="1:11" x14ac:dyDescent="0.15">
      <c r="A5" s="110"/>
      <c r="B5" s="111" t="s">
        <v>10</v>
      </c>
      <c r="C5" s="112" t="s">
        <v>13</v>
      </c>
      <c r="D5" s="113" t="s">
        <v>14</v>
      </c>
      <c r="E5" s="105">
        <v>300</v>
      </c>
      <c r="F5" s="9">
        <v>0</v>
      </c>
      <c r="G5" s="14">
        <f t="shared" ref="G5:G66" si="0">SUM(E5*F5)</f>
        <v>0</v>
      </c>
    </row>
    <row r="6" spans="1:11" x14ac:dyDescent="0.15">
      <c r="A6" s="114"/>
      <c r="B6" s="111" t="s">
        <v>10</v>
      </c>
      <c r="C6" s="112" t="s">
        <v>15</v>
      </c>
      <c r="D6" s="113" t="s">
        <v>14</v>
      </c>
      <c r="E6" s="105">
        <v>200</v>
      </c>
      <c r="F6" s="9">
        <v>0</v>
      </c>
      <c r="G6" s="14">
        <f t="shared" si="0"/>
        <v>0</v>
      </c>
    </row>
    <row r="7" spans="1:11" x14ac:dyDescent="0.15">
      <c r="A7" s="115" t="s">
        <v>16</v>
      </c>
      <c r="B7" s="111" t="s">
        <v>10</v>
      </c>
      <c r="C7" s="112" t="s">
        <v>13</v>
      </c>
      <c r="D7" s="113" t="s">
        <v>12</v>
      </c>
      <c r="E7" s="105">
        <v>10</v>
      </c>
      <c r="F7" s="9">
        <v>0</v>
      </c>
      <c r="G7" s="14">
        <f t="shared" si="0"/>
        <v>0</v>
      </c>
    </row>
    <row r="8" spans="1:11" x14ac:dyDescent="0.15">
      <c r="A8" s="110"/>
      <c r="B8" s="111" t="s">
        <v>10</v>
      </c>
      <c r="C8" s="112" t="s">
        <v>15</v>
      </c>
      <c r="D8" s="113" t="s">
        <v>12</v>
      </c>
      <c r="E8" s="105">
        <v>30</v>
      </c>
      <c r="F8" s="9">
        <v>0</v>
      </c>
      <c r="G8" s="14">
        <f t="shared" si="0"/>
        <v>0</v>
      </c>
    </row>
    <row r="9" spans="1:11" x14ac:dyDescent="0.15">
      <c r="A9" s="114"/>
      <c r="B9" s="111" t="s">
        <v>10</v>
      </c>
      <c r="C9" s="112" t="s">
        <v>17</v>
      </c>
      <c r="D9" s="113" t="s">
        <v>12</v>
      </c>
      <c r="E9" s="105">
        <v>10</v>
      </c>
      <c r="F9" s="9">
        <v>0</v>
      </c>
      <c r="G9" s="14">
        <f t="shared" si="0"/>
        <v>0</v>
      </c>
    </row>
    <row r="10" spans="1:11" x14ac:dyDescent="0.15">
      <c r="A10" s="115" t="s">
        <v>18</v>
      </c>
      <c r="B10" s="111" t="s">
        <v>10</v>
      </c>
      <c r="C10" s="112" t="s">
        <v>15</v>
      </c>
      <c r="D10" s="113" t="s">
        <v>12</v>
      </c>
      <c r="E10" s="105">
        <v>30</v>
      </c>
      <c r="F10" s="9">
        <v>0</v>
      </c>
      <c r="G10" s="14">
        <f t="shared" si="0"/>
        <v>0</v>
      </c>
    </row>
    <row r="11" spans="1:11" x14ac:dyDescent="0.15">
      <c r="A11" s="114"/>
      <c r="B11" s="111" t="s">
        <v>10</v>
      </c>
      <c r="C11" s="112" t="s">
        <v>17</v>
      </c>
      <c r="D11" s="113" t="s">
        <v>19</v>
      </c>
      <c r="E11" s="105">
        <v>50</v>
      </c>
      <c r="F11" s="9">
        <v>0</v>
      </c>
      <c r="G11" s="14">
        <f t="shared" si="0"/>
        <v>0</v>
      </c>
    </row>
    <row r="12" spans="1:11" x14ac:dyDescent="0.15">
      <c r="A12" s="115" t="s">
        <v>20</v>
      </c>
      <c r="B12" s="111" t="s">
        <v>10</v>
      </c>
      <c r="C12" s="112" t="s">
        <v>21</v>
      </c>
      <c r="D12" s="113" t="s">
        <v>14</v>
      </c>
      <c r="E12" s="105">
        <v>30</v>
      </c>
      <c r="F12" s="9">
        <v>0</v>
      </c>
      <c r="G12" s="14">
        <f t="shared" si="0"/>
        <v>0</v>
      </c>
    </row>
    <row r="13" spans="1:11" x14ac:dyDescent="0.15">
      <c r="A13" s="114"/>
      <c r="B13" s="111" t="s">
        <v>10</v>
      </c>
      <c r="C13" s="112" t="s">
        <v>13</v>
      </c>
      <c r="D13" s="113" t="s">
        <v>14</v>
      </c>
      <c r="E13" s="105">
        <v>50</v>
      </c>
      <c r="F13" s="9">
        <v>0</v>
      </c>
      <c r="G13" s="14">
        <f t="shared" si="0"/>
        <v>0</v>
      </c>
    </row>
    <row r="14" spans="1:11" x14ac:dyDescent="0.15">
      <c r="A14" s="115" t="s">
        <v>22</v>
      </c>
      <c r="B14" s="111" t="s">
        <v>10</v>
      </c>
      <c r="C14" s="112" t="s">
        <v>23</v>
      </c>
      <c r="D14" s="113" t="s">
        <v>12</v>
      </c>
      <c r="E14" s="105">
        <v>10</v>
      </c>
      <c r="F14" s="9">
        <v>0</v>
      </c>
      <c r="G14" s="14">
        <f t="shared" si="0"/>
        <v>0</v>
      </c>
    </row>
    <row r="15" spans="1:11" x14ac:dyDescent="0.15">
      <c r="A15" s="114"/>
      <c r="B15" s="111" t="s">
        <v>10</v>
      </c>
      <c r="C15" s="112" t="s">
        <v>24</v>
      </c>
      <c r="D15" s="113" t="s">
        <v>14</v>
      </c>
      <c r="E15" s="105">
        <v>20</v>
      </c>
      <c r="F15" s="9">
        <v>0</v>
      </c>
      <c r="G15" s="14">
        <f t="shared" si="0"/>
        <v>0</v>
      </c>
    </row>
    <row r="16" spans="1:11" x14ac:dyDescent="0.15">
      <c r="A16" s="115" t="s">
        <v>25</v>
      </c>
      <c r="B16" s="111" t="s">
        <v>10</v>
      </c>
      <c r="C16" s="112" t="s">
        <v>23</v>
      </c>
      <c r="D16" s="113" t="s">
        <v>12</v>
      </c>
      <c r="E16" s="105">
        <v>10</v>
      </c>
      <c r="F16" s="9">
        <v>0</v>
      </c>
      <c r="G16" s="14">
        <f t="shared" si="0"/>
        <v>0</v>
      </c>
    </row>
    <row r="17" spans="1:7" x14ac:dyDescent="0.15">
      <c r="A17" s="114"/>
      <c r="B17" s="111" t="s">
        <v>10</v>
      </c>
      <c r="C17" s="112" t="s">
        <v>24</v>
      </c>
      <c r="D17" s="113" t="s">
        <v>14</v>
      </c>
      <c r="E17" s="105">
        <v>20</v>
      </c>
      <c r="F17" s="9">
        <v>0</v>
      </c>
      <c r="G17" s="14">
        <f t="shared" si="0"/>
        <v>0</v>
      </c>
    </row>
    <row r="18" spans="1:7" x14ac:dyDescent="0.15">
      <c r="A18" s="116" t="s">
        <v>26</v>
      </c>
      <c r="B18" s="111" t="s">
        <v>10</v>
      </c>
      <c r="C18" s="112" t="s">
        <v>24</v>
      </c>
      <c r="D18" s="113" t="s">
        <v>14</v>
      </c>
      <c r="E18" s="105">
        <v>10</v>
      </c>
      <c r="F18" s="9">
        <v>0</v>
      </c>
      <c r="G18" s="14">
        <f t="shared" si="0"/>
        <v>0</v>
      </c>
    </row>
    <row r="19" spans="1:7" x14ac:dyDescent="0.15">
      <c r="A19" s="116" t="s">
        <v>27</v>
      </c>
      <c r="B19" s="111" t="s">
        <v>10</v>
      </c>
      <c r="C19" s="112" t="s">
        <v>28</v>
      </c>
      <c r="D19" s="113" t="s">
        <v>14</v>
      </c>
      <c r="E19" s="105">
        <v>10</v>
      </c>
      <c r="F19" s="9">
        <v>0</v>
      </c>
      <c r="G19" s="14">
        <f t="shared" si="0"/>
        <v>0</v>
      </c>
    </row>
    <row r="20" spans="1:7" x14ac:dyDescent="0.15">
      <c r="A20" s="116" t="s">
        <v>29</v>
      </c>
      <c r="B20" s="111" t="s">
        <v>10</v>
      </c>
      <c r="C20" s="112" t="s">
        <v>24</v>
      </c>
      <c r="D20" s="113" t="s">
        <v>14</v>
      </c>
      <c r="E20" s="105">
        <v>10</v>
      </c>
      <c r="F20" s="9">
        <v>0</v>
      </c>
      <c r="G20" s="14">
        <f t="shared" si="0"/>
        <v>0</v>
      </c>
    </row>
    <row r="21" spans="1:7" x14ac:dyDescent="0.15">
      <c r="A21" s="116" t="s">
        <v>30</v>
      </c>
      <c r="B21" s="111" t="s">
        <v>10</v>
      </c>
      <c r="C21" s="112" t="s">
        <v>24</v>
      </c>
      <c r="D21" s="113" t="s">
        <v>14</v>
      </c>
      <c r="E21" s="105">
        <v>10</v>
      </c>
      <c r="F21" s="9">
        <v>0</v>
      </c>
      <c r="G21" s="14">
        <f t="shared" si="0"/>
        <v>0</v>
      </c>
    </row>
    <row r="22" spans="1:7" x14ac:dyDescent="0.15">
      <c r="A22" s="116" t="s">
        <v>31</v>
      </c>
      <c r="B22" s="111" t="s">
        <v>10</v>
      </c>
      <c r="C22" s="112" t="s">
        <v>24</v>
      </c>
      <c r="D22" s="113" t="s">
        <v>14</v>
      </c>
      <c r="E22" s="105">
        <v>10</v>
      </c>
      <c r="F22" s="9">
        <v>0</v>
      </c>
      <c r="G22" s="14">
        <f t="shared" si="0"/>
        <v>0</v>
      </c>
    </row>
    <row r="23" spans="1:7" x14ac:dyDescent="0.15">
      <c r="A23" s="116" t="s">
        <v>32</v>
      </c>
      <c r="B23" s="111" t="s">
        <v>10</v>
      </c>
      <c r="C23" s="112" t="s">
        <v>33</v>
      </c>
      <c r="D23" s="113" t="s">
        <v>14</v>
      </c>
      <c r="E23" s="105">
        <v>10</v>
      </c>
      <c r="F23" s="9">
        <v>0</v>
      </c>
      <c r="G23" s="14">
        <f t="shared" si="0"/>
        <v>0</v>
      </c>
    </row>
    <row r="24" spans="1:7" x14ac:dyDescent="0.15">
      <c r="A24" s="116" t="s">
        <v>34</v>
      </c>
      <c r="B24" s="111" t="s">
        <v>10</v>
      </c>
      <c r="C24" s="112" t="s">
        <v>35</v>
      </c>
      <c r="D24" s="113" t="s">
        <v>36</v>
      </c>
      <c r="E24" s="105">
        <v>20</v>
      </c>
      <c r="F24" s="9">
        <v>0</v>
      </c>
      <c r="G24" s="14">
        <f t="shared" si="0"/>
        <v>0</v>
      </c>
    </row>
    <row r="25" spans="1:7" x14ac:dyDescent="0.15">
      <c r="A25" s="115" t="s">
        <v>37</v>
      </c>
      <c r="B25" s="111" t="s">
        <v>10</v>
      </c>
      <c r="C25" s="112" t="s">
        <v>11</v>
      </c>
      <c r="D25" s="113" t="s">
        <v>12</v>
      </c>
      <c r="E25" s="105">
        <v>10</v>
      </c>
      <c r="F25" s="9">
        <v>0</v>
      </c>
      <c r="G25" s="14">
        <f t="shared" si="0"/>
        <v>0</v>
      </c>
    </row>
    <row r="26" spans="1:7" x14ac:dyDescent="0.15">
      <c r="A26" s="110"/>
      <c r="B26" s="111" t="s">
        <v>10</v>
      </c>
      <c r="C26" s="112" t="s">
        <v>13</v>
      </c>
      <c r="D26" s="113" t="s">
        <v>19</v>
      </c>
      <c r="E26" s="105">
        <v>300</v>
      </c>
      <c r="F26" s="9">
        <v>0</v>
      </c>
      <c r="G26" s="14">
        <f t="shared" si="0"/>
        <v>0</v>
      </c>
    </row>
    <row r="27" spans="1:7" x14ac:dyDescent="0.15">
      <c r="A27" s="110"/>
      <c r="B27" s="111" t="s">
        <v>10</v>
      </c>
      <c r="C27" s="112" t="s">
        <v>15</v>
      </c>
      <c r="D27" s="113" t="s">
        <v>19</v>
      </c>
      <c r="E27" s="105">
        <v>200</v>
      </c>
      <c r="F27" s="9">
        <v>0</v>
      </c>
      <c r="G27" s="14">
        <f t="shared" si="0"/>
        <v>0</v>
      </c>
    </row>
    <row r="28" spans="1:7" x14ac:dyDescent="0.15">
      <c r="A28" s="114"/>
      <c r="B28" s="111" t="s">
        <v>10</v>
      </c>
      <c r="C28" s="112" t="s">
        <v>38</v>
      </c>
      <c r="D28" s="113" t="s">
        <v>36</v>
      </c>
      <c r="E28" s="105">
        <v>10</v>
      </c>
      <c r="F28" s="9">
        <v>0</v>
      </c>
      <c r="G28" s="14">
        <f t="shared" si="0"/>
        <v>0</v>
      </c>
    </row>
    <row r="29" spans="1:7" x14ac:dyDescent="0.15">
      <c r="A29" s="115" t="s">
        <v>39</v>
      </c>
      <c r="B29" s="111" t="s">
        <v>10</v>
      </c>
      <c r="C29" s="112" t="s">
        <v>11</v>
      </c>
      <c r="D29" s="113" t="s">
        <v>12</v>
      </c>
      <c r="E29" s="105">
        <v>10</v>
      </c>
      <c r="F29" s="9">
        <v>0</v>
      </c>
      <c r="G29" s="14">
        <f t="shared" si="0"/>
        <v>0</v>
      </c>
    </row>
    <row r="30" spans="1:7" x14ac:dyDescent="0.15">
      <c r="A30" s="114"/>
      <c r="B30" s="111" t="s">
        <v>10</v>
      </c>
      <c r="C30" s="112" t="s">
        <v>13</v>
      </c>
      <c r="D30" s="113" t="s">
        <v>19</v>
      </c>
      <c r="E30" s="105">
        <v>10</v>
      </c>
      <c r="F30" s="9">
        <v>0</v>
      </c>
      <c r="G30" s="14">
        <f t="shared" si="0"/>
        <v>0</v>
      </c>
    </row>
    <row r="31" spans="1:7" x14ac:dyDescent="0.15">
      <c r="A31" s="115" t="s">
        <v>40</v>
      </c>
      <c r="B31" s="111" t="s">
        <v>10</v>
      </c>
      <c r="C31" s="112" t="s">
        <v>11</v>
      </c>
      <c r="D31" s="113" t="s">
        <v>19</v>
      </c>
      <c r="E31" s="105">
        <v>10</v>
      </c>
      <c r="F31" s="9">
        <v>0</v>
      </c>
      <c r="G31" s="14">
        <f t="shared" si="0"/>
        <v>0</v>
      </c>
    </row>
    <row r="32" spans="1:7" x14ac:dyDescent="0.15">
      <c r="A32" s="110"/>
      <c r="B32" s="111" t="s">
        <v>10</v>
      </c>
      <c r="C32" s="112" t="s">
        <v>13</v>
      </c>
      <c r="D32" s="113" t="s">
        <v>14</v>
      </c>
      <c r="E32" s="105">
        <v>10</v>
      </c>
      <c r="F32" s="9">
        <v>0</v>
      </c>
      <c r="G32" s="14">
        <f t="shared" si="0"/>
        <v>0</v>
      </c>
    </row>
    <row r="33" spans="1:7" x14ac:dyDescent="0.15">
      <c r="A33" s="114"/>
      <c r="B33" s="111" t="s">
        <v>10</v>
      </c>
      <c r="C33" s="112" t="s">
        <v>15</v>
      </c>
      <c r="D33" s="113" t="s">
        <v>14</v>
      </c>
      <c r="E33" s="105">
        <v>10</v>
      </c>
      <c r="F33" s="9">
        <v>0</v>
      </c>
      <c r="G33" s="14">
        <f t="shared" si="0"/>
        <v>0</v>
      </c>
    </row>
    <row r="34" spans="1:7" x14ac:dyDescent="0.15">
      <c r="A34" s="115" t="s">
        <v>41</v>
      </c>
      <c r="B34" s="111" t="s">
        <v>10</v>
      </c>
      <c r="C34" s="112" t="s">
        <v>13</v>
      </c>
      <c r="D34" s="113" t="s">
        <v>14</v>
      </c>
      <c r="E34" s="105">
        <v>10</v>
      </c>
      <c r="F34" s="9">
        <v>0</v>
      </c>
      <c r="G34" s="14">
        <f t="shared" si="0"/>
        <v>0</v>
      </c>
    </row>
    <row r="35" spans="1:7" x14ac:dyDescent="0.15">
      <c r="A35" s="114"/>
      <c r="B35" s="111" t="s">
        <v>10</v>
      </c>
      <c r="C35" s="112" t="s">
        <v>15</v>
      </c>
      <c r="D35" s="113" t="s">
        <v>14</v>
      </c>
      <c r="E35" s="105">
        <v>10</v>
      </c>
      <c r="F35" s="9">
        <v>0</v>
      </c>
      <c r="G35" s="14">
        <f t="shared" si="0"/>
        <v>0</v>
      </c>
    </row>
    <row r="36" spans="1:7" x14ac:dyDescent="0.15">
      <c r="A36" s="115" t="s">
        <v>42</v>
      </c>
      <c r="B36" s="111" t="s">
        <v>10</v>
      </c>
      <c r="C36" s="112" t="s">
        <v>13</v>
      </c>
      <c r="D36" s="113" t="s">
        <v>14</v>
      </c>
      <c r="E36" s="105">
        <v>10</v>
      </c>
      <c r="F36" s="9">
        <v>0</v>
      </c>
      <c r="G36" s="14">
        <f t="shared" si="0"/>
        <v>0</v>
      </c>
    </row>
    <row r="37" spans="1:7" x14ac:dyDescent="0.15">
      <c r="A37" s="114"/>
      <c r="B37" s="111" t="s">
        <v>10</v>
      </c>
      <c r="C37" s="112" t="s">
        <v>15</v>
      </c>
      <c r="D37" s="113" t="s">
        <v>14</v>
      </c>
      <c r="E37" s="105">
        <v>10</v>
      </c>
      <c r="F37" s="9">
        <v>0</v>
      </c>
      <c r="G37" s="14">
        <f t="shared" si="0"/>
        <v>0</v>
      </c>
    </row>
    <row r="38" spans="1:7" x14ac:dyDescent="0.15">
      <c r="A38" s="116" t="s">
        <v>43</v>
      </c>
      <c r="B38" s="111" t="s">
        <v>10</v>
      </c>
      <c r="C38" s="112" t="s">
        <v>15</v>
      </c>
      <c r="D38" s="113" t="s">
        <v>19</v>
      </c>
      <c r="E38" s="105">
        <v>10</v>
      </c>
      <c r="F38" s="9">
        <v>0</v>
      </c>
      <c r="G38" s="14">
        <f t="shared" si="0"/>
        <v>0</v>
      </c>
    </row>
    <row r="39" spans="1:7" x14ac:dyDescent="0.15">
      <c r="A39" s="115" t="s">
        <v>44</v>
      </c>
      <c r="B39" s="111" t="s">
        <v>10</v>
      </c>
      <c r="C39" s="112" t="s">
        <v>11</v>
      </c>
      <c r="D39" s="113" t="s">
        <v>19</v>
      </c>
      <c r="E39" s="105">
        <v>10</v>
      </c>
      <c r="F39" s="9">
        <v>0</v>
      </c>
      <c r="G39" s="14">
        <f t="shared" si="0"/>
        <v>0</v>
      </c>
    </row>
    <row r="40" spans="1:7" x14ac:dyDescent="0.15">
      <c r="A40" s="110"/>
      <c r="B40" s="111" t="s">
        <v>10</v>
      </c>
      <c r="C40" s="112" t="s">
        <v>13</v>
      </c>
      <c r="D40" s="113" t="s">
        <v>19</v>
      </c>
      <c r="E40" s="105">
        <v>10</v>
      </c>
      <c r="F40" s="9">
        <v>0</v>
      </c>
      <c r="G40" s="14">
        <f t="shared" si="0"/>
        <v>0</v>
      </c>
    </row>
    <row r="41" spans="1:7" x14ac:dyDescent="0.15">
      <c r="A41" s="114"/>
      <c r="B41" s="111" t="s">
        <v>10</v>
      </c>
      <c r="C41" s="112" t="s">
        <v>15</v>
      </c>
      <c r="D41" s="113" t="s">
        <v>14</v>
      </c>
      <c r="E41" s="105">
        <v>10</v>
      </c>
      <c r="F41" s="9">
        <v>0</v>
      </c>
      <c r="G41" s="14">
        <f t="shared" si="0"/>
        <v>0</v>
      </c>
    </row>
    <row r="42" spans="1:7" x14ac:dyDescent="0.15">
      <c r="A42" s="115" t="s">
        <v>45</v>
      </c>
      <c r="B42" s="111" t="s">
        <v>10</v>
      </c>
      <c r="C42" s="112" t="s">
        <v>13</v>
      </c>
      <c r="D42" s="113" t="s">
        <v>14</v>
      </c>
      <c r="E42" s="105">
        <v>10</v>
      </c>
      <c r="F42" s="9">
        <v>0</v>
      </c>
      <c r="G42" s="14">
        <f t="shared" si="0"/>
        <v>0</v>
      </c>
    </row>
    <row r="43" spans="1:7" x14ac:dyDescent="0.15">
      <c r="A43" s="114"/>
      <c r="B43" s="111" t="s">
        <v>10</v>
      </c>
      <c r="C43" s="112" t="s">
        <v>15</v>
      </c>
      <c r="D43" s="113" t="s">
        <v>14</v>
      </c>
      <c r="E43" s="105">
        <v>40</v>
      </c>
      <c r="F43" s="9">
        <v>0</v>
      </c>
      <c r="G43" s="14">
        <f t="shared" si="0"/>
        <v>0</v>
      </c>
    </row>
    <row r="44" spans="1:7" x14ac:dyDescent="0.15">
      <c r="A44" s="115" t="s">
        <v>46</v>
      </c>
      <c r="B44" s="111" t="s">
        <v>10</v>
      </c>
      <c r="C44" s="112" t="s">
        <v>21</v>
      </c>
      <c r="D44" s="113" t="s">
        <v>19</v>
      </c>
      <c r="E44" s="105">
        <v>10</v>
      </c>
      <c r="F44" s="9">
        <v>0</v>
      </c>
      <c r="G44" s="14">
        <f t="shared" si="0"/>
        <v>0</v>
      </c>
    </row>
    <row r="45" spans="1:7" x14ac:dyDescent="0.15">
      <c r="A45" s="110"/>
      <c r="B45" s="111" t="s">
        <v>10</v>
      </c>
      <c r="C45" s="112" t="s">
        <v>13</v>
      </c>
      <c r="D45" s="113" t="s">
        <v>19</v>
      </c>
      <c r="E45" s="105">
        <v>300</v>
      </c>
      <c r="F45" s="9">
        <v>0</v>
      </c>
      <c r="G45" s="14">
        <f t="shared" si="0"/>
        <v>0</v>
      </c>
    </row>
    <row r="46" spans="1:7" x14ac:dyDescent="0.15">
      <c r="A46" s="110"/>
      <c r="B46" s="111" t="s">
        <v>10</v>
      </c>
      <c r="C46" s="112" t="s">
        <v>15</v>
      </c>
      <c r="D46" s="113" t="s">
        <v>19</v>
      </c>
      <c r="E46" s="105">
        <v>200</v>
      </c>
      <c r="F46" s="9">
        <v>0</v>
      </c>
      <c r="G46" s="14">
        <f t="shared" si="0"/>
        <v>0</v>
      </c>
    </row>
    <row r="47" spans="1:7" x14ac:dyDescent="0.15">
      <c r="A47" s="110"/>
      <c r="B47" s="111" t="s">
        <v>10</v>
      </c>
      <c r="C47" s="112" t="s">
        <v>17</v>
      </c>
      <c r="D47" s="113" t="s">
        <v>36</v>
      </c>
      <c r="E47" s="105">
        <v>10</v>
      </c>
      <c r="F47" s="9">
        <v>0</v>
      </c>
      <c r="G47" s="14">
        <f t="shared" si="0"/>
        <v>0</v>
      </c>
    </row>
    <row r="48" spans="1:7" x14ac:dyDescent="0.15">
      <c r="A48" s="114"/>
      <c r="B48" s="111" t="s">
        <v>10</v>
      </c>
      <c r="C48" s="112" t="s">
        <v>38</v>
      </c>
      <c r="D48" s="113" t="s">
        <v>47</v>
      </c>
      <c r="E48" s="105">
        <v>10</v>
      </c>
      <c r="F48" s="9">
        <v>0</v>
      </c>
      <c r="G48" s="14">
        <f t="shared" si="0"/>
        <v>0</v>
      </c>
    </row>
    <row r="49" spans="1:7" x14ac:dyDescent="0.15">
      <c r="A49" s="115" t="s">
        <v>48</v>
      </c>
      <c r="B49" s="111" t="s">
        <v>10</v>
      </c>
      <c r="C49" s="112" t="s">
        <v>49</v>
      </c>
      <c r="D49" s="113" t="s">
        <v>19</v>
      </c>
      <c r="E49" s="105">
        <v>300</v>
      </c>
      <c r="F49" s="9">
        <v>0</v>
      </c>
      <c r="G49" s="14">
        <f t="shared" si="0"/>
        <v>0</v>
      </c>
    </row>
    <row r="50" spans="1:7" x14ac:dyDescent="0.15">
      <c r="A50" s="114"/>
      <c r="B50" s="111" t="s">
        <v>10</v>
      </c>
      <c r="C50" s="112" t="s">
        <v>15</v>
      </c>
      <c r="D50" s="113" t="s">
        <v>19</v>
      </c>
      <c r="E50" s="105">
        <v>200</v>
      </c>
      <c r="F50" s="9">
        <v>0</v>
      </c>
      <c r="G50" s="14">
        <f t="shared" si="0"/>
        <v>0</v>
      </c>
    </row>
    <row r="51" spans="1:7" x14ac:dyDescent="0.15">
      <c r="A51" s="115" t="s">
        <v>50</v>
      </c>
      <c r="B51" s="111" t="s">
        <v>10</v>
      </c>
      <c r="C51" s="112" t="s">
        <v>15</v>
      </c>
      <c r="D51" s="113" t="s">
        <v>51</v>
      </c>
      <c r="E51" s="105">
        <v>300</v>
      </c>
      <c r="F51" s="9">
        <v>0</v>
      </c>
      <c r="G51" s="14">
        <f t="shared" si="0"/>
        <v>0</v>
      </c>
    </row>
    <row r="52" spans="1:7" x14ac:dyDescent="0.15">
      <c r="A52" s="114"/>
      <c r="B52" s="111" t="s">
        <v>10</v>
      </c>
      <c r="C52" s="112" t="s">
        <v>38</v>
      </c>
      <c r="D52" s="113" t="s">
        <v>47</v>
      </c>
      <c r="E52" s="105">
        <v>10</v>
      </c>
      <c r="F52" s="9">
        <v>0</v>
      </c>
      <c r="G52" s="14">
        <f t="shared" si="0"/>
        <v>0</v>
      </c>
    </row>
    <row r="53" spans="1:7" x14ac:dyDescent="0.15">
      <c r="A53" s="115" t="s">
        <v>52</v>
      </c>
      <c r="B53" s="111" t="s">
        <v>10</v>
      </c>
      <c r="C53" s="112" t="s">
        <v>13</v>
      </c>
      <c r="D53" s="113" t="s">
        <v>14</v>
      </c>
      <c r="E53" s="105">
        <v>10</v>
      </c>
      <c r="F53" s="9">
        <v>0</v>
      </c>
      <c r="G53" s="14">
        <f t="shared" si="0"/>
        <v>0</v>
      </c>
    </row>
    <row r="54" spans="1:7" x14ac:dyDescent="0.15">
      <c r="A54" s="114"/>
      <c r="B54" s="111" t="s">
        <v>10</v>
      </c>
      <c r="C54" s="112" t="s">
        <v>15</v>
      </c>
      <c r="D54" s="113" t="s">
        <v>14</v>
      </c>
      <c r="E54" s="105">
        <v>10</v>
      </c>
      <c r="F54" s="9">
        <v>0</v>
      </c>
      <c r="G54" s="14">
        <f t="shared" si="0"/>
        <v>0</v>
      </c>
    </row>
    <row r="55" spans="1:7" x14ac:dyDescent="0.15">
      <c r="A55" s="116" t="s">
        <v>53</v>
      </c>
      <c r="B55" s="111" t="s">
        <v>10</v>
      </c>
      <c r="C55" s="112" t="s">
        <v>13</v>
      </c>
      <c r="D55" s="113" t="s">
        <v>19</v>
      </c>
      <c r="E55" s="105">
        <v>100</v>
      </c>
      <c r="F55" s="9">
        <v>0</v>
      </c>
      <c r="G55" s="14">
        <f t="shared" si="0"/>
        <v>0</v>
      </c>
    </row>
    <row r="56" spans="1:7" x14ac:dyDescent="0.15">
      <c r="A56" s="115" t="s">
        <v>54</v>
      </c>
      <c r="B56" s="111" t="s">
        <v>10</v>
      </c>
      <c r="C56" s="112" t="s">
        <v>11</v>
      </c>
      <c r="D56" s="113" t="s">
        <v>14</v>
      </c>
      <c r="E56" s="105">
        <v>10</v>
      </c>
      <c r="F56" s="9">
        <v>0</v>
      </c>
      <c r="G56" s="14">
        <f t="shared" si="0"/>
        <v>0</v>
      </c>
    </row>
    <row r="57" spans="1:7" x14ac:dyDescent="0.15">
      <c r="A57" s="114"/>
      <c r="B57" s="111" t="s">
        <v>10</v>
      </c>
      <c r="C57" s="112" t="s">
        <v>13</v>
      </c>
      <c r="D57" s="113" t="s">
        <v>14</v>
      </c>
      <c r="E57" s="105">
        <v>100</v>
      </c>
      <c r="F57" s="9">
        <v>0</v>
      </c>
      <c r="G57" s="14">
        <f t="shared" si="0"/>
        <v>0</v>
      </c>
    </row>
    <row r="58" spans="1:7" x14ac:dyDescent="0.15">
      <c r="A58" s="115" t="s">
        <v>55</v>
      </c>
      <c r="B58" s="111" t="s">
        <v>10</v>
      </c>
      <c r="C58" s="112" t="s">
        <v>11</v>
      </c>
      <c r="D58" s="113" t="s">
        <v>56</v>
      </c>
      <c r="E58" s="105">
        <v>10</v>
      </c>
      <c r="F58" s="9">
        <v>0</v>
      </c>
      <c r="G58" s="14">
        <f t="shared" si="0"/>
        <v>0</v>
      </c>
    </row>
    <row r="59" spans="1:7" x14ac:dyDescent="0.15">
      <c r="A59" s="110"/>
      <c r="B59" s="111" t="s">
        <v>10</v>
      </c>
      <c r="C59" s="112" t="s">
        <v>13</v>
      </c>
      <c r="D59" s="113" t="s">
        <v>57</v>
      </c>
      <c r="E59" s="105">
        <v>1000</v>
      </c>
      <c r="F59" s="9">
        <v>0</v>
      </c>
      <c r="G59" s="14">
        <f t="shared" si="0"/>
        <v>0</v>
      </c>
    </row>
    <row r="60" spans="1:7" x14ac:dyDescent="0.15">
      <c r="A60" s="114"/>
      <c r="B60" s="111" t="s">
        <v>10</v>
      </c>
      <c r="C60" s="112" t="s">
        <v>15</v>
      </c>
      <c r="D60" s="113" t="s">
        <v>58</v>
      </c>
      <c r="E60" s="105">
        <v>800</v>
      </c>
      <c r="F60" s="9">
        <v>0</v>
      </c>
      <c r="G60" s="14">
        <f t="shared" si="0"/>
        <v>0</v>
      </c>
    </row>
    <row r="61" spans="1:7" x14ac:dyDescent="0.15">
      <c r="A61" s="115" t="s">
        <v>59</v>
      </c>
      <c r="B61" s="111" t="s">
        <v>10</v>
      </c>
      <c r="C61" s="112" t="s">
        <v>13</v>
      </c>
      <c r="D61" s="113" t="s">
        <v>57</v>
      </c>
      <c r="E61" s="105">
        <v>500</v>
      </c>
      <c r="F61" s="9">
        <v>0</v>
      </c>
      <c r="G61" s="14">
        <f t="shared" si="0"/>
        <v>0</v>
      </c>
    </row>
    <row r="62" spans="1:7" x14ac:dyDescent="0.15">
      <c r="A62" s="114"/>
      <c r="B62" s="111" t="s">
        <v>10</v>
      </c>
      <c r="C62" s="112" t="s">
        <v>15</v>
      </c>
      <c r="D62" s="113" t="s">
        <v>58</v>
      </c>
      <c r="E62" s="105">
        <v>200</v>
      </c>
      <c r="F62" s="9">
        <v>0</v>
      </c>
      <c r="G62" s="14">
        <f t="shared" si="0"/>
        <v>0</v>
      </c>
    </row>
    <row r="63" spans="1:7" x14ac:dyDescent="0.15">
      <c r="A63" s="115" t="s">
        <v>60</v>
      </c>
      <c r="B63" s="111" t="s">
        <v>10</v>
      </c>
      <c r="C63" s="112" t="s">
        <v>13</v>
      </c>
      <c r="D63" s="113" t="s">
        <v>57</v>
      </c>
      <c r="E63" s="105">
        <v>100</v>
      </c>
      <c r="F63" s="9">
        <v>0</v>
      </c>
      <c r="G63" s="14">
        <f t="shared" si="0"/>
        <v>0</v>
      </c>
    </row>
    <row r="64" spans="1:7" x14ac:dyDescent="0.15">
      <c r="A64" s="114"/>
      <c r="B64" s="111" t="s">
        <v>10</v>
      </c>
      <c r="C64" s="112" t="s">
        <v>15</v>
      </c>
      <c r="D64" s="113" t="s">
        <v>58</v>
      </c>
      <c r="E64" s="105">
        <v>50</v>
      </c>
      <c r="F64" s="9">
        <v>0</v>
      </c>
      <c r="G64" s="14">
        <f t="shared" si="0"/>
        <v>0</v>
      </c>
    </row>
    <row r="65" spans="1:7" x14ac:dyDescent="0.15">
      <c r="A65" s="115" t="s">
        <v>61</v>
      </c>
      <c r="B65" s="111" t="s">
        <v>10</v>
      </c>
      <c r="C65" s="112" t="s">
        <v>15</v>
      </c>
      <c r="D65" s="113" t="s">
        <v>12</v>
      </c>
      <c r="E65" s="105">
        <v>100</v>
      </c>
      <c r="F65" s="9">
        <v>0</v>
      </c>
      <c r="G65" s="14">
        <f t="shared" si="0"/>
        <v>0</v>
      </c>
    </row>
    <row r="66" spans="1:7" x14ac:dyDescent="0.15">
      <c r="A66" s="114"/>
      <c r="B66" s="111" t="s">
        <v>10</v>
      </c>
      <c r="C66" s="112" t="s">
        <v>17</v>
      </c>
      <c r="D66" s="113" t="s">
        <v>12</v>
      </c>
      <c r="E66" s="105">
        <v>100</v>
      </c>
      <c r="F66" s="9">
        <v>0</v>
      </c>
      <c r="G66" s="14">
        <f t="shared" si="0"/>
        <v>0</v>
      </c>
    </row>
    <row r="67" spans="1:7" x14ac:dyDescent="0.15">
      <c r="A67" s="115" t="s">
        <v>62</v>
      </c>
      <c r="B67" s="111" t="s">
        <v>10</v>
      </c>
      <c r="C67" s="112" t="s">
        <v>15</v>
      </c>
      <c r="D67" s="113" t="s">
        <v>12</v>
      </c>
      <c r="E67" s="105">
        <v>100</v>
      </c>
      <c r="F67" s="9">
        <v>0</v>
      </c>
      <c r="G67" s="14">
        <f>SUM(E67*F67)</f>
        <v>0</v>
      </c>
    </row>
    <row r="68" spans="1:7" x14ac:dyDescent="0.15">
      <c r="A68" s="114"/>
      <c r="B68" s="111" t="s">
        <v>10</v>
      </c>
      <c r="C68" s="112" t="s">
        <v>17</v>
      </c>
      <c r="D68" s="113" t="s">
        <v>12</v>
      </c>
      <c r="E68" s="105">
        <v>100</v>
      </c>
      <c r="F68" s="9">
        <v>0</v>
      </c>
      <c r="G68" s="14">
        <f t="shared" ref="G68:G104" si="1">SUM(E68*F68)</f>
        <v>0</v>
      </c>
    </row>
    <row r="69" spans="1:7" x14ac:dyDescent="0.15">
      <c r="A69" s="115" t="s">
        <v>63</v>
      </c>
      <c r="B69" s="111" t="s">
        <v>10</v>
      </c>
      <c r="C69" s="112" t="s">
        <v>13</v>
      </c>
      <c r="D69" s="113" t="s">
        <v>14</v>
      </c>
      <c r="E69" s="105">
        <v>100</v>
      </c>
      <c r="F69" s="9">
        <v>0</v>
      </c>
      <c r="G69" s="14">
        <f t="shared" si="1"/>
        <v>0</v>
      </c>
    </row>
    <row r="70" spans="1:7" x14ac:dyDescent="0.15">
      <c r="A70" s="114"/>
      <c r="B70" s="111" t="s">
        <v>10</v>
      </c>
      <c r="C70" s="112" t="s">
        <v>15</v>
      </c>
      <c r="D70" s="113" t="s">
        <v>14</v>
      </c>
      <c r="E70" s="105">
        <v>100</v>
      </c>
      <c r="F70" s="9">
        <v>0</v>
      </c>
      <c r="G70" s="14">
        <f t="shared" si="1"/>
        <v>0</v>
      </c>
    </row>
    <row r="71" spans="1:7" x14ac:dyDescent="0.15">
      <c r="A71" s="115" t="s">
        <v>64</v>
      </c>
      <c r="B71" s="111" t="s">
        <v>10</v>
      </c>
      <c r="C71" s="112" t="s">
        <v>21</v>
      </c>
      <c r="D71" s="113" t="s">
        <v>12</v>
      </c>
      <c r="E71" s="105">
        <v>10</v>
      </c>
      <c r="F71" s="9">
        <v>0</v>
      </c>
      <c r="G71" s="14">
        <f t="shared" si="1"/>
        <v>0</v>
      </c>
    </row>
    <row r="72" spans="1:7" x14ac:dyDescent="0.15">
      <c r="A72" s="110"/>
      <c r="B72" s="111" t="s">
        <v>10</v>
      </c>
      <c r="C72" s="112" t="s">
        <v>13</v>
      </c>
      <c r="D72" s="113" t="s">
        <v>19</v>
      </c>
      <c r="E72" s="105">
        <v>100</v>
      </c>
      <c r="F72" s="9">
        <v>0</v>
      </c>
      <c r="G72" s="14">
        <f t="shared" si="1"/>
        <v>0</v>
      </c>
    </row>
    <row r="73" spans="1:7" x14ac:dyDescent="0.15">
      <c r="A73" s="114"/>
      <c r="B73" s="111" t="s">
        <v>10</v>
      </c>
      <c r="C73" s="112" t="s">
        <v>15</v>
      </c>
      <c r="D73" s="113" t="s">
        <v>19</v>
      </c>
      <c r="E73" s="105">
        <v>200</v>
      </c>
      <c r="F73" s="9">
        <v>0</v>
      </c>
      <c r="G73" s="14">
        <f t="shared" si="1"/>
        <v>0</v>
      </c>
    </row>
    <row r="74" spans="1:7" x14ac:dyDescent="0.15">
      <c r="A74" s="115" t="s">
        <v>65</v>
      </c>
      <c r="B74" s="111" t="s">
        <v>10</v>
      </c>
      <c r="C74" s="112" t="s">
        <v>13</v>
      </c>
      <c r="D74" s="113" t="s">
        <v>14</v>
      </c>
      <c r="E74" s="105">
        <v>10</v>
      </c>
      <c r="F74" s="9">
        <v>0</v>
      </c>
      <c r="G74" s="14">
        <f t="shared" si="1"/>
        <v>0</v>
      </c>
    </row>
    <row r="75" spans="1:7" x14ac:dyDescent="0.15">
      <c r="A75" s="114"/>
      <c r="B75" s="111" t="s">
        <v>10</v>
      </c>
      <c r="C75" s="112" t="s">
        <v>15</v>
      </c>
      <c r="D75" s="113" t="s">
        <v>14</v>
      </c>
      <c r="E75" s="105">
        <v>10</v>
      </c>
      <c r="F75" s="9">
        <v>0</v>
      </c>
      <c r="G75" s="14">
        <f t="shared" si="1"/>
        <v>0</v>
      </c>
    </row>
    <row r="76" spans="1:7" x14ac:dyDescent="0.15">
      <c r="A76" s="115" t="s">
        <v>66</v>
      </c>
      <c r="B76" s="111" t="s">
        <v>10</v>
      </c>
      <c r="C76" s="112" t="s">
        <v>67</v>
      </c>
      <c r="D76" s="113" t="s">
        <v>68</v>
      </c>
      <c r="E76" s="105">
        <v>10</v>
      </c>
      <c r="F76" s="9">
        <v>0</v>
      </c>
      <c r="G76" s="14">
        <f t="shared" si="1"/>
        <v>0</v>
      </c>
    </row>
    <row r="77" spans="1:7" x14ac:dyDescent="0.15">
      <c r="A77" s="114"/>
      <c r="B77" s="111" t="s">
        <v>10</v>
      </c>
      <c r="C77" s="112" t="s">
        <v>11</v>
      </c>
      <c r="D77" s="113" t="s">
        <v>69</v>
      </c>
      <c r="E77" s="105">
        <v>20</v>
      </c>
      <c r="F77" s="9">
        <v>0</v>
      </c>
      <c r="G77" s="14">
        <f t="shared" si="1"/>
        <v>0</v>
      </c>
    </row>
    <row r="78" spans="1:7" x14ac:dyDescent="0.15">
      <c r="A78" s="115" t="s">
        <v>70</v>
      </c>
      <c r="B78" s="111" t="s">
        <v>10</v>
      </c>
      <c r="C78" s="112" t="s">
        <v>71</v>
      </c>
      <c r="D78" s="113" t="s">
        <v>72</v>
      </c>
      <c r="E78" s="105">
        <v>10</v>
      </c>
      <c r="F78" s="9">
        <v>0</v>
      </c>
      <c r="G78" s="14">
        <f t="shared" si="1"/>
        <v>0</v>
      </c>
    </row>
    <row r="79" spans="1:7" x14ac:dyDescent="0.15">
      <c r="A79" s="114"/>
      <c r="B79" s="111" t="s">
        <v>10</v>
      </c>
      <c r="C79" s="112" t="s">
        <v>71</v>
      </c>
      <c r="D79" s="113" t="s">
        <v>73</v>
      </c>
      <c r="E79" s="105">
        <v>20</v>
      </c>
      <c r="F79" s="9">
        <v>0</v>
      </c>
      <c r="G79" s="14">
        <f t="shared" si="1"/>
        <v>0</v>
      </c>
    </row>
    <row r="80" spans="1:7" x14ac:dyDescent="0.15">
      <c r="A80" s="115" t="s">
        <v>74</v>
      </c>
      <c r="B80" s="111" t="s">
        <v>10</v>
      </c>
      <c r="C80" s="112" t="s">
        <v>71</v>
      </c>
      <c r="D80" s="113" t="s">
        <v>72</v>
      </c>
      <c r="E80" s="105">
        <v>10</v>
      </c>
      <c r="F80" s="9">
        <v>0</v>
      </c>
      <c r="G80" s="14">
        <f t="shared" si="1"/>
        <v>0</v>
      </c>
    </row>
    <row r="81" spans="1:7" x14ac:dyDescent="0.15">
      <c r="A81" s="114"/>
      <c r="B81" s="111" t="s">
        <v>10</v>
      </c>
      <c r="C81" s="112" t="s">
        <v>71</v>
      </c>
      <c r="D81" s="113" t="s">
        <v>73</v>
      </c>
      <c r="E81" s="105">
        <v>20</v>
      </c>
      <c r="F81" s="9">
        <v>0</v>
      </c>
      <c r="G81" s="14">
        <f t="shared" si="1"/>
        <v>0</v>
      </c>
    </row>
    <row r="82" spans="1:7" x14ac:dyDescent="0.15">
      <c r="A82" s="116" t="s">
        <v>75</v>
      </c>
      <c r="B82" s="111" t="s">
        <v>10</v>
      </c>
      <c r="C82" s="112" t="s">
        <v>11</v>
      </c>
      <c r="D82" s="113" t="s">
        <v>76</v>
      </c>
      <c r="E82" s="105">
        <v>10</v>
      </c>
      <c r="F82" s="9">
        <v>0</v>
      </c>
      <c r="G82" s="14">
        <f t="shared" si="1"/>
        <v>0</v>
      </c>
    </row>
    <row r="83" spans="1:7" x14ac:dyDescent="0.15">
      <c r="A83" s="116" t="s">
        <v>77</v>
      </c>
      <c r="B83" s="111" t="s">
        <v>10</v>
      </c>
      <c r="C83" s="112" t="s">
        <v>11</v>
      </c>
      <c r="D83" s="113" t="s">
        <v>76</v>
      </c>
      <c r="E83" s="105">
        <v>10</v>
      </c>
      <c r="F83" s="9">
        <v>0</v>
      </c>
      <c r="G83" s="14">
        <f t="shared" si="1"/>
        <v>0</v>
      </c>
    </row>
    <row r="84" spans="1:7" x14ac:dyDescent="0.15">
      <c r="A84" s="116" t="s">
        <v>78</v>
      </c>
      <c r="B84" s="111" t="s">
        <v>10</v>
      </c>
      <c r="C84" s="112" t="s">
        <v>49</v>
      </c>
      <c r="D84" s="112" t="s">
        <v>79</v>
      </c>
      <c r="E84" s="105">
        <v>10</v>
      </c>
      <c r="F84" s="9">
        <v>0</v>
      </c>
      <c r="G84" s="14">
        <f t="shared" si="1"/>
        <v>0</v>
      </c>
    </row>
    <row r="85" spans="1:7" x14ac:dyDescent="0.15">
      <c r="A85" s="116" t="s">
        <v>80</v>
      </c>
      <c r="B85" s="111" t="s">
        <v>10</v>
      </c>
      <c r="C85" s="112" t="s">
        <v>49</v>
      </c>
      <c r="D85" s="112" t="s">
        <v>79</v>
      </c>
      <c r="E85" s="105">
        <v>10</v>
      </c>
      <c r="F85" s="9">
        <v>0</v>
      </c>
      <c r="G85" s="14">
        <f t="shared" si="1"/>
        <v>0</v>
      </c>
    </row>
    <row r="86" spans="1:7" x14ac:dyDescent="0.15">
      <c r="A86" s="116" t="s">
        <v>81</v>
      </c>
      <c r="B86" s="111" t="s">
        <v>10</v>
      </c>
      <c r="C86" s="112" t="s">
        <v>49</v>
      </c>
      <c r="D86" s="113" t="s">
        <v>76</v>
      </c>
      <c r="E86" s="105">
        <v>10</v>
      </c>
      <c r="F86" s="9">
        <v>0</v>
      </c>
      <c r="G86" s="14">
        <f t="shared" si="1"/>
        <v>0</v>
      </c>
    </row>
    <row r="87" spans="1:7" x14ac:dyDescent="0.15">
      <c r="A87" s="116" t="s">
        <v>82</v>
      </c>
      <c r="B87" s="111" t="s">
        <v>10</v>
      </c>
      <c r="C87" s="112" t="s">
        <v>11</v>
      </c>
      <c r="D87" s="113" t="s">
        <v>76</v>
      </c>
      <c r="E87" s="105">
        <v>10</v>
      </c>
      <c r="F87" s="9">
        <v>0</v>
      </c>
      <c r="G87" s="14">
        <f t="shared" si="1"/>
        <v>0</v>
      </c>
    </row>
    <row r="88" spans="1:7" x14ac:dyDescent="0.15">
      <c r="A88" s="116" t="s">
        <v>83</v>
      </c>
      <c r="B88" s="111" t="s">
        <v>10</v>
      </c>
      <c r="C88" s="112" t="s">
        <v>84</v>
      </c>
      <c r="D88" s="113" t="s">
        <v>85</v>
      </c>
      <c r="E88" s="105">
        <v>100</v>
      </c>
      <c r="F88" s="9">
        <v>0</v>
      </c>
      <c r="G88" s="14">
        <f t="shared" si="1"/>
        <v>0</v>
      </c>
    </row>
    <row r="89" spans="1:7" x14ac:dyDescent="0.15">
      <c r="A89" s="116" t="s">
        <v>86</v>
      </c>
      <c r="B89" s="111" t="s">
        <v>10</v>
      </c>
      <c r="C89" s="112" t="s">
        <v>49</v>
      </c>
      <c r="D89" s="113" t="s">
        <v>85</v>
      </c>
      <c r="E89" s="105">
        <v>100</v>
      </c>
      <c r="F89" s="9">
        <v>0</v>
      </c>
      <c r="G89" s="14">
        <f t="shared" si="1"/>
        <v>0</v>
      </c>
    </row>
    <row r="90" spans="1:7" x14ac:dyDescent="0.15">
      <c r="A90" s="116" t="s">
        <v>87</v>
      </c>
      <c r="B90" s="111" t="s">
        <v>10</v>
      </c>
      <c r="C90" s="112" t="s">
        <v>13</v>
      </c>
      <c r="D90" s="113" t="s">
        <v>85</v>
      </c>
      <c r="E90" s="105">
        <v>100</v>
      </c>
      <c r="F90" s="9">
        <v>0</v>
      </c>
      <c r="G90" s="14">
        <f t="shared" si="1"/>
        <v>0</v>
      </c>
    </row>
    <row r="91" spans="1:7" x14ac:dyDescent="0.15">
      <c r="A91" s="116" t="s">
        <v>88</v>
      </c>
      <c r="B91" s="111" t="s">
        <v>10</v>
      </c>
      <c r="C91" s="112" t="s">
        <v>13</v>
      </c>
      <c r="D91" s="113" t="s">
        <v>85</v>
      </c>
      <c r="E91" s="105">
        <v>50</v>
      </c>
      <c r="F91" s="9">
        <v>0</v>
      </c>
      <c r="G91" s="14">
        <f t="shared" si="1"/>
        <v>0</v>
      </c>
    </row>
    <row r="92" spans="1:7" x14ac:dyDescent="0.15">
      <c r="A92" s="116" t="s">
        <v>89</v>
      </c>
      <c r="B92" s="111" t="s">
        <v>10</v>
      </c>
      <c r="C92" s="112" t="s">
        <v>13</v>
      </c>
      <c r="D92" s="113" t="s">
        <v>85</v>
      </c>
      <c r="E92" s="105">
        <v>10</v>
      </c>
      <c r="F92" s="9">
        <v>0</v>
      </c>
      <c r="G92" s="14">
        <f t="shared" si="1"/>
        <v>0</v>
      </c>
    </row>
    <row r="93" spans="1:7" x14ac:dyDescent="0.15">
      <c r="A93" s="116" t="s">
        <v>90</v>
      </c>
      <c r="B93" s="111" t="s">
        <v>10</v>
      </c>
      <c r="C93" s="112" t="s">
        <v>84</v>
      </c>
      <c r="D93" s="113" t="s">
        <v>85</v>
      </c>
      <c r="E93" s="105">
        <v>50</v>
      </c>
      <c r="F93" s="9">
        <v>0</v>
      </c>
      <c r="G93" s="14">
        <f t="shared" si="1"/>
        <v>0</v>
      </c>
    </row>
    <row r="94" spans="1:7" x14ac:dyDescent="0.15">
      <c r="A94" s="116" t="s">
        <v>91</v>
      </c>
      <c r="B94" s="111" t="s">
        <v>10</v>
      </c>
      <c r="C94" s="112" t="s">
        <v>15</v>
      </c>
      <c r="D94" s="113" t="s">
        <v>85</v>
      </c>
      <c r="E94" s="105">
        <v>10</v>
      </c>
      <c r="F94" s="9">
        <v>0</v>
      </c>
      <c r="G94" s="14">
        <f t="shared" si="1"/>
        <v>0</v>
      </c>
    </row>
    <row r="95" spans="1:7" x14ac:dyDescent="0.15">
      <c r="A95" s="116" t="s">
        <v>92</v>
      </c>
      <c r="B95" s="111" t="s">
        <v>10</v>
      </c>
      <c r="C95" s="112" t="s">
        <v>15</v>
      </c>
      <c r="D95" s="113" t="s">
        <v>85</v>
      </c>
      <c r="E95" s="105">
        <v>10</v>
      </c>
      <c r="F95" s="9">
        <v>0</v>
      </c>
      <c r="G95" s="14">
        <f t="shared" si="1"/>
        <v>0</v>
      </c>
    </row>
    <row r="96" spans="1:7" x14ac:dyDescent="0.15">
      <c r="A96" s="115" t="s">
        <v>93</v>
      </c>
      <c r="B96" s="111" t="s">
        <v>10</v>
      </c>
      <c r="C96" s="112" t="s">
        <v>49</v>
      </c>
      <c r="D96" s="113" t="s">
        <v>12</v>
      </c>
      <c r="E96" s="105">
        <v>10</v>
      </c>
      <c r="F96" s="9">
        <v>0</v>
      </c>
      <c r="G96" s="14">
        <f t="shared" si="1"/>
        <v>0</v>
      </c>
    </row>
    <row r="97" spans="1:11" x14ac:dyDescent="0.15">
      <c r="A97" s="114"/>
      <c r="B97" s="111" t="s">
        <v>10</v>
      </c>
      <c r="C97" s="112" t="s">
        <v>13</v>
      </c>
      <c r="D97" s="113" t="s">
        <v>76</v>
      </c>
      <c r="E97" s="105">
        <v>20</v>
      </c>
      <c r="F97" s="9">
        <v>0</v>
      </c>
      <c r="G97" s="14">
        <f t="shared" si="1"/>
        <v>0</v>
      </c>
    </row>
    <row r="98" spans="1:11" x14ac:dyDescent="0.15">
      <c r="A98" s="115" t="s">
        <v>94</v>
      </c>
      <c r="B98" s="111" t="s">
        <v>10</v>
      </c>
      <c r="C98" s="112" t="s">
        <v>49</v>
      </c>
      <c r="D98" s="113" t="s">
        <v>12</v>
      </c>
      <c r="E98" s="105">
        <v>10</v>
      </c>
      <c r="F98" s="9">
        <v>0</v>
      </c>
      <c r="G98" s="14">
        <f t="shared" si="1"/>
        <v>0</v>
      </c>
    </row>
    <row r="99" spans="1:11" x14ac:dyDescent="0.15">
      <c r="A99" s="114"/>
      <c r="B99" s="111" t="s">
        <v>10</v>
      </c>
      <c r="C99" s="112" t="s">
        <v>13</v>
      </c>
      <c r="D99" s="113" t="s">
        <v>76</v>
      </c>
      <c r="E99" s="105">
        <v>10</v>
      </c>
      <c r="F99" s="9">
        <v>0</v>
      </c>
      <c r="G99" s="14">
        <f t="shared" si="1"/>
        <v>0</v>
      </c>
    </row>
    <row r="100" spans="1:11" x14ac:dyDescent="0.15">
      <c r="A100" s="116" t="s">
        <v>95</v>
      </c>
      <c r="B100" s="111" t="s">
        <v>10</v>
      </c>
      <c r="C100" s="112" t="s">
        <v>15</v>
      </c>
      <c r="D100" s="113" t="s">
        <v>12</v>
      </c>
      <c r="E100" s="105">
        <v>20</v>
      </c>
      <c r="F100" s="9">
        <v>0</v>
      </c>
      <c r="G100" s="14">
        <f t="shared" si="1"/>
        <v>0</v>
      </c>
    </row>
    <row r="101" spans="1:11" x14ac:dyDescent="0.15">
      <c r="A101" s="115" t="s">
        <v>96</v>
      </c>
      <c r="B101" s="111" t="s">
        <v>10</v>
      </c>
      <c r="C101" s="112" t="s">
        <v>13</v>
      </c>
      <c r="D101" s="113" t="s">
        <v>14</v>
      </c>
      <c r="E101" s="105">
        <v>10</v>
      </c>
      <c r="F101" s="9">
        <v>0</v>
      </c>
      <c r="G101" s="14">
        <f t="shared" si="1"/>
        <v>0</v>
      </c>
    </row>
    <row r="102" spans="1:11" x14ac:dyDescent="0.15">
      <c r="A102" s="114"/>
      <c r="B102" s="111" t="s">
        <v>10</v>
      </c>
      <c r="C102" s="112" t="s">
        <v>15</v>
      </c>
      <c r="D102" s="113" t="s">
        <v>14</v>
      </c>
      <c r="E102" s="105">
        <v>10</v>
      </c>
      <c r="F102" s="9">
        <v>0</v>
      </c>
      <c r="G102" s="14">
        <f t="shared" si="1"/>
        <v>0</v>
      </c>
    </row>
    <row r="103" spans="1:11" x14ac:dyDescent="0.15">
      <c r="A103" s="115" t="s">
        <v>97</v>
      </c>
      <c r="B103" s="111" t="s">
        <v>10</v>
      </c>
      <c r="C103" s="112" t="s">
        <v>49</v>
      </c>
      <c r="D103" s="113" t="s">
        <v>14</v>
      </c>
      <c r="E103" s="105">
        <v>10</v>
      </c>
      <c r="F103" s="9">
        <v>0</v>
      </c>
      <c r="G103" s="14">
        <f t="shared" si="1"/>
        <v>0</v>
      </c>
    </row>
    <row r="104" spans="1:11" ht="12" thickBot="1" x14ac:dyDescent="0.2">
      <c r="A104" s="117"/>
      <c r="B104" s="118" t="s">
        <v>10</v>
      </c>
      <c r="C104" s="119" t="s">
        <v>15</v>
      </c>
      <c r="D104" s="120" t="s">
        <v>14</v>
      </c>
      <c r="E104" s="105">
        <v>50</v>
      </c>
      <c r="F104" s="9">
        <v>0</v>
      </c>
      <c r="G104" s="20">
        <f t="shared" si="1"/>
        <v>0</v>
      </c>
    </row>
    <row r="105" spans="1:11" ht="12" thickBot="1" x14ac:dyDescent="0.2">
      <c r="D105" s="3"/>
    </row>
    <row r="106" spans="1:11" ht="26.25" thickBot="1" x14ac:dyDescent="0.2">
      <c r="A106" s="59" t="s">
        <v>98</v>
      </c>
      <c r="B106" s="60"/>
      <c r="C106" s="61"/>
      <c r="D106" s="61"/>
      <c r="E106" s="61"/>
      <c r="F106" s="62"/>
      <c r="G106" s="6" t="s">
        <v>98</v>
      </c>
      <c r="H106" s="5"/>
      <c r="I106" s="5"/>
      <c r="J106" s="5"/>
      <c r="K106" s="5"/>
    </row>
    <row r="107" spans="1:11" x14ac:dyDescent="0.15">
      <c r="A107" s="63"/>
      <c r="B107" s="64"/>
      <c r="C107" s="65"/>
      <c r="D107" s="65"/>
      <c r="E107" s="65"/>
      <c r="F107" s="66"/>
      <c r="G107" s="71">
        <f>SUM(G4:G104)</f>
        <v>0</v>
      </c>
    </row>
    <row r="108" spans="1:11" ht="12" thickBot="1" x14ac:dyDescent="0.2">
      <c r="A108" s="67"/>
      <c r="B108" s="68"/>
      <c r="C108" s="69"/>
      <c r="D108" s="69"/>
      <c r="E108" s="69"/>
      <c r="F108" s="70"/>
      <c r="G108" s="72"/>
    </row>
    <row r="109" spans="1:11" x14ac:dyDescent="0.15">
      <c r="B109"/>
    </row>
    <row r="110" spans="1:11" ht="16.5" thickBot="1" x14ac:dyDescent="0.3">
      <c r="A110" s="1" t="s">
        <v>99</v>
      </c>
      <c r="B110" s="2"/>
      <c r="E110" s="3"/>
    </row>
    <row r="111" spans="1:11" ht="26.25" thickBot="1" x14ac:dyDescent="0.25">
      <c r="A111" s="51" t="s">
        <v>1</v>
      </c>
      <c r="B111" s="51" t="s">
        <v>2</v>
      </c>
      <c r="C111" s="51" t="s">
        <v>3</v>
      </c>
      <c r="D111" s="51" t="s">
        <v>4</v>
      </c>
      <c r="E111" s="51" t="s">
        <v>5</v>
      </c>
      <c r="F111" s="4" t="s">
        <v>6</v>
      </c>
      <c r="G111" s="51" t="s">
        <v>100</v>
      </c>
    </row>
    <row r="112" spans="1:11" ht="13.5" thickBot="1" x14ac:dyDescent="0.2">
      <c r="A112" s="52"/>
      <c r="B112" s="52"/>
      <c r="C112" s="52"/>
      <c r="D112" s="52"/>
      <c r="E112" s="52"/>
      <c r="F112" s="21" t="s">
        <v>8</v>
      </c>
      <c r="G112" s="52"/>
    </row>
    <row r="113" spans="1:7" x14ac:dyDescent="0.15">
      <c r="A113" s="15" t="s">
        <v>101</v>
      </c>
      <c r="B113" s="7" t="s">
        <v>102</v>
      </c>
      <c r="C113" s="8" t="s">
        <v>103</v>
      </c>
      <c r="D113" s="8" t="s">
        <v>104</v>
      </c>
      <c r="E113" s="39">
        <v>10</v>
      </c>
      <c r="F113" s="9">
        <v>0</v>
      </c>
      <c r="G113" s="10">
        <f t="shared" ref="G113:G145" si="2">SUM(E113*F113)</f>
        <v>0</v>
      </c>
    </row>
    <row r="114" spans="1:7" x14ac:dyDescent="0.15">
      <c r="A114" s="17" t="s">
        <v>105</v>
      </c>
      <c r="B114" s="12" t="s">
        <v>102</v>
      </c>
      <c r="C114" s="13" t="s">
        <v>103</v>
      </c>
      <c r="D114" s="13" t="s">
        <v>104</v>
      </c>
      <c r="E114" s="39">
        <v>10</v>
      </c>
      <c r="F114" s="9">
        <v>0</v>
      </c>
      <c r="G114" s="10">
        <f t="shared" si="2"/>
        <v>0</v>
      </c>
    </row>
    <row r="115" spans="1:7" x14ac:dyDescent="0.15">
      <c r="A115" s="17" t="s">
        <v>106</v>
      </c>
      <c r="B115" s="12" t="s">
        <v>102</v>
      </c>
      <c r="C115" s="13" t="s">
        <v>103</v>
      </c>
      <c r="D115" s="13" t="s">
        <v>104</v>
      </c>
      <c r="E115" s="39">
        <v>10</v>
      </c>
      <c r="F115" s="9">
        <v>0</v>
      </c>
      <c r="G115" s="10">
        <f t="shared" si="2"/>
        <v>0</v>
      </c>
    </row>
    <row r="116" spans="1:7" x14ac:dyDescent="0.15">
      <c r="A116" s="58" t="s">
        <v>107</v>
      </c>
      <c r="B116" s="12" t="s">
        <v>102</v>
      </c>
      <c r="C116" s="13" t="s">
        <v>13</v>
      </c>
      <c r="D116" s="13" t="s">
        <v>104</v>
      </c>
      <c r="E116" s="39">
        <v>10</v>
      </c>
      <c r="F116" s="9">
        <v>0</v>
      </c>
      <c r="G116" s="10">
        <f t="shared" si="2"/>
        <v>0</v>
      </c>
    </row>
    <row r="117" spans="1:7" x14ac:dyDescent="0.15">
      <c r="A117" s="57"/>
      <c r="B117" s="12" t="s">
        <v>102</v>
      </c>
      <c r="C117" s="13" t="s">
        <v>15</v>
      </c>
      <c r="D117" s="13" t="s">
        <v>104</v>
      </c>
      <c r="E117" s="39">
        <v>10</v>
      </c>
      <c r="F117" s="9">
        <v>0</v>
      </c>
      <c r="G117" s="10">
        <f t="shared" si="2"/>
        <v>0</v>
      </c>
    </row>
    <row r="118" spans="1:7" x14ac:dyDescent="0.15">
      <c r="A118" s="58" t="s">
        <v>108</v>
      </c>
      <c r="B118" s="12" t="s">
        <v>102</v>
      </c>
      <c r="C118" s="13" t="s">
        <v>13</v>
      </c>
      <c r="D118" s="13" t="s">
        <v>104</v>
      </c>
      <c r="E118" s="39">
        <v>10</v>
      </c>
      <c r="F118" s="9">
        <v>0</v>
      </c>
      <c r="G118" s="10">
        <f t="shared" si="2"/>
        <v>0</v>
      </c>
    </row>
    <row r="119" spans="1:7" x14ac:dyDescent="0.15">
      <c r="A119" s="57"/>
      <c r="B119" s="12" t="s">
        <v>102</v>
      </c>
      <c r="C119" s="13" t="s">
        <v>15</v>
      </c>
      <c r="D119" s="13" t="s">
        <v>104</v>
      </c>
      <c r="E119" s="39">
        <v>10</v>
      </c>
      <c r="F119" s="9">
        <v>0</v>
      </c>
      <c r="G119" s="10">
        <f t="shared" si="2"/>
        <v>0</v>
      </c>
    </row>
    <row r="120" spans="1:7" x14ac:dyDescent="0.15">
      <c r="A120" s="58" t="s">
        <v>109</v>
      </c>
      <c r="B120" s="12" t="s">
        <v>102</v>
      </c>
      <c r="C120" s="13" t="s">
        <v>15</v>
      </c>
      <c r="D120" s="13" t="s">
        <v>104</v>
      </c>
      <c r="E120" s="39">
        <v>10</v>
      </c>
      <c r="F120" s="9">
        <v>0</v>
      </c>
      <c r="G120" s="10">
        <f t="shared" si="2"/>
        <v>0</v>
      </c>
    </row>
    <row r="121" spans="1:7" ht="12.75" x14ac:dyDescent="0.2">
      <c r="A121" s="57"/>
      <c r="B121" s="12" t="s">
        <v>102</v>
      </c>
      <c r="C121" s="13" t="s">
        <v>17</v>
      </c>
      <c r="D121" s="13" t="s">
        <v>104</v>
      </c>
      <c r="E121" s="40">
        <v>10</v>
      </c>
      <c r="F121" s="9">
        <v>0</v>
      </c>
      <c r="G121" s="10">
        <f t="shared" si="2"/>
        <v>0</v>
      </c>
    </row>
    <row r="122" spans="1:7" ht="12.75" x14ac:dyDescent="0.2">
      <c r="A122" s="17" t="s">
        <v>110</v>
      </c>
      <c r="B122" s="12" t="s">
        <v>102</v>
      </c>
      <c r="C122" s="13" t="s">
        <v>23</v>
      </c>
      <c r="D122" s="13" t="s">
        <v>104</v>
      </c>
      <c r="E122" s="40">
        <v>10</v>
      </c>
      <c r="F122" s="9">
        <v>0</v>
      </c>
      <c r="G122" s="10">
        <f t="shared" si="2"/>
        <v>0</v>
      </c>
    </row>
    <row r="123" spans="1:7" ht="12.75" x14ac:dyDescent="0.2">
      <c r="A123" s="58" t="s">
        <v>111</v>
      </c>
      <c r="B123" s="12" t="s">
        <v>102</v>
      </c>
      <c r="C123" s="13" t="s">
        <v>103</v>
      </c>
      <c r="D123" s="13" t="s">
        <v>104</v>
      </c>
      <c r="E123" s="40">
        <v>50</v>
      </c>
      <c r="F123" s="9">
        <v>0</v>
      </c>
      <c r="G123" s="10">
        <f t="shared" si="2"/>
        <v>0</v>
      </c>
    </row>
    <row r="124" spans="1:7" ht="12.75" x14ac:dyDescent="0.2">
      <c r="A124" s="57"/>
      <c r="B124" s="12" t="s">
        <v>102</v>
      </c>
      <c r="C124" s="13" t="s">
        <v>11</v>
      </c>
      <c r="D124" s="13" t="s">
        <v>104</v>
      </c>
      <c r="E124" s="40">
        <v>10</v>
      </c>
      <c r="F124" s="9">
        <v>0</v>
      </c>
      <c r="G124" s="10">
        <f t="shared" si="2"/>
        <v>0</v>
      </c>
    </row>
    <row r="125" spans="1:7" ht="12.75" x14ac:dyDescent="0.2">
      <c r="A125" s="17" t="s">
        <v>112</v>
      </c>
      <c r="B125" s="12" t="s">
        <v>102</v>
      </c>
      <c r="C125" s="13" t="s">
        <v>103</v>
      </c>
      <c r="D125" s="13" t="s">
        <v>104</v>
      </c>
      <c r="E125" s="40">
        <v>50</v>
      </c>
      <c r="F125" s="9">
        <v>0</v>
      </c>
      <c r="G125" s="10">
        <f t="shared" si="2"/>
        <v>0</v>
      </c>
    </row>
    <row r="126" spans="1:7" ht="12.75" x14ac:dyDescent="0.2">
      <c r="A126" s="17" t="s">
        <v>113</v>
      </c>
      <c r="B126" s="12" t="s">
        <v>102</v>
      </c>
      <c r="C126" s="13" t="s">
        <v>13</v>
      </c>
      <c r="D126" s="13" t="s">
        <v>104</v>
      </c>
      <c r="E126" s="40">
        <v>10</v>
      </c>
      <c r="F126" s="9">
        <v>0</v>
      </c>
      <c r="G126" s="10">
        <f t="shared" si="2"/>
        <v>0</v>
      </c>
    </row>
    <row r="127" spans="1:7" ht="12.75" x14ac:dyDescent="0.2">
      <c r="A127" s="17" t="s">
        <v>114</v>
      </c>
      <c r="B127" s="12" t="s">
        <v>10</v>
      </c>
      <c r="C127" s="13" t="s">
        <v>13</v>
      </c>
      <c r="D127" s="13" t="s">
        <v>104</v>
      </c>
      <c r="E127" s="40">
        <v>10</v>
      </c>
      <c r="F127" s="9">
        <v>0</v>
      </c>
      <c r="G127" s="10">
        <f t="shared" si="2"/>
        <v>0</v>
      </c>
    </row>
    <row r="128" spans="1:7" ht="12.75" x14ac:dyDescent="0.2">
      <c r="A128" s="58" t="s">
        <v>115</v>
      </c>
      <c r="B128" s="12" t="s">
        <v>102</v>
      </c>
      <c r="C128" s="13" t="s">
        <v>67</v>
      </c>
      <c r="D128" s="13" t="s">
        <v>104</v>
      </c>
      <c r="E128" s="40">
        <v>1</v>
      </c>
      <c r="F128" s="9">
        <v>0</v>
      </c>
      <c r="G128" s="10">
        <f t="shared" si="2"/>
        <v>0</v>
      </c>
    </row>
    <row r="129" spans="1:7" x14ac:dyDescent="0.15">
      <c r="A129" s="57"/>
      <c r="B129" s="12" t="s">
        <v>102</v>
      </c>
      <c r="C129" s="13" t="s">
        <v>11</v>
      </c>
      <c r="D129" s="13" t="s">
        <v>104</v>
      </c>
      <c r="E129" s="39">
        <v>1</v>
      </c>
      <c r="F129" s="9">
        <v>0</v>
      </c>
      <c r="G129" s="10">
        <f t="shared" si="2"/>
        <v>0</v>
      </c>
    </row>
    <row r="130" spans="1:7" x14ac:dyDescent="0.15">
      <c r="A130" s="58" t="s">
        <v>116</v>
      </c>
      <c r="B130" s="12" t="s">
        <v>102</v>
      </c>
      <c r="C130" s="13" t="s">
        <v>13</v>
      </c>
      <c r="D130" s="13" t="s">
        <v>104</v>
      </c>
      <c r="E130" s="39">
        <v>1</v>
      </c>
      <c r="F130" s="9">
        <v>0</v>
      </c>
      <c r="G130" s="10">
        <f t="shared" si="2"/>
        <v>0</v>
      </c>
    </row>
    <row r="131" spans="1:7" x14ac:dyDescent="0.15">
      <c r="A131" s="57"/>
      <c r="B131" s="12" t="s">
        <v>102</v>
      </c>
      <c r="C131" s="13" t="s">
        <v>15</v>
      </c>
      <c r="D131" s="13" t="s">
        <v>104</v>
      </c>
      <c r="E131" s="39">
        <v>1</v>
      </c>
      <c r="F131" s="9">
        <v>0</v>
      </c>
      <c r="G131" s="10">
        <f t="shared" si="2"/>
        <v>0</v>
      </c>
    </row>
    <row r="132" spans="1:7" x14ac:dyDescent="0.15">
      <c r="A132" s="58" t="s">
        <v>117</v>
      </c>
      <c r="B132" s="12" t="s">
        <v>10</v>
      </c>
      <c r="C132" s="13" t="s">
        <v>11</v>
      </c>
      <c r="D132" s="13" t="s">
        <v>104</v>
      </c>
      <c r="E132" s="39">
        <v>20</v>
      </c>
      <c r="F132" s="9">
        <v>0</v>
      </c>
      <c r="G132" s="10">
        <f t="shared" si="2"/>
        <v>0</v>
      </c>
    </row>
    <row r="133" spans="1:7" x14ac:dyDescent="0.15">
      <c r="A133" s="56"/>
      <c r="B133" s="12" t="s">
        <v>10</v>
      </c>
      <c r="C133" s="13" t="s">
        <v>13</v>
      </c>
      <c r="D133" s="13" t="s">
        <v>104</v>
      </c>
      <c r="E133" s="39">
        <v>30</v>
      </c>
      <c r="F133" s="9">
        <v>0</v>
      </c>
      <c r="G133" s="10">
        <f t="shared" si="2"/>
        <v>0</v>
      </c>
    </row>
    <row r="134" spans="1:7" x14ac:dyDescent="0.15">
      <c r="A134" s="56"/>
      <c r="B134" s="12" t="s">
        <v>10</v>
      </c>
      <c r="C134" s="13" t="s">
        <v>17</v>
      </c>
      <c r="D134" s="13" t="s">
        <v>104</v>
      </c>
      <c r="E134" s="39">
        <v>40</v>
      </c>
      <c r="F134" s="9">
        <v>0</v>
      </c>
      <c r="G134" s="10">
        <f t="shared" si="2"/>
        <v>0</v>
      </c>
    </row>
    <row r="135" spans="1:7" x14ac:dyDescent="0.15">
      <c r="A135" s="57"/>
      <c r="B135" s="12" t="s">
        <v>10</v>
      </c>
      <c r="C135" s="13" t="s">
        <v>38</v>
      </c>
      <c r="D135" s="13" t="s">
        <v>104</v>
      </c>
      <c r="E135" s="39">
        <v>30</v>
      </c>
      <c r="F135" s="9">
        <v>0</v>
      </c>
      <c r="G135" s="10">
        <f t="shared" si="2"/>
        <v>0</v>
      </c>
    </row>
    <row r="136" spans="1:7" x14ac:dyDescent="0.15">
      <c r="A136" s="17" t="s">
        <v>118</v>
      </c>
      <c r="B136" s="12" t="s">
        <v>10</v>
      </c>
      <c r="C136" s="13" t="s">
        <v>15</v>
      </c>
      <c r="D136" s="13" t="s">
        <v>104</v>
      </c>
      <c r="E136" s="39">
        <v>40</v>
      </c>
      <c r="F136" s="9">
        <v>0</v>
      </c>
      <c r="G136" s="10">
        <f t="shared" si="2"/>
        <v>0</v>
      </c>
    </row>
    <row r="137" spans="1:7" x14ac:dyDescent="0.15">
      <c r="A137" s="58" t="s">
        <v>119</v>
      </c>
      <c r="B137" s="12" t="s">
        <v>102</v>
      </c>
      <c r="C137" s="13" t="s">
        <v>103</v>
      </c>
      <c r="D137" s="13" t="s">
        <v>104</v>
      </c>
      <c r="E137" s="39">
        <v>20</v>
      </c>
      <c r="F137" s="9">
        <v>0</v>
      </c>
      <c r="G137" s="10">
        <f t="shared" si="2"/>
        <v>0</v>
      </c>
    </row>
    <row r="138" spans="1:7" x14ac:dyDescent="0.15">
      <c r="A138" s="57"/>
      <c r="B138" s="12" t="s">
        <v>102</v>
      </c>
      <c r="C138" s="13" t="s">
        <v>28</v>
      </c>
      <c r="D138" s="13" t="s">
        <v>104</v>
      </c>
      <c r="E138" s="39">
        <v>30</v>
      </c>
      <c r="F138" s="9">
        <v>0</v>
      </c>
      <c r="G138" s="10">
        <f t="shared" si="2"/>
        <v>0</v>
      </c>
    </row>
    <row r="139" spans="1:7" x14ac:dyDescent="0.15">
      <c r="A139" s="17" t="s">
        <v>120</v>
      </c>
      <c r="B139" s="12" t="s">
        <v>102</v>
      </c>
      <c r="C139" s="13" t="s">
        <v>103</v>
      </c>
      <c r="D139" s="13" t="s">
        <v>104</v>
      </c>
      <c r="E139" s="39">
        <v>40</v>
      </c>
      <c r="F139" s="9">
        <v>0</v>
      </c>
      <c r="G139" s="10">
        <f t="shared" si="2"/>
        <v>0</v>
      </c>
    </row>
    <row r="140" spans="1:7" x14ac:dyDescent="0.15">
      <c r="A140" s="58" t="s">
        <v>121</v>
      </c>
      <c r="B140" s="12" t="s">
        <v>102</v>
      </c>
      <c r="C140" s="13" t="s">
        <v>24</v>
      </c>
      <c r="D140" s="13" t="s">
        <v>104</v>
      </c>
      <c r="E140" s="39">
        <v>20</v>
      </c>
      <c r="F140" s="9">
        <v>0</v>
      </c>
      <c r="G140" s="10">
        <f t="shared" si="2"/>
        <v>0</v>
      </c>
    </row>
    <row r="141" spans="1:7" x14ac:dyDescent="0.15">
      <c r="A141" s="57"/>
      <c r="B141" s="12" t="s">
        <v>102</v>
      </c>
      <c r="C141" s="13" t="s">
        <v>11</v>
      </c>
      <c r="D141" s="13" t="s">
        <v>104</v>
      </c>
      <c r="E141" s="39">
        <v>30</v>
      </c>
      <c r="F141" s="9">
        <v>0</v>
      </c>
      <c r="G141" s="10">
        <f t="shared" si="2"/>
        <v>0</v>
      </c>
    </row>
    <row r="142" spans="1:7" x14ac:dyDescent="0.15">
      <c r="A142" s="58" t="s">
        <v>122</v>
      </c>
      <c r="B142" s="12" t="s">
        <v>102</v>
      </c>
      <c r="C142" s="13" t="s">
        <v>11</v>
      </c>
      <c r="D142" s="13" t="s">
        <v>104</v>
      </c>
      <c r="E142" s="39">
        <v>20</v>
      </c>
      <c r="F142" s="9">
        <v>0</v>
      </c>
      <c r="G142" s="10">
        <f t="shared" si="2"/>
        <v>0</v>
      </c>
    </row>
    <row r="143" spans="1:7" x14ac:dyDescent="0.15">
      <c r="A143" s="57"/>
      <c r="B143" s="12" t="s">
        <v>102</v>
      </c>
      <c r="C143" s="13" t="s">
        <v>15</v>
      </c>
      <c r="D143" s="13" t="s">
        <v>104</v>
      </c>
      <c r="E143" s="39">
        <v>30</v>
      </c>
      <c r="F143" s="9">
        <v>0</v>
      </c>
      <c r="G143" s="10">
        <f t="shared" si="2"/>
        <v>0</v>
      </c>
    </row>
    <row r="144" spans="1:7" x14ac:dyDescent="0.15">
      <c r="A144" s="17" t="s">
        <v>123</v>
      </c>
      <c r="B144" s="12" t="s">
        <v>102</v>
      </c>
      <c r="C144" s="13" t="s">
        <v>35</v>
      </c>
      <c r="D144" s="13" t="s">
        <v>104</v>
      </c>
      <c r="E144" s="39">
        <v>20</v>
      </c>
      <c r="F144" s="9">
        <v>0</v>
      </c>
      <c r="G144" s="10">
        <f t="shared" si="2"/>
        <v>0</v>
      </c>
    </row>
    <row r="145" spans="1:11" x14ac:dyDescent="0.15">
      <c r="A145" s="17" t="s">
        <v>124</v>
      </c>
      <c r="B145" s="12" t="s">
        <v>102</v>
      </c>
      <c r="C145" s="13" t="s">
        <v>35</v>
      </c>
      <c r="D145" s="13" t="s">
        <v>104</v>
      </c>
      <c r="E145" s="39">
        <v>20</v>
      </c>
      <c r="F145" s="9">
        <v>0</v>
      </c>
      <c r="G145" s="10">
        <f t="shared" si="2"/>
        <v>0</v>
      </c>
    </row>
    <row r="146" spans="1:11" ht="12" thickBot="1" x14ac:dyDescent="0.2">
      <c r="A146" s="22" t="s">
        <v>125</v>
      </c>
      <c r="B146" s="18" t="s">
        <v>102</v>
      </c>
      <c r="C146" s="19" t="s">
        <v>13</v>
      </c>
      <c r="D146" s="19" t="s">
        <v>104</v>
      </c>
      <c r="E146" s="41">
        <v>10</v>
      </c>
      <c r="F146" s="9">
        <v>0</v>
      </c>
      <c r="G146" s="20">
        <f>SUM(E146*F146)</f>
        <v>0</v>
      </c>
    </row>
    <row r="148" spans="1:11" ht="12" thickBot="1" x14ac:dyDescent="0.2">
      <c r="A148" s="5"/>
      <c r="H148" s="5"/>
      <c r="I148" s="5"/>
      <c r="J148" s="5"/>
      <c r="K148" s="5"/>
    </row>
    <row r="149" spans="1:11" ht="13.5" thickBot="1" x14ac:dyDescent="0.25">
      <c r="A149" s="59" t="s">
        <v>126</v>
      </c>
      <c r="B149" s="60"/>
      <c r="C149" s="61"/>
      <c r="D149" s="61"/>
      <c r="E149" s="61"/>
      <c r="F149" s="62"/>
      <c r="G149" s="23" t="s">
        <v>126</v>
      </c>
    </row>
    <row r="150" spans="1:11" x14ac:dyDescent="0.15">
      <c r="A150" s="63"/>
      <c r="B150" s="64"/>
      <c r="C150" s="65"/>
      <c r="D150" s="65"/>
      <c r="E150" s="65"/>
      <c r="F150" s="66"/>
      <c r="G150" s="71">
        <f>SUM(G113:G146)</f>
        <v>0</v>
      </c>
    </row>
    <row r="151" spans="1:11" ht="12" thickBot="1" x14ac:dyDescent="0.2">
      <c r="A151" s="67"/>
      <c r="B151" s="68"/>
      <c r="C151" s="69"/>
      <c r="D151" s="69"/>
      <c r="E151" s="69"/>
      <c r="F151" s="70"/>
      <c r="G151" s="72"/>
    </row>
    <row r="153" spans="1:11" ht="16.5" thickBot="1" x14ac:dyDescent="0.3">
      <c r="A153" s="1" t="s">
        <v>127</v>
      </c>
      <c r="B153"/>
      <c r="C153" s="3"/>
    </row>
    <row r="154" spans="1:11" ht="12.75" x14ac:dyDescent="0.15">
      <c r="A154" s="73" t="s">
        <v>1</v>
      </c>
      <c r="B154" s="51" t="s">
        <v>3</v>
      </c>
      <c r="C154" s="51" t="s">
        <v>4</v>
      </c>
      <c r="D154" s="75" t="s">
        <v>6</v>
      </c>
      <c r="E154" s="76"/>
      <c r="F154" s="51" t="s">
        <v>100</v>
      </c>
      <c r="G154" s="24"/>
    </row>
    <row r="155" spans="1:11" ht="26.25" thickBot="1" x14ac:dyDescent="0.2">
      <c r="A155" s="74"/>
      <c r="B155" s="52"/>
      <c r="C155" s="52"/>
      <c r="D155" s="25" t="s">
        <v>521</v>
      </c>
      <c r="E155" s="26" t="s">
        <v>128</v>
      </c>
      <c r="F155" s="52"/>
      <c r="G155" s="24"/>
    </row>
    <row r="156" spans="1:11" ht="12" thickBot="1" x14ac:dyDescent="0.2">
      <c r="A156" s="55" t="s">
        <v>129</v>
      </c>
      <c r="B156" s="8" t="s">
        <v>130</v>
      </c>
      <c r="C156" s="8" t="s">
        <v>131</v>
      </c>
      <c r="D156" s="42">
        <v>10</v>
      </c>
      <c r="E156" s="27">
        <v>0</v>
      </c>
      <c r="F156" s="28">
        <f>D156*E156</f>
        <v>0</v>
      </c>
    </row>
    <row r="157" spans="1:11" ht="12" thickBot="1" x14ac:dyDescent="0.2">
      <c r="A157" s="57"/>
      <c r="B157" s="8" t="s">
        <v>103</v>
      </c>
      <c r="C157" s="8" t="s">
        <v>131</v>
      </c>
      <c r="D157" s="42">
        <v>20</v>
      </c>
      <c r="E157" s="27">
        <v>0</v>
      </c>
      <c r="F157" s="28">
        <f t="shared" ref="F157:F220" si="3">D157*E157</f>
        <v>0</v>
      </c>
    </row>
    <row r="158" spans="1:11" ht="12" thickBot="1" x14ac:dyDescent="0.2">
      <c r="A158" s="17" t="s">
        <v>132</v>
      </c>
      <c r="B158" s="13" t="s">
        <v>13</v>
      </c>
      <c r="C158" s="13" t="s">
        <v>104</v>
      </c>
      <c r="D158" s="42">
        <v>10</v>
      </c>
      <c r="E158" s="27">
        <v>0</v>
      </c>
      <c r="F158" s="28">
        <f t="shared" si="3"/>
        <v>0</v>
      </c>
    </row>
    <row r="159" spans="1:11" ht="12" thickBot="1" x14ac:dyDescent="0.2">
      <c r="A159" s="17" t="s">
        <v>133</v>
      </c>
      <c r="B159" s="13" t="s">
        <v>134</v>
      </c>
      <c r="C159" s="13" t="s">
        <v>135</v>
      </c>
      <c r="D159" s="42">
        <v>10</v>
      </c>
      <c r="E159" s="27">
        <v>0</v>
      </c>
      <c r="F159" s="28">
        <f t="shared" si="3"/>
        <v>0</v>
      </c>
    </row>
    <row r="160" spans="1:11" ht="12" thickBot="1" x14ac:dyDescent="0.2">
      <c r="A160" s="58" t="s">
        <v>136</v>
      </c>
      <c r="B160" s="13" t="s">
        <v>11</v>
      </c>
      <c r="C160" s="13" t="s">
        <v>137</v>
      </c>
      <c r="D160" s="42">
        <v>10</v>
      </c>
      <c r="E160" s="27">
        <v>0</v>
      </c>
      <c r="F160" s="28">
        <f t="shared" si="3"/>
        <v>0</v>
      </c>
    </row>
    <row r="161" spans="1:6" ht="12" thickBot="1" x14ac:dyDescent="0.2">
      <c r="A161" s="57"/>
      <c r="B161" s="13" t="s">
        <v>13</v>
      </c>
      <c r="C161" s="13" t="s">
        <v>138</v>
      </c>
      <c r="D161" s="42">
        <v>20</v>
      </c>
      <c r="E161" s="27">
        <v>0</v>
      </c>
      <c r="F161" s="28">
        <f t="shared" si="3"/>
        <v>0</v>
      </c>
    </row>
    <row r="162" spans="1:6" ht="12" thickBot="1" x14ac:dyDescent="0.2">
      <c r="A162" s="17" t="s">
        <v>139</v>
      </c>
      <c r="B162" s="13" t="s">
        <v>38</v>
      </c>
      <c r="C162" s="13" t="s">
        <v>104</v>
      </c>
      <c r="D162" s="42">
        <v>20</v>
      </c>
      <c r="E162" s="27">
        <v>0</v>
      </c>
      <c r="F162" s="28">
        <f t="shared" si="3"/>
        <v>0</v>
      </c>
    </row>
    <row r="163" spans="1:6" ht="12" thickBot="1" x14ac:dyDescent="0.2">
      <c r="A163" s="58" t="s">
        <v>20</v>
      </c>
      <c r="B163" s="13" t="s">
        <v>13</v>
      </c>
      <c r="C163" s="13" t="s">
        <v>140</v>
      </c>
      <c r="D163" s="42">
        <v>10</v>
      </c>
      <c r="E163" s="27">
        <v>0</v>
      </c>
      <c r="F163" s="28">
        <f t="shared" si="3"/>
        <v>0</v>
      </c>
    </row>
    <row r="164" spans="1:6" ht="12" thickBot="1" x14ac:dyDescent="0.2">
      <c r="A164" s="56"/>
      <c r="B164" s="13" t="s">
        <v>15</v>
      </c>
      <c r="C164" s="13" t="s">
        <v>140</v>
      </c>
      <c r="D164" s="42">
        <v>10</v>
      </c>
      <c r="E164" s="27">
        <v>0</v>
      </c>
      <c r="F164" s="28">
        <f t="shared" si="3"/>
        <v>0</v>
      </c>
    </row>
    <row r="165" spans="1:6" ht="12" thickBot="1" x14ac:dyDescent="0.2">
      <c r="A165" s="56"/>
      <c r="B165" s="13" t="s">
        <v>17</v>
      </c>
      <c r="C165" s="13" t="s">
        <v>141</v>
      </c>
      <c r="D165" s="42">
        <v>10</v>
      </c>
      <c r="E165" s="27">
        <v>0</v>
      </c>
      <c r="F165" s="28">
        <f t="shared" si="3"/>
        <v>0</v>
      </c>
    </row>
    <row r="166" spans="1:6" ht="12" thickBot="1" x14ac:dyDescent="0.2">
      <c r="A166" s="56"/>
      <c r="B166" s="13" t="s">
        <v>38</v>
      </c>
      <c r="C166" s="13" t="s">
        <v>138</v>
      </c>
      <c r="D166" s="42">
        <v>10</v>
      </c>
      <c r="E166" s="27">
        <v>0</v>
      </c>
      <c r="F166" s="28">
        <f t="shared" si="3"/>
        <v>0</v>
      </c>
    </row>
    <row r="167" spans="1:6" ht="12" thickBot="1" x14ac:dyDescent="0.2">
      <c r="A167" s="56"/>
      <c r="B167" s="13" t="s">
        <v>35</v>
      </c>
      <c r="C167" s="13" t="s">
        <v>138</v>
      </c>
      <c r="D167" s="42">
        <v>10</v>
      </c>
      <c r="E167" s="27">
        <v>0</v>
      </c>
      <c r="F167" s="28">
        <f t="shared" si="3"/>
        <v>0</v>
      </c>
    </row>
    <row r="168" spans="1:6" ht="12" thickBot="1" x14ac:dyDescent="0.2">
      <c r="A168" s="57"/>
      <c r="B168" s="13" t="s">
        <v>134</v>
      </c>
      <c r="C168" s="13" t="s">
        <v>138</v>
      </c>
      <c r="D168" s="42">
        <v>5</v>
      </c>
      <c r="E168" s="27">
        <v>0</v>
      </c>
      <c r="F168" s="28">
        <f t="shared" si="3"/>
        <v>0</v>
      </c>
    </row>
    <row r="169" spans="1:6" ht="12" thickBot="1" x14ac:dyDescent="0.2">
      <c r="A169" s="58" t="s">
        <v>142</v>
      </c>
      <c r="B169" s="13" t="s">
        <v>13</v>
      </c>
      <c r="C169" s="13" t="s">
        <v>143</v>
      </c>
      <c r="D169" s="42">
        <v>5</v>
      </c>
      <c r="E169" s="27">
        <v>0</v>
      </c>
      <c r="F169" s="28">
        <f t="shared" si="3"/>
        <v>0</v>
      </c>
    </row>
    <row r="170" spans="1:6" ht="12" thickBot="1" x14ac:dyDescent="0.2">
      <c r="A170" s="57"/>
      <c r="B170" s="13" t="s">
        <v>17</v>
      </c>
      <c r="C170" s="13" t="s">
        <v>144</v>
      </c>
      <c r="D170" s="42">
        <v>5</v>
      </c>
      <c r="E170" s="27">
        <v>0</v>
      </c>
      <c r="F170" s="28">
        <f t="shared" si="3"/>
        <v>0</v>
      </c>
    </row>
    <row r="171" spans="1:6" ht="12" thickBot="1" x14ac:dyDescent="0.2">
      <c r="A171" s="58" t="s">
        <v>25</v>
      </c>
      <c r="B171" s="13" t="s">
        <v>24</v>
      </c>
      <c r="C171" s="13" t="s">
        <v>145</v>
      </c>
      <c r="D171" s="42">
        <v>5</v>
      </c>
      <c r="E171" s="27">
        <v>0</v>
      </c>
      <c r="F171" s="28">
        <f t="shared" si="3"/>
        <v>0</v>
      </c>
    </row>
    <row r="172" spans="1:6" ht="12" thickBot="1" x14ac:dyDescent="0.2">
      <c r="A172" s="57"/>
      <c r="B172" s="13" t="s">
        <v>11</v>
      </c>
      <c r="C172" s="13" t="s">
        <v>145</v>
      </c>
      <c r="D172" s="42">
        <v>5</v>
      </c>
      <c r="E172" s="27">
        <v>0</v>
      </c>
      <c r="F172" s="28">
        <f t="shared" si="3"/>
        <v>0</v>
      </c>
    </row>
    <row r="173" spans="1:6" ht="12" thickBot="1" x14ac:dyDescent="0.2">
      <c r="A173" s="58" t="s">
        <v>146</v>
      </c>
      <c r="B173" s="13" t="s">
        <v>24</v>
      </c>
      <c r="C173" s="13" t="s">
        <v>145</v>
      </c>
      <c r="D173" s="42">
        <v>5</v>
      </c>
      <c r="E173" s="27">
        <v>0</v>
      </c>
      <c r="F173" s="28">
        <f t="shared" si="3"/>
        <v>0</v>
      </c>
    </row>
    <row r="174" spans="1:6" ht="12" thickBot="1" x14ac:dyDescent="0.2">
      <c r="A174" s="57"/>
      <c r="B174" s="13" t="s">
        <v>11</v>
      </c>
      <c r="C174" s="13" t="s">
        <v>145</v>
      </c>
      <c r="D174" s="42">
        <v>5</v>
      </c>
      <c r="E174" s="27">
        <v>0</v>
      </c>
      <c r="F174" s="28">
        <f t="shared" si="3"/>
        <v>0</v>
      </c>
    </row>
    <row r="175" spans="1:6" ht="12" thickBot="1" x14ac:dyDescent="0.2">
      <c r="A175" s="58" t="s">
        <v>26</v>
      </c>
      <c r="B175" s="13" t="s">
        <v>24</v>
      </c>
      <c r="C175" s="13" t="s">
        <v>137</v>
      </c>
      <c r="D175" s="42">
        <v>10</v>
      </c>
      <c r="E175" s="27">
        <v>0</v>
      </c>
      <c r="F175" s="28">
        <f t="shared" si="3"/>
        <v>0</v>
      </c>
    </row>
    <row r="176" spans="1:6" ht="12" thickBot="1" x14ac:dyDescent="0.2">
      <c r="A176" s="57"/>
      <c r="B176" s="13" t="s">
        <v>11</v>
      </c>
      <c r="C176" s="13" t="s">
        <v>147</v>
      </c>
      <c r="D176" s="42">
        <v>10</v>
      </c>
      <c r="E176" s="27">
        <v>0</v>
      </c>
      <c r="F176" s="28">
        <f t="shared" si="3"/>
        <v>0</v>
      </c>
    </row>
    <row r="177" spans="1:6" ht="12" thickBot="1" x14ac:dyDescent="0.2">
      <c r="A177" s="58" t="s">
        <v>148</v>
      </c>
      <c r="B177" s="13" t="s">
        <v>149</v>
      </c>
      <c r="C177" s="13" t="s">
        <v>131</v>
      </c>
      <c r="D177" s="42">
        <v>10</v>
      </c>
      <c r="E177" s="27">
        <v>0</v>
      </c>
      <c r="F177" s="28">
        <f t="shared" si="3"/>
        <v>0</v>
      </c>
    </row>
    <row r="178" spans="1:6" ht="12" thickBot="1" x14ac:dyDescent="0.2">
      <c r="A178" s="56"/>
      <c r="B178" s="13" t="s">
        <v>130</v>
      </c>
      <c r="C178" s="13" t="s">
        <v>131</v>
      </c>
      <c r="D178" s="42">
        <v>10</v>
      </c>
      <c r="E178" s="27">
        <v>0</v>
      </c>
      <c r="F178" s="28">
        <f t="shared" si="3"/>
        <v>0</v>
      </c>
    </row>
    <row r="179" spans="1:6" ht="12" thickBot="1" x14ac:dyDescent="0.2">
      <c r="A179" s="57"/>
      <c r="B179" s="13" t="s">
        <v>103</v>
      </c>
      <c r="C179" s="13" t="s">
        <v>131</v>
      </c>
      <c r="D179" s="42">
        <v>20</v>
      </c>
      <c r="E179" s="27">
        <v>0</v>
      </c>
      <c r="F179" s="28">
        <f t="shared" si="3"/>
        <v>0</v>
      </c>
    </row>
    <row r="180" spans="1:6" ht="12" thickBot="1" x14ac:dyDescent="0.2">
      <c r="A180" s="58" t="s">
        <v>150</v>
      </c>
      <c r="B180" s="13" t="s">
        <v>130</v>
      </c>
      <c r="C180" s="13" t="s">
        <v>131</v>
      </c>
      <c r="D180" s="42">
        <v>10</v>
      </c>
      <c r="E180" s="27">
        <v>0</v>
      </c>
      <c r="F180" s="28">
        <f t="shared" si="3"/>
        <v>0</v>
      </c>
    </row>
    <row r="181" spans="1:6" ht="12" thickBot="1" x14ac:dyDescent="0.2">
      <c r="A181" s="56"/>
      <c r="B181" s="13" t="s">
        <v>103</v>
      </c>
      <c r="C181" s="13" t="s">
        <v>131</v>
      </c>
      <c r="D181" s="42">
        <v>20</v>
      </c>
      <c r="E181" s="27">
        <v>0</v>
      </c>
      <c r="F181" s="28">
        <f t="shared" si="3"/>
        <v>0</v>
      </c>
    </row>
    <row r="182" spans="1:6" ht="12" thickBot="1" x14ac:dyDescent="0.2">
      <c r="A182" s="57"/>
      <c r="B182" s="13" t="s">
        <v>28</v>
      </c>
      <c r="C182" s="13" t="s">
        <v>151</v>
      </c>
      <c r="D182" s="42">
        <v>10</v>
      </c>
      <c r="E182" s="27">
        <v>0</v>
      </c>
      <c r="F182" s="28">
        <f t="shared" si="3"/>
        <v>0</v>
      </c>
    </row>
    <row r="183" spans="1:6" ht="12" thickBot="1" x14ac:dyDescent="0.2">
      <c r="A183" s="58" t="s">
        <v>152</v>
      </c>
      <c r="B183" s="13" t="s">
        <v>28</v>
      </c>
      <c r="C183" s="13" t="s">
        <v>131</v>
      </c>
      <c r="D183" s="42">
        <v>10</v>
      </c>
      <c r="E183" s="27">
        <v>0</v>
      </c>
      <c r="F183" s="28">
        <f t="shared" si="3"/>
        <v>0</v>
      </c>
    </row>
    <row r="184" spans="1:6" ht="12" thickBot="1" x14ac:dyDescent="0.2">
      <c r="A184" s="56"/>
      <c r="B184" s="13" t="s">
        <v>67</v>
      </c>
      <c r="C184" s="13" t="s">
        <v>131</v>
      </c>
      <c r="D184" s="42">
        <v>10</v>
      </c>
      <c r="E184" s="27">
        <v>0</v>
      </c>
      <c r="F184" s="28">
        <f t="shared" si="3"/>
        <v>0</v>
      </c>
    </row>
    <row r="185" spans="1:6" ht="12" thickBot="1" x14ac:dyDescent="0.2">
      <c r="A185" s="57"/>
      <c r="B185" s="13" t="s">
        <v>153</v>
      </c>
      <c r="C185" s="13" t="s">
        <v>151</v>
      </c>
      <c r="D185" s="42">
        <v>10</v>
      </c>
      <c r="E185" s="27">
        <v>0</v>
      </c>
      <c r="F185" s="28">
        <f t="shared" si="3"/>
        <v>0</v>
      </c>
    </row>
    <row r="186" spans="1:6" ht="12" thickBot="1" x14ac:dyDescent="0.2">
      <c r="A186" s="17" t="s">
        <v>154</v>
      </c>
      <c r="B186" s="13" t="s">
        <v>103</v>
      </c>
      <c r="C186" s="13" t="s">
        <v>131</v>
      </c>
      <c r="D186" s="42">
        <v>50</v>
      </c>
      <c r="E186" s="27">
        <v>0</v>
      </c>
      <c r="F186" s="28">
        <f t="shared" si="3"/>
        <v>0</v>
      </c>
    </row>
    <row r="187" spans="1:6" ht="12" thickBot="1" x14ac:dyDescent="0.2">
      <c r="A187" s="58" t="s">
        <v>155</v>
      </c>
      <c r="B187" s="13" t="s">
        <v>103</v>
      </c>
      <c r="C187" s="13" t="s">
        <v>131</v>
      </c>
      <c r="D187" s="42">
        <v>10</v>
      </c>
      <c r="E187" s="27">
        <v>0</v>
      </c>
      <c r="F187" s="28">
        <f t="shared" si="3"/>
        <v>0</v>
      </c>
    </row>
    <row r="188" spans="1:6" ht="12" thickBot="1" x14ac:dyDescent="0.2">
      <c r="A188" s="56"/>
      <c r="B188" s="13" t="s">
        <v>28</v>
      </c>
      <c r="C188" s="13" t="s">
        <v>151</v>
      </c>
      <c r="D188" s="42">
        <v>10</v>
      </c>
      <c r="E188" s="27">
        <v>0</v>
      </c>
      <c r="F188" s="28">
        <f t="shared" si="3"/>
        <v>0</v>
      </c>
    </row>
    <row r="189" spans="1:6" ht="12" thickBot="1" x14ac:dyDescent="0.2">
      <c r="A189" s="57"/>
      <c r="B189" s="13" t="s">
        <v>67</v>
      </c>
      <c r="C189" s="13" t="s">
        <v>137</v>
      </c>
      <c r="D189" s="42">
        <v>10</v>
      </c>
      <c r="E189" s="27">
        <v>0</v>
      </c>
      <c r="F189" s="28">
        <f t="shared" si="3"/>
        <v>0</v>
      </c>
    </row>
    <row r="190" spans="1:6" ht="12" thickBot="1" x14ac:dyDescent="0.2">
      <c r="A190" s="58" t="s">
        <v>27</v>
      </c>
      <c r="B190" s="13" t="s">
        <v>103</v>
      </c>
      <c r="C190" s="13" t="s">
        <v>131</v>
      </c>
      <c r="D190" s="42">
        <v>20</v>
      </c>
      <c r="E190" s="27">
        <v>0</v>
      </c>
      <c r="F190" s="28">
        <f t="shared" si="3"/>
        <v>0</v>
      </c>
    </row>
    <row r="191" spans="1:6" ht="12" thickBot="1" x14ac:dyDescent="0.2">
      <c r="A191" s="56"/>
      <c r="B191" s="13" t="s">
        <v>28</v>
      </c>
      <c r="C191" s="13" t="s">
        <v>131</v>
      </c>
      <c r="D191" s="42">
        <v>10</v>
      </c>
      <c r="E191" s="27">
        <v>0</v>
      </c>
      <c r="F191" s="28">
        <f t="shared" si="3"/>
        <v>0</v>
      </c>
    </row>
    <row r="192" spans="1:6" ht="12" thickBot="1" x14ac:dyDescent="0.2">
      <c r="A192" s="57"/>
      <c r="B192" s="13" t="s">
        <v>11</v>
      </c>
      <c r="C192" s="13" t="s">
        <v>137</v>
      </c>
      <c r="D192" s="42">
        <v>5</v>
      </c>
      <c r="E192" s="27">
        <v>0</v>
      </c>
      <c r="F192" s="28">
        <f t="shared" si="3"/>
        <v>0</v>
      </c>
    </row>
    <row r="193" spans="1:6" ht="12" thickBot="1" x14ac:dyDescent="0.2">
      <c r="A193" s="58" t="s">
        <v>156</v>
      </c>
      <c r="B193" s="13" t="s">
        <v>28</v>
      </c>
      <c r="C193" s="13" t="s">
        <v>131</v>
      </c>
      <c r="D193" s="42">
        <v>10</v>
      </c>
      <c r="E193" s="27">
        <v>0</v>
      </c>
      <c r="F193" s="28">
        <f t="shared" si="3"/>
        <v>0</v>
      </c>
    </row>
    <row r="194" spans="1:6" ht="12" thickBot="1" x14ac:dyDescent="0.2">
      <c r="A194" s="56"/>
      <c r="B194" s="13" t="s">
        <v>67</v>
      </c>
      <c r="C194" s="13" t="s">
        <v>131</v>
      </c>
      <c r="D194" s="42">
        <v>10</v>
      </c>
      <c r="E194" s="27">
        <v>0</v>
      </c>
      <c r="F194" s="28">
        <f t="shared" si="3"/>
        <v>0</v>
      </c>
    </row>
    <row r="195" spans="1:6" ht="12" thickBot="1" x14ac:dyDescent="0.2">
      <c r="A195" s="57"/>
      <c r="B195" s="13" t="s">
        <v>11</v>
      </c>
      <c r="C195" s="13" t="s">
        <v>147</v>
      </c>
      <c r="D195" s="42">
        <v>10</v>
      </c>
      <c r="E195" s="27">
        <v>0</v>
      </c>
      <c r="F195" s="28">
        <f t="shared" si="3"/>
        <v>0</v>
      </c>
    </row>
    <row r="196" spans="1:6" ht="12" thickBot="1" x14ac:dyDescent="0.2">
      <c r="A196" s="17" t="s">
        <v>157</v>
      </c>
      <c r="B196" s="13" t="s">
        <v>28</v>
      </c>
      <c r="C196" s="13" t="s">
        <v>104</v>
      </c>
      <c r="D196" s="42">
        <v>10</v>
      </c>
      <c r="E196" s="27">
        <v>0</v>
      </c>
      <c r="F196" s="28">
        <f t="shared" si="3"/>
        <v>0</v>
      </c>
    </row>
    <row r="197" spans="1:6" ht="12" thickBot="1" x14ac:dyDescent="0.2">
      <c r="A197" s="58" t="s">
        <v>158</v>
      </c>
      <c r="B197" s="13" t="s">
        <v>103</v>
      </c>
      <c r="C197" s="13" t="s">
        <v>131</v>
      </c>
      <c r="D197" s="42">
        <v>10</v>
      </c>
      <c r="E197" s="27">
        <v>0</v>
      </c>
      <c r="F197" s="28">
        <f t="shared" si="3"/>
        <v>0</v>
      </c>
    </row>
    <row r="198" spans="1:6" ht="12" thickBot="1" x14ac:dyDescent="0.2">
      <c r="A198" s="57"/>
      <c r="B198" s="13" t="s">
        <v>28</v>
      </c>
      <c r="C198" s="13" t="s">
        <v>131</v>
      </c>
      <c r="D198" s="42">
        <v>10</v>
      </c>
      <c r="E198" s="27">
        <v>0</v>
      </c>
      <c r="F198" s="28">
        <f t="shared" si="3"/>
        <v>0</v>
      </c>
    </row>
    <row r="199" spans="1:6" ht="12" thickBot="1" x14ac:dyDescent="0.2">
      <c r="A199" s="29" t="s">
        <v>159</v>
      </c>
      <c r="B199" s="13" t="s">
        <v>11</v>
      </c>
      <c r="C199" s="13" t="s">
        <v>104</v>
      </c>
      <c r="D199" s="42">
        <v>10</v>
      </c>
      <c r="E199" s="27">
        <v>0</v>
      </c>
      <c r="F199" s="28">
        <f t="shared" si="3"/>
        <v>0</v>
      </c>
    </row>
    <row r="200" spans="1:6" ht="12" thickBot="1" x14ac:dyDescent="0.2">
      <c r="A200" s="58" t="s">
        <v>160</v>
      </c>
      <c r="B200" s="13" t="s">
        <v>67</v>
      </c>
      <c r="C200" s="13" t="s">
        <v>104</v>
      </c>
      <c r="D200" s="42">
        <v>10</v>
      </c>
      <c r="E200" s="27">
        <v>0</v>
      </c>
      <c r="F200" s="28">
        <f t="shared" si="3"/>
        <v>0</v>
      </c>
    </row>
    <row r="201" spans="1:6" ht="12" thickBot="1" x14ac:dyDescent="0.2">
      <c r="A201" s="56"/>
      <c r="B201" s="13" t="s">
        <v>11</v>
      </c>
      <c r="C201" s="13" t="s">
        <v>104</v>
      </c>
      <c r="D201" s="42">
        <v>10</v>
      </c>
      <c r="E201" s="27">
        <v>0</v>
      </c>
      <c r="F201" s="28">
        <f t="shared" si="3"/>
        <v>0</v>
      </c>
    </row>
    <row r="202" spans="1:6" ht="12" thickBot="1" x14ac:dyDescent="0.2">
      <c r="A202" s="57"/>
      <c r="B202" s="13" t="s">
        <v>13</v>
      </c>
      <c r="C202" s="13" t="s">
        <v>104</v>
      </c>
      <c r="D202" s="42">
        <v>10</v>
      </c>
      <c r="E202" s="27">
        <v>0</v>
      </c>
      <c r="F202" s="28">
        <f t="shared" si="3"/>
        <v>0</v>
      </c>
    </row>
    <row r="203" spans="1:6" ht="12" thickBot="1" x14ac:dyDescent="0.2">
      <c r="A203" s="58" t="s">
        <v>30</v>
      </c>
      <c r="B203" s="13" t="s">
        <v>24</v>
      </c>
      <c r="C203" s="13" t="s">
        <v>161</v>
      </c>
      <c r="D203" s="42">
        <v>30</v>
      </c>
      <c r="E203" s="27">
        <v>0</v>
      </c>
      <c r="F203" s="28">
        <f t="shared" si="3"/>
        <v>0</v>
      </c>
    </row>
    <row r="204" spans="1:6" ht="12" thickBot="1" x14ac:dyDescent="0.2">
      <c r="A204" s="57"/>
      <c r="B204" s="13" t="s">
        <v>11</v>
      </c>
      <c r="C204" s="13" t="s">
        <v>145</v>
      </c>
      <c r="D204" s="42">
        <v>10</v>
      </c>
      <c r="E204" s="27">
        <v>0</v>
      </c>
      <c r="F204" s="28">
        <f t="shared" si="3"/>
        <v>0</v>
      </c>
    </row>
    <row r="205" spans="1:6" ht="12" thickBot="1" x14ac:dyDescent="0.2">
      <c r="A205" s="58" t="s">
        <v>162</v>
      </c>
      <c r="B205" s="13" t="s">
        <v>130</v>
      </c>
      <c r="C205" s="13" t="s">
        <v>131</v>
      </c>
      <c r="D205" s="42">
        <v>10</v>
      </c>
      <c r="E205" s="27">
        <v>0</v>
      </c>
      <c r="F205" s="28">
        <f t="shared" si="3"/>
        <v>0</v>
      </c>
    </row>
    <row r="206" spans="1:6" ht="12" thickBot="1" x14ac:dyDescent="0.2">
      <c r="A206" s="56"/>
      <c r="B206" s="13" t="s">
        <v>103</v>
      </c>
      <c r="C206" s="13" t="s">
        <v>131</v>
      </c>
      <c r="D206" s="42">
        <v>10</v>
      </c>
      <c r="E206" s="27">
        <v>0</v>
      </c>
      <c r="F206" s="28">
        <f t="shared" si="3"/>
        <v>0</v>
      </c>
    </row>
    <row r="207" spans="1:6" ht="12" thickBot="1" x14ac:dyDescent="0.2">
      <c r="A207" s="57"/>
      <c r="B207" s="13" t="s">
        <v>28</v>
      </c>
      <c r="C207" s="13" t="s">
        <v>131</v>
      </c>
      <c r="D207" s="42">
        <v>10</v>
      </c>
      <c r="E207" s="27">
        <v>0</v>
      </c>
      <c r="F207" s="28">
        <f t="shared" si="3"/>
        <v>0</v>
      </c>
    </row>
    <row r="208" spans="1:6" ht="12" thickBot="1" x14ac:dyDescent="0.2">
      <c r="A208" s="58" t="s">
        <v>163</v>
      </c>
      <c r="B208" s="13" t="s">
        <v>103</v>
      </c>
      <c r="C208" s="13" t="s">
        <v>104</v>
      </c>
      <c r="D208" s="42">
        <v>10</v>
      </c>
      <c r="E208" s="27">
        <v>0</v>
      </c>
      <c r="F208" s="28">
        <f t="shared" si="3"/>
        <v>0</v>
      </c>
    </row>
    <row r="209" spans="1:6" ht="12" thickBot="1" x14ac:dyDescent="0.2">
      <c r="A209" s="56"/>
      <c r="B209" s="13" t="s">
        <v>28</v>
      </c>
      <c r="C209" s="13" t="s">
        <v>104</v>
      </c>
      <c r="D209" s="42">
        <v>10</v>
      </c>
      <c r="E209" s="27">
        <v>0</v>
      </c>
      <c r="F209" s="28">
        <f t="shared" si="3"/>
        <v>0</v>
      </c>
    </row>
    <row r="210" spans="1:6" ht="12" thickBot="1" x14ac:dyDescent="0.2">
      <c r="A210" s="57"/>
      <c r="B210" s="13" t="s">
        <v>67</v>
      </c>
      <c r="C210" s="13" t="s">
        <v>104</v>
      </c>
      <c r="D210" s="42">
        <v>10</v>
      </c>
      <c r="E210" s="27">
        <v>0</v>
      </c>
      <c r="F210" s="28">
        <f t="shared" si="3"/>
        <v>0</v>
      </c>
    </row>
    <row r="211" spans="1:6" ht="12" thickBot="1" x14ac:dyDescent="0.2">
      <c r="A211" s="58" t="s">
        <v>31</v>
      </c>
      <c r="B211" s="13" t="s">
        <v>24</v>
      </c>
      <c r="C211" s="13" t="s">
        <v>164</v>
      </c>
      <c r="D211" s="42">
        <v>10</v>
      </c>
      <c r="E211" s="27">
        <v>0</v>
      </c>
      <c r="F211" s="28">
        <f t="shared" si="3"/>
        <v>0</v>
      </c>
    </row>
    <row r="212" spans="1:6" ht="12" thickBot="1" x14ac:dyDescent="0.2">
      <c r="A212" s="56"/>
      <c r="B212" s="13" t="s">
        <v>11</v>
      </c>
      <c r="C212" s="13" t="s">
        <v>164</v>
      </c>
      <c r="D212" s="42">
        <v>10</v>
      </c>
      <c r="E212" s="27">
        <v>0</v>
      </c>
      <c r="F212" s="28">
        <f t="shared" si="3"/>
        <v>0</v>
      </c>
    </row>
    <row r="213" spans="1:6" ht="12" thickBot="1" x14ac:dyDescent="0.2">
      <c r="A213" s="57"/>
      <c r="B213" s="13" t="s">
        <v>13</v>
      </c>
      <c r="C213" s="13" t="s">
        <v>164</v>
      </c>
      <c r="D213" s="42">
        <v>10</v>
      </c>
      <c r="E213" s="27">
        <v>0</v>
      </c>
      <c r="F213" s="28">
        <f t="shared" si="3"/>
        <v>0</v>
      </c>
    </row>
    <row r="214" spans="1:6" ht="12" thickBot="1" x14ac:dyDescent="0.2">
      <c r="A214" s="17" t="s">
        <v>165</v>
      </c>
      <c r="B214" s="13" t="s">
        <v>11</v>
      </c>
      <c r="C214" s="13" t="s">
        <v>137</v>
      </c>
      <c r="D214" s="42">
        <v>10</v>
      </c>
      <c r="E214" s="27">
        <v>0</v>
      </c>
      <c r="F214" s="28">
        <f t="shared" si="3"/>
        <v>0</v>
      </c>
    </row>
    <row r="215" spans="1:6" ht="12" thickBot="1" x14ac:dyDescent="0.2">
      <c r="A215" s="17" t="s">
        <v>166</v>
      </c>
      <c r="B215" s="13" t="s">
        <v>11</v>
      </c>
      <c r="C215" s="13" t="s">
        <v>137</v>
      </c>
      <c r="D215" s="42">
        <v>10</v>
      </c>
      <c r="E215" s="27">
        <v>0</v>
      </c>
      <c r="F215" s="28">
        <f t="shared" si="3"/>
        <v>0</v>
      </c>
    </row>
    <row r="216" spans="1:6" ht="12" thickBot="1" x14ac:dyDescent="0.2">
      <c r="A216" s="58" t="s">
        <v>167</v>
      </c>
      <c r="B216" s="13" t="s">
        <v>28</v>
      </c>
      <c r="C216" s="13" t="s">
        <v>131</v>
      </c>
      <c r="D216" s="42">
        <v>1</v>
      </c>
      <c r="E216" s="27">
        <v>0</v>
      </c>
      <c r="F216" s="28">
        <f t="shared" si="3"/>
        <v>0</v>
      </c>
    </row>
    <row r="217" spans="1:6" ht="12" thickBot="1" x14ac:dyDescent="0.2">
      <c r="A217" s="57"/>
      <c r="B217" s="13" t="s">
        <v>11</v>
      </c>
      <c r="C217" s="13" t="s">
        <v>137</v>
      </c>
      <c r="D217" s="42">
        <v>10</v>
      </c>
      <c r="E217" s="27">
        <v>0</v>
      </c>
      <c r="F217" s="28">
        <f t="shared" si="3"/>
        <v>0</v>
      </c>
    </row>
    <row r="218" spans="1:6" ht="12" thickBot="1" x14ac:dyDescent="0.2">
      <c r="A218" s="17" t="s">
        <v>168</v>
      </c>
      <c r="B218" s="13" t="s">
        <v>11</v>
      </c>
      <c r="C218" s="13" t="s">
        <v>131</v>
      </c>
      <c r="D218" s="42">
        <v>10</v>
      </c>
      <c r="E218" s="27">
        <v>0</v>
      </c>
      <c r="F218" s="28">
        <f t="shared" si="3"/>
        <v>0</v>
      </c>
    </row>
    <row r="219" spans="1:6" ht="12" thickBot="1" x14ac:dyDescent="0.2">
      <c r="A219" s="17" t="s">
        <v>169</v>
      </c>
      <c r="B219" s="13" t="s">
        <v>11</v>
      </c>
      <c r="C219" s="13" t="s">
        <v>137</v>
      </c>
      <c r="D219" s="42">
        <v>10</v>
      </c>
      <c r="E219" s="27">
        <v>0</v>
      </c>
      <c r="F219" s="28">
        <f t="shared" si="3"/>
        <v>0</v>
      </c>
    </row>
    <row r="220" spans="1:6" ht="12" thickBot="1" x14ac:dyDescent="0.2">
      <c r="A220" s="17" t="s">
        <v>170</v>
      </c>
      <c r="B220" s="13" t="s">
        <v>11</v>
      </c>
      <c r="C220" s="13" t="s">
        <v>137</v>
      </c>
      <c r="D220" s="42">
        <v>10</v>
      </c>
      <c r="E220" s="27">
        <v>0</v>
      </c>
      <c r="F220" s="28">
        <f t="shared" si="3"/>
        <v>0</v>
      </c>
    </row>
    <row r="221" spans="1:6" ht="12" thickBot="1" x14ac:dyDescent="0.2">
      <c r="A221" s="58" t="s">
        <v>171</v>
      </c>
      <c r="B221" s="13" t="s">
        <v>11</v>
      </c>
      <c r="C221" s="13" t="s">
        <v>137</v>
      </c>
      <c r="D221" s="42">
        <v>10</v>
      </c>
      <c r="E221" s="27">
        <v>0</v>
      </c>
      <c r="F221" s="28">
        <f t="shared" ref="F221:F284" si="4">D221*E221</f>
        <v>0</v>
      </c>
    </row>
    <row r="222" spans="1:6" ht="12" thickBot="1" x14ac:dyDescent="0.2">
      <c r="A222" s="57"/>
      <c r="B222" s="13" t="s">
        <v>17</v>
      </c>
      <c r="C222" s="13" t="s">
        <v>137</v>
      </c>
      <c r="D222" s="42">
        <v>10</v>
      </c>
      <c r="E222" s="27">
        <v>0</v>
      </c>
      <c r="F222" s="28">
        <f t="shared" si="4"/>
        <v>0</v>
      </c>
    </row>
    <row r="223" spans="1:6" ht="12" thickBot="1" x14ac:dyDescent="0.2">
      <c r="A223" s="58" t="s">
        <v>172</v>
      </c>
      <c r="B223" s="13" t="s">
        <v>24</v>
      </c>
      <c r="C223" s="13" t="s">
        <v>151</v>
      </c>
      <c r="D223" s="42">
        <v>1</v>
      </c>
      <c r="E223" s="27">
        <v>0</v>
      </c>
      <c r="F223" s="28">
        <f t="shared" si="4"/>
        <v>0</v>
      </c>
    </row>
    <row r="224" spans="1:6" ht="12" thickBot="1" x14ac:dyDescent="0.2">
      <c r="A224" s="56"/>
      <c r="B224" s="13" t="s">
        <v>11</v>
      </c>
      <c r="C224" s="13" t="s">
        <v>137</v>
      </c>
      <c r="D224" s="42">
        <v>10</v>
      </c>
      <c r="E224" s="27">
        <v>0</v>
      </c>
      <c r="F224" s="28">
        <f t="shared" si="4"/>
        <v>0</v>
      </c>
    </row>
    <row r="225" spans="1:6" ht="12" thickBot="1" x14ac:dyDescent="0.2">
      <c r="A225" s="57"/>
      <c r="B225" s="13" t="s">
        <v>17</v>
      </c>
      <c r="C225" s="13" t="s">
        <v>137</v>
      </c>
      <c r="D225" s="42">
        <v>5</v>
      </c>
      <c r="E225" s="27">
        <v>0</v>
      </c>
      <c r="F225" s="28">
        <f t="shared" si="4"/>
        <v>0</v>
      </c>
    </row>
    <row r="226" spans="1:6" ht="12" thickBot="1" x14ac:dyDescent="0.2">
      <c r="A226" s="58" t="s">
        <v>173</v>
      </c>
      <c r="B226" s="13" t="s">
        <v>11</v>
      </c>
      <c r="C226" s="13" t="s">
        <v>137</v>
      </c>
      <c r="D226" s="42">
        <v>10</v>
      </c>
      <c r="E226" s="27">
        <v>0</v>
      </c>
      <c r="F226" s="28">
        <f t="shared" si="4"/>
        <v>0</v>
      </c>
    </row>
    <row r="227" spans="1:6" ht="12" thickBot="1" x14ac:dyDescent="0.2">
      <c r="A227" s="57"/>
      <c r="B227" s="13" t="s">
        <v>17</v>
      </c>
      <c r="C227" s="13" t="s">
        <v>137</v>
      </c>
      <c r="D227" s="42">
        <v>10</v>
      </c>
      <c r="E227" s="27">
        <v>0</v>
      </c>
      <c r="F227" s="28">
        <f t="shared" si="4"/>
        <v>0</v>
      </c>
    </row>
    <row r="228" spans="1:6" ht="12" thickBot="1" x14ac:dyDescent="0.2">
      <c r="A228" s="58" t="s">
        <v>174</v>
      </c>
      <c r="B228" s="13" t="s">
        <v>103</v>
      </c>
      <c r="C228" s="13" t="s">
        <v>131</v>
      </c>
      <c r="D228" s="42">
        <v>1</v>
      </c>
      <c r="E228" s="27">
        <v>0</v>
      </c>
      <c r="F228" s="28">
        <f t="shared" si="4"/>
        <v>0</v>
      </c>
    </row>
    <row r="229" spans="1:6" ht="12" thickBot="1" x14ac:dyDescent="0.2">
      <c r="A229" s="56"/>
      <c r="B229" s="13" t="s">
        <v>24</v>
      </c>
      <c r="C229" s="13" t="s">
        <v>131</v>
      </c>
      <c r="D229" s="42">
        <v>10</v>
      </c>
      <c r="E229" s="27">
        <v>0</v>
      </c>
      <c r="F229" s="28">
        <f t="shared" si="4"/>
        <v>0</v>
      </c>
    </row>
    <row r="230" spans="1:6" ht="12" thickBot="1" x14ac:dyDescent="0.2">
      <c r="A230" s="57"/>
      <c r="B230" s="13" t="s">
        <v>11</v>
      </c>
      <c r="C230" s="13" t="s">
        <v>137</v>
      </c>
      <c r="D230" s="42">
        <v>10</v>
      </c>
      <c r="E230" s="27">
        <v>0</v>
      </c>
      <c r="F230" s="28">
        <f t="shared" si="4"/>
        <v>0</v>
      </c>
    </row>
    <row r="231" spans="1:6" ht="12" thickBot="1" x14ac:dyDescent="0.2">
      <c r="A231" s="29" t="s">
        <v>175</v>
      </c>
      <c r="B231" s="13" t="s">
        <v>11</v>
      </c>
      <c r="C231" s="13" t="s">
        <v>137</v>
      </c>
      <c r="D231" s="42">
        <v>10</v>
      </c>
      <c r="E231" s="27">
        <v>0</v>
      </c>
      <c r="F231" s="28">
        <f t="shared" si="4"/>
        <v>0</v>
      </c>
    </row>
    <row r="232" spans="1:6" ht="12" thickBot="1" x14ac:dyDescent="0.2">
      <c r="A232" s="77" t="s">
        <v>176</v>
      </c>
      <c r="B232" s="13" t="s">
        <v>130</v>
      </c>
      <c r="C232" s="13" t="s">
        <v>177</v>
      </c>
      <c r="D232" s="42">
        <v>1</v>
      </c>
      <c r="E232" s="27">
        <v>0</v>
      </c>
      <c r="F232" s="28">
        <f t="shared" si="4"/>
        <v>0</v>
      </c>
    </row>
    <row r="233" spans="1:6" ht="12" thickBot="1" x14ac:dyDescent="0.2">
      <c r="A233" s="78"/>
      <c r="B233" s="13" t="s">
        <v>103</v>
      </c>
      <c r="C233" s="13" t="s">
        <v>178</v>
      </c>
      <c r="D233" s="42">
        <v>1</v>
      </c>
      <c r="E233" s="27">
        <v>0</v>
      </c>
      <c r="F233" s="28">
        <f t="shared" si="4"/>
        <v>0</v>
      </c>
    </row>
    <row r="234" spans="1:6" ht="12" thickBot="1" x14ac:dyDescent="0.2">
      <c r="A234" s="79"/>
      <c r="B234" s="13" t="s">
        <v>28</v>
      </c>
      <c r="C234" s="13" t="s">
        <v>178</v>
      </c>
      <c r="D234" s="42">
        <v>1</v>
      </c>
      <c r="E234" s="27">
        <v>0</v>
      </c>
      <c r="F234" s="28">
        <f t="shared" si="4"/>
        <v>0</v>
      </c>
    </row>
    <row r="235" spans="1:6" ht="12" thickBot="1" x14ac:dyDescent="0.2">
      <c r="A235" s="58" t="s">
        <v>179</v>
      </c>
      <c r="B235" s="13" t="s">
        <v>11</v>
      </c>
      <c r="C235" s="13" t="s">
        <v>138</v>
      </c>
      <c r="D235" s="42">
        <v>1</v>
      </c>
      <c r="E235" s="27">
        <v>0</v>
      </c>
      <c r="F235" s="28">
        <f t="shared" si="4"/>
        <v>0</v>
      </c>
    </row>
    <row r="236" spans="1:6" ht="12" thickBot="1" x14ac:dyDescent="0.2">
      <c r="A236" s="56"/>
      <c r="B236" s="13" t="s">
        <v>13</v>
      </c>
      <c r="C236" s="13" t="s">
        <v>138</v>
      </c>
      <c r="D236" s="42">
        <v>10</v>
      </c>
      <c r="E236" s="27">
        <v>0</v>
      </c>
      <c r="F236" s="28">
        <f t="shared" si="4"/>
        <v>0</v>
      </c>
    </row>
    <row r="237" spans="1:6" ht="12" thickBot="1" x14ac:dyDescent="0.2">
      <c r="A237" s="57"/>
      <c r="B237" s="13" t="s">
        <v>17</v>
      </c>
      <c r="C237" s="13" t="s">
        <v>180</v>
      </c>
      <c r="D237" s="42">
        <v>10</v>
      </c>
      <c r="E237" s="27">
        <v>0</v>
      </c>
      <c r="F237" s="28">
        <f t="shared" si="4"/>
        <v>0</v>
      </c>
    </row>
    <row r="238" spans="1:6" ht="12" thickBot="1" x14ac:dyDescent="0.2">
      <c r="A238" s="17" t="s">
        <v>181</v>
      </c>
      <c r="B238" s="13" t="s">
        <v>28</v>
      </c>
      <c r="C238" s="13" t="s">
        <v>137</v>
      </c>
      <c r="D238" s="42">
        <v>100</v>
      </c>
      <c r="E238" s="27">
        <v>0</v>
      </c>
      <c r="F238" s="28">
        <f t="shared" si="4"/>
        <v>0</v>
      </c>
    </row>
    <row r="239" spans="1:6" ht="12" thickBot="1" x14ac:dyDescent="0.2">
      <c r="A239" s="17" t="s">
        <v>182</v>
      </c>
      <c r="B239" s="13" t="s">
        <v>103</v>
      </c>
      <c r="C239" s="13" t="s">
        <v>131</v>
      </c>
      <c r="D239" s="42">
        <v>10</v>
      </c>
      <c r="E239" s="27">
        <v>0</v>
      </c>
      <c r="F239" s="28">
        <f t="shared" si="4"/>
        <v>0</v>
      </c>
    </row>
    <row r="240" spans="1:6" ht="12" thickBot="1" x14ac:dyDescent="0.2">
      <c r="A240" s="58" t="s">
        <v>183</v>
      </c>
      <c r="B240" s="13" t="s">
        <v>28</v>
      </c>
      <c r="C240" s="13" t="s">
        <v>131</v>
      </c>
      <c r="D240" s="42">
        <v>10</v>
      </c>
      <c r="E240" s="27">
        <v>0</v>
      </c>
      <c r="F240" s="28">
        <f t="shared" si="4"/>
        <v>0</v>
      </c>
    </row>
    <row r="241" spans="1:6" ht="12" thickBot="1" x14ac:dyDescent="0.2">
      <c r="A241" s="57"/>
      <c r="B241" s="13" t="s">
        <v>11</v>
      </c>
      <c r="C241" s="13" t="s">
        <v>131</v>
      </c>
      <c r="D241" s="42">
        <v>10</v>
      </c>
      <c r="E241" s="27">
        <v>0</v>
      </c>
      <c r="F241" s="28">
        <f t="shared" si="4"/>
        <v>0</v>
      </c>
    </row>
    <row r="242" spans="1:6" ht="12" thickBot="1" x14ac:dyDescent="0.2">
      <c r="A242" s="58" t="s">
        <v>184</v>
      </c>
      <c r="B242" s="13" t="s">
        <v>103</v>
      </c>
      <c r="C242" s="13" t="s">
        <v>131</v>
      </c>
      <c r="D242" s="42">
        <v>10</v>
      </c>
      <c r="E242" s="27">
        <v>0</v>
      </c>
      <c r="F242" s="28">
        <f t="shared" si="4"/>
        <v>0</v>
      </c>
    </row>
    <row r="243" spans="1:6" ht="12" thickBot="1" x14ac:dyDescent="0.2">
      <c r="A243" s="56"/>
      <c r="B243" s="13" t="s">
        <v>24</v>
      </c>
      <c r="C243" s="13" t="s">
        <v>137</v>
      </c>
      <c r="D243" s="42">
        <v>10</v>
      </c>
      <c r="E243" s="27">
        <v>0</v>
      </c>
      <c r="F243" s="28">
        <f t="shared" si="4"/>
        <v>0</v>
      </c>
    </row>
    <row r="244" spans="1:6" ht="12" thickBot="1" x14ac:dyDescent="0.2">
      <c r="A244" s="57"/>
      <c r="B244" s="13" t="s">
        <v>11</v>
      </c>
      <c r="C244" s="13" t="s">
        <v>137</v>
      </c>
      <c r="D244" s="42">
        <v>10</v>
      </c>
      <c r="E244" s="27">
        <v>0</v>
      </c>
      <c r="F244" s="28">
        <f t="shared" si="4"/>
        <v>0</v>
      </c>
    </row>
    <row r="245" spans="1:6" ht="12" thickBot="1" x14ac:dyDescent="0.2">
      <c r="A245" s="58" t="s">
        <v>185</v>
      </c>
      <c r="B245" s="13" t="s">
        <v>13</v>
      </c>
      <c r="C245" s="13" t="s">
        <v>104</v>
      </c>
      <c r="D245" s="42">
        <v>10</v>
      </c>
      <c r="E245" s="27">
        <v>0</v>
      </c>
      <c r="F245" s="28">
        <f t="shared" si="4"/>
        <v>0</v>
      </c>
    </row>
    <row r="246" spans="1:6" ht="12" thickBot="1" x14ac:dyDescent="0.2">
      <c r="A246" s="57"/>
      <c r="B246" s="13" t="s">
        <v>15</v>
      </c>
      <c r="C246" s="13" t="s">
        <v>104</v>
      </c>
      <c r="D246" s="42">
        <v>10</v>
      </c>
      <c r="E246" s="27">
        <v>0</v>
      </c>
      <c r="F246" s="28">
        <f t="shared" si="4"/>
        <v>0</v>
      </c>
    </row>
    <row r="247" spans="1:6" ht="12" thickBot="1" x14ac:dyDescent="0.2">
      <c r="A247" s="58" t="s">
        <v>186</v>
      </c>
      <c r="B247" s="13" t="s">
        <v>13</v>
      </c>
      <c r="C247" s="13" t="s">
        <v>104</v>
      </c>
      <c r="D247" s="42">
        <v>10</v>
      </c>
      <c r="E247" s="27">
        <v>0</v>
      </c>
      <c r="F247" s="28">
        <f t="shared" si="4"/>
        <v>0</v>
      </c>
    </row>
    <row r="248" spans="1:6" ht="12" thickBot="1" x14ac:dyDescent="0.2">
      <c r="A248" s="57"/>
      <c r="B248" s="13" t="s">
        <v>15</v>
      </c>
      <c r="C248" s="13" t="s">
        <v>104</v>
      </c>
      <c r="D248" s="42">
        <v>10</v>
      </c>
      <c r="E248" s="27">
        <v>0</v>
      </c>
      <c r="F248" s="28">
        <f t="shared" si="4"/>
        <v>0</v>
      </c>
    </row>
    <row r="249" spans="1:6" ht="12" thickBot="1" x14ac:dyDescent="0.2">
      <c r="A249" s="58" t="s">
        <v>187</v>
      </c>
      <c r="B249" s="13" t="s">
        <v>67</v>
      </c>
      <c r="C249" s="13" t="s">
        <v>151</v>
      </c>
      <c r="D249" s="42">
        <v>10</v>
      </c>
      <c r="E249" s="27">
        <v>0</v>
      </c>
      <c r="F249" s="28">
        <f t="shared" si="4"/>
        <v>0</v>
      </c>
    </row>
    <row r="250" spans="1:6" ht="12" thickBot="1" x14ac:dyDescent="0.2">
      <c r="A250" s="57"/>
      <c r="B250" s="13" t="s">
        <v>11</v>
      </c>
      <c r="C250" s="13" t="s">
        <v>137</v>
      </c>
      <c r="D250" s="42">
        <v>10</v>
      </c>
      <c r="E250" s="27">
        <v>0</v>
      </c>
      <c r="F250" s="28">
        <f t="shared" si="4"/>
        <v>0</v>
      </c>
    </row>
    <row r="251" spans="1:6" ht="12" thickBot="1" x14ac:dyDescent="0.2">
      <c r="A251" s="58" t="s">
        <v>188</v>
      </c>
      <c r="B251" s="13" t="s">
        <v>11</v>
      </c>
      <c r="C251" s="13" t="s">
        <v>137</v>
      </c>
      <c r="D251" s="42">
        <v>10</v>
      </c>
      <c r="E251" s="27">
        <v>0</v>
      </c>
      <c r="F251" s="28">
        <f t="shared" si="4"/>
        <v>0</v>
      </c>
    </row>
    <row r="252" spans="1:6" ht="12" thickBot="1" x14ac:dyDescent="0.2">
      <c r="A252" s="57"/>
      <c r="B252" s="13" t="s">
        <v>13</v>
      </c>
      <c r="C252" s="13" t="s">
        <v>104</v>
      </c>
      <c r="D252" s="42">
        <v>10</v>
      </c>
      <c r="E252" s="27">
        <v>0</v>
      </c>
      <c r="F252" s="28">
        <f t="shared" si="4"/>
        <v>0</v>
      </c>
    </row>
    <row r="253" spans="1:6" ht="12" thickBot="1" x14ac:dyDescent="0.2">
      <c r="A253" s="58" t="s">
        <v>189</v>
      </c>
      <c r="B253" s="13" t="s">
        <v>103</v>
      </c>
      <c r="C253" s="13" t="s">
        <v>131</v>
      </c>
      <c r="D253" s="42">
        <v>10</v>
      </c>
      <c r="E253" s="27">
        <v>0</v>
      </c>
      <c r="F253" s="28">
        <f t="shared" si="4"/>
        <v>0</v>
      </c>
    </row>
    <row r="254" spans="1:6" ht="12" thickBot="1" x14ac:dyDescent="0.2">
      <c r="A254" s="57"/>
      <c r="B254" s="13" t="s">
        <v>28</v>
      </c>
      <c r="C254" s="13" t="s">
        <v>151</v>
      </c>
      <c r="D254" s="42">
        <v>10</v>
      </c>
      <c r="E254" s="27">
        <v>0</v>
      </c>
      <c r="F254" s="28">
        <f t="shared" si="4"/>
        <v>0</v>
      </c>
    </row>
    <row r="255" spans="1:6" ht="12" thickBot="1" x14ac:dyDescent="0.2">
      <c r="A255" s="58" t="s">
        <v>190</v>
      </c>
      <c r="B255" s="13" t="s">
        <v>103</v>
      </c>
      <c r="C255" s="13" t="s">
        <v>131</v>
      </c>
      <c r="D255" s="42">
        <v>10</v>
      </c>
      <c r="E255" s="27">
        <v>0</v>
      </c>
      <c r="F255" s="28">
        <f t="shared" si="4"/>
        <v>0</v>
      </c>
    </row>
    <row r="256" spans="1:6" ht="12" thickBot="1" x14ac:dyDescent="0.2">
      <c r="A256" s="57"/>
      <c r="B256" s="13" t="s">
        <v>28</v>
      </c>
      <c r="C256" s="13" t="s">
        <v>131</v>
      </c>
      <c r="D256" s="42">
        <v>10</v>
      </c>
      <c r="E256" s="27">
        <v>0</v>
      </c>
      <c r="F256" s="28">
        <f t="shared" si="4"/>
        <v>0</v>
      </c>
    </row>
    <row r="257" spans="1:6" ht="12" thickBot="1" x14ac:dyDescent="0.2">
      <c r="A257" s="58" t="s">
        <v>191</v>
      </c>
      <c r="B257" s="13" t="s">
        <v>103</v>
      </c>
      <c r="C257" s="13" t="s">
        <v>131</v>
      </c>
      <c r="D257" s="42">
        <v>10</v>
      </c>
      <c r="E257" s="27">
        <v>0</v>
      </c>
      <c r="F257" s="28">
        <f t="shared" si="4"/>
        <v>0</v>
      </c>
    </row>
    <row r="258" spans="1:6" ht="12" thickBot="1" x14ac:dyDescent="0.2">
      <c r="A258" s="57"/>
      <c r="B258" s="13" t="s">
        <v>28</v>
      </c>
      <c r="C258" s="13" t="s">
        <v>131</v>
      </c>
      <c r="D258" s="42">
        <v>10</v>
      </c>
      <c r="E258" s="27">
        <v>0</v>
      </c>
      <c r="F258" s="28">
        <f t="shared" si="4"/>
        <v>0</v>
      </c>
    </row>
    <row r="259" spans="1:6" ht="12" thickBot="1" x14ac:dyDescent="0.2">
      <c r="A259" s="58" t="s">
        <v>192</v>
      </c>
      <c r="B259" s="13" t="s">
        <v>103</v>
      </c>
      <c r="C259" s="13" t="s">
        <v>131</v>
      </c>
      <c r="D259" s="42">
        <v>10</v>
      </c>
      <c r="E259" s="27">
        <v>0</v>
      </c>
      <c r="F259" s="28">
        <f t="shared" si="4"/>
        <v>0</v>
      </c>
    </row>
    <row r="260" spans="1:6" ht="12" thickBot="1" x14ac:dyDescent="0.2">
      <c r="A260" s="57"/>
      <c r="B260" s="13" t="s">
        <v>28</v>
      </c>
      <c r="C260" s="13" t="s">
        <v>131</v>
      </c>
      <c r="D260" s="42">
        <v>10</v>
      </c>
      <c r="E260" s="27">
        <v>0</v>
      </c>
      <c r="F260" s="28">
        <f t="shared" si="4"/>
        <v>0</v>
      </c>
    </row>
    <row r="261" spans="1:6" ht="12" thickBot="1" x14ac:dyDescent="0.2">
      <c r="A261" s="58" t="s">
        <v>193</v>
      </c>
      <c r="B261" s="13" t="s">
        <v>103</v>
      </c>
      <c r="C261" s="13" t="s">
        <v>131</v>
      </c>
      <c r="D261" s="42">
        <v>10</v>
      </c>
      <c r="E261" s="27">
        <v>0</v>
      </c>
      <c r="F261" s="28">
        <f t="shared" si="4"/>
        <v>0</v>
      </c>
    </row>
    <row r="262" spans="1:6" ht="12" thickBot="1" x14ac:dyDescent="0.2">
      <c r="A262" s="57"/>
      <c r="B262" s="13" t="s">
        <v>28</v>
      </c>
      <c r="C262" s="13" t="s">
        <v>131</v>
      </c>
      <c r="D262" s="42">
        <v>10</v>
      </c>
      <c r="E262" s="27">
        <v>0</v>
      </c>
      <c r="F262" s="28">
        <f t="shared" si="4"/>
        <v>0</v>
      </c>
    </row>
    <row r="263" spans="1:6" ht="12" thickBot="1" x14ac:dyDescent="0.2">
      <c r="A263" s="58" t="s">
        <v>194</v>
      </c>
      <c r="B263" s="13" t="s">
        <v>103</v>
      </c>
      <c r="C263" s="13" t="s">
        <v>131</v>
      </c>
      <c r="D263" s="42">
        <v>10</v>
      </c>
      <c r="E263" s="27">
        <v>0</v>
      </c>
      <c r="F263" s="28">
        <f t="shared" si="4"/>
        <v>0</v>
      </c>
    </row>
    <row r="264" spans="1:6" ht="12" thickBot="1" x14ac:dyDescent="0.2">
      <c r="A264" s="57"/>
      <c r="B264" s="13" t="s">
        <v>28</v>
      </c>
      <c r="C264" s="13" t="s">
        <v>131</v>
      </c>
      <c r="D264" s="42">
        <v>10</v>
      </c>
      <c r="E264" s="27">
        <v>0</v>
      </c>
      <c r="F264" s="28">
        <f t="shared" si="4"/>
        <v>0</v>
      </c>
    </row>
    <row r="265" spans="1:6" ht="12" thickBot="1" x14ac:dyDescent="0.2">
      <c r="A265" s="17" t="s">
        <v>195</v>
      </c>
      <c r="B265" s="13" t="s">
        <v>13</v>
      </c>
      <c r="C265" s="13" t="s">
        <v>141</v>
      </c>
      <c r="D265" s="42">
        <v>10</v>
      </c>
      <c r="E265" s="27">
        <v>0</v>
      </c>
      <c r="F265" s="28">
        <f t="shared" si="4"/>
        <v>0</v>
      </c>
    </row>
    <row r="266" spans="1:6" ht="12" thickBot="1" x14ac:dyDescent="0.2">
      <c r="A266" s="58" t="s">
        <v>196</v>
      </c>
      <c r="B266" s="13" t="s">
        <v>103</v>
      </c>
      <c r="C266" s="13" t="s">
        <v>131</v>
      </c>
      <c r="D266" s="42">
        <v>10</v>
      </c>
      <c r="E266" s="27">
        <v>0</v>
      </c>
      <c r="F266" s="28">
        <f t="shared" si="4"/>
        <v>0</v>
      </c>
    </row>
    <row r="267" spans="1:6" ht="12" thickBot="1" x14ac:dyDescent="0.2">
      <c r="A267" s="57"/>
      <c r="B267" s="13" t="s">
        <v>28</v>
      </c>
      <c r="C267" s="13" t="s">
        <v>131</v>
      </c>
      <c r="D267" s="42">
        <v>10</v>
      </c>
      <c r="E267" s="27">
        <v>0</v>
      </c>
      <c r="F267" s="28">
        <f t="shared" si="4"/>
        <v>0</v>
      </c>
    </row>
    <row r="268" spans="1:6" ht="12" thickBot="1" x14ac:dyDescent="0.2">
      <c r="A268" s="58" t="s">
        <v>197</v>
      </c>
      <c r="B268" s="13" t="s">
        <v>103</v>
      </c>
      <c r="C268" s="13" t="s">
        <v>131</v>
      </c>
      <c r="D268" s="42">
        <v>10</v>
      </c>
      <c r="E268" s="27">
        <v>0</v>
      </c>
      <c r="F268" s="28">
        <f t="shared" si="4"/>
        <v>0</v>
      </c>
    </row>
    <row r="269" spans="1:6" ht="12" thickBot="1" x14ac:dyDescent="0.2">
      <c r="A269" s="56"/>
      <c r="B269" s="13" t="s">
        <v>28</v>
      </c>
      <c r="C269" s="13" t="s">
        <v>131</v>
      </c>
      <c r="D269" s="42">
        <v>10</v>
      </c>
      <c r="E269" s="27">
        <v>0</v>
      </c>
      <c r="F269" s="28">
        <f t="shared" si="4"/>
        <v>0</v>
      </c>
    </row>
    <row r="270" spans="1:6" ht="12" thickBot="1" x14ac:dyDescent="0.2">
      <c r="A270" s="56"/>
      <c r="B270" s="13" t="s">
        <v>67</v>
      </c>
      <c r="C270" s="13" t="s">
        <v>151</v>
      </c>
      <c r="D270" s="42">
        <v>10</v>
      </c>
      <c r="E270" s="27">
        <v>0</v>
      </c>
      <c r="F270" s="28">
        <f t="shared" si="4"/>
        <v>0</v>
      </c>
    </row>
    <row r="271" spans="1:6" ht="12" thickBot="1" x14ac:dyDescent="0.2">
      <c r="A271" s="57"/>
      <c r="B271" s="13" t="s">
        <v>11</v>
      </c>
      <c r="C271" s="13" t="s">
        <v>137</v>
      </c>
      <c r="D271" s="42">
        <v>10</v>
      </c>
      <c r="E271" s="27">
        <v>0</v>
      </c>
      <c r="F271" s="28">
        <f t="shared" si="4"/>
        <v>0</v>
      </c>
    </row>
    <row r="272" spans="1:6" ht="12" thickBot="1" x14ac:dyDescent="0.2">
      <c r="A272" s="58" t="s">
        <v>39</v>
      </c>
      <c r="B272" s="13" t="s">
        <v>13</v>
      </c>
      <c r="C272" s="13" t="s">
        <v>141</v>
      </c>
      <c r="D272" s="42">
        <v>20</v>
      </c>
      <c r="E272" s="27">
        <v>0</v>
      </c>
      <c r="F272" s="28">
        <f t="shared" si="4"/>
        <v>0</v>
      </c>
    </row>
    <row r="273" spans="1:6" ht="12" thickBot="1" x14ac:dyDescent="0.2">
      <c r="A273" s="57"/>
      <c r="B273" s="13" t="s">
        <v>15</v>
      </c>
      <c r="C273" s="13" t="s">
        <v>180</v>
      </c>
      <c r="D273" s="42">
        <v>20</v>
      </c>
      <c r="E273" s="27">
        <v>0</v>
      </c>
      <c r="F273" s="28">
        <f t="shared" si="4"/>
        <v>0</v>
      </c>
    </row>
    <row r="274" spans="1:6" ht="12" thickBot="1" x14ac:dyDescent="0.2">
      <c r="A274" s="58" t="s">
        <v>198</v>
      </c>
      <c r="B274" s="13" t="s">
        <v>11</v>
      </c>
      <c r="C274" s="13" t="s">
        <v>141</v>
      </c>
      <c r="D274" s="42">
        <v>10</v>
      </c>
      <c r="E274" s="27">
        <v>0</v>
      </c>
      <c r="F274" s="28">
        <f t="shared" si="4"/>
        <v>0</v>
      </c>
    </row>
    <row r="275" spans="1:6" ht="12" thickBot="1" x14ac:dyDescent="0.2">
      <c r="A275" s="56"/>
      <c r="B275" s="13" t="s">
        <v>13</v>
      </c>
      <c r="C275" s="13" t="s">
        <v>141</v>
      </c>
      <c r="D275" s="42">
        <v>20</v>
      </c>
      <c r="E275" s="27">
        <v>0</v>
      </c>
      <c r="F275" s="28">
        <f t="shared" si="4"/>
        <v>0</v>
      </c>
    </row>
    <row r="276" spans="1:6" ht="12" thickBot="1" x14ac:dyDescent="0.2">
      <c r="A276" s="57"/>
      <c r="B276" s="13" t="s">
        <v>15</v>
      </c>
      <c r="C276" s="13" t="s">
        <v>180</v>
      </c>
      <c r="D276" s="42">
        <v>20</v>
      </c>
      <c r="E276" s="27">
        <v>0</v>
      </c>
      <c r="F276" s="28">
        <f t="shared" si="4"/>
        <v>0</v>
      </c>
    </row>
    <row r="277" spans="1:6" ht="12" thickBot="1" x14ac:dyDescent="0.2">
      <c r="A277" s="58" t="s">
        <v>199</v>
      </c>
      <c r="B277" s="13" t="s">
        <v>11</v>
      </c>
      <c r="C277" s="13" t="s">
        <v>141</v>
      </c>
      <c r="D277" s="42">
        <v>10</v>
      </c>
      <c r="E277" s="27">
        <v>0</v>
      </c>
      <c r="F277" s="28">
        <f t="shared" si="4"/>
        <v>0</v>
      </c>
    </row>
    <row r="278" spans="1:6" ht="12" thickBot="1" x14ac:dyDescent="0.2">
      <c r="A278" s="56"/>
      <c r="B278" s="13" t="s">
        <v>13</v>
      </c>
      <c r="C278" s="13" t="s">
        <v>141</v>
      </c>
      <c r="D278" s="42">
        <v>10</v>
      </c>
      <c r="E278" s="27">
        <v>0</v>
      </c>
      <c r="F278" s="28">
        <f t="shared" si="4"/>
        <v>0</v>
      </c>
    </row>
    <row r="279" spans="1:6" ht="12" thickBot="1" x14ac:dyDescent="0.2">
      <c r="A279" s="57"/>
      <c r="B279" s="13" t="s">
        <v>15</v>
      </c>
      <c r="C279" s="13" t="s">
        <v>180</v>
      </c>
      <c r="D279" s="42">
        <v>10</v>
      </c>
      <c r="E279" s="27">
        <v>0</v>
      </c>
      <c r="F279" s="28">
        <f t="shared" si="4"/>
        <v>0</v>
      </c>
    </row>
    <row r="280" spans="1:6" ht="12" thickBot="1" x14ac:dyDescent="0.2">
      <c r="A280" s="58" t="s">
        <v>200</v>
      </c>
      <c r="B280" s="13" t="s">
        <v>13</v>
      </c>
      <c r="C280" s="13" t="s">
        <v>141</v>
      </c>
      <c r="D280" s="42">
        <v>10</v>
      </c>
      <c r="E280" s="27">
        <v>0</v>
      </c>
      <c r="F280" s="28">
        <f t="shared" si="4"/>
        <v>0</v>
      </c>
    </row>
    <row r="281" spans="1:6" ht="12" thickBot="1" x14ac:dyDescent="0.2">
      <c r="A281" s="57"/>
      <c r="B281" s="13" t="s">
        <v>15</v>
      </c>
      <c r="C281" s="13" t="s">
        <v>180</v>
      </c>
      <c r="D281" s="42">
        <v>10</v>
      </c>
      <c r="E281" s="27">
        <v>0</v>
      </c>
      <c r="F281" s="28">
        <f t="shared" si="4"/>
        <v>0</v>
      </c>
    </row>
    <row r="282" spans="1:6" ht="12" thickBot="1" x14ac:dyDescent="0.2">
      <c r="A282" s="58" t="s">
        <v>201</v>
      </c>
      <c r="B282" s="13" t="s">
        <v>11</v>
      </c>
      <c r="C282" s="13" t="s">
        <v>141</v>
      </c>
      <c r="D282" s="42">
        <v>10</v>
      </c>
      <c r="E282" s="27">
        <v>0</v>
      </c>
      <c r="F282" s="28">
        <f t="shared" si="4"/>
        <v>0</v>
      </c>
    </row>
    <row r="283" spans="1:6" ht="12" thickBot="1" x14ac:dyDescent="0.2">
      <c r="A283" s="56"/>
      <c r="B283" s="13" t="s">
        <v>13</v>
      </c>
      <c r="C283" s="13" t="s">
        <v>141</v>
      </c>
      <c r="D283" s="42">
        <v>10</v>
      </c>
      <c r="E283" s="27">
        <v>0</v>
      </c>
      <c r="F283" s="28">
        <f t="shared" si="4"/>
        <v>0</v>
      </c>
    </row>
    <row r="284" spans="1:6" ht="12" thickBot="1" x14ac:dyDescent="0.2">
      <c r="A284" s="57"/>
      <c r="B284" s="13" t="s">
        <v>15</v>
      </c>
      <c r="C284" s="13" t="s">
        <v>180</v>
      </c>
      <c r="D284" s="42">
        <v>10</v>
      </c>
      <c r="E284" s="27">
        <v>0</v>
      </c>
      <c r="F284" s="28">
        <f t="shared" si="4"/>
        <v>0</v>
      </c>
    </row>
    <row r="285" spans="1:6" ht="12" thickBot="1" x14ac:dyDescent="0.2">
      <c r="A285" s="58" t="s">
        <v>202</v>
      </c>
      <c r="B285" s="13" t="s">
        <v>13</v>
      </c>
      <c r="C285" s="13" t="s">
        <v>104</v>
      </c>
      <c r="D285" s="42">
        <v>20</v>
      </c>
      <c r="E285" s="27">
        <v>0</v>
      </c>
      <c r="F285" s="28">
        <f t="shared" ref="F285:F348" si="5">D285*E285</f>
        <v>0</v>
      </c>
    </row>
    <row r="286" spans="1:6" ht="12" thickBot="1" x14ac:dyDescent="0.2">
      <c r="A286" s="56"/>
      <c r="B286" s="13" t="s">
        <v>15</v>
      </c>
      <c r="C286" s="13" t="s">
        <v>104</v>
      </c>
      <c r="D286" s="42">
        <v>10</v>
      </c>
      <c r="E286" s="27">
        <v>0</v>
      </c>
      <c r="F286" s="28">
        <f t="shared" si="5"/>
        <v>0</v>
      </c>
    </row>
    <row r="287" spans="1:6" ht="12" thickBot="1" x14ac:dyDescent="0.2">
      <c r="A287" s="57"/>
      <c r="B287" s="13" t="s">
        <v>38</v>
      </c>
      <c r="C287" s="13" t="s">
        <v>104</v>
      </c>
      <c r="D287" s="42">
        <v>10</v>
      </c>
      <c r="E287" s="27">
        <v>0</v>
      </c>
      <c r="F287" s="28">
        <f t="shared" si="5"/>
        <v>0</v>
      </c>
    </row>
    <row r="288" spans="1:6" ht="12" thickBot="1" x14ac:dyDescent="0.2">
      <c r="A288" s="77" t="s">
        <v>203</v>
      </c>
      <c r="B288" s="13" t="s">
        <v>13</v>
      </c>
      <c r="C288" s="13" t="s">
        <v>104</v>
      </c>
      <c r="D288" s="42">
        <v>10</v>
      </c>
      <c r="E288" s="27">
        <v>0</v>
      </c>
      <c r="F288" s="28">
        <f t="shared" si="5"/>
        <v>0</v>
      </c>
    </row>
    <row r="289" spans="1:6" ht="12" thickBot="1" x14ac:dyDescent="0.2">
      <c r="A289" s="78"/>
      <c r="B289" s="13" t="s">
        <v>15</v>
      </c>
      <c r="C289" s="13" t="s">
        <v>104</v>
      </c>
      <c r="D289" s="42">
        <v>10</v>
      </c>
      <c r="E289" s="27">
        <v>0</v>
      </c>
      <c r="F289" s="28">
        <f t="shared" si="5"/>
        <v>0</v>
      </c>
    </row>
    <row r="290" spans="1:6" ht="12" thickBot="1" x14ac:dyDescent="0.2">
      <c r="A290" s="79"/>
      <c r="B290" s="13" t="s">
        <v>38</v>
      </c>
      <c r="C290" s="13" t="s">
        <v>104</v>
      </c>
      <c r="D290" s="42">
        <v>10</v>
      </c>
      <c r="E290" s="27">
        <v>0</v>
      </c>
      <c r="F290" s="28">
        <f t="shared" si="5"/>
        <v>0</v>
      </c>
    </row>
    <row r="291" spans="1:6" ht="12" thickBot="1" x14ac:dyDescent="0.2">
      <c r="A291" s="77" t="s">
        <v>40</v>
      </c>
      <c r="B291" s="13" t="s">
        <v>11</v>
      </c>
      <c r="C291" s="13" t="s">
        <v>151</v>
      </c>
      <c r="D291" s="42">
        <v>10</v>
      </c>
      <c r="E291" s="27">
        <v>0</v>
      </c>
      <c r="F291" s="28">
        <f t="shared" si="5"/>
        <v>0</v>
      </c>
    </row>
    <row r="292" spans="1:6" ht="12" thickBot="1" x14ac:dyDescent="0.2">
      <c r="A292" s="78"/>
      <c r="B292" s="13" t="s">
        <v>13</v>
      </c>
      <c r="C292" s="13" t="s">
        <v>137</v>
      </c>
      <c r="D292" s="42">
        <v>20</v>
      </c>
      <c r="E292" s="27">
        <v>0</v>
      </c>
      <c r="F292" s="28">
        <f t="shared" si="5"/>
        <v>0</v>
      </c>
    </row>
    <row r="293" spans="1:6" ht="12" thickBot="1" x14ac:dyDescent="0.2">
      <c r="A293" s="78"/>
      <c r="B293" s="13" t="s">
        <v>15</v>
      </c>
      <c r="C293" s="13" t="s">
        <v>137</v>
      </c>
      <c r="D293" s="42">
        <v>20</v>
      </c>
      <c r="E293" s="27">
        <v>0</v>
      </c>
      <c r="F293" s="28">
        <f t="shared" si="5"/>
        <v>0</v>
      </c>
    </row>
    <row r="294" spans="1:6" ht="12" thickBot="1" x14ac:dyDescent="0.2">
      <c r="A294" s="79"/>
      <c r="B294" s="13" t="s">
        <v>17</v>
      </c>
      <c r="C294" s="13" t="s">
        <v>141</v>
      </c>
      <c r="D294" s="42">
        <v>20</v>
      </c>
      <c r="E294" s="27">
        <v>0</v>
      </c>
      <c r="F294" s="28">
        <f t="shared" si="5"/>
        <v>0</v>
      </c>
    </row>
    <row r="295" spans="1:6" ht="12" thickBot="1" x14ac:dyDescent="0.2">
      <c r="A295" s="58" t="s">
        <v>204</v>
      </c>
      <c r="B295" s="13" t="s">
        <v>103</v>
      </c>
      <c r="C295" s="13" t="s">
        <v>131</v>
      </c>
      <c r="D295" s="42">
        <v>20</v>
      </c>
      <c r="E295" s="27">
        <v>0</v>
      </c>
      <c r="F295" s="28">
        <f t="shared" si="5"/>
        <v>0</v>
      </c>
    </row>
    <row r="296" spans="1:6" ht="12" thickBot="1" x14ac:dyDescent="0.2">
      <c r="A296" s="56"/>
      <c r="B296" s="13" t="s">
        <v>28</v>
      </c>
      <c r="C296" s="13" t="s">
        <v>151</v>
      </c>
      <c r="D296" s="42">
        <v>30</v>
      </c>
      <c r="E296" s="27">
        <v>0</v>
      </c>
      <c r="F296" s="28">
        <f t="shared" si="5"/>
        <v>0</v>
      </c>
    </row>
    <row r="297" spans="1:6" ht="12" thickBot="1" x14ac:dyDescent="0.2">
      <c r="A297" s="56"/>
      <c r="B297" s="13" t="s">
        <v>67</v>
      </c>
      <c r="C297" s="13" t="s">
        <v>151</v>
      </c>
      <c r="D297" s="42">
        <v>10</v>
      </c>
      <c r="E297" s="27">
        <v>0</v>
      </c>
      <c r="F297" s="28">
        <f t="shared" si="5"/>
        <v>0</v>
      </c>
    </row>
    <row r="298" spans="1:6" ht="12" thickBot="1" x14ac:dyDescent="0.2">
      <c r="A298" s="57"/>
      <c r="B298" s="13" t="s">
        <v>11</v>
      </c>
      <c r="C298" s="13" t="s">
        <v>137</v>
      </c>
      <c r="D298" s="42">
        <v>10</v>
      </c>
      <c r="E298" s="27">
        <v>0</v>
      </c>
      <c r="F298" s="28">
        <f t="shared" si="5"/>
        <v>0</v>
      </c>
    </row>
    <row r="299" spans="1:6" ht="12" thickBot="1" x14ac:dyDescent="0.2">
      <c r="A299" s="58" t="s">
        <v>205</v>
      </c>
      <c r="B299" s="13" t="s">
        <v>33</v>
      </c>
      <c r="C299" s="13" t="s">
        <v>131</v>
      </c>
      <c r="D299" s="42">
        <v>20</v>
      </c>
      <c r="E299" s="27">
        <v>0</v>
      </c>
      <c r="F299" s="28">
        <f t="shared" si="5"/>
        <v>0</v>
      </c>
    </row>
    <row r="300" spans="1:6" ht="12" thickBot="1" x14ac:dyDescent="0.2">
      <c r="A300" s="57"/>
      <c r="B300" s="13" t="s">
        <v>103</v>
      </c>
      <c r="C300" s="13" t="s">
        <v>131</v>
      </c>
      <c r="D300" s="42">
        <v>50</v>
      </c>
      <c r="E300" s="27">
        <v>0</v>
      </c>
      <c r="F300" s="28">
        <f t="shared" si="5"/>
        <v>0</v>
      </c>
    </row>
    <row r="301" spans="1:6" ht="12" thickBot="1" x14ac:dyDescent="0.2">
      <c r="A301" s="58" t="s">
        <v>206</v>
      </c>
      <c r="B301" s="13" t="s">
        <v>11</v>
      </c>
      <c r="C301" s="13" t="s">
        <v>137</v>
      </c>
      <c r="D301" s="42">
        <v>10</v>
      </c>
      <c r="E301" s="27">
        <v>0</v>
      </c>
      <c r="F301" s="28">
        <f t="shared" si="5"/>
        <v>0</v>
      </c>
    </row>
    <row r="302" spans="1:6" ht="12" thickBot="1" x14ac:dyDescent="0.2">
      <c r="A302" s="56"/>
      <c r="B302" s="13" t="s">
        <v>13</v>
      </c>
      <c r="C302" s="13" t="s">
        <v>104</v>
      </c>
      <c r="D302" s="42">
        <v>10</v>
      </c>
      <c r="E302" s="27">
        <v>0</v>
      </c>
      <c r="F302" s="28">
        <f t="shared" si="5"/>
        <v>0</v>
      </c>
    </row>
    <row r="303" spans="1:6" ht="12" thickBot="1" x14ac:dyDescent="0.2">
      <c r="A303" s="57"/>
      <c r="B303" s="13" t="s">
        <v>15</v>
      </c>
      <c r="C303" s="13" t="s">
        <v>104</v>
      </c>
      <c r="D303" s="42">
        <v>10</v>
      </c>
      <c r="E303" s="27">
        <v>0</v>
      </c>
      <c r="F303" s="28">
        <f t="shared" si="5"/>
        <v>0</v>
      </c>
    </row>
    <row r="304" spans="1:6" ht="12" thickBot="1" x14ac:dyDescent="0.2">
      <c r="A304" s="58" t="s">
        <v>42</v>
      </c>
      <c r="B304" s="13" t="s">
        <v>13</v>
      </c>
      <c r="C304" s="13" t="s">
        <v>141</v>
      </c>
      <c r="D304" s="42">
        <v>30</v>
      </c>
      <c r="E304" s="27">
        <v>0</v>
      </c>
      <c r="F304" s="28">
        <f t="shared" si="5"/>
        <v>0</v>
      </c>
    </row>
    <row r="305" spans="1:6" ht="12" thickBot="1" x14ac:dyDescent="0.2">
      <c r="A305" s="56"/>
      <c r="B305" s="13" t="s">
        <v>15</v>
      </c>
      <c r="C305" s="13" t="s">
        <v>141</v>
      </c>
      <c r="D305" s="42">
        <v>20</v>
      </c>
      <c r="E305" s="27">
        <v>0</v>
      </c>
      <c r="F305" s="28">
        <f t="shared" si="5"/>
        <v>0</v>
      </c>
    </row>
    <row r="306" spans="1:6" ht="12" thickBot="1" x14ac:dyDescent="0.2">
      <c r="A306" s="57"/>
      <c r="B306" s="13" t="s">
        <v>17</v>
      </c>
      <c r="C306" s="13" t="s">
        <v>180</v>
      </c>
      <c r="D306" s="42">
        <v>20</v>
      </c>
      <c r="E306" s="27">
        <v>0</v>
      </c>
      <c r="F306" s="28">
        <f t="shared" si="5"/>
        <v>0</v>
      </c>
    </row>
    <row r="307" spans="1:6" ht="12" thickBot="1" x14ac:dyDescent="0.2">
      <c r="A307" s="58" t="s">
        <v>207</v>
      </c>
      <c r="B307" s="13" t="s">
        <v>13</v>
      </c>
      <c r="C307" s="13" t="s">
        <v>141</v>
      </c>
      <c r="D307" s="42">
        <v>10</v>
      </c>
      <c r="E307" s="27">
        <v>0</v>
      </c>
      <c r="F307" s="28">
        <f t="shared" si="5"/>
        <v>0</v>
      </c>
    </row>
    <row r="308" spans="1:6" ht="12" thickBot="1" x14ac:dyDescent="0.2">
      <c r="A308" s="57"/>
      <c r="B308" s="13" t="s">
        <v>15</v>
      </c>
      <c r="C308" s="13" t="s">
        <v>141</v>
      </c>
      <c r="D308" s="42">
        <v>10</v>
      </c>
      <c r="E308" s="27">
        <v>0</v>
      </c>
      <c r="F308" s="28">
        <f t="shared" si="5"/>
        <v>0</v>
      </c>
    </row>
    <row r="309" spans="1:6" ht="12" thickBot="1" x14ac:dyDescent="0.2">
      <c r="A309" s="58" t="s">
        <v>208</v>
      </c>
      <c r="B309" s="13" t="s">
        <v>67</v>
      </c>
      <c r="C309" s="13" t="s">
        <v>131</v>
      </c>
      <c r="D309" s="42">
        <v>20</v>
      </c>
      <c r="E309" s="27">
        <v>0</v>
      </c>
      <c r="F309" s="28">
        <f t="shared" si="5"/>
        <v>0</v>
      </c>
    </row>
    <row r="310" spans="1:6" ht="12" thickBot="1" x14ac:dyDescent="0.2">
      <c r="A310" s="56"/>
      <c r="B310" s="13" t="s">
        <v>11</v>
      </c>
      <c r="C310" s="13" t="s">
        <v>151</v>
      </c>
      <c r="D310" s="42">
        <v>10</v>
      </c>
      <c r="E310" s="27">
        <v>0</v>
      </c>
      <c r="F310" s="28">
        <f t="shared" si="5"/>
        <v>0</v>
      </c>
    </row>
    <row r="311" spans="1:6" ht="12" thickBot="1" x14ac:dyDescent="0.2">
      <c r="A311" s="57"/>
      <c r="B311" s="13" t="s">
        <v>13</v>
      </c>
      <c r="C311" s="13" t="s">
        <v>137</v>
      </c>
      <c r="D311" s="42">
        <v>10</v>
      </c>
      <c r="E311" s="27">
        <v>0</v>
      </c>
      <c r="F311" s="28">
        <f t="shared" si="5"/>
        <v>0</v>
      </c>
    </row>
    <row r="312" spans="1:6" ht="12" thickBot="1" x14ac:dyDescent="0.2">
      <c r="A312" s="58" t="s">
        <v>209</v>
      </c>
      <c r="B312" s="13" t="s">
        <v>11</v>
      </c>
      <c r="C312" s="13" t="s">
        <v>131</v>
      </c>
      <c r="D312" s="42">
        <v>20</v>
      </c>
      <c r="E312" s="27">
        <v>0</v>
      </c>
      <c r="F312" s="28">
        <f t="shared" si="5"/>
        <v>0</v>
      </c>
    </row>
    <row r="313" spans="1:6" ht="12" thickBot="1" x14ac:dyDescent="0.2">
      <c r="A313" s="57"/>
      <c r="B313" s="13" t="s">
        <v>13</v>
      </c>
      <c r="C313" s="13" t="s">
        <v>137</v>
      </c>
      <c r="D313" s="42">
        <v>10</v>
      </c>
      <c r="E313" s="27">
        <v>0</v>
      </c>
      <c r="F313" s="28">
        <f t="shared" si="5"/>
        <v>0</v>
      </c>
    </row>
    <row r="314" spans="1:6" ht="12" thickBot="1" x14ac:dyDescent="0.2">
      <c r="A314" s="17" t="s">
        <v>210</v>
      </c>
      <c r="B314" s="13" t="s">
        <v>103</v>
      </c>
      <c r="C314" s="13" t="s">
        <v>131</v>
      </c>
      <c r="D314" s="42">
        <v>10</v>
      </c>
      <c r="E314" s="27">
        <v>0</v>
      </c>
      <c r="F314" s="28">
        <f t="shared" si="5"/>
        <v>0</v>
      </c>
    </row>
    <row r="315" spans="1:6" ht="12" thickBot="1" x14ac:dyDescent="0.2">
      <c r="A315" s="58" t="s">
        <v>211</v>
      </c>
      <c r="B315" s="13" t="s">
        <v>103</v>
      </c>
      <c r="C315" s="13" t="s">
        <v>131</v>
      </c>
      <c r="D315" s="42">
        <v>10</v>
      </c>
      <c r="E315" s="27">
        <v>0</v>
      </c>
      <c r="F315" s="28">
        <f t="shared" si="5"/>
        <v>0</v>
      </c>
    </row>
    <row r="316" spans="1:6" ht="12" thickBot="1" x14ac:dyDescent="0.2">
      <c r="A316" s="57"/>
      <c r="B316" s="13" t="s">
        <v>28</v>
      </c>
      <c r="C316" s="13" t="s">
        <v>131</v>
      </c>
      <c r="D316" s="42">
        <v>10</v>
      </c>
      <c r="E316" s="27">
        <v>0</v>
      </c>
      <c r="F316" s="28">
        <f t="shared" si="5"/>
        <v>0</v>
      </c>
    </row>
    <row r="317" spans="1:6" ht="12" thickBot="1" x14ac:dyDescent="0.2">
      <c r="A317" s="58" t="s">
        <v>212</v>
      </c>
      <c r="B317" s="13" t="s">
        <v>103</v>
      </c>
      <c r="C317" s="13" t="s">
        <v>131</v>
      </c>
      <c r="D317" s="42">
        <v>30</v>
      </c>
      <c r="E317" s="27">
        <v>0</v>
      </c>
      <c r="F317" s="28">
        <f t="shared" si="5"/>
        <v>0</v>
      </c>
    </row>
    <row r="318" spans="1:6" ht="12" thickBot="1" x14ac:dyDescent="0.2">
      <c r="A318" s="57"/>
      <c r="B318" s="13" t="s">
        <v>28</v>
      </c>
      <c r="C318" s="13" t="s">
        <v>131</v>
      </c>
      <c r="D318" s="42">
        <v>20</v>
      </c>
      <c r="E318" s="27">
        <v>0</v>
      </c>
      <c r="F318" s="28">
        <f t="shared" si="5"/>
        <v>0</v>
      </c>
    </row>
    <row r="319" spans="1:6" ht="12" thickBot="1" x14ac:dyDescent="0.2">
      <c r="A319" s="58" t="s">
        <v>213</v>
      </c>
      <c r="B319" s="13" t="s">
        <v>103</v>
      </c>
      <c r="C319" s="13" t="s">
        <v>131</v>
      </c>
      <c r="D319" s="42">
        <v>30</v>
      </c>
      <c r="E319" s="27">
        <v>0</v>
      </c>
      <c r="F319" s="28">
        <f t="shared" si="5"/>
        <v>0</v>
      </c>
    </row>
    <row r="320" spans="1:6" ht="12" thickBot="1" x14ac:dyDescent="0.2">
      <c r="A320" s="57"/>
      <c r="B320" s="13" t="s">
        <v>28</v>
      </c>
      <c r="C320" s="13" t="s">
        <v>131</v>
      </c>
      <c r="D320" s="42">
        <v>20</v>
      </c>
      <c r="E320" s="27">
        <v>0</v>
      </c>
      <c r="F320" s="28">
        <f t="shared" si="5"/>
        <v>0</v>
      </c>
    </row>
    <row r="321" spans="1:6" ht="12" thickBot="1" x14ac:dyDescent="0.2">
      <c r="A321" s="17" t="s">
        <v>214</v>
      </c>
      <c r="B321" s="13" t="s">
        <v>103</v>
      </c>
      <c r="C321" s="13" t="s">
        <v>131</v>
      </c>
      <c r="D321" s="42">
        <v>10</v>
      </c>
      <c r="E321" s="27">
        <v>0</v>
      </c>
      <c r="F321" s="28">
        <f t="shared" si="5"/>
        <v>0</v>
      </c>
    </row>
    <row r="322" spans="1:6" ht="12" thickBot="1" x14ac:dyDescent="0.2">
      <c r="A322" s="17" t="s">
        <v>215</v>
      </c>
      <c r="B322" s="13" t="s">
        <v>103</v>
      </c>
      <c r="C322" s="13" t="s">
        <v>131</v>
      </c>
      <c r="D322" s="42">
        <v>10</v>
      </c>
      <c r="E322" s="27">
        <v>0</v>
      </c>
      <c r="F322" s="28">
        <f t="shared" si="5"/>
        <v>0</v>
      </c>
    </row>
    <row r="323" spans="1:6" ht="12" thickBot="1" x14ac:dyDescent="0.2">
      <c r="A323" s="17" t="s">
        <v>216</v>
      </c>
      <c r="B323" s="13" t="s">
        <v>103</v>
      </c>
      <c r="C323" s="13" t="s">
        <v>131</v>
      </c>
      <c r="D323" s="42">
        <v>20</v>
      </c>
      <c r="E323" s="27">
        <v>0</v>
      </c>
      <c r="F323" s="28">
        <f t="shared" si="5"/>
        <v>0</v>
      </c>
    </row>
    <row r="324" spans="1:6" ht="12" thickBot="1" x14ac:dyDescent="0.2">
      <c r="A324" s="77" t="s">
        <v>217</v>
      </c>
      <c r="B324" s="13" t="s">
        <v>13</v>
      </c>
      <c r="C324" s="13" t="s">
        <v>141</v>
      </c>
      <c r="D324" s="42">
        <v>10</v>
      </c>
      <c r="E324" s="27">
        <v>0</v>
      </c>
      <c r="F324" s="28">
        <f t="shared" si="5"/>
        <v>0</v>
      </c>
    </row>
    <row r="325" spans="1:6" ht="12" thickBot="1" x14ac:dyDescent="0.2">
      <c r="A325" s="79"/>
      <c r="B325" s="13" t="s">
        <v>15</v>
      </c>
      <c r="C325" s="13" t="s">
        <v>138</v>
      </c>
      <c r="D325" s="42">
        <v>20</v>
      </c>
      <c r="E325" s="27">
        <v>0</v>
      </c>
      <c r="F325" s="28">
        <f t="shared" si="5"/>
        <v>0</v>
      </c>
    </row>
    <row r="326" spans="1:6" ht="12" thickBot="1" x14ac:dyDescent="0.2">
      <c r="A326" s="77" t="s">
        <v>218</v>
      </c>
      <c r="B326" s="13" t="s">
        <v>11</v>
      </c>
      <c r="C326" s="13" t="s">
        <v>141</v>
      </c>
      <c r="D326" s="42">
        <v>10</v>
      </c>
      <c r="E326" s="27">
        <v>0</v>
      </c>
      <c r="F326" s="28">
        <f t="shared" si="5"/>
        <v>0</v>
      </c>
    </row>
    <row r="327" spans="1:6" ht="12" thickBot="1" x14ac:dyDescent="0.2">
      <c r="A327" s="78"/>
      <c r="B327" s="13" t="s">
        <v>13</v>
      </c>
      <c r="C327" s="13" t="s">
        <v>138</v>
      </c>
      <c r="D327" s="42">
        <v>10</v>
      </c>
      <c r="E327" s="27">
        <v>0</v>
      </c>
      <c r="F327" s="28">
        <f t="shared" si="5"/>
        <v>0</v>
      </c>
    </row>
    <row r="328" spans="1:6" ht="12" thickBot="1" x14ac:dyDescent="0.2">
      <c r="A328" s="79"/>
      <c r="B328" s="13" t="s">
        <v>15</v>
      </c>
      <c r="C328" s="13" t="s">
        <v>180</v>
      </c>
      <c r="D328" s="42">
        <v>10</v>
      </c>
      <c r="E328" s="27">
        <v>0</v>
      </c>
      <c r="F328" s="28">
        <f t="shared" si="5"/>
        <v>0</v>
      </c>
    </row>
    <row r="329" spans="1:6" ht="12" thickBot="1" x14ac:dyDescent="0.2">
      <c r="A329" s="77" t="s">
        <v>219</v>
      </c>
      <c r="B329" s="13" t="s">
        <v>103</v>
      </c>
      <c r="C329" s="13" t="s">
        <v>131</v>
      </c>
      <c r="D329" s="42">
        <v>10</v>
      </c>
      <c r="E329" s="27">
        <v>0</v>
      </c>
      <c r="F329" s="28">
        <f t="shared" si="5"/>
        <v>0</v>
      </c>
    </row>
    <row r="330" spans="1:6" ht="12" thickBot="1" x14ac:dyDescent="0.2">
      <c r="A330" s="78"/>
      <c r="B330" s="13" t="s">
        <v>28</v>
      </c>
      <c r="C330" s="13" t="s">
        <v>131</v>
      </c>
      <c r="D330" s="42">
        <v>10</v>
      </c>
      <c r="E330" s="27">
        <v>0</v>
      </c>
      <c r="F330" s="28">
        <f t="shared" si="5"/>
        <v>0</v>
      </c>
    </row>
    <row r="331" spans="1:6" ht="12" thickBot="1" x14ac:dyDescent="0.2">
      <c r="A331" s="79"/>
      <c r="B331" s="13" t="s">
        <v>67</v>
      </c>
      <c r="C331" s="13" t="s">
        <v>131</v>
      </c>
      <c r="D331" s="42">
        <v>10</v>
      </c>
      <c r="E331" s="27">
        <v>0</v>
      </c>
      <c r="F331" s="28">
        <f t="shared" si="5"/>
        <v>0</v>
      </c>
    </row>
    <row r="332" spans="1:6" ht="12" thickBot="1" x14ac:dyDescent="0.2">
      <c r="A332" s="29" t="s">
        <v>220</v>
      </c>
      <c r="B332" s="13" t="s">
        <v>103</v>
      </c>
      <c r="C332" s="13" t="s">
        <v>131</v>
      </c>
      <c r="D332" s="42">
        <v>10</v>
      </c>
      <c r="E332" s="27">
        <v>0</v>
      </c>
      <c r="F332" s="28">
        <f t="shared" si="5"/>
        <v>0</v>
      </c>
    </row>
    <row r="333" spans="1:6" ht="12" thickBot="1" x14ac:dyDescent="0.2">
      <c r="A333" s="58" t="s">
        <v>221</v>
      </c>
      <c r="B333" s="13" t="s">
        <v>103</v>
      </c>
      <c r="C333" s="13" t="s">
        <v>131</v>
      </c>
      <c r="D333" s="42">
        <v>50</v>
      </c>
      <c r="E333" s="27">
        <v>0</v>
      </c>
      <c r="F333" s="28">
        <f t="shared" si="5"/>
        <v>0</v>
      </c>
    </row>
    <row r="334" spans="1:6" ht="12" thickBot="1" x14ac:dyDescent="0.2">
      <c r="A334" s="57"/>
      <c r="B334" s="13" t="s">
        <v>28</v>
      </c>
      <c r="C334" s="13" t="s">
        <v>131</v>
      </c>
      <c r="D334" s="42">
        <v>20</v>
      </c>
      <c r="E334" s="27">
        <v>0</v>
      </c>
      <c r="F334" s="28">
        <f t="shared" si="5"/>
        <v>0</v>
      </c>
    </row>
    <row r="335" spans="1:6" ht="12" thickBot="1" x14ac:dyDescent="0.2">
      <c r="A335" s="77" t="s">
        <v>222</v>
      </c>
      <c r="B335" s="13" t="s">
        <v>28</v>
      </c>
      <c r="C335" s="13" t="s">
        <v>131</v>
      </c>
      <c r="D335" s="42">
        <v>50</v>
      </c>
      <c r="E335" s="27">
        <v>0</v>
      </c>
      <c r="F335" s="28">
        <f t="shared" si="5"/>
        <v>0</v>
      </c>
    </row>
    <row r="336" spans="1:6" ht="12" thickBot="1" x14ac:dyDescent="0.2">
      <c r="A336" s="79"/>
      <c r="B336" s="13" t="s">
        <v>67</v>
      </c>
      <c r="C336" s="13" t="s">
        <v>151</v>
      </c>
      <c r="D336" s="42">
        <v>10</v>
      </c>
      <c r="E336" s="27">
        <v>0</v>
      </c>
      <c r="F336" s="28">
        <f t="shared" si="5"/>
        <v>0</v>
      </c>
    </row>
    <row r="337" spans="1:6" ht="12" thickBot="1" x14ac:dyDescent="0.2">
      <c r="A337" s="58" t="s">
        <v>223</v>
      </c>
      <c r="B337" s="13" t="s">
        <v>130</v>
      </c>
      <c r="C337" s="13" t="s">
        <v>131</v>
      </c>
      <c r="D337" s="42">
        <v>20</v>
      </c>
      <c r="E337" s="27">
        <v>0</v>
      </c>
      <c r="F337" s="28">
        <f t="shared" si="5"/>
        <v>0</v>
      </c>
    </row>
    <row r="338" spans="1:6" ht="12" thickBot="1" x14ac:dyDescent="0.2">
      <c r="A338" s="56"/>
      <c r="B338" s="13" t="s">
        <v>103</v>
      </c>
      <c r="C338" s="13" t="s">
        <v>131</v>
      </c>
      <c r="D338" s="42">
        <v>50</v>
      </c>
      <c r="E338" s="27">
        <v>0</v>
      </c>
      <c r="F338" s="28">
        <f t="shared" si="5"/>
        <v>0</v>
      </c>
    </row>
    <row r="339" spans="1:6" ht="12" thickBot="1" x14ac:dyDescent="0.2">
      <c r="A339" s="57"/>
      <c r="B339" s="13" t="s">
        <v>28</v>
      </c>
      <c r="C339" s="13" t="s">
        <v>131</v>
      </c>
      <c r="D339" s="42">
        <v>10</v>
      </c>
      <c r="E339" s="27">
        <v>0</v>
      </c>
      <c r="F339" s="28">
        <f t="shared" si="5"/>
        <v>0</v>
      </c>
    </row>
    <row r="340" spans="1:6" ht="12" thickBot="1" x14ac:dyDescent="0.2">
      <c r="A340" s="58" t="s">
        <v>224</v>
      </c>
      <c r="B340" s="13" t="s">
        <v>15</v>
      </c>
      <c r="C340" s="13" t="s">
        <v>141</v>
      </c>
      <c r="D340" s="42">
        <v>10</v>
      </c>
      <c r="E340" s="27">
        <v>0</v>
      </c>
      <c r="F340" s="28">
        <f t="shared" si="5"/>
        <v>0</v>
      </c>
    </row>
    <row r="341" spans="1:6" ht="12" thickBot="1" x14ac:dyDescent="0.2">
      <c r="A341" s="57"/>
      <c r="B341" s="13" t="s">
        <v>17</v>
      </c>
      <c r="C341" s="13" t="s">
        <v>180</v>
      </c>
      <c r="D341" s="42">
        <v>10</v>
      </c>
      <c r="E341" s="27">
        <v>0</v>
      </c>
      <c r="F341" s="28">
        <f t="shared" si="5"/>
        <v>0</v>
      </c>
    </row>
    <row r="342" spans="1:6" ht="12" thickBot="1" x14ac:dyDescent="0.2">
      <c r="A342" s="58" t="s">
        <v>43</v>
      </c>
      <c r="B342" s="13" t="s">
        <v>13</v>
      </c>
      <c r="C342" s="13" t="s">
        <v>141</v>
      </c>
      <c r="D342" s="42">
        <v>10</v>
      </c>
      <c r="E342" s="27">
        <v>0</v>
      </c>
      <c r="F342" s="28">
        <f t="shared" si="5"/>
        <v>0</v>
      </c>
    </row>
    <row r="343" spans="1:6" ht="12" thickBot="1" x14ac:dyDescent="0.2">
      <c r="A343" s="57"/>
      <c r="B343" s="13" t="s">
        <v>15</v>
      </c>
      <c r="C343" s="13" t="s">
        <v>141</v>
      </c>
      <c r="D343" s="42">
        <v>10</v>
      </c>
      <c r="E343" s="27">
        <v>0</v>
      </c>
      <c r="F343" s="28">
        <f t="shared" si="5"/>
        <v>0</v>
      </c>
    </row>
    <row r="344" spans="1:6" ht="12" thickBot="1" x14ac:dyDescent="0.2">
      <c r="A344" s="58" t="s">
        <v>44</v>
      </c>
      <c r="B344" s="13" t="s">
        <v>15</v>
      </c>
      <c r="C344" s="13" t="s">
        <v>141</v>
      </c>
      <c r="D344" s="42">
        <v>10</v>
      </c>
      <c r="E344" s="27">
        <v>0</v>
      </c>
      <c r="F344" s="28">
        <f t="shared" si="5"/>
        <v>0</v>
      </c>
    </row>
    <row r="345" spans="1:6" ht="12" thickBot="1" x14ac:dyDescent="0.2">
      <c r="A345" s="57"/>
      <c r="B345" s="13" t="s">
        <v>17</v>
      </c>
      <c r="C345" s="13" t="s">
        <v>180</v>
      </c>
      <c r="D345" s="42">
        <v>10</v>
      </c>
      <c r="E345" s="27">
        <v>0</v>
      </c>
      <c r="F345" s="28">
        <f t="shared" si="5"/>
        <v>0</v>
      </c>
    </row>
    <row r="346" spans="1:6" ht="12" thickBot="1" x14ac:dyDescent="0.2">
      <c r="A346" s="77" t="s">
        <v>225</v>
      </c>
      <c r="B346" s="13" t="s">
        <v>13</v>
      </c>
      <c r="C346" s="13" t="s">
        <v>141</v>
      </c>
      <c r="D346" s="42">
        <v>10</v>
      </c>
      <c r="E346" s="27">
        <v>0</v>
      </c>
      <c r="F346" s="28">
        <f t="shared" si="5"/>
        <v>0</v>
      </c>
    </row>
    <row r="347" spans="1:6" ht="12" thickBot="1" x14ac:dyDescent="0.2">
      <c r="A347" s="78"/>
      <c r="B347" s="13" t="s">
        <v>15</v>
      </c>
      <c r="C347" s="13" t="s">
        <v>141</v>
      </c>
      <c r="D347" s="42">
        <v>10</v>
      </c>
      <c r="E347" s="27">
        <v>0</v>
      </c>
      <c r="F347" s="28">
        <f t="shared" si="5"/>
        <v>0</v>
      </c>
    </row>
    <row r="348" spans="1:6" ht="12" thickBot="1" x14ac:dyDescent="0.2">
      <c r="A348" s="79"/>
      <c r="B348" s="13" t="s">
        <v>17</v>
      </c>
      <c r="C348" s="13" t="s">
        <v>180</v>
      </c>
      <c r="D348" s="42">
        <v>10</v>
      </c>
      <c r="E348" s="27">
        <v>0</v>
      </c>
      <c r="F348" s="28">
        <f t="shared" si="5"/>
        <v>0</v>
      </c>
    </row>
    <row r="349" spans="1:6" ht="12" thickBot="1" x14ac:dyDescent="0.2">
      <c r="A349" s="58" t="s">
        <v>226</v>
      </c>
      <c r="B349" s="13" t="s">
        <v>24</v>
      </c>
      <c r="C349" s="13" t="s">
        <v>131</v>
      </c>
      <c r="D349" s="42">
        <v>10</v>
      </c>
      <c r="E349" s="27">
        <v>0</v>
      </c>
      <c r="F349" s="28">
        <f t="shared" ref="F349:F412" si="6">D349*E349</f>
        <v>0</v>
      </c>
    </row>
    <row r="350" spans="1:6" ht="12" thickBot="1" x14ac:dyDescent="0.2">
      <c r="A350" s="57"/>
      <c r="B350" s="13" t="s">
        <v>11</v>
      </c>
      <c r="C350" s="13" t="s">
        <v>131</v>
      </c>
      <c r="D350" s="42">
        <v>10</v>
      </c>
      <c r="E350" s="27">
        <v>0</v>
      </c>
      <c r="F350" s="28">
        <f t="shared" si="6"/>
        <v>0</v>
      </c>
    </row>
    <row r="351" spans="1:6" ht="12" thickBot="1" x14ac:dyDescent="0.2">
      <c r="A351" s="17" t="s">
        <v>227</v>
      </c>
      <c r="B351" s="13" t="s">
        <v>11</v>
      </c>
      <c r="C351" s="13" t="s">
        <v>151</v>
      </c>
      <c r="D351" s="42">
        <v>10</v>
      </c>
      <c r="E351" s="27">
        <v>0</v>
      </c>
      <c r="F351" s="28">
        <f t="shared" si="6"/>
        <v>0</v>
      </c>
    </row>
    <row r="352" spans="1:6" ht="12" thickBot="1" x14ac:dyDescent="0.2">
      <c r="A352" s="58" t="s">
        <v>228</v>
      </c>
      <c r="B352" s="13" t="s">
        <v>11</v>
      </c>
      <c r="C352" s="13" t="s">
        <v>131</v>
      </c>
      <c r="D352" s="42">
        <v>10</v>
      </c>
      <c r="E352" s="27">
        <v>0</v>
      </c>
      <c r="F352" s="28">
        <f t="shared" si="6"/>
        <v>0</v>
      </c>
    </row>
    <row r="353" spans="1:6" ht="12" thickBot="1" x14ac:dyDescent="0.2">
      <c r="A353" s="57"/>
      <c r="B353" s="13" t="s">
        <v>13</v>
      </c>
      <c r="C353" s="13" t="s">
        <v>137</v>
      </c>
      <c r="D353" s="42">
        <v>10</v>
      </c>
      <c r="E353" s="27">
        <v>0</v>
      </c>
      <c r="F353" s="28">
        <f t="shared" si="6"/>
        <v>0</v>
      </c>
    </row>
    <row r="354" spans="1:6" ht="12" thickBot="1" x14ac:dyDescent="0.2">
      <c r="A354" s="58" t="s">
        <v>229</v>
      </c>
      <c r="B354" s="13" t="s">
        <v>103</v>
      </c>
      <c r="C354" s="13" t="s">
        <v>131</v>
      </c>
      <c r="D354" s="42">
        <v>50</v>
      </c>
      <c r="E354" s="27">
        <v>0</v>
      </c>
      <c r="F354" s="28">
        <f t="shared" si="6"/>
        <v>0</v>
      </c>
    </row>
    <row r="355" spans="1:6" ht="12" thickBot="1" x14ac:dyDescent="0.2">
      <c r="A355" s="57"/>
      <c r="B355" s="13" t="s">
        <v>28</v>
      </c>
      <c r="C355" s="13" t="s">
        <v>131</v>
      </c>
      <c r="D355" s="42">
        <v>20</v>
      </c>
      <c r="E355" s="27">
        <v>0</v>
      </c>
      <c r="F355" s="28">
        <f t="shared" si="6"/>
        <v>0</v>
      </c>
    </row>
    <row r="356" spans="1:6" ht="12" thickBot="1" x14ac:dyDescent="0.2">
      <c r="A356" s="58" t="s">
        <v>230</v>
      </c>
      <c r="B356" s="13" t="s">
        <v>130</v>
      </c>
      <c r="C356" s="13" t="s">
        <v>131</v>
      </c>
      <c r="D356" s="42">
        <v>10</v>
      </c>
      <c r="E356" s="27">
        <v>0</v>
      </c>
      <c r="F356" s="28">
        <f t="shared" si="6"/>
        <v>0</v>
      </c>
    </row>
    <row r="357" spans="1:6" ht="12" thickBot="1" x14ac:dyDescent="0.2">
      <c r="A357" s="57"/>
      <c r="B357" s="13" t="s">
        <v>103</v>
      </c>
      <c r="C357" s="13" t="s">
        <v>131</v>
      </c>
      <c r="D357" s="42">
        <v>50</v>
      </c>
      <c r="E357" s="27">
        <v>0</v>
      </c>
      <c r="F357" s="28">
        <f t="shared" si="6"/>
        <v>0</v>
      </c>
    </row>
    <row r="358" spans="1:6" ht="12" thickBot="1" x14ac:dyDescent="0.2">
      <c r="A358" s="77" t="s">
        <v>231</v>
      </c>
      <c r="B358" s="13" t="s">
        <v>28</v>
      </c>
      <c r="C358" s="13" t="s">
        <v>131</v>
      </c>
      <c r="D358" s="42">
        <v>10</v>
      </c>
      <c r="E358" s="27">
        <v>0</v>
      </c>
      <c r="F358" s="28">
        <f t="shared" si="6"/>
        <v>0</v>
      </c>
    </row>
    <row r="359" spans="1:6" ht="12" thickBot="1" x14ac:dyDescent="0.2">
      <c r="A359" s="78"/>
      <c r="B359" s="13" t="s">
        <v>67</v>
      </c>
      <c r="C359" s="13" t="s">
        <v>131</v>
      </c>
      <c r="D359" s="42">
        <v>10</v>
      </c>
      <c r="E359" s="27">
        <v>0</v>
      </c>
      <c r="F359" s="28">
        <f t="shared" si="6"/>
        <v>0</v>
      </c>
    </row>
    <row r="360" spans="1:6" ht="12" thickBot="1" x14ac:dyDescent="0.2">
      <c r="A360" s="79"/>
      <c r="B360" s="13" t="s">
        <v>11</v>
      </c>
      <c r="C360" s="13" t="s">
        <v>151</v>
      </c>
      <c r="D360" s="42">
        <v>10</v>
      </c>
      <c r="E360" s="27">
        <v>0</v>
      </c>
      <c r="F360" s="28">
        <f t="shared" si="6"/>
        <v>0</v>
      </c>
    </row>
    <row r="361" spans="1:6" ht="12" thickBot="1" x14ac:dyDescent="0.2">
      <c r="A361" s="58" t="s">
        <v>232</v>
      </c>
      <c r="B361" s="13" t="s">
        <v>28</v>
      </c>
      <c r="C361" s="13" t="s">
        <v>131</v>
      </c>
      <c r="D361" s="42">
        <v>10</v>
      </c>
      <c r="E361" s="27">
        <v>0</v>
      </c>
      <c r="F361" s="28">
        <f t="shared" si="6"/>
        <v>0</v>
      </c>
    </row>
    <row r="362" spans="1:6" ht="12" thickBot="1" x14ac:dyDescent="0.2">
      <c r="A362" s="56"/>
      <c r="B362" s="13" t="s">
        <v>67</v>
      </c>
      <c r="C362" s="13" t="s">
        <v>131</v>
      </c>
      <c r="D362" s="42">
        <v>10</v>
      </c>
      <c r="E362" s="27">
        <v>0</v>
      </c>
      <c r="F362" s="28">
        <f t="shared" si="6"/>
        <v>0</v>
      </c>
    </row>
    <row r="363" spans="1:6" ht="12" thickBot="1" x14ac:dyDescent="0.2">
      <c r="A363" s="57"/>
      <c r="B363" s="13" t="s">
        <v>11</v>
      </c>
      <c r="C363" s="13" t="s">
        <v>151</v>
      </c>
      <c r="D363" s="42">
        <v>10</v>
      </c>
      <c r="E363" s="27">
        <v>0</v>
      </c>
      <c r="F363" s="28">
        <f t="shared" si="6"/>
        <v>0</v>
      </c>
    </row>
    <row r="364" spans="1:6" ht="12" thickBot="1" x14ac:dyDescent="0.2">
      <c r="A364" s="77" t="s">
        <v>233</v>
      </c>
      <c r="B364" s="13" t="s">
        <v>28</v>
      </c>
      <c r="C364" s="13" t="s">
        <v>131</v>
      </c>
      <c r="D364" s="42">
        <v>10</v>
      </c>
      <c r="E364" s="27">
        <v>0</v>
      </c>
      <c r="F364" s="28">
        <f t="shared" si="6"/>
        <v>0</v>
      </c>
    </row>
    <row r="365" spans="1:6" ht="12" thickBot="1" x14ac:dyDescent="0.2">
      <c r="A365" s="79"/>
      <c r="B365" s="13" t="s">
        <v>67</v>
      </c>
      <c r="C365" s="13" t="s">
        <v>131</v>
      </c>
      <c r="D365" s="42">
        <v>10</v>
      </c>
      <c r="E365" s="27">
        <v>0</v>
      </c>
      <c r="F365" s="28">
        <f t="shared" si="6"/>
        <v>0</v>
      </c>
    </row>
    <row r="366" spans="1:6" ht="12" thickBot="1" x14ac:dyDescent="0.2">
      <c r="A366" s="80" t="s">
        <v>234</v>
      </c>
      <c r="B366" s="13" t="s">
        <v>28</v>
      </c>
      <c r="C366" s="13" t="s">
        <v>131</v>
      </c>
      <c r="D366" s="42">
        <v>10</v>
      </c>
      <c r="E366" s="27">
        <v>0</v>
      </c>
      <c r="F366" s="28">
        <f t="shared" si="6"/>
        <v>0</v>
      </c>
    </row>
    <row r="367" spans="1:6" ht="12" thickBot="1" x14ac:dyDescent="0.2">
      <c r="A367" s="81"/>
      <c r="B367" s="13" t="s">
        <v>67</v>
      </c>
      <c r="C367" s="13" t="s">
        <v>131</v>
      </c>
      <c r="D367" s="42">
        <v>10</v>
      </c>
      <c r="E367" s="27">
        <v>0</v>
      </c>
      <c r="F367" s="28">
        <f t="shared" si="6"/>
        <v>0</v>
      </c>
    </row>
    <row r="368" spans="1:6" ht="12" thickBot="1" x14ac:dyDescent="0.2">
      <c r="A368" s="58" t="s">
        <v>235</v>
      </c>
      <c r="B368" s="13" t="s">
        <v>13</v>
      </c>
      <c r="C368" s="13" t="s">
        <v>236</v>
      </c>
      <c r="D368" s="42">
        <v>10</v>
      </c>
      <c r="E368" s="27">
        <v>0</v>
      </c>
      <c r="F368" s="28">
        <f t="shared" si="6"/>
        <v>0</v>
      </c>
    </row>
    <row r="369" spans="1:6" ht="12" thickBot="1" x14ac:dyDescent="0.2">
      <c r="A369" s="57"/>
      <c r="B369" s="13" t="s">
        <v>15</v>
      </c>
      <c r="C369" s="13" t="s">
        <v>236</v>
      </c>
      <c r="D369" s="42">
        <v>10</v>
      </c>
      <c r="E369" s="27">
        <v>0</v>
      </c>
      <c r="F369" s="28">
        <f t="shared" si="6"/>
        <v>0</v>
      </c>
    </row>
    <row r="370" spans="1:6" ht="12" thickBot="1" x14ac:dyDescent="0.2">
      <c r="A370" s="58" t="s">
        <v>237</v>
      </c>
      <c r="B370" s="13" t="s">
        <v>103</v>
      </c>
      <c r="C370" s="13" t="s">
        <v>131</v>
      </c>
      <c r="D370" s="42">
        <v>10</v>
      </c>
      <c r="E370" s="27">
        <v>0</v>
      </c>
      <c r="F370" s="28">
        <f t="shared" si="6"/>
        <v>0</v>
      </c>
    </row>
    <row r="371" spans="1:6" ht="12" thickBot="1" x14ac:dyDescent="0.2">
      <c r="A371" s="56"/>
      <c r="B371" s="13" t="s">
        <v>28</v>
      </c>
      <c r="C371" s="13" t="s">
        <v>131</v>
      </c>
      <c r="D371" s="42">
        <v>10</v>
      </c>
      <c r="E371" s="27">
        <v>0</v>
      </c>
      <c r="F371" s="28">
        <f t="shared" si="6"/>
        <v>0</v>
      </c>
    </row>
    <row r="372" spans="1:6" ht="12" thickBot="1" x14ac:dyDescent="0.2">
      <c r="A372" s="57"/>
      <c r="B372" s="13" t="s">
        <v>67</v>
      </c>
      <c r="C372" s="13" t="s">
        <v>131</v>
      </c>
      <c r="D372" s="42">
        <v>10</v>
      </c>
      <c r="E372" s="27">
        <v>0</v>
      </c>
      <c r="F372" s="28">
        <f t="shared" si="6"/>
        <v>0</v>
      </c>
    </row>
    <row r="373" spans="1:6" ht="12" thickBot="1" x14ac:dyDescent="0.2">
      <c r="A373" s="58" t="s">
        <v>238</v>
      </c>
      <c r="B373" s="13" t="s">
        <v>103</v>
      </c>
      <c r="C373" s="13" t="s">
        <v>131</v>
      </c>
      <c r="D373" s="42">
        <v>50</v>
      </c>
      <c r="E373" s="27">
        <v>0</v>
      </c>
      <c r="F373" s="28">
        <f t="shared" si="6"/>
        <v>0</v>
      </c>
    </row>
    <row r="374" spans="1:6" ht="12" thickBot="1" x14ac:dyDescent="0.2">
      <c r="A374" s="56"/>
      <c r="B374" s="13" t="s">
        <v>28</v>
      </c>
      <c r="C374" s="13" t="s">
        <v>131</v>
      </c>
      <c r="D374" s="42">
        <v>10</v>
      </c>
      <c r="E374" s="27">
        <v>0</v>
      </c>
      <c r="F374" s="28">
        <f t="shared" si="6"/>
        <v>0</v>
      </c>
    </row>
    <row r="375" spans="1:6" ht="12" thickBot="1" x14ac:dyDescent="0.2">
      <c r="A375" s="57"/>
      <c r="B375" s="13" t="s">
        <v>67</v>
      </c>
      <c r="C375" s="13" t="s">
        <v>131</v>
      </c>
      <c r="D375" s="42">
        <v>10</v>
      </c>
      <c r="E375" s="27">
        <v>0</v>
      </c>
      <c r="F375" s="28">
        <f t="shared" si="6"/>
        <v>0</v>
      </c>
    </row>
    <row r="376" spans="1:6" ht="12" thickBot="1" x14ac:dyDescent="0.2">
      <c r="A376" s="58" t="s">
        <v>239</v>
      </c>
      <c r="B376" s="13" t="s">
        <v>13</v>
      </c>
      <c r="C376" s="13" t="s">
        <v>141</v>
      </c>
      <c r="D376" s="42">
        <v>100</v>
      </c>
      <c r="E376" s="27">
        <v>0</v>
      </c>
      <c r="F376" s="28">
        <f t="shared" si="6"/>
        <v>0</v>
      </c>
    </row>
    <row r="377" spans="1:6" ht="12" thickBot="1" x14ac:dyDescent="0.2">
      <c r="A377" s="57"/>
      <c r="B377" s="13" t="s">
        <v>15</v>
      </c>
      <c r="C377" s="13" t="s">
        <v>180</v>
      </c>
      <c r="D377" s="42">
        <v>50</v>
      </c>
      <c r="E377" s="27">
        <v>0</v>
      </c>
      <c r="F377" s="28">
        <f t="shared" si="6"/>
        <v>0</v>
      </c>
    </row>
    <row r="378" spans="1:6" ht="12" thickBot="1" x14ac:dyDescent="0.2">
      <c r="A378" s="58" t="s">
        <v>240</v>
      </c>
      <c r="B378" s="13" t="s">
        <v>11</v>
      </c>
      <c r="C378" s="13" t="s">
        <v>137</v>
      </c>
      <c r="D378" s="42">
        <v>10</v>
      </c>
      <c r="E378" s="27">
        <v>0</v>
      </c>
      <c r="F378" s="28">
        <f t="shared" si="6"/>
        <v>0</v>
      </c>
    </row>
    <row r="379" spans="1:6" ht="12" thickBot="1" x14ac:dyDescent="0.2">
      <c r="A379" s="57"/>
      <c r="B379" s="13" t="s">
        <v>13</v>
      </c>
      <c r="C379" s="13" t="s">
        <v>137</v>
      </c>
      <c r="D379" s="42">
        <v>10</v>
      </c>
      <c r="E379" s="27">
        <v>0</v>
      </c>
      <c r="F379" s="28">
        <f t="shared" si="6"/>
        <v>0</v>
      </c>
    </row>
    <row r="380" spans="1:6" ht="12" thickBot="1" x14ac:dyDescent="0.2">
      <c r="A380" s="58" t="s">
        <v>241</v>
      </c>
      <c r="B380" s="13" t="s">
        <v>13</v>
      </c>
      <c r="C380" s="13" t="s">
        <v>137</v>
      </c>
      <c r="D380" s="42">
        <v>10</v>
      </c>
      <c r="E380" s="27">
        <v>0</v>
      </c>
      <c r="F380" s="28">
        <f t="shared" si="6"/>
        <v>0</v>
      </c>
    </row>
    <row r="381" spans="1:6" ht="12" thickBot="1" x14ac:dyDescent="0.2">
      <c r="A381" s="57"/>
      <c r="B381" s="13" t="s">
        <v>15</v>
      </c>
      <c r="C381" s="13" t="s">
        <v>137</v>
      </c>
      <c r="D381" s="42">
        <v>10</v>
      </c>
      <c r="E381" s="27">
        <v>0</v>
      </c>
      <c r="F381" s="28">
        <f t="shared" si="6"/>
        <v>0</v>
      </c>
    </row>
    <row r="382" spans="1:6" ht="12" thickBot="1" x14ac:dyDescent="0.2">
      <c r="A382" s="58" t="s">
        <v>242</v>
      </c>
      <c r="B382" s="13" t="s">
        <v>28</v>
      </c>
      <c r="C382" s="13" t="s">
        <v>131</v>
      </c>
      <c r="D382" s="42">
        <v>20</v>
      </c>
      <c r="E382" s="27">
        <v>0</v>
      </c>
      <c r="F382" s="28">
        <f t="shared" si="6"/>
        <v>0</v>
      </c>
    </row>
    <row r="383" spans="1:6" ht="12" thickBot="1" x14ac:dyDescent="0.2">
      <c r="A383" s="57"/>
      <c r="B383" s="13" t="s">
        <v>67</v>
      </c>
      <c r="C383" s="13" t="s">
        <v>131</v>
      </c>
      <c r="D383" s="42">
        <v>10</v>
      </c>
      <c r="E383" s="27">
        <v>0</v>
      </c>
      <c r="F383" s="28">
        <f t="shared" si="6"/>
        <v>0</v>
      </c>
    </row>
    <row r="384" spans="1:6" ht="12" thickBot="1" x14ac:dyDescent="0.2">
      <c r="A384" s="58" t="s">
        <v>243</v>
      </c>
      <c r="B384" s="13" t="s">
        <v>28</v>
      </c>
      <c r="C384" s="13" t="s">
        <v>138</v>
      </c>
      <c r="D384" s="42">
        <v>10</v>
      </c>
      <c r="E384" s="27">
        <v>0</v>
      </c>
      <c r="F384" s="28">
        <f t="shared" si="6"/>
        <v>0</v>
      </c>
    </row>
    <row r="385" spans="1:6" ht="12" thickBot="1" x14ac:dyDescent="0.2">
      <c r="A385" s="57"/>
      <c r="B385" s="13" t="s">
        <v>67</v>
      </c>
      <c r="C385" s="13" t="s">
        <v>138</v>
      </c>
      <c r="D385" s="42">
        <v>10</v>
      </c>
      <c r="E385" s="27">
        <v>0</v>
      </c>
      <c r="F385" s="28">
        <f t="shared" si="6"/>
        <v>0</v>
      </c>
    </row>
    <row r="386" spans="1:6" ht="12" thickBot="1" x14ac:dyDescent="0.2">
      <c r="A386" s="58" t="s">
        <v>45</v>
      </c>
      <c r="B386" s="13" t="s">
        <v>13</v>
      </c>
      <c r="C386" s="13" t="s">
        <v>137</v>
      </c>
      <c r="D386" s="42">
        <v>20</v>
      </c>
      <c r="E386" s="27">
        <v>0</v>
      </c>
      <c r="F386" s="28">
        <f t="shared" si="6"/>
        <v>0</v>
      </c>
    </row>
    <row r="387" spans="1:6" ht="12" thickBot="1" x14ac:dyDescent="0.2">
      <c r="A387" s="56"/>
      <c r="B387" s="13" t="s">
        <v>15</v>
      </c>
      <c r="C387" s="13" t="s">
        <v>244</v>
      </c>
      <c r="D387" s="42">
        <v>10</v>
      </c>
      <c r="E387" s="27">
        <v>0</v>
      </c>
      <c r="F387" s="28">
        <f t="shared" si="6"/>
        <v>0</v>
      </c>
    </row>
    <row r="388" spans="1:6" ht="12" thickBot="1" x14ac:dyDescent="0.2">
      <c r="A388" s="57"/>
      <c r="B388" s="13" t="s">
        <v>17</v>
      </c>
      <c r="C388" s="13" t="s">
        <v>245</v>
      </c>
      <c r="D388" s="42">
        <v>10</v>
      </c>
      <c r="E388" s="27">
        <v>0</v>
      </c>
      <c r="F388" s="28">
        <f t="shared" si="6"/>
        <v>0</v>
      </c>
    </row>
    <row r="389" spans="1:6" ht="12" thickBot="1" x14ac:dyDescent="0.2">
      <c r="A389" s="58" t="s">
        <v>246</v>
      </c>
      <c r="B389" s="13" t="s">
        <v>11</v>
      </c>
      <c r="C389" s="13" t="s">
        <v>244</v>
      </c>
      <c r="D389" s="42">
        <v>10</v>
      </c>
      <c r="E389" s="27">
        <v>0</v>
      </c>
      <c r="F389" s="28">
        <f t="shared" si="6"/>
        <v>0</v>
      </c>
    </row>
    <row r="390" spans="1:6" ht="12" thickBot="1" x14ac:dyDescent="0.2">
      <c r="A390" s="57"/>
      <c r="B390" s="13" t="s">
        <v>15</v>
      </c>
      <c r="C390" s="13" t="s">
        <v>245</v>
      </c>
      <c r="D390" s="42">
        <v>10</v>
      </c>
      <c r="E390" s="27">
        <v>0</v>
      </c>
      <c r="F390" s="28">
        <f t="shared" si="6"/>
        <v>0</v>
      </c>
    </row>
    <row r="391" spans="1:6" ht="12" thickBot="1" x14ac:dyDescent="0.2">
      <c r="A391" s="58" t="s">
        <v>247</v>
      </c>
      <c r="B391" s="13" t="s">
        <v>149</v>
      </c>
      <c r="C391" s="13" t="s">
        <v>131</v>
      </c>
      <c r="D391" s="42">
        <v>10</v>
      </c>
      <c r="E391" s="27">
        <v>0</v>
      </c>
      <c r="F391" s="28">
        <f t="shared" si="6"/>
        <v>0</v>
      </c>
    </row>
    <row r="392" spans="1:6" ht="12" thickBot="1" x14ac:dyDescent="0.2">
      <c r="A392" s="56"/>
      <c r="B392" s="13" t="s">
        <v>130</v>
      </c>
      <c r="C392" s="13" t="s">
        <v>131</v>
      </c>
      <c r="D392" s="42">
        <v>10</v>
      </c>
      <c r="E392" s="27">
        <v>0</v>
      </c>
      <c r="F392" s="28">
        <f t="shared" si="6"/>
        <v>0</v>
      </c>
    </row>
    <row r="393" spans="1:6" ht="12" thickBot="1" x14ac:dyDescent="0.2">
      <c r="A393" s="57"/>
      <c r="B393" s="13" t="s">
        <v>248</v>
      </c>
      <c r="C393" s="13" t="s">
        <v>151</v>
      </c>
      <c r="D393" s="42">
        <v>10</v>
      </c>
      <c r="E393" s="27">
        <v>0</v>
      </c>
      <c r="F393" s="28">
        <f t="shared" si="6"/>
        <v>0</v>
      </c>
    </row>
    <row r="394" spans="1:6" ht="12" thickBot="1" x14ac:dyDescent="0.2">
      <c r="A394" s="58" t="s">
        <v>249</v>
      </c>
      <c r="B394" s="13" t="s">
        <v>149</v>
      </c>
      <c r="C394" s="13" t="s">
        <v>131</v>
      </c>
      <c r="D394" s="42">
        <v>10</v>
      </c>
      <c r="E394" s="27">
        <v>0</v>
      </c>
      <c r="F394" s="28">
        <f t="shared" si="6"/>
        <v>0</v>
      </c>
    </row>
    <row r="395" spans="1:6" ht="12" thickBot="1" x14ac:dyDescent="0.2">
      <c r="A395" s="56"/>
      <c r="B395" s="13" t="s">
        <v>130</v>
      </c>
      <c r="C395" s="13" t="s">
        <v>131</v>
      </c>
      <c r="D395" s="42">
        <v>50</v>
      </c>
      <c r="E395" s="27">
        <v>0</v>
      </c>
      <c r="F395" s="28">
        <f t="shared" si="6"/>
        <v>0</v>
      </c>
    </row>
    <row r="396" spans="1:6" ht="12" thickBot="1" x14ac:dyDescent="0.2">
      <c r="A396" s="57"/>
      <c r="B396" s="13" t="s">
        <v>248</v>
      </c>
      <c r="C396" s="13" t="s">
        <v>151</v>
      </c>
      <c r="D396" s="42">
        <v>20</v>
      </c>
      <c r="E396" s="27">
        <v>0</v>
      </c>
      <c r="F396" s="28">
        <f t="shared" si="6"/>
        <v>0</v>
      </c>
    </row>
    <row r="397" spans="1:6" ht="12" thickBot="1" x14ac:dyDescent="0.2">
      <c r="A397" s="58" t="s">
        <v>250</v>
      </c>
      <c r="B397" s="13" t="s">
        <v>149</v>
      </c>
      <c r="C397" s="13" t="s">
        <v>131</v>
      </c>
      <c r="D397" s="42">
        <v>10</v>
      </c>
      <c r="E397" s="27">
        <v>0</v>
      </c>
      <c r="F397" s="28">
        <f t="shared" si="6"/>
        <v>0</v>
      </c>
    </row>
    <row r="398" spans="1:6" ht="12" thickBot="1" x14ac:dyDescent="0.2">
      <c r="A398" s="56"/>
      <c r="B398" s="13" t="s">
        <v>130</v>
      </c>
      <c r="C398" s="13" t="s">
        <v>131</v>
      </c>
      <c r="D398" s="42">
        <v>20</v>
      </c>
      <c r="E398" s="27">
        <v>0</v>
      </c>
      <c r="F398" s="28">
        <f t="shared" si="6"/>
        <v>0</v>
      </c>
    </row>
    <row r="399" spans="1:6" ht="12" thickBot="1" x14ac:dyDescent="0.2">
      <c r="A399" s="57"/>
      <c r="B399" s="13" t="s">
        <v>248</v>
      </c>
      <c r="C399" s="13" t="s">
        <v>151</v>
      </c>
      <c r="D399" s="42">
        <v>30</v>
      </c>
      <c r="E399" s="27">
        <v>0</v>
      </c>
      <c r="F399" s="28">
        <f t="shared" si="6"/>
        <v>0</v>
      </c>
    </row>
    <row r="400" spans="1:6" ht="12" thickBot="1" x14ac:dyDescent="0.2">
      <c r="A400" s="58" t="s">
        <v>251</v>
      </c>
      <c r="B400" s="13" t="s">
        <v>130</v>
      </c>
      <c r="C400" s="13" t="s">
        <v>131</v>
      </c>
      <c r="D400" s="42">
        <v>10</v>
      </c>
      <c r="E400" s="27">
        <v>0</v>
      </c>
      <c r="F400" s="28">
        <f t="shared" si="6"/>
        <v>0</v>
      </c>
    </row>
    <row r="401" spans="1:6" ht="12" thickBot="1" x14ac:dyDescent="0.2">
      <c r="A401" s="56"/>
      <c r="B401" s="13" t="s">
        <v>103</v>
      </c>
      <c r="C401" s="13" t="s">
        <v>131</v>
      </c>
      <c r="D401" s="42">
        <v>10</v>
      </c>
      <c r="E401" s="27">
        <v>0</v>
      </c>
      <c r="F401" s="28">
        <f t="shared" si="6"/>
        <v>0</v>
      </c>
    </row>
    <row r="402" spans="1:6" ht="12" thickBot="1" x14ac:dyDescent="0.2">
      <c r="A402" s="57"/>
      <c r="B402" s="13" t="s">
        <v>28</v>
      </c>
      <c r="C402" s="13" t="s">
        <v>131</v>
      </c>
      <c r="D402" s="42">
        <v>10</v>
      </c>
      <c r="E402" s="27">
        <v>0</v>
      </c>
      <c r="F402" s="28">
        <f t="shared" si="6"/>
        <v>0</v>
      </c>
    </row>
    <row r="403" spans="1:6" ht="12" thickBot="1" x14ac:dyDescent="0.2">
      <c r="A403" s="58" t="s">
        <v>252</v>
      </c>
      <c r="B403" s="13" t="s">
        <v>149</v>
      </c>
      <c r="C403" s="13" t="s">
        <v>131</v>
      </c>
      <c r="D403" s="42">
        <v>10</v>
      </c>
      <c r="E403" s="27">
        <v>0</v>
      </c>
      <c r="F403" s="28">
        <f t="shared" si="6"/>
        <v>0</v>
      </c>
    </row>
    <row r="404" spans="1:6" ht="12" thickBot="1" x14ac:dyDescent="0.2">
      <c r="A404" s="56"/>
      <c r="B404" s="13" t="s">
        <v>130</v>
      </c>
      <c r="C404" s="13" t="s">
        <v>131</v>
      </c>
      <c r="D404" s="42">
        <v>20</v>
      </c>
      <c r="E404" s="27">
        <v>0</v>
      </c>
      <c r="F404" s="28">
        <f t="shared" si="6"/>
        <v>0</v>
      </c>
    </row>
    <row r="405" spans="1:6" ht="12" thickBot="1" x14ac:dyDescent="0.2">
      <c r="A405" s="57"/>
      <c r="B405" s="13" t="s">
        <v>248</v>
      </c>
      <c r="C405" s="13" t="s">
        <v>151</v>
      </c>
      <c r="D405" s="42">
        <v>30</v>
      </c>
      <c r="E405" s="27">
        <v>0</v>
      </c>
      <c r="F405" s="28">
        <f t="shared" si="6"/>
        <v>0</v>
      </c>
    </row>
    <row r="406" spans="1:6" ht="12" thickBot="1" x14ac:dyDescent="0.2">
      <c r="A406" s="58" t="s">
        <v>253</v>
      </c>
      <c r="B406" s="13" t="s">
        <v>130</v>
      </c>
      <c r="C406" s="13" t="s">
        <v>131</v>
      </c>
      <c r="D406" s="42">
        <v>20</v>
      </c>
      <c r="E406" s="27">
        <v>0</v>
      </c>
      <c r="F406" s="28">
        <f t="shared" si="6"/>
        <v>0</v>
      </c>
    </row>
    <row r="407" spans="1:6" ht="12" thickBot="1" x14ac:dyDescent="0.2">
      <c r="A407" s="57"/>
      <c r="B407" s="13" t="s">
        <v>103</v>
      </c>
      <c r="C407" s="13" t="s">
        <v>131</v>
      </c>
      <c r="D407" s="42">
        <v>20</v>
      </c>
      <c r="E407" s="27">
        <v>0</v>
      </c>
      <c r="F407" s="28">
        <f t="shared" si="6"/>
        <v>0</v>
      </c>
    </row>
    <row r="408" spans="1:6" ht="12" thickBot="1" x14ac:dyDescent="0.2">
      <c r="A408" s="58" t="s">
        <v>254</v>
      </c>
      <c r="B408" s="13" t="s">
        <v>67</v>
      </c>
      <c r="C408" s="13" t="s">
        <v>131</v>
      </c>
      <c r="D408" s="42">
        <v>10</v>
      </c>
      <c r="E408" s="27">
        <v>0</v>
      </c>
      <c r="F408" s="28">
        <f t="shared" si="6"/>
        <v>0</v>
      </c>
    </row>
    <row r="409" spans="1:6" ht="12" thickBot="1" x14ac:dyDescent="0.2">
      <c r="A409" s="57"/>
      <c r="B409" s="13" t="s">
        <v>11</v>
      </c>
      <c r="C409" s="13" t="s">
        <v>151</v>
      </c>
      <c r="D409" s="42">
        <v>10</v>
      </c>
      <c r="E409" s="27">
        <v>0</v>
      </c>
      <c r="F409" s="28">
        <f t="shared" si="6"/>
        <v>0</v>
      </c>
    </row>
    <row r="410" spans="1:6" ht="12" thickBot="1" x14ac:dyDescent="0.2">
      <c r="A410" s="58" t="s">
        <v>255</v>
      </c>
      <c r="B410" s="13" t="s">
        <v>11</v>
      </c>
      <c r="C410" s="13" t="s">
        <v>137</v>
      </c>
      <c r="D410" s="42">
        <v>10</v>
      </c>
      <c r="E410" s="27">
        <v>0</v>
      </c>
      <c r="F410" s="28">
        <f t="shared" si="6"/>
        <v>0</v>
      </c>
    </row>
    <row r="411" spans="1:6" ht="12" thickBot="1" x14ac:dyDescent="0.2">
      <c r="A411" s="56"/>
      <c r="B411" s="13" t="s">
        <v>13</v>
      </c>
      <c r="C411" s="13" t="s">
        <v>140</v>
      </c>
      <c r="D411" s="42">
        <v>20</v>
      </c>
      <c r="E411" s="27">
        <v>0</v>
      </c>
      <c r="F411" s="28">
        <f t="shared" si="6"/>
        <v>0</v>
      </c>
    </row>
    <row r="412" spans="1:6" ht="12" thickBot="1" x14ac:dyDescent="0.2">
      <c r="A412" s="57"/>
      <c r="B412" s="13" t="s">
        <v>15</v>
      </c>
      <c r="C412" s="13" t="s">
        <v>256</v>
      </c>
      <c r="D412" s="42">
        <v>20</v>
      </c>
      <c r="E412" s="27">
        <v>0</v>
      </c>
      <c r="F412" s="28">
        <f t="shared" si="6"/>
        <v>0</v>
      </c>
    </row>
    <row r="413" spans="1:6" ht="12" thickBot="1" x14ac:dyDescent="0.2">
      <c r="A413" s="58" t="s">
        <v>257</v>
      </c>
      <c r="B413" s="13" t="s">
        <v>130</v>
      </c>
      <c r="C413" s="13" t="s">
        <v>258</v>
      </c>
      <c r="D413" s="42">
        <v>5</v>
      </c>
      <c r="E413" s="27">
        <v>0</v>
      </c>
      <c r="F413" s="28">
        <f t="shared" ref="F413:F476" si="7">D413*E413</f>
        <v>0</v>
      </c>
    </row>
    <row r="414" spans="1:6" ht="12" thickBot="1" x14ac:dyDescent="0.2">
      <c r="A414" s="57"/>
      <c r="B414" s="13" t="s">
        <v>103</v>
      </c>
      <c r="C414" s="13" t="s">
        <v>131</v>
      </c>
      <c r="D414" s="42">
        <v>5</v>
      </c>
      <c r="E414" s="27">
        <v>0</v>
      </c>
      <c r="F414" s="28">
        <f t="shared" si="7"/>
        <v>0</v>
      </c>
    </row>
    <row r="415" spans="1:6" ht="12" thickBot="1" x14ac:dyDescent="0.2">
      <c r="A415" s="17" t="s">
        <v>259</v>
      </c>
      <c r="B415" s="13" t="s">
        <v>103</v>
      </c>
      <c r="C415" s="13" t="s">
        <v>131</v>
      </c>
      <c r="D415" s="42">
        <v>10</v>
      </c>
      <c r="E415" s="27">
        <v>0</v>
      </c>
      <c r="F415" s="28">
        <f t="shared" si="7"/>
        <v>0</v>
      </c>
    </row>
    <row r="416" spans="1:6" ht="12" thickBot="1" x14ac:dyDescent="0.2">
      <c r="A416" s="58" t="s">
        <v>260</v>
      </c>
      <c r="B416" s="13" t="s">
        <v>13</v>
      </c>
      <c r="C416" s="13" t="s">
        <v>141</v>
      </c>
      <c r="D416" s="42">
        <v>10</v>
      </c>
      <c r="E416" s="27">
        <v>0</v>
      </c>
      <c r="F416" s="28">
        <f t="shared" si="7"/>
        <v>0</v>
      </c>
    </row>
    <row r="417" spans="1:6" ht="12" thickBot="1" x14ac:dyDescent="0.2">
      <c r="A417" s="57"/>
      <c r="B417" s="13" t="s">
        <v>15</v>
      </c>
      <c r="C417" s="13" t="s">
        <v>141</v>
      </c>
      <c r="D417" s="42">
        <v>10</v>
      </c>
      <c r="E417" s="27">
        <v>0</v>
      </c>
      <c r="F417" s="28">
        <f t="shared" si="7"/>
        <v>0</v>
      </c>
    </row>
    <row r="418" spans="1:6" ht="12" thickBot="1" x14ac:dyDescent="0.2">
      <c r="A418" s="58" t="s">
        <v>261</v>
      </c>
      <c r="B418" s="13" t="s">
        <v>130</v>
      </c>
      <c r="C418" s="13" t="s">
        <v>131</v>
      </c>
      <c r="D418" s="42">
        <v>50</v>
      </c>
      <c r="E418" s="27">
        <v>0</v>
      </c>
      <c r="F418" s="28">
        <f t="shared" si="7"/>
        <v>0</v>
      </c>
    </row>
    <row r="419" spans="1:6" ht="12" thickBot="1" x14ac:dyDescent="0.2">
      <c r="A419" s="57"/>
      <c r="B419" s="13" t="s">
        <v>103</v>
      </c>
      <c r="C419" s="13" t="s">
        <v>137</v>
      </c>
      <c r="D419" s="42">
        <v>100</v>
      </c>
      <c r="E419" s="27">
        <v>0</v>
      </c>
      <c r="F419" s="28">
        <f t="shared" si="7"/>
        <v>0</v>
      </c>
    </row>
    <row r="420" spans="1:6" ht="12" thickBot="1" x14ac:dyDescent="0.2">
      <c r="A420" s="58" t="s">
        <v>262</v>
      </c>
      <c r="B420" s="31" t="s">
        <v>28</v>
      </c>
      <c r="C420" s="13" t="s">
        <v>131</v>
      </c>
      <c r="D420" s="42">
        <v>50</v>
      </c>
      <c r="E420" s="27">
        <v>0</v>
      </c>
      <c r="F420" s="28">
        <f t="shared" si="7"/>
        <v>0</v>
      </c>
    </row>
    <row r="421" spans="1:6" ht="12" thickBot="1" x14ac:dyDescent="0.2">
      <c r="A421" s="56"/>
      <c r="B421" s="13" t="s">
        <v>67</v>
      </c>
      <c r="C421" s="13" t="s">
        <v>131</v>
      </c>
      <c r="D421" s="42">
        <v>20</v>
      </c>
      <c r="E421" s="27">
        <v>0</v>
      </c>
      <c r="F421" s="28">
        <f t="shared" si="7"/>
        <v>0</v>
      </c>
    </row>
    <row r="422" spans="1:6" ht="12" thickBot="1" x14ac:dyDescent="0.2">
      <c r="A422" s="57"/>
      <c r="B422" s="13" t="s">
        <v>11</v>
      </c>
      <c r="C422" s="13" t="s">
        <v>131</v>
      </c>
      <c r="D422" s="42">
        <v>10</v>
      </c>
      <c r="E422" s="27">
        <v>0</v>
      </c>
      <c r="F422" s="28">
        <f t="shared" si="7"/>
        <v>0</v>
      </c>
    </row>
    <row r="423" spans="1:6" ht="12" thickBot="1" x14ac:dyDescent="0.2">
      <c r="A423" s="77" t="s">
        <v>263</v>
      </c>
      <c r="B423" s="13" t="s">
        <v>103</v>
      </c>
      <c r="C423" s="13" t="s">
        <v>131</v>
      </c>
      <c r="D423" s="42">
        <v>100</v>
      </c>
      <c r="E423" s="27">
        <v>0</v>
      </c>
      <c r="F423" s="28">
        <f t="shared" si="7"/>
        <v>0</v>
      </c>
    </row>
    <row r="424" spans="1:6" ht="12" thickBot="1" x14ac:dyDescent="0.2">
      <c r="A424" s="79"/>
      <c r="B424" s="13" t="s">
        <v>24</v>
      </c>
      <c r="C424" s="13" t="s">
        <v>131</v>
      </c>
      <c r="D424" s="42">
        <v>50</v>
      </c>
      <c r="E424" s="27">
        <v>0</v>
      </c>
      <c r="F424" s="28">
        <f t="shared" si="7"/>
        <v>0</v>
      </c>
    </row>
    <row r="425" spans="1:6" ht="12" thickBot="1" x14ac:dyDescent="0.2">
      <c r="A425" s="77" t="s">
        <v>264</v>
      </c>
      <c r="B425" s="13" t="s">
        <v>67</v>
      </c>
      <c r="C425" s="13" t="s">
        <v>131</v>
      </c>
      <c r="D425" s="42">
        <v>10</v>
      </c>
      <c r="E425" s="27">
        <v>0</v>
      </c>
      <c r="F425" s="28">
        <f t="shared" si="7"/>
        <v>0</v>
      </c>
    </row>
    <row r="426" spans="1:6" ht="12" thickBot="1" x14ac:dyDescent="0.2">
      <c r="A426" s="79"/>
      <c r="B426" s="13" t="s">
        <v>11</v>
      </c>
      <c r="C426" s="13" t="s">
        <v>131</v>
      </c>
      <c r="D426" s="42">
        <v>10</v>
      </c>
      <c r="E426" s="27">
        <v>0</v>
      </c>
      <c r="F426" s="28">
        <f t="shared" si="7"/>
        <v>0</v>
      </c>
    </row>
    <row r="427" spans="1:6" ht="12" thickBot="1" x14ac:dyDescent="0.2">
      <c r="A427" s="58" t="s">
        <v>265</v>
      </c>
      <c r="B427" s="13" t="s">
        <v>28</v>
      </c>
      <c r="C427" s="13" t="s">
        <v>131</v>
      </c>
      <c r="D427" s="42">
        <v>10</v>
      </c>
      <c r="E427" s="27">
        <v>0</v>
      </c>
      <c r="F427" s="28">
        <f t="shared" si="7"/>
        <v>0</v>
      </c>
    </row>
    <row r="428" spans="1:6" ht="12" thickBot="1" x14ac:dyDescent="0.2">
      <c r="A428" s="56"/>
      <c r="B428" s="13" t="s">
        <v>67</v>
      </c>
      <c r="C428" s="13" t="s">
        <v>131</v>
      </c>
      <c r="D428" s="42">
        <v>10</v>
      </c>
      <c r="E428" s="27">
        <v>0</v>
      </c>
      <c r="F428" s="28">
        <f t="shared" si="7"/>
        <v>0</v>
      </c>
    </row>
    <row r="429" spans="1:6" ht="12" thickBot="1" x14ac:dyDescent="0.2">
      <c r="A429" s="57"/>
      <c r="B429" s="13" t="s">
        <v>11</v>
      </c>
      <c r="C429" s="13" t="s">
        <v>131</v>
      </c>
      <c r="D429" s="42">
        <v>10</v>
      </c>
      <c r="E429" s="27">
        <v>0</v>
      </c>
      <c r="F429" s="28">
        <f t="shared" si="7"/>
        <v>0</v>
      </c>
    </row>
    <row r="430" spans="1:6" ht="12" thickBot="1" x14ac:dyDescent="0.2">
      <c r="A430" s="77" t="s">
        <v>266</v>
      </c>
      <c r="B430" s="13" t="s">
        <v>28</v>
      </c>
      <c r="C430" s="13" t="s">
        <v>131</v>
      </c>
      <c r="D430" s="42">
        <v>10</v>
      </c>
      <c r="E430" s="27">
        <v>0</v>
      </c>
      <c r="F430" s="28">
        <f t="shared" si="7"/>
        <v>0</v>
      </c>
    </row>
    <row r="431" spans="1:6" ht="12" thickBot="1" x14ac:dyDescent="0.2">
      <c r="A431" s="78"/>
      <c r="B431" s="13" t="s">
        <v>67</v>
      </c>
      <c r="C431" s="13" t="s">
        <v>131</v>
      </c>
      <c r="D431" s="42">
        <v>10</v>
      </c>
      <c r="E431" s="27">
        <v>0</v>
      </c>
      <c r="F431" s="28">
        <f t="shared" si="7"/>
        <v>0</v>
      </c>
    </row>
    <row r="432" spans="1:6" ht="12" thickBot="1" x14ac:dyDescent="0.2">
      <c r="A432" s="79"/>
      <c r="B432" s="13" t="s">
        <v>11</v>
      </c>
      <c r="C432" s="13" t="s">
        <v>131</v>
      </c>
      <c r="D432" s="42">
        <v>10</v>
      </c>
      <c r="E432" s="27">
        <v>0</v>
      </c>
      <c r="F432" s="28">
        <f t="shared" si="7"/>
        <v>0</v>
      </c>
    </row>
    <row r="433" spans="1:6" ht="12" thickBot="1" x14ac:dyDescent="0.2">
      <c r="A433" s="77" t="s">
        <v>267</v>
      </c>
      <c r="B433" s="13" t="s">
        <v>28</v>
      </c>
      <c r="C433" s="13" t="s">
        <v>131</v>
      </c>
      <c r="D433" s="42">
        <v>10</v>
      </c>
      <c r="E433" s="27">
        <v>0</v>
      </c>
      <c r="F433" s="28">
        <f t="shared" si="7"/>
        <v>0</v>
      </c>
    </row>
    <row r="434" spans="1:6" ht="12" thickBot="1" x14ac:dyDescent="0.2">
      <c r="A434" s="78"/>
      <c r="B434" s="13" t="s">
        <v>67</v>
      </c>
      <c r="C434" s="13" t="s">
        <v>131</v>
      </c>
      <c r="D434" s="42">
        <v>10</v>
      </c>
      <c r="E434" s="27">
        <v>0</v>
      </c>
      <c r="F434" s="28">
        <f t="shared" si="7"/>
        <v>0</v>
      </c>
    </row>
    <row r="435" spans="1:6" ht="12" thickBot="1" x14ac:dyDescent="0.2">
      <c r="A435" s="79"/>
      <c r="B435" s="13" t="s">
        <v>11</v>
      </c>
      <c r="C435" s="13" t="s">
        <v>131</v>
      </c>
      <c r="D435" s="42">
        <v>10</v>
      </c>
      <c r="E435" s="27">
        <v>0</v>
      </c>
      <c r="F435" s="28">
        <f t="shared" si="7"/>
        <v>0</v>
      </c>
    </row>
    <row r="436" spans="1:6" ht="12" thickBot="1" x14ac:dyDescent="0.2">
      <c r="A436" s="58" t="s">
        <v>268</v>
      </c>
      <c r="B436" s="13" t="s">
        <v>28</v>
      </c>
      <c r="C436" s="13" t="s">
        <v>131</v>
      </c>
      <c r="D436" s="42">
        <v>10</v>
      </c>
      <c r="E436" s="27">
        <v>0</v>
      </c>
      <c r="F436" s="28">
        <f t="shared" si="7"/>
        <v>0</v>
      </c>
    </row>
    <row r="437" spans="1:6" ht="12" thickBot="1" x14ac:dyDescent="0.2">
      <c r="A437" s="56"/>
      <c r="B437" s="13" t="s">
        <v>67</v>
      </c>
      <c r="C437" s="13" t="s">
        <v>131</v>
      </c>
      <c r="D437" s="42">
        <v>10</v>
      </c>
      <c r="E437" s="27">
        <v>0</v>
      </c>
      <c r="F437" s="28">
        <f t="shared" si="7"/>
        <v>0</v>
      </c>
    </row>
    <row r="438" spans="1:6" ht="12" thickBot="1" x14ac:dyDescent="0.2">
      <c r="A438" s="57"/>
      <c r="B438" s="13" t="s">
        <v>11</v>
      </c>
      <c r="C438" s="13" t="s">
        <v>131</v>
      </c>
      <c r="D438" s="42">
        <v>10</v>
      </c>
      <c r="E438" s="27">
        <v>0</v>
      </c>
      <c r="F438" s="28">
        <f t="shared" si="7"/>
        <v>0</v>
      </c>
    </row>
    <row r="439" spans="1:6" ht="12" thickBot="1" x14ac:dyDescent="0.2">
      <c r="A439" s="58" t="s">
        <v>269</v>
      </c>
      <c r="B439" s="13" t="s">
        <v>28</v>
      </c>
      <c r="C439" s="13" t="s">
        <v>131</v>
      </c>
      <c r="D439" s="42">
        <v>10</v>
      </c>
      <c r="E439" s="27">
        <v>0</v>
      </c>
      <c r="F439" s="28">
        <f t="shared" si="7"/>
        <v>0</v>
      </c>
    </row>
    <row r="440" spans="1:6" ht="12" thickBot="1" x14ac:dyDescent="0.2">
      <c r="A440" s="56"/>
      <c r="B440" s="13" t="s">
        <v>67</v>
      </c>
      <c r="C440" s="13" t="s">
        <v>131</v>
      </c>
      <c r="D440" s="42">
        <v>10</v>
      </c>
      <c r="E440" s="27">
        <v>0</v>
      </c>
      <c r="F440" s="28">
        <f t="shared" si="7"/>
        <v>0</v>
      </c>
    </row>
    <row r="441" spans="1:6" ht="12" thickBot="1" x14ac:dyDescent="0.2">
      <c r="A441" s="57"/>
      <c r="B441" s="13" t="s">
        <v>11</v>
      </c>
      <c r="C441" s="13" t="s">
        <v>131</v>
      </c>
      <c r="D441" s="42">
        <v>10</v>
      </c>
      <c r="E441" s="27">
        <v>0</v>
      </c>
      <c r="F441" s="28">
        <f t="shared" si="7"/>
        <v>0</v>
      </c>
    </row>
    <row r="442" spans="1:6" ht="12" thickBot="1" x14ac:dyDescent="0.2">
      <c r="A442" s="58" t="s">
        <v>270</v>
      </c>
      <c r="B442" s="13" t="s">
        <v>24</v>
      </c>
      <c r="C442" s="13" t="s">
        <v>271</v>
      </c>
      <c r="D442" s="42">
        <v>10</v>
      </c>
      <c r="E442" s="27">
        <v>0</v>
      </c>
      <c r="F442" s="28">
        <f t="shared" si="7"/>
        <v>0</v>
      </c>
    </row>
    <row r="443" spans="1:6" ht="12" thickBot="1" x14ac:dyDescent="0.2">
      <c r="A443" s="56"/>
      <c r="B443" s="13" t="s">
        <v>11</v>
      </c>
      <c r="C443" s="13" t="s">
        <v>131</v>
      </c>
      <c r="D443" s="42">
        <v>10</v>
      </c>
      <c r="E443" s="27">
        <v>0</v>
      </c>
      <c r="F443" s="28">
        <f t="shared" si="7"/>
        <v>0</v>
      </c>
    </row>
    <row r="444" spans="1:6" ht="12" thickBot="1" x14ac:dyDescent="0.2">
      <c r="A444" s="57"/>
      <c r="B444" s="13" t="s">
        <v>13</v>
      </c>
      <c r="C444" s="13" t="s">
        <v>151</v>
      </c>
      <c r="D444" s="42">
        <v>10</v>
      </c>
      <c r="E444" s="27">
        <v>0</v>
      </c>
      <c r="F444" s="28">
        <f t="shared" si="7"/>
        <v>0</v>
      </c>
    </row>
    <row r="445" spans="1:6" ht="12" thickBot="1" x14ac:dyDescent="0.2">
      <c r="A445" s="58" t="s">
        <v>272</v>
      </c>
      <c r="B445" s="13" t="s">
        <v>103</v>
      </c>
      <c r="C445" s="13" t="s">
        <v>131</v>
      </c>
      <c r="D445" s="42">
        <v>10</v>
      </c>
      <c r="E445" s="27">
        <v>0</v>
      </c>
      <c r="F445" s="28">
        <f t="shared" si="7"/>
        <v>0</v>
      </c>
    </row>
    <row r="446" spans="1:6" ht="12" thickBot="1" x14ac:dyDescent="0.2">
      <c r="A446" s="57"/>
      <c r="B446" s="13" t="s">
        <v>24</v>
      </c>
      <c r="C446" s="13" t="s">
        <v>131</v>
      </c>
      <c r="D446" s="42">
        <v>10</v>
      </c>
      <c r="E446" s="27">
        <v>0</v>
      </c>
      <c r="F446" s="28">
        <f t="shared" si="7"/>
        <v>0</v>
      </c>
    </row>
    <row r="447" spans="1:6" ht="12" thickBot="1" x14ac:dyDescent="0.2">
      <c r="A447" s="58" t="s">
        <v>273</v>
      </c>
      <c r="B447" s="13" t="s">
        <v>28</v>
      </c>
      <c r="C447" s="13" t="s">
        <v>131</v>
      </c>
      <c r="D447" s="42">
        <v>10</v>
      </c>
      <c r="E447" s="27">
        <v>0</v>
      </c>
      <c r="F447" s="28">
        <f t="shared" si="7"/>
        <v>0</v>
      </c>
    </row>
    <row r="448" spans="1:6" ht="12" thickBot="1" x14ac:dyDescent="0.2">
      <c r="A448" s="56"/>
      <c r="B448" s="13" t="s">
        <v>67</v>
      </c>
      <c r="C448" s="13" t="s">
        <v>151</v>
      </c>
      <c r="D448" s="42">
        <v>10</v>
      </c>
      <c r="E448" s="27">
        <v>0</v>
      </c>
      <c r="F448" s="28">
        <f t="shared" si="7"/>
        <v>0</v>
      </c>
    </row>
    <row r="449" spans="1:6" ht="12" thickBot="1" x14ac:dyDescent="0.2">
      <c r="A449" s="57"/>
      <c r="B449" s="13" t="s">
        <v>11</v>
      </c>
      <c r="C449" s="13" t="s">
        <v>137</v>
      </c>
      <c r="D449" s="42">
        <v>10</v>
      </c>
      <c r="E449" s="27">
        <v>0</v>
      </c>
      <c r="F449" s="28">
        <f t="shared" si="7"/>
        <v>0</v>
      </c>
    </row>
    <row r="450" spans="1:6" ht="12" thickBot="1" x14ac:dyDescent="0.2">
      <c r="A450" s="58" t="s">
        <v>274</v>
      </c>
      <c r="B450" s="13" t="s">
        <v>28</v>
      </c>
      <c r="C450" s="13" t="s">
        <v>131</v>
      </c>
      <c r="D450" s="42">
        <v>10</v>
      </c>
      <c r="E450" s="27">
        <v>0</v>
      </c>
      <c r="F450" s="28">
        <f t="shared" si="7"/>
        <v>0</v>
      </c>
    </row>
    <row r="451" spans="1:6" ht="12" thickBot="1" x14ac:dyDescent="0.2">
      <c r="A451" s="56"/>
      <c r="B451" s="13" t="s">
        <v>67</v>
      </c>
      <c r="C451" s="13" t="s">
        <v>151</v>
      </c>
      <c r="D451" s="42">
        <v>10</v>
      </c>
      <c r="E451" s="27">
        <v>0</v>
      </c>
      <c r="F451" s="28">
        <f t="shared" si="7"/>
        <v>0</v>
      </c>
    </row>
    <row r="452" spans="1:6" ht="12" thickBot="1" x14ac:dyDescent="0.2">
      <c r="A452" s="57"/>
      <c r="B452" s="13" t="s">
        <v>11</v>
      </c>
      <c r="C452" s="13" t="s">
        <v>137</v>
      </c>
      <c r="D452" s="42">
        <v>10</v>
      </c>
      <c r="E452" s="27">
        <v>0</v>
      </c>
      <c r="F452" s="28">
        <f t="shared" si="7"/>
        <v>0</v>
      </c>
    </row>
    <row r="453" spans="1:6" ht="12" thickBot="1" x14ac:dyDescent="0.2">
      <c r="A453" s="58" t="s">
        <v>275</v>
      </c>
      <c r="B453" s="13" t="s">
        <v>28</v>
      </c>
      <c r="C453" s="13" t="s">
        <v>131</v>
      </c>
      <c r="D453" s="42">
        <v>10</v>
      </c>
      <c r="E453" s="27">
        <v>0</v>
      </c>
      <c r="F453" s="28">
        <f t="shared" si="7"/>
        <v>0</v>
      </c>
    </row>
    <row r="454" spans="1:6" ht="12" thickBot="1" x14ac:dyDescent="0.2">
      <c r="A454" s="56"/>
      <c r="B454" s="13" t="s">
        <v>67</v>
      </c>
      <c r="C454" s="13" t="s">
        <v>151</v>
      </c>
      <c r="D454" s="42">
        <v>10</v>
      </c>
      <c r="E454" s="27">
        <v>0</v>
      </c>
      <c r="F454" s="28">
        <f t="shared" si="7"/>
        <v>0</v>
      </c>
    </row>
    <row r="455" spans="1:6" ht="12" thickBot="1" x14ac:dyDescent="0.2">
      <c r="A455" s="57"/>
      <c r="B455" s="13" t="s">
        <v>11</v>
      </c>
      <c r="C455" s="13" t="s">
        <v>137</v>
      </c>
      <c r="D455" s="42">
        <v>10</v>
      </c>
      <c r="E455" s="27">
        <v>0</v>
      </c>
      <c r="F455" s="28">
        <f t="shared" si="7"/>
        <v>0</v>
      </c>
    </row>
    <row r="456" spans="1:6" ht="12" thickBot="1" x14ac:dyDescent="0.2">
      <c r="A456" s="58" t="s">
        <v>276</v>
      </c>
      <c r="B456" s="13" t="s">
        <v>28</v>
      </c>
      <c r="C456" s="13" t="s">
        <v>131</v>
      </c>
      <c r="D456" s="42">
        <v>10</v>
      </c>
      <c r="E456" s="27">
        <v>0</v>
      </c>
      <c r="F456" s="28">
        <f t="shared" si="7"/>
        <v>0</v>
      </c>
    </row>
    <row r="457" spans="1:6" ht="12" thickBot="1" x14ac:dyDescent="0.2">
      <c r="A457" s="57"/>
      <c r="B457" s="13" t="s">
        <v>67</v>
      </c>
      <c r="C457" s="13" t="s">
        <v>137</v>
      </c>
      <c r="D457" s="42">
        <v>10</v>
      </c>
      <c r="E457" s="27">
        <v>0</v>
      </c>
      <c r="F457" s="28">
        <f t="shared" si="7"/>
        <v>0</v>
      </c>
    </row>
    <row r="458" spans="1:6" ht="12" thickBot="1" x14ac:dyDescent="0.2">
      <c r="A458" s="58" t="s">
        <v>277</v>
      </c>
      <c r="B458" s="13" t="s">
        <v>103</v>
      </c>
      <c r="C458" s="13" t="s">
        <v>131</v>
      </c>
      <c r="D458" s="42">
        <v>10</v>
      </c>
      <c r="E458" s="27">
        <v>0</v>
      </c>
      <c r="F458" s="28">
        <f t="shared" si="7"/>
        <v>0</v>
      </c>
    </row>
    <row r="459" spans="1:6" ht="12" thickBot="1" x14ac:dyDescent="0.2">
      <c r="A459" s="56"/>
      <c r="B459" s="13" t="s">
        <v>28</v>
      </c>
      <c r="C459" s="13" t="s">
        <v>131</v>
      </c>
      <c r="D459" s="42">
        <v>10</v>
      </c>
      <c r="E459" s="27">
        <v>0</v>
      </c>
      <c r="F459" s="28">
        <f t="shared" si="7"/>
        <v>0</v>
      </c>
    </row>
    <row r="460" spans="1:6" ht="12" thickBot="1" x14ac:dyDescent="0.2">
      <c r="A460" s="57"/>
      <c r="B460" s="13" t="s">
        <v>67</v>
      </c>
      <c r="C460" s="13" t="s">
        <v>137</v>
      </c>
      <c r="D460" s="42">
        <v>10</v>
      </c>
      <c r="E460" s="27">
        <v>0</v>
      </c>
      <c r="F460" s="28">
        <f t="shared" si="7"/>
        <v>0</v>
      </c>
    </row>
    <row r="461" spans="1:6" ht="12" thickBot="1" x14ac:dyDescent="0.2">
      <c r="A461" s="11" t="s">
        <v>278</v>
      </c>
      <c r="B461" s="13" t="s">
        <v>67</v>
      </c>
      <c r="C461" s="13" t="s">
        <v>143</v>
      </c>
      <c r="D461" s="42">
        <v>10</v>
      </c>
      <c r="E461" s="27">
        <v>0</v>
      </c>
      <c r="F461" s="28">
        <f t="shared" si="7"/>
        <v>0</v>
      </c>
    </row>
    <row r="462" spans="1:6" ht="12" thickBot="1" x14ac:dyDescent="0.2">
      <c r="A462" s="58" t="s">
        <v>279</v>
      </c>
      <c r="B462" s="13" t="s">
        <v>28</v>
      </c>
      <c r="C462" s="13" t="s">
        <v>131</v>
      </c>
      <c r="D462" s="42">
        <v>10</v>
      </c>
      <c r="E462" s="27">
        <v>0</v>
      </c>
      <c r="F462" s="28">
        <f t="shared" si="7"/>
        <v>0</v>
      </c>
    </row>
    <row r="463" spans="1:6" ht="12" thickBot="1" x14ac:dyDescent="0.2">
      <c r="A463" s="56"/>
      <c r="B463" s="13" t="s">
        <v>67</v>
      </c>
      <c r="C463" s="13" t="s">
        <v>151</v>
      </c>
      <c r="D463" s="42">
        <v>10</v>
      </c>
      <c r="E463" s="27">
        <v>0</v>
      </c>
      <c r="F463" s="28">
        <f t="shared" si="7"/>
        <v>0</v>
      </c>
    </row>
    <row r="464" spans="1:6" ht="12" thickBot="1" x14ac:dyDescent="0.2">
      <c r="A464" s="57"/>
      <c r="B464" s="13" t="s">
        <v>11</v>
      </c>
      <c r="C464" s="13" t="s">
        <v>137</v>
      </c>
      <c r="D464" s="42">
        <v>10</v>
      </c>
      <c r="E464" s="27">
        <v>0</v>
      </c>
      <c r="F464" s="28">
        <f t="shared" si="7"/>
        <v>0</v>
      </c>
    </row>
    <row r="465" spans="1:6" ht="12" thickBot="1" x14ac:dyDescent="0.2">
      <c r="A465" s="58" t="s">
        <v>54</v>
      </c>
      <c r="B465" s="13" t="s">
        <v>24</v>
      </c>
      <c r="C465" s="13" t="s">
        <v>151</v>
      </c>
      <c r="D465" s="42">
        <v>10</v>
      </c>
      <c r="E465" s="27">
        <v>0</v>
      </c>
      <c r="F465" s="28">
        <f t="shared" si="7"/>
        <v>0</v>
      </c>
    </row>
    <row r="466" spans="1:6" ht="12" thickBot="1" x14ac:dyDescent="0.2">
      <c r="A466" s="57"/>
      <c r="B466" s="13" t="s">
        <v>11</v>
      </c>
      <c r="C466" s="13" t="s">
        <v>137</v>
      </c>
      <c r="D466" s="42">
        <v>10</v>
      </c>
      <c r="E466" s="27">
        <v>0</v>
      </c>
      <c r="F466" s="28">
        <f t="shared" si="7"/>
        <v>0</v>
      </c>
    </row>
    <row r="467" spans="1:6" ht="12" thickBot="1" x14ac:dyDescent="0.2">
      <c r="A467" s="82" t="s">
        <v>280</v>
      </c>
      <c r="B467" s="13" t="s">
        <v>103</v>
      </c>
      <c r="C467" s="13" t="s">
        <v>131</v>
      </c>
      <c r="D467" s="42">
        <v>10</v>
      </c>
      <c r="E467" s="27">
        <v>0</v>
      </c>
      <c r="F467" s="28">
        <f t="shared" si="7"/>
        <v>0</v>
      </c>
    </row>
    <row r="468" spans="1:6" ht="12" thickBot="1" x14ac:dyDescent="0.2">
      <c r="A468" s="83"/>
      <c r="B468" s="13" t="s">
        <v>24</v>
      </c>
      <c r="C468" s="13" t="s">
        <v>131</v>
      </c>
      <c r="D468" s="42">
        <v>10</v>
      </c>
      <c r="E468" s="27">
        <v>0</v>
      </c>
      <c r="F468" s="28">
        <f t="shared" si="7"/>
        <v>0</v>
      </c>
    </row>
    <row r="469" spans="1:6" ht="12" thickBot="1" x14ac:dyDescent="0.2">
      <c r="A469" s="84"/>
      <c r="B469" s="32" t="s">
        <v>11</v>
      </c>
      <c r="C469" s="13" t="s">
        <v>151</v>
      </c>
      <c r="D469" s="42">
        <v>10</v>
      </c>
      <c r="E469" s="27">
        <v>0</v>
      </c>
      <c r="F469" s="28">
        <f t="shared" si="7"/>
        <v>0</v>
      </c>
    </row>
    <row r="470" spans="1:6" ht="12" thickBot="1" x14ac:dyDescent="0.2">
      <c r="A470" s="58" t="s">
        <v>281</v>
      </c>
      <c r="B470" s="13" t="s">
        <v>103</v>
      </c>
      <c r="C470" s="13" t="s">
        <v>131</v>
      </c>
      <c r="D470" s="42">
        <v>10</v>
      </c>
      <c r="E470" s="27">
        <v>0</v>
      </c>
      <c r="F470" s="28">
        <f t="shared" si="7"/>
        <v>0</v>
      </c>
    </row>
    <row r="471" spans="1:6" ht="12" thickBot="1" x14ac:dyDescent="0.2">
      <c r="A471" s="57"/>
      <c r="B471" s="13" t="s">
        <v>28</v>
      </c>
      <c r="C471" s="13" t="s">
        <v>151</v>
      </c>
      <c r="D471" s="42">
        <v>10</v>
      </c>
      <c r="E471" s="27">
        <v>0</v>
      </c>
      <c r="F471" s="28">
        <f t="shared" si="7"/>
        <v>0</v>
      </c>
    </row>
    <row r="472" spans="1:6" ht="12" thickBot="1" x14ac:dyDescent="0.2">
      <c r="A472" s="58" t="s">
        <v>282</v>
      </c>
      <c r="B472" s="13" t="s">
        <v>28</v>
      </c>
      <c r="C472" s="13" t="s">
        <v>131</v>
      </c>
      <c r="D472" s="42">
        <v>20</v>
      </c>
      <c r="E472" s="27">
        <v>0</v>
      </c>
      <c r="F472" s="28">
        <f t="shared" si="7"/>
        <v>0</v>
      </c>
    </row>
    <row r="473" spans="1:6" ht="12" thickBot="1" x14ac:dyDescent="0.2">
      <c r="A473" s="57"/>
      <c r="B473" s="13" t="s">
        <v>67</v>
      </c>
      <c r="C473" s="13" t="s">
        <v>137</v>
      </c>
      <c r="D473" s="42">
        <v>20</v>
      </c>
      <c r="E473" s="27">
        <v>0</v>
      </c>
      <c r="F473" s="28">
        <f t="shared" si="7"/>
        <v>0</v>
      </c>
    </row>
    <row r="474" spans="1:6" ht="12" thickBot="1" x14ac:dyDescent="0.2">
      <c r="A474" s="17" t="s">
        <v>283</v>
      </c>
      <c r="B474" s="13" t="s">
        <v>103</v>
      </c>
      <c r="C474" s="13" t="s">
        <v>151</v>
      </c>
      <c r="D474" s="42">
        <v>10</v>
      </c>
      <c r="E474" s="27">
        <v>0</v>
      </c>
      <c r="F474" s="28">
        <f t="shared" si="7"/>
        <v>0</v>
      </c>
    </row>
    <row r="475" spans="1:6" ht="12" thickBot="1" x14ac:dyDescent="0.2">
      <c r="A475" s="17" t="s">
        <v>284</v>
      </c>
      <c r="B475" s="13" t="s">
        <v>103</v>
      </c>
      <c r="C475" s="13" t="s">
        <v>151</v>
      </c>
      <c r="D475" s="42">
        <v>10</v>
      </c>
      <c r="E475" s="27">
        <v>0</v>
      </c>
      <c r="F475" s="28">
        <f t="shared" si="7"/>
        <v>0</v>
      </c>
    </row>
    <row r="476" spans="1:6" ht="12" thickBot="1" x14ac:dyDescent="0.2">
      <c r="A476" s="33" t="s">
        <v>285</v>
      </c>
      <c r="B476" s="13" t="s">
        <v>103</v>
      </c>
      <c r="C476" s="13" t="s">
        <v>151</v>
      </c>
      <c r="D476" s="42">
        <v>10</v>
      </c>
      <c r="E476" s="27">
        <v>0</v>
      </c>
      <c r="F476" s="28">
        <f t="shared" si="7"/>
        <v>0</v>
      </c>
    </row>
    <row r="477" spans="1:6" ht="12" thickBot="1" x14ac:dyDescent="0.2">
      <c r="A477" s="85" t="s">
        <v>286</v>
      </c>
      <c r="B477" s="13" t="s">
        <v>103</v>
      </c>
      <c r="C477" s="13" t="s">
        <v>151</v>
      </c>
      <c r="D477" s="42">
        <v>10</v>
      </c>
      <c r="E477" s="27">
        <v>0</v>
      </c>
      <c r="F477" s="28">
        <f t="shared" ref="F477:F540" si="8">D477*E477</f>
        <v>0</v>
      </c>
    </row>
    <row r="478" spans="1:6" ht="12" thickBot="1" x14ac:dyDescent="0.2">
      <c r="A478" s="86"/>
      <c r="B478" s="13" t="s">
        <v>28</v>
      </c>
      <c r="C478" s="13" t="s">
        <v>287</v>
      </c>
      <c r="D478" s="42">
        <v>10</v>
      </c>
      <c r="E478" s="27">
        <v>0</v>
      </c>
      <c r="F478" s="28">
        <f t="shared" si="8"/>
        <v>0</v>
      </c>
    </row>
    <row r="479" spans="1:6" ht="12" thickBot="1" x14ac:dyDescent="0.2">
      <c r="A479" s="29" t="s">
        <v>288</v>
      </c>
      <c r="B479" s="13" t="s">
        <v>103</v>
      </c>
      <c r="C479" s="13" t="s">
        <v>151</v>
      </c>
      <c r="D479" s="42">
        <v>10</v>
      </c>
      <c r="E479" s="27">
        <v>0</v>
      </c>
      <c r="F479" s="28">
        <f t="shared" si="8"/>
        <v>0</v>
      </c>
    </row>
    <row r="480" spans="1:6" ht="12" thickBot="1" x14ac:dyDescent="0.2">
      <c r="A480" s="29" t="s">
        <v>289</v>
      </c>
      <c r="B480" s="13" t="s">
        <v>103</v>
      </c>
      <c r="C480" s="13" t="s">
        <v>151</v>
      </c>
      <c r="D480" s="42">
        <v>10</v>
      </c>
      <c r="E480" s="27">
        <v>0</v>
      </c>
      <c r="F480" s="28">
        <f t="shared" si="8"/>
        <v>0</v>
      </c>
    </row>
    <row r="481" spans="1:6" ht="12" thickBot="1" x14ac:dyDescent="0.2">
      <c r="A481" s="17" t="s">
        <v>290</v>
      </c>
      <c r="B481" s="13" t="s">
        <v>130</v>
      </c>
      <c r="C481" s="13" t="s">
        <v>151</v>
      </c>
      <c r="D481" s="42">
        <v>10</v>
      </c>
      <c r="E481" s="27">
        <v>0</v>
      </c>
      <c r="F481" s="28">
        <f t="shared" si="8"/>
        <v>0</v>
      </c>
    </row>
    <row r="482" spans="1:6" ht="12" thickBot="1" x14ac:dyDescent="0.2">
      <c r="A482" s="17" t="s">
        <v>291</v>
      </c>
      <c r="B482" s="13" t="s">
        <v>24</v>
      </c>
      <c r="C482" s="13" t="s">
        <v>151</v>
      </c>
      <c r="D482" s="42">
        <v>50</v>
      </c>
      <c r="E482" s="27">
        <v>0</v>
      </c>
      <c r="F482" s="28">
        <f t="shared" si="8"/>
        <v>0</v>
      </c>
    </row>
    <row r="483" spans="1:6" ht="12" thickBot="1" x14ac:dyDescent="0.2">
      <c r="A483" s="17" t="s">
        <v>292</v>
      </c>
      <c r="B483" s="13" t="s">
        <v>28</v>
      </c>
      <c r="C483" s="13" t="s">
        <v>151</v>
      </c>
      <c r="D483" s="42">
        <v>10</v>
      </c>
      <c r="E483" s="27">
        <v>0</v>
      </c>
      <c r="F483" s="28">
        <f t="shared" si="8"/>
        <v>0</v>
      </c>
    </row>
    <row r="484" spans="1:6" ht="12" thickBot="1" x14ac:dyDescent="0.2">
      <c r="A484" s="58" t="s">
        <v>293</v>
      </c>
      <c r="B484" s="13" t="s">
        <v>103</v>
      </c>
      <c r="C484" s="13" t="s">
        <v>151</v>
      </c>
      <c r="D484" s="42">
        <v>20</v>
      </c>
      <c r="E484" s="27">
        <v>0</v>
      </c>
      <c r="F484" s="28">
        <f t="shared" si="8"/>
        <v>0</v>
      </c>
    </row>
    <row r="485" spans="1:6" ht="12" thickBot="1" x14ac:dyDescent="0.2">
      <c r="A485" s="57"/>
      <c r="B485" s="13" t="s">
        <v>28</v>
      </c>
      <c r="C485" s="13" t="s">
        <v>151</v>
      </c>
      <c r="D485" s="42">
        <v>30</v>
      </c>
      <c r="E485" s="27">
        <v>0</v>
      </c>
      <c r="F485" s="28">
        <f t="shared" si="8"/>
        <v>0</v>
      </c>
    </row>
    <row r="486" spans="1:6" ht="12" thickBot="1" x14ac:dyDescent="0.2">
      <c r="A486" s="17" t="s">
        <v>294</v>
      </c>
      <c r="B486" s="13" t="s">
        <v>103</v>
      </c>
      <c r="C486" s="13" t="s">
        <v>151</v>
      </c>
      <c r="D486" s="42">
        <v>10</v>
      </c>
      <c r="E486" s="27">
        <v>0</v>
      </c>
      <c r="F486" s="28">
        <f t="shared" si="8"/>
        <v>0</v>
      </c>
    </row>
    <row r="487" spans="1:6" ht="12" thickBot="1" x14ac:dyDescent="0.2">
      <c r="A487" s="17" t="s">
        <v>295</v>
      </c>
      <c r="B487" s="13" t="s">
        <v>28</v>
      </c>
      <c r="C487" s="13" t="s">
        <v>151</v>
      </c>
      <c r="D487" s="42">
        <v>50</v>
      </c>
      <c r="E487" s="27">
        <v>0</v>
      </c>
      <c r="F487" s="28">
        <f t="shared" si="8"/>
        <v>0</v>
      </c>
    </row>
    <row r="488" spans="1:6" ht="12" thickBot="1" x14ac:dyDescent="0.2">
      <c r="A488" s="17" t="s">
        <v>296</v>
      </c>
      <c r="B488" s="13" t="s">
        <v>103</v>
      </c>
      <c r="C488" s="13" t="s">
        <v>297</v>
      </c>
      <c r="D488" s="42">
        <v>10</v>
      </c>
      <c r="E488" s="27">
        <v>0</v>
      </c>
      <c r="F488" s="28">
        <f t="shared" si="8"/>
        <v>0</v>
      </c>
    </row>
    <row r="489" spans="1:6" ht="12" thickBot="1" x14ac:dyDescent="0.2">
      <c r="A489" s="17" t="s">
        <v>298</v>
      </c>
      <c r="B489" s="13" t="s">
        <v>103</v>
      </c>
      <c r="C489" s="13" t="s">
        <v>297</v>
      </c>
      <c r="D489" s="42">
        <v>10</v>
      </c>
      <c r="E489" s="27">
        <v>0</v>
      </c>
      <c r="F489" s="28">
        <f t="shared" si="8"/>
        <v>0</v>
      </c>
    </row>
    <row r="490" spans="1:6" ht="12" thickBot="1" x14ac:dyDescent="0.2">
      <c r="A490" s="17" t="s">
        <v>299</v>
      </c>
      <c r="B490" s="13" t="s">
        <v>103</v>
      </c>
      <c r="C490" s="13" t="s">
        <v>297</v>
      </c>
      <c r="D490" s="42">
        <v>20</v>
      </c>
      <c r="E490" s="27">
        <v>0</v>
      </c>
      <c r="F490" s="28">
        <f t="shared" si="8"/>
        <v>0</v>
      </c>
    </row>
    <row r="491" spans="1:6" ht="12" thickBot="1" x14ac:dyDescent="0.2">
      <c r="A491" s="17" t="s">
        <v>300</v>
      </c>
      <c r="B491" s="13" t="s">
        <v>103</v>
      </c>
      <c r="C491" s="13" t="s">
        <v>297</v>
      </c>
      <c r="D491" s="42">
        <v>100</v>
      </c>
      <c r="E491" s="27">
        <v>0</v>
      </c>
      <c r="F491" s="28">
        <f t="shared" si="8"/>
        <v>0</v>
      </c>
    </row>
    <row r="492" spans="1:6" ht="12" thickBot="1" x14ac:dyDescent="0.2">
      <c r="A492" s="17" t="s">
        <v>301</v>
      </c>
      <c r="B492" s="13" t="s">
        <v>103</v>
      </c>
      <c r="C492" s="13" t="s">
        <v>297</v>
      </c>
      <c r="D492" s="42">
        <v>100</v>
      </c>
      <c r="E492" s="27">
        <v>0</v>
      </c>
      <c r="F492" s="28">
        <f t="shared" si="8"/>
        <v>0</v>
      </c>
    </row>
    <row r="493" spans="1:6" ht="12" thickBot="1" x14ac:dyDescent="0.2">
      <c r="A493" s="29" t="s">
        <v>302</v>
      </c>
      <c r="B493" s="13" t="s">
        <v>103</v>
      </c>
      <c r="C493" s="13" t="s">
        <v>297</v>
      </c>
      <c r="D493" s="42">
        <v>50</v>
      </c>
      <c r="E493" s="27">
        <v>0</v>
      </c>
      <c r="F493" s="28">
        <f t="shared" si="8"/>
        <v>0</v>
      </c>
    </row>
    <row r="494" spans="1:6" ht="12" thickBot="1" x14ac:dyDescent="0.2">
      <c r="A494" s="17" t="s">
        <v>303</v>
      </c>
      <c r="B494" s="13" t="s">
        <v>103</v>
      </c>
      <c r="C494" s="13" t="s">
        <v>297</v>
      </c>
      <c r="D494" s="42">
        <v>50</v>
      </c>
      <c r="E494" s="27">
        <v>0</v>
      </c>
      <c r="F494" s="28">
        <f t="shared" si="8"/>
        <v>0</v>
      </c>
    </row>
    <row r="495" spans="1:6" ht="12" thickBot="1" x14ac:dyDescent="0.2">
      <c r="A495" s="58" t="s">
        <v>304</v>
      </c>
      <c r="B495" s="13" t="s">
        <v>11</v>
      </c>
      <c r="C495" s="13" t="s">
        <v>104</v>
      </c>
      <c r="D495" s="42">
        <v>10</v>
      </c>
      <c r="E495" s="27">
        <v>0</v>
      </c>
      <c r="F495" s="28">
        <f t="shared" si="8"/>
        <v>0</v>
      </c>
    </row>
    <row r="496" spans="1:6" ht="12" thickBot="1" x14ac:dyDescent="0.2">
      <c r="A496" s="56"/>
      <c r="B496" s="13" t="s">
        <v>13</v>
      </c>
      <c r="C496" s="13" t="s">
        <v>104</v>
      </c>
      <c r="D496" s="42">
        <v>20</v>
      </c>
      <c r="E496" s="27">
        <v>0</v>
      </c>
      <c r="F496" s="28">
        <f t="shared" si="8"/>
        <v>0</v>
      </c>
    </row>
    <row r="497" spans="1:6" ht="12" thickBot="1" x14ac:dyDescent="0.2">
      <c r="A497" s="57"/>
      <c r="B497" s="13" t="s">
        <v>15</v>
      </c>
      <c r="C497" s="13" t="s">
        <v>104</v>
      </c>
      <c r="D497" s="42">
        <v>10</v>
      </c>
      <c r="E497" s="27">
        <v>0</v>
      </c>
      <c r="F497" s="28">
        <f t="shared" si="8"/>
        <v>0</v>
      </c>
    </row>
    <row r="498" spans="1:6" ht="12" thickBot="1" x14ac:dyDescent="0.2">
      <c r="A498" s="58" t="s">
        <v>305</v>
      </c>
      <c r="B498" s="13" t="s">
        <v>103</v>
      </c>
      <c r="C498" s="13" t="s">
        <v>131</v>
      </c>
      <c r="D498" s="42">
        <v>10</v>
      </c>
      <c r="E498" s="27">
        <v>0</v>
      </c>
      <c r="F498" s="28">
        <f t="shared" si="8"/>
        <v>0</v>
      </c>
    </row>
    <row r="499" spans="1:6" ht="12" thickBot="1" x14ac:dyDescent="0.2">
      <c r="A499" s="57"/>
      <c r="B499" s="13" t="s">
        <v>28</v>
      </c>
      <c r="C499" s="13" t="s">
        <v>151</v>
      </c>
      <c r="D499" s="42">
        <v>10</v>
      </c>
      <c r="E499" s="27">
        <v>0</v>
      </c>
      <c r="F499" s="28">
        <f t="shared" si="8"/>
        <v>0</v>
      </c>
    </row>
    <row r="500" spans="1:6" ht="12" thickBot="1" x14ac:dyDescent="0.2">
      <c r="A500" s="58" t="s">
        <v>306</v>
      </c>
      <c r="B500" s="13" t="s">
        <v>103</v>
      </c>
      <c r="C500" s="13" t="s">
        <v>131</v>
      </c>
      <c r="D500" s="42">
        <v>10</v>
      </c>
      <c r="E500" s="27">
        <v>0</v>
      </c>
      <c r="F500" s="28">
        <f t="shared" si="8"/>
        <v>0</v>
      </c>
    </row>
    <row r="501" spans="1:6" ht="12" thickBot="1" x14ac:dyDescent="0.2">
      <c r="A501" s="56"/>
      <c r="B501" s="13" t="s">
        <v>28</v>
      </c>
      <c r="C501" s="13" t="s">
        <v>151</v>
      </c>
      <c r="D501" s="42">
        <v>10</v>
      </c>
      <c r="E501" s="27">
        <v>0</v>
      </c>
      <c r="F501" s="28">
        <f t="shared" si="8"/>
        <v>0</v>
      </c>
    </row>
    <row r="502" spans="1:6" ht="12" thickBot="1" x14ac:dyDescent="0.2">
      <c r="A502" s="57"/>
      <c r="B502" s="13" t="s">
        <v>67</v>
      </c>
      <c r="C502" s="13" t="s">
        <v>137</v>
      </c>
      <c r="D502" s="42">
        <v>10</v>
      </c>
      <c r="E502" s="27">
        <v>0</v>
      </c>
      <c r="F502" s="28">
        <f t="shared" si="8"/>
        <v>0</v>
      </c>
    </row>
    <row r="503" spans="1:6" ht="12" thickBot="1" x14ac:dyDescent="0.2">
      <c r="A503" s="58" t="s">
        <v>307</v>
      </c>
      <c r="B503" s="13" t="s">
        <v>28</v>
      </c>
      <c r="C503" s="13" t="s">
        <v>178</v>
      </c>
      <c r="D503" s="42">
        <v>10</v>
      </c>
      <c r="E503" s="27">
        <v>0</v>
      </c>
      <c r="F503" s="28">
        <f t="shared" si="8"/>
        <v>0</v>
      </c>
    </row>
    <row r="504" spans="1:6" ht="12" thickBot="1" x14ac:dyDescent="0.2">
      <c r="A504" s="56"/>
      <c r="B504" s="13" t="s">
        <v>67</v>
      </c>
      <c r="C504" s="13" t="s">
        <v>151</v>
      </c>
      <c r="D504" s="42">
        <v>10</v>
      </c>
      <c r="E504" s="27">
        <v>0</v>
      </c>
      <c r="F504" s="28">
        <f t="shared" si="8"/>
        <v>0</v>
      </c>
    </row>
    <row r="505" spans="1:6" ht="12" thickBot="1" x14ac:dyDescent="0.2">
      <c r="A505" s="57"/>
      <c r="B505" s="13" t="s">
        <v>11</v>
      </c>
      <c r="C505" s="13" t="s">
        <v>137</v>
      </c>
      <c r="D505" s="42">
        <v>10</v>
      </c>
      <c r="E505" s="27">
        <v>0</v>
      </c>
      <c r="F505" s="28">
        <f t="shared" si="8"/>
        <v>0</v>
      </c>
    </row>
    <row r="506" spans="1:6" ht="12" thickBot="1" x14ac:dyDescent="0.2">
      <c r="A506" s="58" t="s">
        <v>308</v>
      </c>
      <c r="B506" s="13" t="s">
        <v>103</v>
      </c>
      <c r="C506" s="13" t="s">
        <v>131</v>
      </c>
      <c r="D506" s="42">
        <v>10</v>
      </c>
      <c r="E506" s="27">
        <v>0</v>
      </c>
      <c r="F506" s="28">
        <f t="shared" si="8"/>
        <v>0</v>
      </c>
    </row>
    <row r="507" spans="1:6" ht="12" thickBot="1" x14ac:dyDescent="0.2">
      <c r="A507" s="57"/>
      <c r="B507" s="13" t="s">
        <v>28</v>
      </c>
      <c r="C507" s="13" t="s">
        <v>151</v>
      </c>
      <c r="D507" s="42">
        <v>10</v>
      </c>
      <c r="E507" s="27">
        <v>0</v>
      </c>
      <c r="F507" s="28">
        <f t="shared" si="8"/>
        <v>0</v>
      </c>
    </row>
    <row r="508" spans="1:6" ht="12" thickBot="1" x14ac:dyDescent="0.2">
      <c r="A508" s="15" t="s">
        <v>309</v>
      </c>
      <c r="B508" s="13" t="s">
        <v>103</v>
      </c>
      <c r="C508" s="13" t="s">
        <v>287</v>
      </c>
      <c r="D508" s="42">
        <v>10</v>
      </c>
      <c r="E508" s="27">
        <v>0</v>
      </c>
      <c r="F508" s="28">
        <f t="shared" si="8"/>
        <v>0</v>
      </c>
    </row>
    <row r="509" spans="1:6" ht="12" thickBot="1" x14ac:dyDescent="0.2">
      <c r="A509" s="58" t="s">
        <v>310</v>
      </c>
      <c r="B509" s="13" t="s">
        <v>67</v>
      </c>
      <c r="C509" s="13" t="s">
        <v>151</v>
      </c>
      <c r="D509" s="42">
        <v>10</v>
      </c>
      <c r="E509" s="27">
        <v>0</v>
      </c>
      <c r="F509" s="28">
        <f t="shared" si="8"/>
        <v>0</v>
      </c>
    </row>
    <row r="510" spans="1:6" ht="12" thickBot="1" x14ac:dyDescent="0.2">
      <c r="A510" s="57"/>
      <c r="B510" s="13" t="s">
        <v>11</v>
      </c>
      <c r="C510" s="13" t="s">
        <v>137</v>
      </c>
      <c r="D510" s="42">
        <v>10</v>
      </c>
      <c r="E510" s="27">
        <v>0</v>
      </c>
      <c r="F510" s="28">
        <f t="shared" si="8"/>
        <v>0</v>
      </c>
    </row>
    <row r="511" spans="1:6" ht="12" thickBot="1" x14ac:dyDescent="0.2">
      <c r="A511" s="58" t="s">
        <v>311</v>
      </c>
      <c r="B511" s="13" t="s">
        <v>24</v>
      </c>
      <c r="C511" s="13" t="s">
        <v>131</v>
      </c>
      <c r="D511" s="42">
        <v>10</v>
      </c>
      <c r="E511" s="27">
        <v>0</v>
      </c>
      <c r="F511" s="28">
        <f t="shared" si="8"/>
        <v>0</v>
      </c>
    </row>
    <row r="512" spans="1:6" ht="12" thickBot="1" x14ac:dyDescent="0.2">
      <c r="A512" s="56"/>
      <c r="B512" s="13" t="s">
        <v>11</v>
      </c>
      <c r="C512" s="13" t="s">
        <v>151</v>
      </c>
      <c r="D512" s="42">
        <v>10</v>
      </c>
      <c r="E512" s="27">
        <v>0</v>
      </c>
      <c r="F512" s="28">
        <f t="shared" si="8"/>
        <v>0</v>
      </c>
    </row>
    <row r="513" spans="1:6" ht="12" thickBot="1" x14ac:dyDescent="0.2">
      <c r="A513" s="57"/>
      <c r="B513" s="13" t="s">
        <v>13</v>
      </c>
      <c r="C513" s="13" t="s">
        <v>137</v>
      </c>
      <c r="D513" s="42">
        <v>10</v>
      </c>
      <c r="E513" s="27">
        <v>0</v>
      </c>
      <c r="F513" s="28">
        <f t="shared" si="8"/>
        <v>0</v>
      </c>
    </row>
    <row r="514" spans="1:6" ht="12" thickBot="1" x14ac:dyDescent="0.2">
      <c r="A514" s="58" t="s">
        <v>312</v>
      </c>
      <c r="B514" s="13" t="s">
        <v>24</v>
      </c>
      <c r="C514" s="13" t="s">
        <v>131</v>
      </c>
      <c r="D514" s="42">
        <v>10</v>
      </c>
      <c r="E514" s="27">
        <v>0</v>
      </c>
      <c r="F514" s="28">
        <f t="shared" si="8"/>
        <v>0</v>
      </c>
    </row>
    <row r="515" spans="1:6" ht="12" thickBot="1" x14ac:dyDescent="0.2">
      <c r="A515" s="57"/>
      <c r="B515" s="13" t="s">
        <v>11</v>
      </c>
      <c r="C515" s="13" t="s">
        <v>137</v>
      </c>
      <c r="D515" s="42">
        <v>10</v>
      </c>
      <c r="E515" s="27">
        <v>0</v>
      </c>
      <c r="F515" s="28">
        <f t="shared" si="8"/>
        <v>0</v>
      </c>
    </row>
    <row r="516" spans="1:6" ht="12" thickBot="1" x14ac:dyDescent="0.2">
      <c r="A516" s="58" t="s">
        <v>313</v>
      </c>
      <c r="B516" s="13" t="s">
        <v>71</v>
      </c>
      <c r="C516" s="13" t="s">
        <v>271</v>
      </c>
      <c r="D516" s="42">
        <v>20</v>
      </c>
      <c r="E516" s="27">
        <v>0</v>
      </c>
      <c r="F516" s="28">
        <f t="shared" si="8"/>
        <v>0</v>
      </c>
    </row>
    <row r="517" spans="1:6" ht="12" thickBot="1" x14ac:dyDescent="0.2">
      <c r="A517" s="57"/>
      <c r="B517" s="13" t="s">
        <v>28</v>
      </c>
      <c r="C517" s="13" t="s">
        <v>297</v>
      </c>
      <c r="D517" s="42">
        <v>100</v>
      </c>
      <c r="E517" s="27">
        <v>0</v>
      </c>
      <c r="F517" s="28">
        <f t="shared" si="8"/>
        <v>0</v>
      </c>
    </row>
    <row r="518" spans="1:6" ht="12" thickBot="1" x14ac:dyDescent="0.2">
      <c r="A518" s="58" t="s">
        <v>314</v>
      </c>
      <c r="B518" s="13" t="s">
        <v>71</v>
      </c>
      <c r="C518" s="13" t="s">
        <v>271</v>
      </c>
      <c r="D518" s="42">
        <v>20</v>
      </c>
      <c r="E518" s="27">
        <v>0</v>
      </c>
      <c r="F518" s="28">
        <f t="shared" si="8"/>
        <v>0</v>
      </c>
    </row>
    <row r="519" spans="1:6" ht="12" thickBot="1" x14ac:dyDescent="0.2">
      <c r="A519" s="57"/>
      <c r="B519" s="13" t="s">
        <v>71</v>
      </c>
      <c r="C519" s="13" t="s">
        <v>297</v>
      </c>
      <c r="D519" s="42">
        <v>200</v>
      </c>
      <c r="E519" s="27">
        <v>0</v>
      </c>
      <c r="F519" s="28">
        <f t="shared" si="8"/>
        <v>0</v>
      </c>
    </row>
    <row r="520" spans="1:6" ht="12" thickBot="1" x14ac:dyDescent="0.2">
      <c r="A520" s="58" t="s">
        <v>315</v>
      </c>
      <c r="B520" s="13" t="s">
        <v>71</v>
      </c>
      <c r="C520" s="13" t="s">
        <v>271</v>
      </c>
      <c r="D520" s="42">
        <v>10</v>
      </c>
      <c r="E520" s="27">
        <v>0</v>
      </c>
      <c r="F520" s="28">
        <f t="shared" si="8"/>
        <v>0</v>
      </c>
    </row>
    <row r="521" spans="1:6" ht="12" thickBot="1" x14ac:dyDescent="0.2">
      <c r="A521" s="57"/>
      <c r="B521" s="13" t="s">
        <v>71</v>
      </c>
      <c r="C521" s="13" t="s">
        <v>297</v>
      </c>
      <c r="D521" s="42">
        <v>10</v>
      </c>
      <c r="E521" s="27">
        <v>0</v>
      </c>
      <c r="F521" s="28">
        <f t="shared" si="8"/>
        <v>0</v>
      </c>
    </row>
    <row r="522" spans="1:6" ht="12" thickBot="1" x14ac:dyDescent="0.2">
      <c r="A522" s="58" t="s">
        <v>316</v>
      </c>
      <c r="B522" s="13" t="s">
        <v>130</v>
      </c>
      <c r="C522" s="13" t="s">
        <v>297</v>
      </c>
      <c r="D522" s="42">
        <v>10</v>
      </c>
      <c r="E522" s="27">
        <v>0</v>
      </c>
      <c r="F522" s="28">
        <f t="shared" si="8"/>
        <v>0</v>
      </c>
    </row>
    <row r="523" spans="1:6" ht="12" thickBot="1" x14ac:dyDescent="0.2">
      <c r="A523" s="57"/>
      <c r="B523" s="13" t="s">
        <v>103</v>
      </c>
      <c r="C523" s="13" t="s">
        <v>131</v>
      </c>
      <c r="D523" s="42">
        <v>10</v>
      </c>
      <c r="E523" s="27">
        <v>0</v>
      </c>
      <c r="F523" s="28">
        <f t="shared" si="8"/>
        <v>0</v>
      </c>
    </row>
    <row r="524" spans="1:6" ht="12" thickBot="1" x14ac:dyDescent="0.2">
      <c r="A524" s="58" t="s">
        <v>317</v>
      </c>
      <c r="B524" s="13" t="s">
        <v>103</v>
      </c>
      <c r="C524" s="13" t="s">
        <v>131</v>
      </c>
      <c r="D524" s="42">
        <v>50</v>
      </c>
      <c r="E524" s="27">
        <v>0</v>
      </c>
      <c r="F524" s="28">
        <f t="shared" si="8"/>
        <v>0</v>
      </c>
    </row>
    <row r="525" spans="1:6" ht="12" thickBot="1" x14ac:dyDescent="0.2">
      <c r="A525" s="57"/>
      <c r="B525" s="13" t="s">
        <v>24</v>
      </c>
      <c r="C525" s="13" t="s">
        <v>137</v>
      </c>
      <c r="D525" s="42">
        <v>50</v>
      </c>
      <c r="E525" s="27">
        <v>0</v>
      </c>
      <c r="F525" s="28">
        <f t="shared" si="8"/>
        <v>0</v>
      </c>
    </row>
    <row r="526" spans="1:6" ht="12" thickBot="1" x14ac:dyDescent="0.2">
      <c r="A526" s="30" t="s">
        <v>55</v>
      </c>
      <c r="B526" s="13" t="s">
        <v>24</v>
      </c>
      <c r="C526" s="13" t="s">
        <v>143</v>
      </c>
      <c r="D526" s="42">
        <v>10</v>
      </c>
      <c r="E526" s="27">
        <v>0</v>
      </c>
      <c r="F526" s="28">
        <f t="shared" si="8"/>
        <v>0</v>
      </c>
    </row>
    <row r="527" spans="1:6" ht="12" thickBot="1" x14ac:dyDescent="0.2">
      <c r="A527" s="77" t="s">
        <v>318</v>
      </c>
      <c r="B527" s="13" t="s">
        <v>24</v>
      </c>
      <c r="C527" s="13" t="s">
        <v>131</v>
      </c>
      <c r="D527" s="42">
        <v>10</v>
      </c>
      <c r="E527" s="27">
        <v>0</v>
      </c>
      <c r="F527" s="28">
        <f t="shared" si="8"/>
        <v>0</v>
      </c>
    </row>
    <row r="528" spans="1:6" ht="12" thickBot="1" x14ac:dyDescent="0.2">
      <c r="A528" s="78"/>
      <c r="B528" s="13" t="s">
        <v>11</v>
      </c>
      <c r="C528" s="13" t="s">
        <v>151</v>
      </c>
      <c r="D528" s="42">
        <v>10</v>
      </c>
      <c r="E528" s="27">
        <v>0</v>
      </c>
      <c r="F528" s="28">
        <f t="shared" si="8"/>
        <v>0</v>
      </c>
    </row>
    <row r="529" spans="1:6" ht="12" thickBot="1" x14ac:dyDescent="0.2">
      <c r="A529" s="79"/>
      <c r="B529" s="13" t="s">
        <v>84</v>
      </c>
      <c r="C529" s="13" t="s">
        <v>71</v>
      </c>
      <c r="D529" s="42">
        <v>10</v>
      </c>
      <c r="E529" s="27">
        <v>0</v>
      </c>
      <c r="F529" s="28">
        <f t="shared" si="8"/>
        <v>0</v>
      </c>
    </row>
    <row r="530" spans="1:6" ht="12" thickBot="1" x14ac:dyDescent="0.2">
      <c r="A530" s="77" t="s">
        <v>319</v>
      </c>
      <c r="B530" s="13" t="s">
        <v>103</v>
      </c>
      <c r="C530" s="13" t="s">
        <v>131</v>
      </c>
      <c r="D530" s="42">
        <v>10</v>
      </c>
      <c r="E530" s="27">
        <v>0</v>
      </c>
      <c r="F530" s="28">
        <f t="shared" si="8"/>
        <v>0</v>
      </c>
    </row>
    <row r="531" spans="1:6" ht="12" thickBot="1" x14ac:dyDescent="0.2">
      <c r="A531" s="79"/>
      <c r="B531" s="13" t="s">
        <v>24</v>
      </c>
      <c r="C531" s="13" t="s">
        <v>151</v>
      </c>
      <c r="D531" s="42">
        <v>10</v>
      </c>
      <c r="E531" s="27">
        <v>0</v>
      </c>
      <c r="F531" s="28">
        <f t="shared" si="8"/>
        <v>0</v>
      </c>
    </row>
    <row r="532" spans="1:6" ht="12" thickBot="1" x14ac:dyDescent="0.2">
      <c r="A532" s="77" t="s">
        <v>320</v>
      </c>
      <c r="B532" s="13" t="s">
        <v>103</v>
      </c>
      <c r="C532" s="13" t="s">
        <v>131</v>
      </c>
      <c r="D532" s="42">
        <v>10</v>
      </c>
      <c r="E532" s="27">
        <v>0</v>
      </c>
      <c r="F532" s="28">
        <f t="shared" si="8"/>
        <v>0</v>
      </c>
    </row>
    <row r="533" spans="1:6" ht="12" thickBot="1" x14ac:dyDescent="0.2">
      <c r="A533" s="78"/>
      <c r="B533" s="13" t="s">
        <v>28</v>
      </c>
      <c r="C533" s="13" t="s">
        <v>151</v>
      </c>
      <c r="D533" s="42">
        <v>10</v>
      </c>
      <c r="E533" s="27">
        <v>0</v>
      </c>
      <c r="F533" s="28">
        <f t="shared" si="8"/>
        <v>0</v>
      </c>
    </row>
    <row r="534" spans="1:6" ht="12" thickBot="1" x14ac:dyDescent="0.2">
      <c r="A534" s="79"/>
      <c r="B534" s="13" t="s">
        <v>67</v>
      </c>
      <c r="C534" s="13" t="s">
        <v>137</v>
      </c>
      <c r="D534" s="42">
        <v>10</v>
      </c>
      <c r="E534" s="27">
        <v>0</v>
      </c>
      <c r="F534" s="28">
        <f t="shared" si="8"/>
        <v>0</v>
      </c>
    </row>
    <row r="535" spans="1:6" ht="12" thickBot="1" x14ac:dyDescent="0.2">
      <c r="A535" s="58" t="s">
        <v>321</v>
      </c>
      <c r="B535" s="13" t="s">
        <v>11</v>
      </c>
      <c r="C535" s="13" t="s">
        <v>151</v>
      </c>
      <c r="D535" s="42">
        <v>10</v>
      </c>
      <c r="E535" s="27">
        <v>0</v>
      </c>
      <c r="F535" s="28">
        <f t="shared" si="8"/>
        <v>0</v>
      </c>
    </row>
    <row r="536" spans="1:6" ht="12" thickBot="1" x14ac:dyDescent="0.2">
      <c r="A536" s="57"/>
      <c r="B536" s="13" t="s">
        <v>13</v>
      </c>
      <c r="C536" s="13" t="s">
        <v>137</v>
      </c>
      <c r="D536" s="42">
        <v>10</v>
      </c>
      <c r="E536" s="27">
        <v>0</v>
      </c>
      <c r="F536" s="28">
        <f t="shared" si="8"/>
        <v>0</v>
      </c>
    </row>
    <row r="537" spans="1:6" ht="12" thickBot="1" x14ac:dyDescent="0.2">
      <c r="A537" s="17" t="s">
        <v>322</v>
      </c>
      <c r="B537" s="13" t="s">
        <v>11</v>
      </c>
      <c r="C537" s="13" t="s">
        <v>151</v>
      </c>
      <c r="D537" s="42">
        <v>10</v>
      </c>
      <c r="E537" s="27">
        <v>0</v>
      </c>
      <c r="F537" s="28">
        <f t="shared" si="8"/>
        <v>0</v>
      </c>
    </row>
    <row r="538" spans="1:6" ht="12" thickBot="1" x14ac:dyDescent="0.2">
      <c r="A538" s="58" t="s">
        <v>323</v>
      </c>
      <c r="B538" s="13" t="s">
        <v>103</v>
      </c>
      <c r="C538" s="13" t="s">
        <v>131</v>
      </c>
      <c r="D538" s="42">
        <v>50</v>
      </c>
      <c r="E538" s="27">
        <v>0</v>
      </c>
      <c r="F538" s="28">
        <f t="shared" si="8"/>
        <v>0</v>
      </c>
    </row>
    <row r="539" spans="1:6" ht="12" thickBot="1" x14ac:dyDescent="0.2">
      <c r="A539" s="57"/>
      <c r="B539" s="13" t="s">
        <v>28</v>
      </c>
      <c r="C539" s="13" t="s">
        <v>131</v>
      </c>
      <c r="D539" s="42">
        <v>20</v>
      </c>
      <c r="E539" s="27">
        <v>0</v>
      </c>
      <c r="F539" s="28">
        <f t="shared" si="8"/>
        <v>0</v>
      </c>
    </row>
    <row r="540" spans="1:6" ht="12" thickBot="1" x14ac:dyDescent="0.2">
      <c r="A540" s="58" t="s">
        <v>324</v>
      </c>
      <c r="B540" s="13" t="s">
        <v>103</v>
      </c>
      <c r="C540" s="13" t="s">
        <v>131</v>
      </c>
      <c r="D540" s="42">
        <v>50</v>
      </c>
      <c r="E540" s="27">
        <v>0</v>
      </c>
      <c r="F540" s="28">
        <f t="shared" si="8"/>
        <v>0</v>
      </c>
    </row>
    <row r="541" spans="1:6" ht="12" thickBot="1" x14ac:dyDescent="0.2">
      <c r="A541" s="57"/>
      <c r="B541" s="13" t="s">
        <v>28</v>
      </c>
      <c r="C541" s="13" t="s">
        <v>131</v>
      </c>
      <c r="D541" s="42">
        <v>20</v>
      </c>
      <c r="E541" s="27">
        <v>0</v>
      </c>
      <c r="F541" s="28">
        <f t="shared" ref="F541:F604" si="9">D541*E541</f>
        <v>0</v>
      </c>
    </row>
    <row r="542" spans="1:6" ht="12" thickBot="1" x14ac:dyDescent="0.2">
      <c r="A542" s="58" t="s">
        <v>325</v>
      </c>
      <c r="B542" s="13" t="s">
        <v>103</v>
      </c>
      <c r="C542" s="13" t="s">
        <v>131</v>
      </c>
      <c r="D542" s="42">
        <v>200</v>
      </c>
      <c r="E542" s="27">
        <v>0</v>
      </c>
      <c r="F542" s="28">
        <f t="shared" si="9"/>
        <v>0</v>
      </c>
    </row>
    <row r="543" spans="1:6" ht="12" thickBot="1" x14ac:dyDescent="0.2">
      <c r="A543" s="57"/>
      <c r="B543" s="13" t="s">
        <v>28</v>
      </c>
      <c r="C543" s="13" t="s">
        <v>131</v>
      </c>
      <c r="D543" s="42">
        <v>100</v>
      </c>
      <c r="E543" s="27">
        <v>0</v>
      </c>
      <c r="F543" s="28">
        <f t="shared" si="9"/>
        <v>0</v>
      </c>
    </row>
    <row r="544" spans="1:6" ht="12" thickBot="1" x14ac:dyDescent="0.2">
      <c r="A544" s="17" t="s">
        <v>326</v>
      </c>
      <c r="B544" s="13" t="s">
        <v>13</v>
      </c>
      <c r="C544" s="13" t="s">
        <v>131</v>
      </c>
      <c r="D544" s="42">
        <v>10</v>
      </c>
      <c r="E544" s="27">
        <v>0</v>
      </c>
      <c r="F544" s="28">
        <f t="shared" si="9"/>
        <v>0</v>
      </c>
    </row>
    <row r="545" spans="1:6" ht="12" thickBot="1" x14ac:dyDescent="0.2">
      <c r="A545" s="58" t="s">
        <v>327</v>
      </c>
      <c r="B545" s="13" t="s">
        <v>103</v>
      </c>
      <c r="C545" s="13" t="s">
        <v>131</v>
      </c>
      <c r="D545" s="42">
        <v>20</v>
      </c>
      <c r="E545" s="27">
        <v>0</v>
      </c>
      <c r="F545" s="28">
        <f t="shared" si="9"/>
        <v>0</v>
      </c>
    </row>
    <row r="546" spans="1:6" ht="12" thickBot="1" x14ac:dyDescent="0.2">
      <c r="A546" s="57"/>
      <c r="B546" s="13" t="s">
        <v>28</v>
      </c>
      <c r="C546" s="13" t="s">
        <v>131</v>
      </c>
      <c r="D546" s="42">
        <v>10</v>
      </c>
      <c r="E546" s="27">
        <v>0</v>
      </c>
      <c r="F546" s="28">
        <f t="shared" si="9"/>
        <v>0</v>
      </c>
    </row>
    <row r="547" spans="1:6" ht="12" thickBot="1" x14ac:dyDescent="0.2">
      <c r="A547" s="58" t="s">
        <v>328</v>
      </c>
      <c r="B547" s="13" t="s">
        <v>103</v>
      </c>
      <c r="C547" s="13" t="s">
        <v>131</v>
      </c>
      <c r="D547" s="42">
        <v>10</v>
      </c>
      <c r="E547" s="27">
        <v>0</v>
      </c>
      <c r="F547" s="28">
        <f t="shared" si="9"/>
        <v>0</v>
      </c>
    </row>
    <row r="548" spans="1:6" ht="12" thickBot="1" x14ac:dyDescent="0.2">
      <c r="A548" s="57"/>
      <c r="B548" s="13" t="s">
        <v>28</v>
      </c>
      <c r="C548" s="13" t="s">
        <v>131</v>
      </c>
      <c r="D548" s="42">
        <v>10</v>
      </c>
      <c r="E548" s="27">
        <v>0</v>
      </c>
      <c r="F548" s="28">
        <f t="shared" si="9"/>
        <v>0</v>
      </c>
    </row>
    <row r="549" spans="1:6" ht="12" thickBot="1" x14ac:dyDescent="0.2">
      <c r="A549" s="77" t="s">
        <v>329</v>
      </c>
      <c r="B549" s="13" t="s">
        <v>67</v>
      </c>
      <c r="C549" s="13" t="s">
        <v>151</v>
      </c>
      <c r="D549" s="42">
        <v>10</v>
      </c>
      <c r="E549" s="27">
        <v>0</v>
      </c>
      <c r="F549" s="28">
        <f t="shared" si="9"/>
        <v>0</v>
      </c>
    </row>
    <row r="550" spans="1:6" ht="12" thickBot="1" x14ac:dyDescent="0.2">
      <c r="A550" s="79"/>
      <c r="B550" s="13" t="s">
        <v>11</v>
      </c>
      <c r="C550" s="13" t="s">
        <v>151</v>
      </c>
      <c r="D550" s="42">
        <v>10</v>
      </c>
      <c r="E550" s="27">
        <v>0</v>
      </c>
      <c r="F550" s="28">
        <f t="shared" si="9"/>
        <v>0</v>
      </c>
    </row>
    <row r="551" spans="1:6" ht="12" thickBot="1" x14ac:dyDescent="0.2">
      <c r="A551" s="85" t="s">
        <v>330</v>
      </c>
      <c r="B551" s="13" t="s">
        <v>11</v>
      </c>
      <c r="C551" s="13" t="s">
        <v>131</v>
      </c>
      <c r="D551" s="42">
        <v>10</v>
      </c>
      <c r="E551" s="27">
        <v>0</v>
      </c>
      <c r="F551" s="28">
        <f t="shared" si="9"/>
        <v>0</v>
      </c>
    </row>
    <row r="552" spans="1:6" ht="12" thickBot="1" x14ac:dyDescent="0.2">
      <c r="A552" s="87"/>
      <c r="B552" s="13" t="s">
        <v>13</v>
      </c>
      <c r="C552" s="13" t="s">
        <v>151</v>
      </c>
      <c r="D552" s="42">
        <v>10</v>
      </c>
      <c r="E552" s="27">
        <v>0</v>
      </c>
      <c r="F552" s="28">
        <f t="shared" si="9"/>
        <v>0</v>
      </c>
    </row>
    <row r="553" spans="1:6" ht="12" thickBot="1" x14ac:dyDescent="0.2">
      <c r="A553" s="86"/>
      <c r="B553" s="13" t="s">
        <v>15</v>
      </c>
      <c r="C553" s="13" t="s">
        <v>137</v>
      </c>
      <c r="D553" s="42">
        <v>10</v>
      </c>
      <c r="E553" s="27">
        <v>0</v>
      </c>
      <c r="F553" s="28">
        <f t="shared" si="9"/>
        <v>0</v>
      </c>
    </row>
    <row r="554" spans="1:6" ht="12" thickBot="1" x14ac:dyDescent="0.2">
      <c r="A554" s="85" t="s">
        <v>331</v>
      </c>
      <c r="B554" s="13" t="s">
        <v>11</v>
      </c>
      <c r="C554" s="13" t="s">
        <v>131</v>
      </c>
      <c r="D554" s="42">
        <v>10</v>
      </c>
      <c r="E554" s="27">
        <v>0</v>
      </c>
      <c r="F554" s="28">
        <f t="shared" si="9"/>
        <v>0</v>
      </c>
    </row>
    <row r="555" spans="1:6" ht="12" thickBot="1" x14ac:dyDescent="0.2">
      <c r="A555" s="86"/>
      <c r="B555" s="13" t="s">
        <v>13</v>
      </c>
      <c r="C555" s="13" t="s">
        <v>151</v>
      </c>
      <c r="D555" s="42">
        <v>10</v>
      </c>
      <c r="E555" s="27">
        <v>0</v>
      </c>
      <c r="F555" s="28">
        <f t="shared" si="9"/>
        <v>0</v>
      </c>
    </row>
    <row r="556" spans="1:6" ht="12" thickBot="1" x14ac:dyDescent="0.2">
      <c r="A556" s="77" t="s">
        <v>332</v>
      </c>
      <c r="B556" s="13" t="s">
        <v>11</v>
      </c>
      <c r="C556" s="13" t="s">
        <v>131</v>
      </c>
      <c r="D556" s="42">
        <v>10</v>
      </c>
      <c r="E556" s="27">
        <v>0</v>
      </c>
      <c r="F556" s="28">
        <f t="shared" si="9"/>
        <v>0</v>
      </c>
    </row>
    <row r="557" spans="1:6" ht="12" thickBot="1" x14ac:dyDescent="0.2">
      <c r="A557" s="79"/>
      <c r="B557" s="13" t="s">
        <v>13</v>
      </c>
      <c r="C557" s="13" t="s">
        <v>151</v>
      </c>
      <c r="D557" s="42">
        <v>10</v>
      </c>
      <c r="E557" s="27">
        <v>0</v>
      </c>
      <c r="F557" s="28">
        <f t="shared" si="9"/>
        <v>0</v>
      </c>
    </row>
    <row r="558" spans="1:6" ht="12" thickBot="1" x14ac:dyDescent="0.2">
      <c r="A558" s="58" t="s">
        <v>333</v>
      </c>
      <c r="B558" s="13" t="s">
        <v>28</v>
      </c>
      <c r="C558" s="13" t="s">
        <v>131</v>
      </c>
      <c r="D558" s="42">
        <v>10</v>
      </c>
      <c r="E558" s="27">
        <v>0</v>
      </c>
      <c r="F558" s="28">
        <f t="shared" si="9"/>
        <v>0</v>
      </c>
    </row>
    <row r="559" spans="1:6" ht="12" thickBot="1" x14ac:dyDescent="0.2">
      <c r="A559" s="57"/>
      <c r="B559" s="13" t="s">
        <v>67</v>
      </c>
      <c r="C559" s="13" t="s">
        <v>131</v>
      </c>
      <c r="D559" s="42">
        <v>10</v>
      </c>
      <c r="E559" s="27">
        <v>0</v>
      </c>
      <c r="F559" s="28">
        <f t="shared" si="9"/>
        <v>0</v>
      </c>
    </row>
    <row r="560" spans="1:6" ht="12" thickBot="1" x14ac:dyDescent="0.2">
      <c r="A560" s="77" t="s">
        <v>334</v>
      </c>
      <c r="B560" s="13" t="s">
        <v>13</v>
      </c>
      <c r="C560" s="13" t="s">
        <v>335</v>
      </c>
      <c r="D560" s="42">
        <v>10</v>
      </c>
      <c r="E560" s="27">
        <v>0</v>
      </c>
      <c r="F560" s="28">
        <f t="shared" si="9"/>
        <v>0</v>
      </c>
    </row>
    <row r="561" spans="1:6" ht="12" thickBot="1" x14ac:dyDescent="0.2">
      <c r="A561" s="79"/>
      <c r="B561" s="13" t="s">
        <v>15</v>
      </c>
      <c r="C561" s="13" t="s">
        <v>137</v>
      </c>
      <c r="D561" s="42">
        <v>10</v>
      </c>
      <c r="E561" s="27">
        <v>0</v>
      </c>
      <c r="F561" s="28">
        <f t="shared" si="9"/>
        <v>0</v>
      </c>
    </row>
    <row r="562" spans="1:6" ht="12" thickBot="1" x14ac:dyDescent="0.2">
      <c r="A562" s="33" t="s">
        <v>336</v>
      </c>
      <c r="B562" s="13" t="s">
        <v>15</v>
      </c>
      <c r="C562" s="13" t="s">
        <v>104</v>
      </c>
      <c r="D562" s="42">
        <v>10</v>
      </c>
      <c r="E562" s="27">
        <v>0</v>
      </c>
      <c r="F562" s="28">
        <f t="shared" si="9"/>
        <v>0</v>
      </c>
    </row>
    <row r="563" spans="1:6" ht="12" thickBot="1" x14ac:dyDescent="0.2">
      <c r="A563" s="33" t="s">
        <v>337</v>
      </c>
      <c r="B563" s="13" t="s">
        <v>35</v>
      </c>
      <c r="C563" s="13" t="s">
        <v>104</v>
      </c>
      <c r="D563" s="42">
        <v>10</v>
      </c>
      <c r="E563" s="27">
        <v>0</v>
      </c>
      <c r="F563" s="28">
        <f t="shared" si="9"/>
        <v>0</v>
      </c>
    </row>
    <row r="564" spans="1:6" ht="12" thickBot="1" x14ac:dyDescent="0.2">
      <c r="A564" s="33" t="s">
        <v>338</v>
      </c>
      <c r="B564" s="13" t="s">
        <v>38</v>
      </c>
      <c r="C564" s="13" t="s">
        <v>104</v>
      </c>
      <c r="D564" s="42">
        <v>10</v>
      </c>
      <c r="E564" s="27">
        <v>0</v>
      </c>
      <c r="F564" s="28">
        <f t="shared" si="9"/>
        <v>0</v>
      </c>
    </row>
    <row r="565" spans="1:6" ht="12" thickBot="1" x14ac:dyDescent="0.2">
      <c r="A565" s="33" t="s">
        <v>339</v>
      </c>
      <c r="B565" s="13" t="s">
        <v>15</v>
      </c>
      <c r="C565" s="13" t="s">
        <v>104</v>
      </c>
      <c r="D565" s="42">
        <v>10</v>
      </c>
      <c r="E565" s="27">
        <v>0</v>
      </c>
      <c r="F565" s="28">
        <f t="shared" si="9"/>
        <v>0</v>
      </c>
    </row>
    <row r="566" spans="1:6" ht="12" thickBot="1" x14ac:dyDescent="0.2">
      <c r="A566" s="29" t="s">
        <v>340</v>
      </c>
      <c r="B566" s="13" t="s">
        <v>13</v>
      </c>
      <c r="C566" s="13" t="s">
        <v>104</v>
      </c>
      <c r="D566" s="42">
        <v>10</v>
      </c>
      <c r="E566" s="27">
        <v>0</v>
      </c>
      <c r="F566" s="28">
        <f t="shared" si="9"/>
        <v>0</v>
      </c>
    </row>
    <row r="567" spans="1:6" ht="12" thickBot="1" x14ac:dyDescent="0.2">
      <c r="A567" s="17" t="s">
        <v>341</v>
      </c>
      <c r="B567" s="13" t="s">
        <v>103</v>
      </c>
      <c r="C567" s="13" t="s">
        <v>342</v>
      </c>
      <c r="D567" s="42">
        <v>50</v>
      </c>
      <c r="E567" s="27">
        <v>0</v>
      </c>
      <c r="F567" s="28">
        <f t="shared" si="9"/>
        <v>0</v>
      </c>
    </row>
    <row r="568" spans="1:6" ht="12" thickBot="1" x14ac:dyDescent="0.2">
      <c r="A568" s="58" t="s">
        <v>343</v>
      </c>
      <c r="B568" s="13" t="s">
        <v>130</v>
      </c>
      <c r="C568" s="13" t="s">
        <v>342</v>
      </c>
      <c r="D568" s="42">
        <v>10</v>
      </c>
      <c r="E568" s="27">
        <v>0</v>
      </c>
      <c r="F568" s="28">
        <f t="shared" si="9"/>
        <v>0</v>
      </c>
    </row>
    <row r="569" spans="1:6" ht="12" thickBot="1" x14ac:dyDescent="0.2">
      <c r="A569" s="57"/>
      <c r="B569" s="13" t="s">
        <v>103</v>
      </c>
      <c r="C569" s="13" t="s">
        <v>342</v>
      </c>
      <c r="D569" s="42">
        <v>50</v>
      </c>
      <c r="E569" s="27">
        <v>0</v>
      </c>
      <c r="F569" s="28">
        <f t="shared" si="9"/>
        <v>0</v>
      </c>
    </row>
    <row r="570" spans="1:6" ht="12" thickBot="1" x14ac:dyDescent="0.2">
      <c r="A570" s="17" t="s">
        <v>344</v>
      </c>
      <c r="B570" s="13" t="s">
        <v>103</v>
      </c>
      <c r="C570" s="13" t="s">
        <v>342</v>
      </c>
      <c r="D570" s="42">
        <v>20</v>
      </c>
      <c r="E570" s="27">
        <v>0</v>
      </c>
      <c r="F570" s="28">
        <f t="shared" si="9"/>
        <v>0</v>
      </c>
    </row>
    <row r="571" spans="1:6" ht="12" thickBot="1" x14ac:dyDescent="0.2">
      <c r="A571" s="17" t="s">
        <v>345</v>
      </c>
      <c r="B571" s="13" t="s">
        <v>103</v>
      </c>
      <c r="C571" s="13" t="s">
        <v>342</v>
      </c>
      <c r="D571" s="42">
        <v>20</v>
      </c>
      <c r="E571" s="27">
        <v>0</v>
      </c>
      <c r="F571" s="28">
        <f t="shared" si="9"/>
        <v>0</v>
      </c>
    </row>
    <row r="572" spans="1:6" ht="12" thickBot="1" x14ac:dyDescent="0.2">
      <c r="A572" s="77" t="s">
        <v>346</v>
      </c>
      <c r="B572" s="13" t="s">
        <v>11</v>
      </c>
      <c r="C572" s="13" t="s">
        <v>104</v>
      </c>
      <c r="D572" s="42">
        <v>10</v>
      </c>
      <c r="E572" s="27">
        <v>0</v>
      </c>
      <c r="F572" s="28">
        <f t="shared" si="9"/>
        <v>0</v>
      </c>
    </row>
    <row r="573" spans="1:6" ht="12" thickBot="1" x14ac:dyDescent="0.2">
      <c r="A573" s="79"/>
      <c r="B573" s="34" t="s">
        <v>38</v>
      </c>
      <c r="C573" s="34" t="s">
        <v>104</v>
      </c>
      <c r="D573" s="42">
        <v>20</v>
      </c>
      <c r="E573" s="27">
        <v>0</v>
      </c>
      <c r="F573" s="28">
        <f t="shared" si="9"/>
        <v>0</v>
      </c>
    </row>
    <row r="574" spans="1:6" ht="12" thickBot="1" x14ac:dyDescent="0.2">
      <c r="A574" s="17" t="s">
        <v>347</v>
      </c>
      <c r="B574" s="13" t="s">
        <v>38</v>
      </c>
      <c r="C574" s="13" t="s">
        <v>104</v>
      </c>
      <c r="D574" s="42">
        <v>10</v>
      </c>
      <c r="E574" s="27">
        <v>0</v>
      </c>
      <c r="F574" s="28">
        <f t="shared" si="9"/>
        <v>0</v>
      </c>
    </row>
    <row r="575" spans="1:6" ht="12" thickBot="1" x14ac:dyDescent="0.2">
      <c r="A575" s="17" t="s">
        <v>348</v>
      </c>
      <c r="B575" s="13" t="s">
        <v>13</v>
      </c>
      <c r="C575" s="13" t="s">
        <v>104</v>
      </c>
      <c r="D575" s="42">
        <v>10</v>
      </c>
      <c r="E575" s="27">
        <v>0</v>
      </c>
      <c r="F575" s="28">
        <f t="shared" si="9"/>
        <v>0</v>
      </c>
    </row>
    <row r="576" spans="1:6" ht="12" thickBot="1" x14ac:dyDescent="0.2">
      <c r="A576" s="17" t="s">
        <v>349</v>
      </c>
      <c r="B576" s="13" t="s">
        <v>103</v>
      </c>
      <c r="C576" s="13" t="s">
        <v>131</v>
      </c>
      <c r="D576" s="42">
        <v>10</v>
      </c>
      <c r="E576" s="27">
        <v>0</v>
      </c>
      <c r="F576" s="28">
        <f t="shared" si="9"/>
        <v>0</v>
      </c>
    </row>
    <row r="577" spans="1:6" ht="12" thickBot="1" x14ac:dyDescent="0.2">
      <c r="A577" s="17" t="s">
        <v>350</v>
      </c>
      <c r="B577" s="13" t="s">
        <v>351</v>
      </c>
      <c r="C577" s="13" t="s">
        <v>104</v>
      </c>
      <c r="D577" s="42">
        <v>10</v>
      </c>
      <c r="E577" s="27">
        <v>0</v>
      </c>
      <c r="F577" s="28">
        <f t="shared" si="9"/>
        <v>0</v>
      </c>
    </row>
    <row r="578" spans="1:6" ht="12" thickBot="1" x14ac:dyDescent="0.2">
      <c r="A578" s="17" t="s">
        <v>352</v>
      </c>
      <c r="B578" s="13" t="s">
        <v>103</v>
      </c>
      <c r="C578" s="13" t="s">
        <v>131</v>
      </c>
      <c r="D578" s="42">
        <v>10</v>
      </c>
      <c r="E578" s="27">
        <v>0</v>
      </c>
      <c r="F578" s="28">
        <f t="shared" si="9"/>
        <v>0</v>
      </c>
    </row>
    <row r="579" spans="1:6" ht="12" thickBot="1" x14ac:dyDescent="0.2">
      <c r="A579" s="17" t="s">
        <v>352</v>
      </c>
      <c r="B579" s="13" t="s">
        <v>28</v>
      </c>
      <c r="C579" s="13" t="s">
        <v>131</v>
      </c>
      <c r="D579" s="42">
        <v>10</v>
      </c>
      <c r="E579" s="27">
        <v>0</v>
      </c>
      <c r="F579" s="28">
        <f t="shared" si="9"/>
        <v>0</v>
      </c>
    </row>
    <row r="580" spans="1:6" ht="12" thickBot="1" x14ac:dyDescent="0.2">
      <c r="A580" s="17" t="s">
        <v>353</v>
      </c>
      <c r="B580" s="13" t="s">
        <v>67</v>
      </c>
      <c r="C580" s="13" t="s">
        <v>137</v>
      </c>
      <c r="D580" s="42">
        <v>10</v>
      </c>
      <c r="E580" s="27">
        <v>0</v>
      </c>
      <c r="F580" s="28">
        <f t="shared" si="9"/>
        <v>0</v>
      </c>
    </row>
    <row r="581" spans="1:6" ht="12" thickBot="1" x14ac:dyDescent="0.2">
      <c r="A581" s="17" t="s">
        <v>354</v>
      </c>
      <c r="B581" s="13" t="s">
        <v>67</v>
      </c>
      <c r="C581" s="13" t="s">
        <v>137</v>
      </c>
      <c r="D581" s="42">
        <v>50</v>
      </c>
      <c r="E581" s="27">
        <v>0</v>
      </c>
      <c r="F581" s="28">
        <f t="shared" si="9"/>
        <v>0</v>
      </c>
    </row>
    <row r="582" spans="1:6" ht="12" thickBot="1" x14ac:dyDescent="0.2">
      <c r="A582" s="33" t="s">
        <v>355</v>
      </c>
      <c r="B582" s="13" t="s">
        <v>103</v>
      </c>
      <c r="C582" s="13" t="s">
        <v>131</v>
      </c>
      <c r="D582" s="42">
        <v>50</v>
      </c>
      <c r="E582" s="27">
        <v>0</v>
      </c>
      <c r="F582" s="28">
        <f t="shared" si="9"/>
        <v>0</v>
      </c>
    </row>
    <row r="583" spans="1:6" ht="12" thickBot="1" x14ac:dyDescent="0.2">
      <c r="A583" s="29" t="s">
        <v>356</v>
      </c>
      <c r="B583" s="13" t="s">
        <v>11</v>
      </c>
      <c r="C583" s="13" t="s">
        <v>357</v>
      </c>
      <c r="D583" s="42">
        <v>10</v>
      </c>
      <c r="E583" s="27">
        <v>0</v>
      </c>
      <c r="F583" s="28">
        <f t="shared" si="9"/>
        <v>0</v>
      </c>
    </row>
    <row r="584" spans="1:6" ht="12" thickBot="1" x14ac:dyDescent="0.2">
      <c r="A584" s="29" t="s">
        <v>358</v>
      </c>
      <c r="B584" s="13" t="s">
        <v>24</v>
      </c>
      <c r="C584" s="13" t="s">
        <v>359</v>
      </c>
      <c r="D584" s="42">
        <v>10</v>
      </c>
      <c r="E584" s="27">
        <v>0</v>
      </c>
      <c r="F584" s="28">
        <f t="shared" si="9"/>
        <v>0</v>
      </c>
    </row>
    <row r="585" spans="1:6" ht="12" thickBot="1" x14ac:dyDescent="0.2">
      <c r="A585" s="29" t="s">
        <v>360</v>
      </c>
      <c r="B585" s="13" t="s">
        <v>11</v>
      </c>
      <c r="C585" s="13" t="s">
        <v>357</v>
      </c>
      <c r="D585" s="42">
        <v>10</v>
      </c>
      <c r="E585" s="27">
        <v>0</v>
      </c>
      <c r="F585" s="28">
        <f t="shared" si="9"/>
        <v>0</v>
      </c>
    </row>
    <row r="586" spans="1:6" ht="12" thickBot="1" x14ac:dyDescent="0.2">
      <c r="A586" s="17" t="s">
        <v>361</v>
      </c>
      <c r="B586" s="13" t="s">
        <v>103</v>
      </c>
      <c r="C586" s="13" t="s">
        <v>359</v>
      </c>
      <c r="D586" s="42">
        <v>10</v>
      </c>
      <c r="E586" s="27">
        <v>0</v>
      </c>
      <c r="F586" s="28">
        <f t="shared" si="9"/>
        <v>0</v>
      </c>
    </row>
    <row r="587" spans="1:6" ht="12" thickBot="1" x14ac:dyDescent="0.2">
      <c r="A587" s="58" t="s">
        <v>362</v>
      </c>
      <c r="B587" s="13" t="s">
        <v>11</v>
      </c>
      <c r="C587" s="13" t="s">
        <v>357</v>
      </c>
      <c r="D587" s="42">
        <v>10</v>
      </c>
      <c r="E587" s="27">
        <v>0</v>
      </c>
      <c r="F587" s="28">
        <f t="shared" si="9"/>
        <v>0</v>
      </c>
    </row>
    <row r="588" spans="1:6" ht="12" thickBot="1" x14ac:dyDescent="0.2">
      <c r="A588" s="57"/>
      <c r="B588" s="13" t="s">
        <v>13</v>
      </c>
      <c r="C588" s="13" t="s">
        <v>363</v>
      </c>
      <c r="D588" s="42">
        <v>10</v>
      </c>
      <c r="E588" s="27">
        <v>0</v>
      </c>
      <c r="F588" s="28">
        <f t="shared" si="9"/>
        <v>0</v>
      </c>
    </row>
    <row r="589" spans="1:6" ht="12" thickBot="1" x14ac:dyDescent="0.2">
      <c r="A589" s="17" t="s">
        <v>364</v>
      </c>
      <c r="B589" s="13" t="s">
        <v>24</v>
      </c>
      <c r="C589" s="13" t="s">
        <v>359</v>
      </c>
      <c r="D589" s="42">
        <v>10</v>
      </c>
      <c r="E589" s="27">
        <v>0</v>
      </c>
      <c r="F589" s="28">
        <f t="shared" si="9"/>
        <v>0</v>
      </c>
    </row>
    <row r="590" spans="1:6" ht="12" thickBot="1" x14ac:dyDescent="0.2">
      <c r="A590" s="58" t="s">
        <v>365</v>
      </c>
      <c r="B590" s="13" t="s">
        <v>103</v>
      </c>
      <c r="C590" s="13" t="s">
        <v>151</v>
      </c>
      <c r="D590" s="42">
        <v>20</v>
      </c>
      <c r="E590" s="27">
        <v>0</v>
      </c>
      <c r="F590" s="28">
        <f t="shared" si="9"/>
        <v>0</v>
      </c>
    </row>
    <row r="591" spans="1:6" ht="12" thickBot="1" x14ac:dyDescent="0.2">
      <c r="A591" s="57"/>
      <c r="B591" s="13" t="s">
        <v>38</v>
      </c>
      <c r="C591" s="13" t="s">
        <v>104</v>
      </c>
      <c r="D591" s="42">
        <v>10</v>
      </c>
      <c r="E591" s="27">
        <v>0</v>
      </c>
      <c r="F591" s="28">
        <f t="shared" si="9"/>
        <v>0</v>
      </c>
    </row>
    <row r="592" spans="1:6" ht="12" thickBot="1" x14ac:dyDescent="0.2">
      <c r="A592" s="17" t="s">
        <v>366</v>
      </c>
      <c r="B592" s="13" t="s">
        <v>28</v>
      </c>
      <c r="C592" s="13" t="s">
        <v>367</v>
      </c>
      <c r="D592" s="42">
        <v>10</v>
      </c>
      <c r="E592" s="27">
        <v>0</v>
      </c>
      <c r="F592" s="28">
        <f t="shared" si="9"/>
        <v>0</v>
      </c>
    </row>
    <row r="593" spans="1:6" ht="12" thickBot="1" x14ac:dyDescent="0.2">
      <c r="A593" s="17" t="s">
        <v>368</v>
      </c>
      <c r="B593" s="13" t="s">
        <v>103</v>
      </c>
      <c r="C593" s="13" t="s">
        <v>131</v>
      </c>
      <c r="D593" s="42">
        <v>100</v>
      </c>
      <c r="E593" s="27">
        <v>0</v>
      </c>
      <c r="F593" s="28">
        <f t="shared" si="9"/>
        <v>0</v>
      </c>
    </row>
    <row r="594" spans="1:6" ht="12" thickBot="1" x14ac:dyDescent="0.2">
      <c r="A594" s="17" t="s">
        <v>369</v>
      </c>
      <c r="B594" s="13" t="s">
        <v>103</v>
      </c>
      <c r="C594" s="13" t="s">
        <v>131</v>
      </c>
      <c r="D594" s="42">
        <v>100</v>
      </c>
      <c r="E594" s="27">
        <v>0</v>
      </c>
      <c r="F594" s="28">
        <f t="shared" si="9"/>
        <v>0</v>
      </c>
    </row>
    <row r="595" spans="1:6" ht="12" thickBot="1" x14ac:dyDescent="0.2">
      <c r="A595" s="17" t="s">
        <v>370</v>
      </c>
      <c r="B595" s="13" t="s">
        <v>103</v>
      </c>
      <c r="C595" s="13" t="s">
        <v>131</v>
      </c>
      <c r="D595" s="42">
        <v>100</v>
      </c>
      <c r="E595" s="27">
        <v>0</v>
      </c>
      <c r="F595" s="28">
        <f t="shared" si="9"/>
        <v>0</v>
      </c>
    </row>
    <row r="596" spans="1:6" ht="12" thickBot="1" x14ac:dyDescent="0.2">
      <c r="A596" s="17" t="s">
        <v>371</v>
      </c>
      <c r="B596" s="13" t="s">
        <v>103</v>
      </c>
      <c r="C596" s="13" t="s">
        <v>131</v>
      </c>
      <c r="D596" s="42">
        <v>50</v>
      </c>
      <c r="E596" s="27">
        <v>0</v>
      </c>
      <c r="F596" s="28">
        <f t="shared" si="9"/>
        <v>0</v>
      </c>
    </row>
    <row r="597" spans="1:6" ht="12" thickBot="1" x14ac:dyDescent="0.2">
      <c r="A597" s="58" t="s">
        <v>372</v>
      </c>
      <c r="B597" s="13" t="s">
        <v>103</v>
      </c>
      <c r="C597" s="13" t="s">
        <v>131</v>
      </c>
      <c r="D597" s="42">
        <v>100</v>
      </c>
      <c r="E597" s="27">
        <v>0</v>
      </c>
      <c r="F597" s="28">
        <f t="shared" si="9"/>
        <v>0</v>
      </c>
    </row>
    <row r="598" spans="1:6" ht="12" thickBot="1" x14ac:dyDescent="0.2">
      <c r="A598" s="57"/>
      <c r="B598" s="13" t="s">
        <v>24</v>
      </c>
      <c r="C598" s="13" t="s">
        <v>137</v>
      </c>
      <c r="D598" s="42">
        <v>50</v>
      </c>
      <c r="E598" s="27">
        <v>0</v>
      </c>
      <c r="F598" s="28">
        <f t="shared" si="9"/>
        <v>0</v>
      </c>
    </row>
    <row r="599" spans="1:6" ht="12" thickBot="1" x14ac:dyDescent="0.2">
      <c r="A599" s="17" t="s">
        <v>373</v>
      </c>
      <c r="B599" s="13" t="s">
        <v>103</v>
      </c>
      <c r="C599" s="13" t="s">
        <v>131</v>
      </c>
      <c r="D599" s="42">
        <v>100</v>
      </c>
      <c r="E599" s="27">
        <v>0</v>
      </c>
      <c r="F599" s="28">
        <f t="shared" si="9"/>
        <v>0</v>
      </c>
    </row>
    <row r="600" spans="1:6" ht="12" thickBot="1" x14ac:dyDescent="0.2">
      <c r="A600" s="17" t="s">
        <v>374</v>
      </c>
      <c r="B600" s="13" t="s">
        <v>103</v>
      </c>
      <c r="C600" s="13" t="s">
        <v>131</v>
      </c>
      <c r="D600" s="42">
        <v>50</v>
      </c>
      <c r="E600" s="27">
        <v>0</v>
      </c>
      <c r="F600" s="28">
        <f t="shared" si="9"/>
        <v>0</v>
      </c>
    </row>
    <row r="601" spans="1:6" ht="12" thickBot="1" x14ac:dyDescent="0.2">
      <c r="A601" s="17" t="s">
        <v>375</v>
      </c>
      <c r="B601" s="13" t="s">
        <v>103</v>
      </c>
      <c r="C601" s="13" t="s">
        <v>131</v>
      </c>
      <c r="D601" s="42">
        <v>100</v>
      </c>
      <c r="E601" s="27">
        <v>0</v>
      </c>
      <c r="F601" s="28">
        <f t="shared" si="9"/>
        <v>0</v>
      </c>
    </row>
    <row r="602" spans="1:6" ht="12" thickBot="1" x14ac:dyDescent="0.2">
      <c r="A602" s="58" t="s">
        <v>376</v>
      </c>
      <c r="B602" s="13" t="s">
        <v>33</v>
      </c>
      <c r="C602" s="13" t="s">
        <v>131</v>
      </c>
      <c r="D602" s="42">
        <v>10</v>
      </c>
      <c r="E602" s="27">
        <v>0</v>
      </c>
      <c r="F602" s="28">
        <f t="shared" si="9"/>
        <v>0</v>
      </c>
    </row>
    <row r="603" spans="1:6" ht="12" thickBot="1" x14ac:dyDescent="0.2">
      <c r="A603" s="57"/>
      <c r="B603" s="13" t="s">
        <v>103</v>
      </c>
      <c r="C603" s="13" t="s">
        <v>131</v>
      </c>
      <c r="D603" s="42">
        <v>100</v>
      </c>
      <c r="E603" s="27">
        <v>0</v>
      </c>
      <c r="F603" s="28">
        <f t="shared" si="9"/>
        <v>0</v>
      </c>
    </row>
    <row r="604" spans="1:6" ht="12" thickBot="1" x14ac:dyDescent="0.2">
      <c r="A604" s="16" t="s">
        <v>377</v>
      </c>
      <c r="B604" s="13" t="s">
        <v>103</v>
      </c>
      <c r="C604" s="13" t="s">
        <v>131</v>
      </c>
      <c r="D604" s="42">
        <v>100</v>
      </c>
      <c r="E604" s="27">
        <v>0</v>
      </c>
      <c r="F604" s="28">
        <f t="shared" si="9"/>
        <v>0</v>
      </c>
    </row>
    <row r="605" spans="1:6" ht="12" thickBot="1" x14ac:dyDescent="0.2">
      <c r="A605" s="17" t="s">
        <v>378</v>
      </c>
      <c r="B605" s="13" t="s">
        <v>103</v>
      </c>
      <c r="C605" s="13" t="s">
        <v>131</v>
      </c>
      <c r="D605" s="42">
        <v>100</v>
      </c>
      <c r="E605" s="27">
        <v>0</v>
      </c>
      <c r="F605" s="28">
        <f t="shared" ref="F605:F668" si="10">D605*E605</f>
        <v>0</v>
      </c>
    </row>
    <row r="606" spans="1:6" ht="12" thickBot="1" x14ac:dyDescent="0.2">
      <c r="A606" s="58" t="s">
        <v>379</v>
      </c>
      <c r="B606" s="13" t="s">
        <v>33</v>
      </c>
      <c r="C606" s="13" t="s">
        <v>131</v>
      </c>
      <c r="D606" s="42">
        <v>10</v>
      </c>
      <c r="E606" s="27">
        <v>0</v>
      </c>
      <c r="F606" s="28">
        <f t="shared" si="10"/>
        <v>0</v>
      </c>
    </row>
    <row r="607" spans="1:6" ht="12" thickBot="1" x14ac:dyDescent="0.2">
      <c r="A607" s="57"/>
      <c r="B607" s="13" t="s">
        <v>103</v>
      </c>
      <c r="C607" s="13" t="s">
        <v>131</v>
      </c>
      <c r="D607" s="42">
        <v>100</v>
      </c>
      <c r="E607" s="27">
        <v>0</v>
      </c>
      <c r="F607" s="28">
        <f t="shared" si="10"/>
        <v>0</v>
      </c>
    </row>
    <row r="608" spans="1:6" ht="12" thickBot="1" x14ac:dyDescent="0.2">
      <c r="A608" s="17" t="s">
        <v>380</v>
      </c>
      <c r="B608" s="13" t="s">
        <v>103</v>
      </c>
      <c r="C608" s="13" t="s">
        <v>131</v>
      </c>
      <c r="D608" s="42">
        <v>100</v>
      </c>
      <c r="E608" s="27">
        <v>0</v>
      </c>
      <c r="F608" s="28">
        <f t="shared" si="10"/>
        <v>0</v>
      </c>
    </row>
    <row r="609" spans="1:6" ht="12" thickBot="1" x14ac:dyDescent="0.2">
      <c r="A609" s="17" t="s">
        <v>381</v>
      </c>
      <c r="B609" s="13" t="s">
        <v>103</v>
      </c>
      <c r="C609" s="13" t="s">
        <v>131</v>
      </c>
      <c r="D609" s="42">
        <v>100</v>
      </c>
      <c r="E609" s="27">
        <v>0</v>
      </c>
      <c r="F609" s="28">
        <f t="shared" si="10"/>
        <v>0</v>
      </c>
    </row>
    <row r="610" spans="1:6" ht="12" thickBot="1" x14ac:dyDescent="0.2">
      <c r="A610" s="17" t="s">
        <v>382</v>
      </c>
      <c r="B610" s="13" t="s">
        <v>103</v>
      </c>
      <c r="C610" s="13" t="s">
        <v>131</v>
      </c>
      <c r="D610" s="42">
        <v>100</v>
      </c>
      <c r="E610" s="27">
        <v>0</v>
      </c>
      <c r="F610" s="28">
        <f t="shared" si="10"/>
        <v>0</v>
      </c>
    </row>
    <row r="611" spans="1:6" ht="12" thickBot="1" x14ac:dyDescent="0.2">
      <c r="A611" s="17" t="s">
        <v>383</v>
      </c>
      <c r="B611" s="13" t="s">
        <v>103</v>
      </c>
      <c r="C611" s="13" t="s">
        <v>131</v>
      </c>
      <c r="D611" s="42">
        <v>100</v>
      </c>
      <c r="E611" s="27">
        <v>0</v>
      </c>
      <c r="F611" s="28">
        <f t="shared" si="10"/>
        <v>0</v>
      </c>
    </row>
    <row r="612" spans="1:6" ht="12" thickBot="1" x14ac:dyDescent="0.2">
      <c r="A612" s="17" t="s">
        <v>384</v>
      </c>
      <c r="B612" s="13" t="s">
        <v>130</v>
      </c>
      <c r="C612" s="13" t="s">
        <v>131</v>
      </c>
      <c r="D612" s="42">
        <v>10</v>
      </c>
      <c r="E612" s="27">
        <v>0</v>
      </c>
      <c r="F612" s="28">
        <f t="shared" si="10"/>
        <v>0</v>
      </c>
    </row>
    <row r="613" spans="1:6" ht="12" thickBot="1" x14ac:dyDescent="0.2">
      <c r="A613" s="17" t="s">
        <v>385</v>
      </c>
      <c r="B613" s="13" t="s">
        <v>15</v>
      </c>
      <c r="C613" s="13" t="s">
        <v>147</v>
      </c>
      <c r="D613" s="42">
        <v>10</v>
      </c>
      <c r="E613" s="27">
        <v>0</v>
      </c>
      <c r="F613" s="28">
        <f t="shared" si="10"/>
        <v>0</v>
      </c>
    </row>
    <row r="614" spans="1:6" ht="12" thickBot="1" x14ac:dyDescent="0.2">
      <c r="A614" s="58" t="s">
        <v>386</v>
      </c>
      <c r="B614" s="13" t="s">
        <v>103</v>
      </c>
      <c r="C614" s="13" t="s">
        <v>104</v>
      </c>
      <c r="D614" s="42">
        <v>10</v>
      </c>
      <c r="E614" s="27">
        <v>0</v>
      </c>
      <c r="F614" s="28">
        <f t="shared" si="10"/>
        <v>0</v>
      </c>
    </row>
    <row r="615" spans="1:6" ht="12" thickBot="1" x14ac:dyDescent="0.2">
      <c r="A615" s="57"/>
      <c r="B615" s="13" t="s">
        <v>28</v>
      </c>
      <c r="C615" s="13" t="s">
        <v>104</v>
      </c>
      <c r="D615" s="42">
        <v>20</v>
      </c>
      <c r="E615" s="27">
        <v>0</v>
      </c>
      <c r="F615" s="28">
        <f t="shared" si="10"/>
        <v>0</v>
      </c>
    </row>
    <row r="616" spans="1:6" ht="12" thickBot="1" x14ac:dyDescent="0.2">
      <c r="A616" s="17" t="s">
        <v>387</v>
      </c>
      <c r="B616" s="13" t="s">
        <v>11</v>
      </c>
      <c r="C616" s="13" t="s">
        <v>104</v>
      </c>
      <c r="D616" s="42">
        <v>10</v>
      </c>
      <c r="E616" s="27">
        <v>0</v>
      </c>
      <c r="F616" s="28">
        <f t="shared" si="10"/>
        <v>0</v>
      </c>
    </row>
    <row r="617" spans="1:6" ht="12" thickBot="1" x14ac:dyDescent="0.2">
      <c r="A617" s="58" t="s">
        <v>388</v>
      </c>
      <c r="B617" s="13" t="s">
        <v>103</v>
      </c>
      <c r="C617" s="13" t="s">
        <v>104</v>
      </c>
      <c r="D617" s="42">
        <v>10</v>
      </c>
      <c r="E617" s="27">
        <v>0</v>
      </c>
      <c r="F617" s="28">
        <f t="shared" si="10"/>
        <v>0</v>
      </c>
    </row>
    <row r="618" spans="1:6" ht="12" thickBot="1" x14ac:dyDescent="0.2">
      <c r="A618" s="56"/>
      <c r="B618" s="13" t="s">
        <v>28</v>
      </c>
      <c r="C618" s="13" t="s">
        <v>104</v>
      </c>
      <c r="D618" s="42">
        <v>10</v>
      </c>
      <c r="E618" s="27">
        <v>0</v>
      </c>
      <c r="F618" s="28">
        <f t="shared" si="10"/>
        <v>0</v>
      </c>
    </row>
    <row r="619" spans="1:6" ht="12" thickBot="1" x14ac:dyDescent="0.2">
      <c r="A619" s="57"/>
      <c r="B619" s="13" t="s">
        <v>67</v>
      </c>
      <c r="C619" s="13" t="s">
        <v>104</v>
      </c>
      <c r="D619" s="42">
        <v>10</v>
      </c>
      <c r="E619" s="27">
        <v>0</v>
      </c>
      <c r="F619" s="28">
        <f t="shared" si="10"/>
        <v>0</v>
      </c>
    </row>
    <row r="620" spans="1:6" ht="12" thickBot="1" x14ac:dyDescent="0.2">
      <c r="A620" s="17" t="s">
        <v>389</v>
      </c>
      <c r="B620" s="13" t="s">
        <v>130</v>
      </c>
      <c r="C620" s="13" t="s">
        <v>137</v>
      </c>
      <c r="D620" s="42">
        <v>10</v>
      </c>
      <c r="E620" s="27">
        <v>0</v>
      </c>
      <c r="F620" s="28">
        <f t="shared" si="10"/>
        <v>0</v>
      </c>
    </row>
    <row r="621" spans="1:6" ht="12" thickBot="1" x14ac:dyDescent="0.2">
      <c r="A621" s="58" t="s">
        <v>390</v>
      </c>
      <c r="B621" s="13" t="s">
        <v>103</v>
      </c>
      <c r="C621" s="13" t="s">
        <v>104</v>
      </c>
      <c r="D621" s="42">
        <v>50</v>
      </c>
      <c r="E621" s="27">
        <v>0</v>
      </c>
      <c r="F621" s="28">
        <f t="shared" si="10"/>
        <v>0</v>
      </c>
    </row>
    <row r="622" spans="1:6" ht="12" thickBot="1" x14ac:dyDescent="0.2">
      <c r="A622" s="57"/>
      <c r="B622" s="13" t="s">
        <v>28</v>
      </c>
      <c r="C622" s="13" t="s">
        <v>104</v>
      </c>
      <c r="D622" s="42">
        <v>100</v>
      </c>
      <c r="E622" s="27">
        <v>0</v>
      </c>
      <c r="F622" s="28">
        <f t="shared" si="10"/>
        <v>0</v>
      </c>
    </row>
    <row r="623" spans="1:6" ht="12" thickBot="1" x14ac:dyDescent="0.2">
      <c r="A623" s="17" t="s">
        <v>391</v>
      </c>
      <c r="B623" s="13" t="s">
        <v>103</v>
      </c>
      <c r="C623" s="13" t="s">
        <v>104</v>
      </c>
      <c r="D623" s="42">
        <v>100</v>
      </c>
      <c r="E623" s="27">
        <v>0</v>
      </c>
      <c r="F623" s="28">
        <f t="shared" si="10"/>
        <v>0</v>
      </c>
    </row>
    <row r="624" spans="1:6" ht="12" thickBot="1" x14ac:dyDescent="0.2">
      <c r="A624" s="17" t="s">
        <v>392</v>
      </c>
      <c r="B624" s="13" t="s">
        <v>13</v>
      </c>
      <c r="C624" s="13" t="s">
        <v>104</v>
      </c>
      <c r="D624" s="42">
        <v>10</v>
      </c>
      <c r="E624" s="27">
        <v>0</v>
      </c>
      <c r="F624" s="28">
        <f t="shared" si="10"/>
        <v>0</v>
      </c>
    </row>
    <row r="625" spans="1:6" ht="12" thickBot="1" x14ac:dyDescent="0.2">
      <c r="A625" s="17" t="s">
        <v>393</v>
      </c>
      <c r="B625" s="13" t="s">
        <v>103</v>
      </c>
      <c r="C625" s="13" t="s">
        <v>104</v>
      </c>
      <c r="D625" s="42">
        <v>20</v>
      </c>
      <c r="E625" s="27">
        <v>0</v>
      </c>
      <c r="F625" s="28">
        <f t="shared" si="10"/>
        <v>0</v>
      </c>
    </row>
    <row r="626" spans="1:6" ht="12" thickBot="1" x14ac:dyDescent="0.2">
      <c r="A626" s="17" t="s">
        <v>394</v>
      </c>
      <c r="B626" s="13" t="s">
        <v>103</v>
      </c>
      <c r="C626" s="13" t="s">
        <v>104</v>
      </c>
      <c r="D626" s="42">
        <v>20</v>
      </c>
      <c r="E626" s="27">
        <v>0</v>
      </c>
      <c r="F626" s="28">
        <f t="shared" si="10"/>
        <v>0</v>
      </c>
    </row>
    <row r="627" spans="1:6" ht="12" thickBot="1" x14ac:dyDescent="0.2">
      <c r="A627" s="17" t="s">
        <v>395</v>
      </c>
      <c r="B627" s="13" t="s">
        <v>15</v>
      </c>
      <c r="C627" s="13" t="s">
        <v>396</v>
      </c>
      <c r="D627" s="42">
        <v>10</v>
      </c>
      <c r="E627" s="27">
        <v>0</v>
      </c>
      <c r="F627" s="28">
        <f t="shared" si="10"/>
        <v>0</v>
      </c>
    </row>
    <row r="628" spans="1:6" ht="12" thickBot="1" x14ac:dyDescent="0.2">
      <c r="A628" s="17" t="s">
        <v>397</v>
      </c>
      <c r="B628" s="13" t="s">
        <v>15</v>
      </c>
      <c r="C628" s="13" t="s">
        <v>396</v>
      </c>
      <c r="D628" s="42">
        <v>10</v>
      </c>
      <c r="E628" s="27">
        <v>0</v>
      </c>
      <c r="F628" s="28">
        <f t="shared" si="10"/>
        <v>0</v>
      </c>
    </row>
    <row r="629" spans="1:6" ht="12" thickBot="1" x14ac:dyDescent="0.2">
      <c r="A629" s="17" t="s">
        <v>398</v>
      </c>
      <c r="B629" s="13" t="s">
        <v>15</v>
      </c>
      <c r="C629" s="13" t="s">
        <v>396</v>
      </c>
      <c r="D629" s="42">
        <v>10</v>
      </c>
      <c r="E629" s="27">
        <v>0</v>
      </c>
      <c r="F629" s="28">
        <f t="shared" si="10"/>
        <v>0</v>
      </c>
    </row>
    <row r="630" spans="1:6" ht="12" thickBot="1" x14ac:dyDescent="0.2">
      <c r="A630" s="17" t="s">
        <v>63</v>
      </c>
      <c r="B630" s="13" t="s">
        <v>15</v>
      </c>
      <c r="C630" s="13" t="s">
        <v>396</v>
      </c>
      <c r="D630" s="42">
        <v>10</v>
      </c>
      <c r="E630" s="27">
        <v>0</v>
      </c>
      <c r="F630" s="28">
        <f t="shared" si="10"/>
        <v>0</v>
      </c>
    </row>
    <row r="631" spans="1:6" ht="12" thickBot="1" x14ac:dyDescent="0.2">
      <c r="A631" s="17" t="s">
        <v>399</v>
      </c>
      <c r="B631" s="13" t="s">
        <v>15</v>
      </c>
      <c r="C631" s="13" t="s">
        <v>396</v>
      </c>
      <c r="D631" s="42">
        <v>10</v>
      </c>
      <c r="E631" s="27">
        <v>0</v>
      </c>
      <c r="F631" s="28">
        <f t="shared" si="10"/>
        <v>0</v>
      </c>
    </row>
    <row r="632" spans="1:6" ht="12" thickBot="1" x14ac:dyDescent="0.2">
      <c r="A632" s="17" t="s">
        <v>400</v>
      </c>
      <c r="B632" s="13" t="s">
        <v>103</v>
      </c>
      <c r="C632" s="13" t="s">
        <v>131</v>
      </c>
      <c r="D632" s="42">
        <v>10</v>
      </c>
      <c r="E632" s="27">
        <v>0</v>
      </c>
      <c r="F632" s="28">
        <f t="shared" si="10"/>
        <v>0</v>
      </c>
    </row>
    <row r="633" spans="1:6" ht="12" thickBot="1" x14ac:dyDescent="0.2">
      <c r="A633" s="58" t="s">
        <v>401</v>
      </c>
      <c r="B633" s="13" t="s">
        <v>103</v>
      </c>
      <c r="C633" s="13" t="s">
        <v>131</v>
      </c>
      <c r="D633" s="42">
        <v>10</v>
      </c>
      <c r="E633" s="27">
        <v>0</v>
      </c>
      <c r="F633" s="28">
        <f t="shared" si="10"/>
        <v>0</v>
      </c>
    </row>
    <row r="634" spans="1:6" ht="12" thickBot="1" x14ac:dyDescent="0.2">
      <c r="A634" s="57"/>
      <c r="B634" s="13" t="s">
        <v>28</v>
      </c>
      <c r="C634" s="13" t="s">
        <v>131</v>
      </c>
      <c r="D634" s="42">
        <v>10</v>
      </c>
      <c r="E634" s="27">
        <v>0</v>
      </c>
      <c r="F634" s="28">
        <f t="shared" si="10"/>
        <v>0</v>
      </c>
    </row>
    <row r="635" spans="1:6" ht="12" thickBot="1" x14ac:dyDescent="0.2">
      <c r="A635" s="29" t="s">
        <v>402</v>
      </c>
      <c r="B635" s="13" t="s">
        <v>28</v>
      </c>
      <c r="C635" s="13" t="s">
        <v>131</v>
      </c>
      <c r="D635" s="42">
        <v>10</v>
      </c>
      <c r="E635" s="27">
        <v>0</v>
      </c>
      <c r="F635" s="28">
        <f t="shared" si="10"/>
        <v>0</v>
      </c>
    </row>
    <row r="636" spans="1:6" ht="12" thickBot="1" x14ac:dyDescent="0.2">
      <c r="A636" s="17" t="s">
        <v>403</v>
      </c>
      <c r="B636" s="13" t="s">
        <v>24</v>
      </c>
      <c r="C636" s="13" t="s">
        <v>404</v>
      </c>
      <c r="D636" s="42">
        <v>10</v>
      </c>
      <c r="E636" s="27">
        <v>0</v>
      </c>
      <c r="F636" s="28">
        <f t="shared" si="10"/>
        <v>0</v>
      </c>
    </row>
    <row r="637" spans="1:6" ht="12" thickBot="1" x14ac:dyDescent="0.2">
      <c r="A637" s="17" t="s">
        <v>405</v>
      </c>
      <c r="B637" s="13" t="s">
        <v>67</v>
      </c>
      <c r="C637" s="13" t="s">
        <v>404</v>
      </c>
      <c r="D637" s="42">
        <v>10</v>
      </c>
      <c r="E637" s="27">
        <v>0</v>
      </c>
      <c r="F637" s="28">
        <f t="shared" si="10"/>
        <v>0</v>
      </c>
    </row>
    <row r="638" spans="1:6" ht="12" thickBot="1" x14ac:dyDescent="0.2">
      <c r="A638" s="58" t="s">
        <v>406</v>
      </c>
      <c r="B638" s="13" t="s">
        <v>28</v>
      </c>
      <c r="C638" s="13" t="s">
        <v>404</v>
      </c>
      <c r="D638" s="42">
        <v>10</v>
      </c>
      <c r="E638" s="27">
        <v>0</v>
      </c>
      <c r="F638" s="28">
        <f t="shared" si="10"/>
        <v>0</v>
      </c>
    </row>
    <row r="639" spans="1:6" ht="12" thickBot="1" x14ac:dyDescent="0.2">
      <c r="A639" s="57"/>
      <c r="B639" s="13" t="s">
        <v>67</v>
      </c>
      <c r="C639" s="13" t="s">
        <v>404</v>
      </c>
      <c r="D639" s="42">
        <v>10</v>
      </c>
      <c r="E639" s="27">
        <v>0</v>
      </c>
      <c r="F639" s="28">
        <f t="shared" si="10"/>
        <v>0</v>
      </c>
    </row>
    <row r="640" spans="1:6" ht="12" thickBot="1" x14ac:dyDescent="0.2">
      <c r="A640" s="29" t="s">
        <v>407</v>
      </c>
      <c r="B640" s="13" t="s">
        <v>67</v>
      </c>
      <c r="C640" s="13" t="s">
        <v>404</v>
      </c>
      <c r="D640" s="42">
        <v>10</v>
      </c>
      <c r="E640" s="27">
        <v>0</v>
      </c>
      <c r="F640" s="28">
        <f t="shared" si="10"/>
        <v>0</v>
      </c>
    </row>
    <row r="641" spans="1:6" ht="12" thickBot="1" x14ac:dyDescent="0.2">
      <c r="A641" s="17" t="s">
        <v>408</v>
      </c>
      <c r="B641" s="13" t="s">
        <v>103</v>
      </c>
      <c r="C641" s="13" t="s">
        <v>404</v>
      </c>
      <c r="D641" s="42">
        <v>10</v>
      </c>
      <c r="E641" s="27">
        <v>0</v>
      </c>
      <c r="F641" s="28">
        <f t="shared" si="10"/>
        <v>0</v>
      </c>
    </row>
    <row r="642" spans="1:6" ht="12" thickBot="1" x14ac:dyDescent="0.2">
      <c r="A642" s="17" t="s">
        <v>409</v>
      </c>
      <c r="B642" s="13" t="s">
        <v>103</v>
      </c>
      <c r="C642" s="13" t="s">
        <v>410</v>
      </c>
      <c r="D642" s="42">
        <v>10</v>
      </c>
      <c r="E642" s="27">
        <v>0</v>
      </c>
      <c r="F642" s="28">
        <f t="shared" si="10"/>
        <v>0</v>
      </c>
    </row>
    <row r="643" spans="1:6" ht="12" thickBot="1" x14ac:dyDescent="0.2">
      <c r="A643" s="58" t="s">
        <v>411</v>
      </c>
      <c r="B643" s="13" t="s">
        <v>103</v>
      </c>
      <c r="C643" s="13" t="s">
        <v>404</v>
      </c>
      <c r="D643" s="42">
        <v>10</v>
      </c>
      <c r="E643" s="27">
        <v>0</v>
      </c>
      <c r="F643" s="28">
        <f t="shared" si="10"/>
        <v>0</v>
      </c>
    </row>
    <row r="644" spans="1:6" ht="12" thickBot="1" x14ac:dyDescent="0.2">
      <c r="A644" s="57"/>
      <c r="B644" s="13" t="s">
        <v>28</v>
      </c>
      <c r="C644" s="13" t="s">
        <v>404</v>
      </c>
      <c r="D644" s="42">
        <v>10</v>
      </c>
      <c r="E644" s="27">
        <v>0</v>
      </c>
      <c r="F644" s="28">
        <f t="shared" si="10"/>
        <v>0</v>
      </c>
    </row>
    <row r="645" spans="1:6" ht="12" thickBot="1" x14ac:dyDescent="0.2">
      <c r="A645" s="17" t="s">
        <v>412</v>
      </c>
      <c r="B645" s="13" t="s">
        <v>103</v>
      </c>
      <c r="C645" s="13" t="s">
        <v>404</v>
      </c>
      <c r="D645" s="42">
        <v>10</v>
      </c>
      <c r="E645" s="27">
        <v>0</v>
      </c>
      <c r="F645" s="28">
        <f t="shared" si="10"/>
        <v>0</v>
      </c>
    </row>
    <row r="646" spans="1:6" ht="12" thickBot="1" x14ac:dyDescent="0.2">
      <c r="A646" s="58" t="s">
        <v>66</v>
      </c>
      <c r="B646" s="13" t="s">
        <v>103</v>
      </c>
      <c r="C646" s="13" t="s">
        <v>413</v>
      </c>
      <c r="D646" s="42">
        <v>10</v>
      </c>
      <c r="E646" s="27">
        <v>0</v>
      </c>
      <c r="F646" s="28">
        <f t="shared" si="10"/>
        <v>0</v>
      </c>
    </row>
    <row r="647" spans="1:6" ht="12" thickBot="1" x14ac:dyDescent="0.2">
      <c r="A647" s="57"/>
      <c r="B647" s="13" t="s">
        <v>67</v>
      </c>
      <c r="C647" s="13" t="s">
        <v>414</v>
      </c>
      <c r="D647" s="42">
        <v>10</v>
      </c>
      <c r="E647" s="27">
        <v>0</v>
      </c>
      <c r="F647" s="28">
        <f t="shared" si="10"/>
        <v>0</v>
      </c>
    </row>
    <row r="648" spans="1:6" ht="12" thickBot="1" x14ac:dyDescent="0.2">
      <c r="A648" s="58" t="s">
        <v>415</v>
      </c>
      <c r="B648" s="13" t="s">
        <v>103</v>
      </c>
      <c r="C648" s="13" t="s">
        <v>413</v>
      </c>
      <c r="D648" s="42">
        <v>10</v>
      </c>
      <c r="E648" s="27">
        <v>0</v>
      </c>
      <c r="F648" s="28">
        <f t="shared" si="10"/>
        <v>0</v>
      </c>
    </row>
    <row r="649" spans="1:6" ht="12" thickBot="1" x14ac:dyDescent="0.2">
      <c r="A649" s="57"/>
      <c r="B649" s="13" t="s">
        <v>67</v>
      </c>
      <c r="C649" s="13" t="s">
        <v>414</v>
      </c>
      <c r="D649" s="42">
        <v>10</v>
      </c>
      <c r="E649" s="27">
        <v>0</v>
      </c>
      <c r="F649" s="28">
        <f t="shared" si="10"/>
        <v>0</v>
      </c>
    </row>
    <row r="650" spans="1:6" ht="12" thickBot="1" x14ac:dyDescent="0.2">
      <c r="A650" s="17" t="s">
        <v>416</v>
      </c>
      <c r="B650" s="13" t="s">
        <v>13</v>
      </c>
      <c r="C650" s="13" t="s">
        <v>417</v>
      </c>
      <c r="D650" s="42">
        <v>10</v>
      </c>
      <c r="E650" s="27">
        <v>0</v>
      </c>
      <c r="F650" s="28">
        <f t="shared" si="10"/>
        <v>0</v>
      </c>
    </row>
    <row r="651" spans="1:6" ht="12" thickBot="1" x14ac:dyDescent="0.2">
      <c r="A651" s="17" t="s">
        <v>418</v>
      </c>
      <c r="B651" s="13" t="s">
        <v>17</v>
      </c>
      <c r="C651" s="13" t="s">
        <v>419</v>
      </c>
      <c r="D651" s="42">
        <v>10</v>
      </c>
      <c r="E651" s="27">
        <v>0</v>
      </c>
      <c r="F651" s="28">
        <f t="shared" si="10"/>
        <v>0</v>
      </c>
    </row>
    <row r="652" spans="1:6" ht="12" thickBot="1" x14ac:dyDescent="0.2">
      <c r="A652" s="17" t="s">
        <v>420</v>
      </c>
      <c r="B652" s="13" t="s">
        <v>11</v>
      </c>
      <c r="C652" s="13" t="s">
        <v>421</v>
      </c>
      <c r="D652" s="42">
        <v>10</v>
      </c>
      <c r="E652" s="27">
        <v>0</v>
      </c>
      <c r="F652" s="28">
        <f t="shared" si="10"/>
        <v>0</v>
      </c>
    </row>
    <row r="653" spans="1:6" ht="12" thickBot="1" x14ac:dyDescent="0.2">
      <c r="A653" s="58" t="s">
        <v>422</v>
      </c>
      <c r="B653" s="13" t="s">
        <v>11</v>
      </c>
      <c r="C653" s="13" t="s">
        <v>421</v>
      </c>
      <c r="D653" s="42">
        <v>10</v>
      </c>
      <c r="E653" s="27">
        <v>0</v>
      </c>
      <c r="F653" s="28">
        <f t="shared" si="10"/>
        <v>0</v>
      </c>
    </row>
    <row r="654" spans="1:6" ht="12" thickBot="1" x14ac:dyDescent="0.2">
      <c r="A654" s="57"/>
      <c r="B654" s="13" t="s">
        <v>423</v>
      </c>
      <c r="C654" s="13" t="s">
        <v>421</v>
      </c>
      <c r="D654" s="42">
        <v>10</v>
      </c>
      <c r="E654" s="27">
        <v>0</v>
      </c>
      <c r="F654" s="28">
        <f t="shared" si="10"/>
        <v>0</v>
      </c>
    </row>
    <row r="655" spans="1:6" ht="12" thickBot="1" x14ac:dyDescent="0.2">
      <c r="A655" s="17" t="s">
        <v>86</v>
      </c>
      <c r="B655" s="13" t="s">
        <v>21</v>
      </c>
      <c r="C655" s="13" t="s">
        <v>424</v>
      </c>
      <c r="D655" s="42">
        <v>10</v>
      </c>
      <c r="E655" s="27">
        <v>0</v>
      </c>
      <c r="F655" s="28">
        <f t="shared" si="10"/>
        <v>0</v>
      </c>
    </row>
    <row r="656" spans="1:6" ht="12" thickBot="1" x14ac:dyDescent="0.2">
      <c r="A656" s="17" t="s">
        <v>425</v>
      </c>
      <c r="B656" s="13" t="s">
        <v>11</v>
      </c>
      <c r="C656" s="13" t="s">
        <v>236</v>
      </c>
      <c r="D656" s="42">
        <v>10</v>
      </c>
      <c r="E656" s="27">
        <v>0</v>
      </c>
      <c r="F656" s="28">
        <f t="shared" si="10"/>
        <v>0</v>
      </c>
    </row>
    <row r="657" spans="1:6" ht="12" thickBot="1" x14ac:dyDescent="0.2">
      <c r="A657" s="17" t="s">
        <v>91</v>
      </c>
      <c r="B657" s="13" t="s">
        <v>13</v>
      </c>
      <c r="C657" s="13" t="s">
        <v>141</v>
      </c>
      <c r="D657" s="42">
        <v>10</v>
      </c>
      <c r="E657" s="27">
        <v>0</v>
      </c>
      <c r="F657" s="28">
        <f t="shared" si="10"/>
        <v>0</v>
      </c>
    </row>
    <row r="658" spans="1:6" ht="12" thickBot="1" x14ac:dyDescent="0.2">
      <c r="A658" s="58" t="s">
        <v>426</v>
      </c>
      <c r="B658" s="13" t="s">
        <v>103</v>
      </c>
      <c r="C658" s="13" t="s">
        <v>104</v>
      </c>
      <c r="D658" s="42">
        <v>10</v>
      </c>
      <c r="E658" s="27">
        <v>0</v>
      </c>
      <c r="F658" s="28">
        <f t="shared" si="10"/>
        <v>0</v>
      </c>
    </row>
    <row r="659" spans="1:6" ht="12" thickBot="1" x14ac:dyDescent="0.2">
      <c r="A659" s="57"/>
      <c r="B659" s="13" t="s">
        <v>24</v>
      </c>
      <c r="C659" s="13" t="s">
        <v>131</v>
      </c>
      <c r="D659" s="42">
        <v>10</v>
      </c>
      <c r="E659" s="27">
        <v>0</v>
      </c>
      <c r="F659" s="28">
        <f t="shared" si="10"/>
        <v>0</v>
      </c>
    </row>
    <row r="660" spans="1:6" ht="12" thickBot="1" x14ac:dyDescent="0.2">
      <c r="A660" s="17" t="s">
        <v>427</v>
      </c>
      <c r="B660" s="13" t="s">
        <v>428</v>
      </c>
      <c r="C660" s="13" t="s">
        <v>141</v>
      </c>
      <c r="D660" s="42">
        <v>10</v>
      </c>
      <c r="E660" s="27">
        <v>0</v>
      </c>
      <c r="F660" s="28">
        <f t="shared" si="10"/>
        <v>0</v>
      </c>
    </row>
    <row r="661" spans="1:6" ht="12" thickBot="1" x14ac:dyDescent="0.2">
      <c r="A661" s="17" t="s">
        <v>429</v>
      </c>
      <c r="B661" s="13" t="s">
        <v>15</v>
      </c>
      <c r="C661" s="13" t="s">
        <v>137</v>
      </c>
      <c r="D661" s="42">
        <v>10</v>
      </c>
      <c r="E661" s="27">
        <v>0</v>
      </c>
      <c r="F661" s="28">
        <f t="shared" si="10"/>
        <v>0</v>
      </c>
    </row>
    <row r="662" spans="1:6" ht="12" thickBot="1" x14ac:dyDescent="0.2">
      <c r="A662" s="17" t="s">
        <v>92</v>
      </c>
      <c r="B662" s="13" t="s">
        <v>430</v>
      </c>
      <c r="C662" s="13" t="s">
        <v>137</v>
      </c>
      <c r="D662" s="42">
        <v>10</v>
      </c>
      <c r="E662" s="27">
        <v>0</v>
      </c>
      <c r="F662" s="28">
        <f t="shared" si="10"/>
        <v>0</v>
      </c>
    </row>
    <row r="663" spans="1:6" ht="12" thickBot="1" x14ac:dyDescent="0.2">
      <c r="A663" s="17" t="s">
        <v>431</v>
      </c>
      <c r="B663" s="13" t="s">
        <v>103</v>
      </c>
      <c r="C663" s="13" t="s">
        <v>131</v>
      </c>
      <c r="D663" s="42">
        <v>10</v>
      </c>
      <c r="E663" s="27">
        <v>0</v>
      </c>
      <c r="F663" s="28">
        <f t="shared" si="10"/>
        <v>0</v>
      </c>
    </row>
    <row r="664" spans="1:6" ht="12" thickBot="1" x14ac:dyDescent="0.2">
      <c r="A664" s="58" t="s">
        <v>432</v>
      </c>
      <c r="B664" s="13" t="s">
        <v>103</v>
      </c>
      <c r="C664" s="13" t="s">
        <v>433</v>
      </c>
      <c r="D664" s="42">
        <v>10</v>
      </c>
      <c r="E664" s="27">
        <v>0</v>
      </c>
      <c r="F664" s="28">
        <f t="shared" si="10"/>
        <v>0</v>
      </c>
    </row>
    <row r="665" spans="1:6" ht="12" thickBot="1" x14ac:dyDescent="0.2">
      <c r="A665" s="57"/>
      <c r="B665" s="13" t="s">
        <v>11</v>
      </c>
      <c r="C665" s="13" t="s">
        <v>236</v>
      </c>
      <c r="D665" s="42">
        <v>10</v>
      </c>
      <c r="E665" s="27">
        <v>0</v>
      </c>
      <c r="F665" s="28">
        <f t="shared" si="10"/>
        <v>0</v>
      </c>
    </row>
    <row r="666" spans="1:6" ht="12" thickBot="1" x14ac:dyDescent="0.2">
      <c r="A666" s="17" t="s">
        <v>95</v>
      </c>
      <c r="B666" s="13" t="s">
        <v>15</v>
      </c>
      <c r="C666" s="13" t="s">
        <v>12</v>
      </c>
      <c r="D666" s="42">
        <v>10</v>
      </c>
      <c r="E666" s="27">
        <v>0</v>
      </c>
      <c r="F666" s="28">
        <f t="shared" si="10"/>
        <v>0</v>
      </c>
    </row>
    <row r="667" spans="1:6" ht="12" thickBot="1" x14ac:dyDescent="0.2">
      <c r="A667" s="58" t="s">
        <v>434</v>
      </c>
      <c r="B667" s="13" t="s">
        <v>103</v>
      </c>
      <c r="C667" s="13" t="s">
        <v>131</v>
      </c>
      <c r="D667" s="42">
        <v>10</v>
      </c>
      <c r="E667" s="27">
        <v>0</v>
      </c>
      <c r="F667" s="28">
        <f t="shared" si="10"/>
        <v>0</v>
      </c>
    </row>
    <row r="668" spans="1:6" ht="12" thickBot="1" x14ac:dyDescent="0.2">
      <c r="A668" s="57"/>
      <c r="B668" s="13" t="s">
        <v>28</v>
      </c>
      <c r="C668" s="13" t="s">
        <v>137</v>
      </c>
      <c r="D668" s="42">
        <v>10</v>
      </c>
      <c r="E668" s="27">
        <v>0</v>
      </c>
      <c r="F668" s="28">
        <f t="shared" si="10"/>
        <v>0</v>
      </c>
    </row>
    <row r="669" spans="1:6" ht="12" thickBot="1" x14ac:dyDescent="0.2">
      <c r="A669" s="58" t="s">
        <v>435</v>
      </c>
      <c r="B669" s="13" t="s">
        <v>33</v>
      </c>
      <c r="C669" s="13" t="s">
        <v>131</v>
      </c>
      <c r="D669" s="42">
        <v>10</v>
      </c>
      <c r="E669" s="27">
        <v>0</v>
      </c>
      <c r="F669" s="28">
        <f t="shared" ref="F669:F732" si="11">D669*E669</f>
        <v>0</v>
      </c>
    </row>
    <row r="670" spans="1:6" ht="12" thickBot="1" x14ac:dyDescent="0.2">
      <c r="A670" s="57"/>
      <c r="B670" s="13" t="s">
        <v>103</v>
      </c>
      <c r="C670" s="13" t="s">
        <v>131</v>
      </c>
      <c r="D670" s="42">
        <v>50</v>
      </c>
      <c r="E670" s="27">
        <v>0</v>
      </c>
      <c r="F670" s="28">
        <f t="shared" si="11"/>
        <v>0</v>
      </c>
    </row>
    <row r="671" spans="1:6" ht="12" thickBot="1" x14ac:dyDescent="0.2">
      <c r="A671" s="17" t="s">
        <v>436</v>
      </c>
      <c r="B671" s="13" t="s">
        <v>28</v>
      </c>
      <c r="C671" s="13" t="s">
        <v>131</v>
      </c>
      <c r="D671" s="42">
        <v>50</v>
      </c>
      <c r="E671" s="27">
        <v>0</v>
      </c>
      <c r="F671" s="28">
        <f t="shared" si="11"/>
        <v>0</v>
      </c>
    </row>
    <row r="672" spans="1:6" ht="12" thickBot="1" x14ac:dyDescent="0.2">
      <c r="A672" s="58" t="s">
        <v>437</v>
      </c>
      <c r="B672" s="13" t="s">
        <v>33</v>
      </c>
      <c r="C672" s="13" t="s">
        <v>131</v>
      </c>
      <c r="D672" s="42">
        <v>10</v>
      </c>
      <c r="E672" s="27">
        <v>0</v>
      </c>
      <c r="F672" s="28">
        <f t="shared" si="11"/>
        <v>0</v>
      </c>
    </row>
    <row r="673" spans="1:6" ht="12" thickBot="1" x14ac:dyDescent="0.2">
      <c r="A673" s="57"/>
      <c r="B673" s="13" t="s">
        <v>103</v>
      </c>
      <c r="C673" s="13" t="s">
        <v>131</v>
      </c>
      <c r="D673" s="42">
        <v>50</v>
      </c>
      <c r="E673" s="27">
        <v>0</v>
      </c>
      <c r="F673" s="28">
        <f t="shared" si="11"/>
        <v>0</v>
      </c>
    </row>
    <row r="674" spans="1:6" ht="12" thickBot="1" x14ac:dyDescent="0.2">
      <c r="A674" s="17" t="s">
        <v>438</v>
      </c>
      <c r="B674" s="13" t="s">
        <v>11</v>
      </c>
      <c r="C674" s="13" t="s">
        <v>439</v>
      </c>
      <c r="D674" s="42">
        <v>10</v>
      </c>
      <c r="E674" s="27">
        <v>0</v>
      </c>
      <c r="F674" s="28">
        <f t="shared" si="11"/>
        <v>0</v>
      </c>
    </row>
    <row r="675" spans="1:6" ht="12" thickBot="1" x14ac:dyDescent="0.2">
      <c r="A675" s="17" t="s">
        <v>440</v>
      </c>
      <c r="B675" s="13" t="s">
        <v>28</v>
      </c>
      <c r="C675" s="13" t="s">
        <v>131</v>
      </c>
      <c r="D675" s="42">
        <v>10</v>
      </c>
      <c r="E675" s="27">
        <v>0</v>
      </c>
      <c r="F675" s="28">
        <f t="shared" si="11"/>
        <v>0</v>
      </c>
    </row>
    <row r="676" spans="1:6" ht="12" thickBot="1" x14ac:dyDescent="0.2">
      <c r="A676" s="17" t="s">
        <v>441</v>
      </c>
      <c r="B676" s="13" t="s">
        <v>103</v>
      </c>
      <c r="C676" s="13" t="s">
        <v>131</v>
      </c>
      <c r="D676" s="42">
        <v>100</v>
      </c>
      <c r="E676" s="27">
        <v>0</v>
      </c>
      <c r="F676" s="28">
        <f t="shared" si="11"/>
        <v>0</v>
      </c>
    </row>
    <row r="677" spans="1:6" ht="12" thickBot="1" x14ac:dyDescent="0.2">
      <c r="A677" s="16" t="s">
        <v>442</v>
      </c>
      <c r="B677" s="13" t="s">
        <v>103</v>
      </c>
      <c r="C677" s="13" t="s">
        <v>178</v>
      </c>
      <c r="D677" s="42">
        <v>10</v>
      </c>
      <c r="E677" s="27">
        <v>0</v>
      </c>
      <c r="F677" s="28">
        <f t="shared" si="11"/>
        <v>0</v>
      </c>
    </row>
    <row r="678" spans="1:6" ht="12" thickBot="1" x14ac:dyDescent="0.2">
      <c r="A678" s="58" t="s">
        <v>443</v>
      </c>
      <c r="B678" s="13" t="s">
        <v>103</v>
      </c>
      <c r="C678" s="13" t="s">
        <v>131</v>
      </c>
      <c r="D678" s="42">
        <v>100</v>
      </c>
      <c r="E678" s="27">
        <v>0</v>
      </c>
      <c r="F678" s="28">
        <f t="shared" si="11"/>
        <v>0</v>
      </c>
    </row>
    <row r="679" spans="1:6" ht="12" thickBot="1" x14ac:dyDescent="0.2">
      <c r="A679" s="57"/>
      <c r="B679" s="13" t="s">
        <v>28</v>
      </c>
      <c r="C679" s="13" t="s">
        <v>131</v>
      </c>
      <c r="D679" s="42">
        <v>20</v>
      </c>
      <c r="E679" s="27">
        <v>0</v>
      </c>
      <c r="F679" s="28">
        <f t="shared" si="11"/>
        <v>0</v>
      </c>
    </row>
    <row r="680" spans="1:6" ht="12" thickBot="1" x14ac:dyDescent="0.2">
      <c r="A680" s="58" t="s">
        <v>444</v>
      </c>
      <c r="B680" s="13" t="s">
        <v>28</v>
      </c>
      <c r="C680" s="13" t="s">
        <v>151</v>
      </c>
      <c r="D680" s="42">
        <v>10</v>
      </c>
      <c r="E680" s="27">
        <v>0</v>
      </c>
      <c r="F680" s="28">
        <f t="shared" si="11"/>
        <v>0</v>
      </c>
    </row>
    <row r="681" spans="1:6" ht="12" thickBot="1" x14ac:dyDescent="0.2">
      <c r="A681" s="57"/>
      <c r="B681" s="13" t="s">
        <v>11</v>
      </c>
      <c r="C681" s="13" t="s">
        <v>137</v>
      </c>
      <c r="D681" s="42">
        <v>10</v>
      </c>
      <c r="E681" s="27">
        <v>0</v>
      </c>
      <c r="F681" s="28">
        <f t="shared" si="11"/>
        <v>0</v>
      </c>
    </row>
    <row r="682" spans="1:6" ht="12" thickBot="1" x14ac:dyDescent="0.2">
      <c r="A682" s="58" t="s">
        <v>445</v>
      </c>
      <c r="B682" s="13" t="s">
        <v>33</v>
      </c>
      <c r="C682" s="13" t="s">
        <v>131</v>
      </c>
      <c r="D682" s="42">
        <v>10</v>
      </c>
      <c r="E682" s="27">
        <v>0</v>
      </c>
      <c r="F682" s="28">
        <f t="shared" si="11"/>
        <v>0</v>
      </c>
    </row>
    <row r="683" spans="1:6" ht="12" thickBot="1" x14ac:dyDescent="0.2">
      <c r="A683" s="56"/>
      <c r="B683" s="13" t="s">
        <v>103</v>
      </c>
      <c r="C683" s="13" t="s">
        <v>131</v>
      </c>
      <c r="D683" s="42">
        <v>200</v>
      </c>
      <c r="E683" s="27">
        <v>0</v>
      </c>
      <c r="F683" s="28">
        <f t="shared" si="11"/>
        <v>0</v>
      </c>
    </row>
    <row r="684" spans="1:6" ht="12" thickBot="1" x14ac:dyDescent="0.2">
      <c r="A684" s="57"/>
      <c r="B684" s="13" t="s">
        <v>67</v>
      </c>
      <c r="C684" s="13" t="s">
        <v>137</v>
      </c>
      <c r="D684" s="42">
        <v>20</v>
      </c>
      <c r="E684" s="27">
        <v>0</v>
      </c>
      <c r="F684" s="28">
        <f t="shared" si="11"/>
        <v>0</v>
      </c>
    </row>
    <row r="685" spans="1:6" ht="13.5" thickBot="1" x14ac:dyDescent="0.2">
      <c r="A685" s="35" t="s">
        <v>446</v>
      </c>
      <c r="B685" s="13" t="s">
        <v>103</v>
      </c>
      <c r="C685" s="13" t="s">
        <v>178</v>
      </c>
      <c r="D685" s="42">
        <v>10</v>
      </c>
      <c r="E685" s="27">
        <v>0</v>
      </c>
      <c r="F685" s="28">
        <f t="shared" si="11"/>
        <v>0</v>
      </c>
    </row>
    <row r="686" spans="1:6" ht="12" thickBot="1" x14ac:dyDescent="0.2">
      <c r="A686" s="58" t="s">
        <v>447</v>
      </c>
      <c r="B686" s="13" t="s">
        <v>33</v>
      </c>
      <c r="C686" s="13" t="s">
        <v>131</v>
      </c>
      <c r="D686" s="42">
        <v>20</v>
      </c>
      <c r="E686" s="27">
        <v>0</v>
      </c>
      <c r="F686" s="28">
        <f t="shared" si="11"/>
        <v>0</v>
      </c>
    </row>
    <row r="687" spans="1:6" ht="12" thickBot="1" x14ac:dyDescent="0.2">
      <c r="A687" s="57"/>
      <c r="B687" s="13" t="s">
        <v>103</v>
      </c>
      <c r="C687" s="13" t="s">
        <v>131</v>
      </c>
      <c r="D687" s="42">
        <v>50</v>
      </c>
      <c r="E687" s="27">
        <v>0</v>
      </c>
      <c r="F687" s="28">
        <f t="shared" si="11"/>
        <v>0</v>
      </c>
    </row>
    <row r="688" spans="1:6" ht="12" thickBot="1" x14ac:dyDescent="0.2">
      <c r="A688" s="58" t="s">
        <v>448</v>
      </c>
      <c r="B688" s="13" t="s">
        <v>103</v>
      </c>
      <c r="C688" s="13" t="s">
        <v>131</v>
      </c>
      <c r="D688" s="42">
        <v>50</v>
      </c>
      <c r="E688" s="27">
        <v>0</v>
      </c>
      <c r="F688" s="28">
        <f t="shared" si="11"/>
        <v>0</v>
      </c>
    </row>
    <row r="689" spans="1:6" ht="12" thickBot="1" x14ac:dyDescent="0.2">
      <c r="A689" s="57"/>
      <c r="B689" s="13" t="s">
        <v>28</v>
      </c>
      <c r="C689" s="13" t="s">
        <v>131</v>
      </c>
      <c r="D689" s="42">
        <v>10</v>
      </c>
      <c r="E689" s="27">
        <v>0</v>
      </c>
      <c r="F689" s="28">
        <f t="shared" si="11"/>
        <v>0</v>
      </c>
    </row>
    <row r="690" spans="1:6" ht="12" thickBot="1" x14ac:dyDescent="0.2">
      <c r="A690" s="17" t="s">
        <v>449</v>
      </c>
      <c r="B690" s="13" t="s">
        <v>28</v>
      </c>
      <c r="C690" s="13" t="s">
        <v>131</v>
      </c>
      <c r="D690" s="42">
        <v>10</v>
      </c>
      <c r="E690" s="27">
        <v>0</v>
      </c>
      <c r="F690" s="28">
        <f t="shared" si="11"/>
        <v>0</v>
      </c>
    </row>
    <row r="691" spans="1:6" ht="12" thickBot="1" x14ac:dyDescent="0.2">
      <c r="A691" s="58" t="s">
        <v>450</v>
      </c>
      <c r="B691" s="13" t="s">
        <v>33</v>
      </c>
      <c r="C691" s="13" t="s">
        <v>131</v>
      </c>
      <c r="D691" s="42">
        <v>10</v>
      </c>
      <c r="E691" s="27">
        <v>0</v>
      </c>
      <c r="F691" s="28">
        <f t="shared" si="11"/>
        <v>0</v>
      </c>
    </row>
    <row r="692" spans="1:6" ht="12" thickBot="1" x14ac:dyDescent="0.2">
      <c r="A692" s="57"/>
      <c r="B692" s="13" t="s">
        <v>103</v>
      </c>
      <c r="C692" s="13" t="s">
        <v>131</v>
      </c>
      <c r="D692" s="42">
        <v>50</v>
      </c>
      <c r="E692" s="27">
        <v>0</v>
      </c>
      <c r="F692" s="28">
        <f t="shared" si="11"/>
        <v>0</v>
      </c>
    </row>
    <row r="693" spans="1:6" ht="12" thickBot="1" x14ac:dyDescent="0.2">
      <c r="A693" s="58" t="s">
        <v>451</v>
      </c>
      <c r="B693" s="13" t="s">
        <v>130</v>
      </c>
      <c r="C693" s="13" t="s">
        <v>131</v>
      </c>
      <c r="D693" s="42">
        <v>10</v>
      </c>
      <c r="E693" s="27">
        <v>0</v>
      </c>
      <c r="F693" s="28">
        <f t="shared" si="11"/>
        <v>0</v>
      </c>
    </row>
    <row r="694" spans="1:6" ht="12" thickBot="1" x14ac:dyDescent="0.2">
      <c r="A694" s="56"/>
      <c r="B694" s="13" t="s">
        <v>103</v>
      </c>
      <c r="C694" s="13" t="s">
        <v>131</v>
      </c>
      <c r="D694" s="42">
        <v>50</v>
      </c>
      <c r="E694" s="27">
        <v>0</v>
      </c>
      <c r="F694" s="28">
        <f t="shared" si="11"/>
        <v>0</v>
      </c>
    </row>
    <row r="695" spans="1:6" ht="12" thickBot="1" x14ac:dyDescent="0.2">
      <c r="A695" s="56"/>
      <c r="B695" s="13" t="s">
        <v>24</v>
      </c>
      <c r="C695" s="13" t="s">
        <v>151</v>
      </c>
      <c r="D695" s="42">
        <v>10</v>
      </c>
      <c r="E695" s="27">
        <v>0</v>
      </c>
      <c r="F695" s="28">
        <f t="shared" si="11"/>
        <v>0</v>
      </c>
    </row>
    <row r="696" spans="1:6" ht="12" thickBot="1" x14ac:dyDescent="0.2">
      <c r="A696" s="57"/>
      <c r="B696" s="13" t="s">
        <v>11</v>
      </c>
      <c r="C696" s="13" t="s">
        <v>137</v>
      </c>
      <c r="D696" s="42">
        <v>10</v>
      </c>
      <c r="E696" s="27">
        <v>0</v>
      </c>
      <c r="F696" s="28">
        <f t="shared" si="11"/>
        <v>0</v>
      </c>
    </row>
    <row r="697" spans="1:6" ht="12" thickBot="1" x14ac:dyDescent="0.2">
      <c r="A697" s="17" t="s">
        <v>452</v>
      </c>
      <c r="B697" s="13" t="s">
        <v>103</v>
      </c>
      <c r="C697" s="13" t="s">
        <v>131</v>
      </c>
      <c r="D697" s="42">
        <v>10</v>
      </c>
      <c r="E697" s="27">
        <v>0</v>
      </c>
      <c r="F697" s="28">
        <f t="shared" si="11"/>
        <v>0</v>
      </c>
    </row>
    <row r="698" spans="1:6" ht="12" thickBot="1" x14ac:dyDescent="0.2">
      <c r="A698" s="58" t="s">
        <v>453</v>
      </c>
      <c r="B698" s="13" t="s">
        <v>103</v>
      </c>
      <c r="C698" s="13" t="s">
        <v>131</v>
      </c>
      <c r="D698" s="42">
        <v>10</v>
      </c>
      <c r="E698" s="27">
        <v>0</v>
      </c>
      <c r="F698" s="28">
        <f t="shared" si="11"/>
        <v>0</v>
      </c>
    </row>
    <row r="699" spans="1:6" ht="12" thickBot="1" x14ac:dyDescent="0.2">
      <c r="A699" s="57"/>
      <c r="B699" s="13" t="s">
        <v>454</v>
      </c>
      <c r="C699" s="13" t="s">
        <v>131</v>
      </c>
      <c r="D699" s="42">
        <v>10</v>
      </c>
      <c r="E699" s="27">
        <v>0</v>
      </c>
      <c r="F699" s="28">
        <f t="shared" si="11"/>
        <v>0</v>
      </c>
    </row>
    <row r="700" spans="1:6" ht="12" thickBot="1" x14ac:dyDescent="0.2">
      <c r="A700" s="17" t="s">
        <v>455</v>
      </c>
      <c r="B700" s="13" t="s">
        <v>103</v>
      </c>
      <c r="C700" s="13" t="s">
        <v>131</v>
      </c>
      <c r="D700" s="42">
        <v>10</v>
      </c>
      <c r="E700" s="27">
        <v>0</v>
      </c>
      <c r="F700" s="28">
        <f t="shared" si="11"/>
        <v>0</v>
      </c>
    </row>
    <row r="701" spans="1:6" ht="12" thickBot="1" x14ac:dyDescent="0.2">
      <c r="A701" s="17" t="s">
        <v>456</v>
      </c>
      <c r="B701" s="13" t="s">
        <v>103</v>
      </c>
      <c r="C701" s="13" t="s">
        <v>131</v>
      </c>
      <c r="D701" s="42">
        <v>10</v>
      </c>
      <c r="E701" s="27">
        <v>0</v>
      </c>
      <c r="F701" s="28">
        <f t="shared" si="11"/>
        <v>0</v>
      </c>
    </row>
    <row r="702" spans="1:6" ht="12" thickBot="1" x14ac:dyDescent="0.2">
      <c r="A702" s="58" t="s">
        <v>457</v>
      </c>
      <c r="B702" s="13" t="s">
        <v>103</v>
      </c>
      <c r="C702" s="13" t="s">
        <v>131</v>
      </c>
      <c r="D702" s="42">
        <v>10</v>
      </c>
      <c r="E702" s="27">
        <v>0</v>
      </c>
      <c r="F702" s="28">
        <f t="shared" si="11"/>
        <v>0</v>
      </c>
    </row>
    <row r="703" spans="1:6" ht="12" thickBot="1" x14ac:dyDescent="0.2">
      <c r="A703" s="57"/>
      <c r="B703" s="13" t="s">
        <v>28</v>
      </c>
      <c r="C703" s="13" t="s">
        <v>131</v>
      </c>
      <c r="D703" s="42">
        <v>10</v>
      </c>
      <c r="E703" s="27">
        <v>0</v>
      </c>
      <c r="F703" s="28">
        <f t="shared" si="11"/>
        <v>0</v>
      </c>
    </row>
    <row r="704" spans="1:6" ht="12" thickBot="1" x14ac:dyDescent="0.2">
      <c r="A704" s="17" t="s">
        <v>458</v>
      </c>
      <c r="B704" s="13" t="s">
        <v>28</v>
      </c>
      <c r="C704" s="13" t="s">
        <v>151</v>
      </c>
      <c r="D704" s="42">
        <v>10</v>
      </c>
      <c r="E704" s="27">
        <v>0</v>
      </c>
      <c r="F704" s="28">
        <f t="shared" si="11"/>
        <v>0</v>
      </c>
    </row>
    <row r="705" spans="1:6" ht="12" thickBot="1" x14ac:dyDescent="0.2">
      <c r="A705" s="58" t="s">
        <v>459</v>
      </c>
      <c r="B705" s="13" t="s">
        <v>103</v>
      </c>
      <c r="C705" s="13" t="s">
        <v>131</v>
      </c>
      <c r="D705" s="42">
        <v>10</v>
      </c>
      <c r="E705" s="27">
        <v>0</v>
      </c>
      <c r="F705" s="28">
        <f t="shared" si="11"/>
        <v>0</v>
      </c>
    </row>
    <row r="706" spans="1:6" ht="12" thickBot="1" x14ac:dyDescent="0.2">
      <c r="A706" s="57"/>
      <c r="B706" s="13" t="s">
        <v>28</v>
      </c>
      <c r="C706" s="13" t="s">
        <v>131</v>
      </c>
      <c r="D706" s="42">
        <v>10</v>
      </c>
      <c r="E706" s="27">
        <v>0</v>
      </c>
      <c r="F706" s="28">
        <f t="shared" si="11"/>
        <v>0</v>
      </c>
    </row>
    <row r="707" spans="1:6" ht="12" thickBot="1" x14ac:dyDescent="0.2">
      <c r="A707" s="17" t="s">
        <v>460</v>
      </c>
      <c r="B707" s="13" t="s">
        <v>103</v>
      </c>
      <c r="C707" s="13" t="s">
        <v>131</v>
      </c>
      <c r="D707" s="42">
        <v>10</v>
      </c>
      <c r="E707" s="27">
        <v>0</v>
      </c>
      <c r="F707" s="28">
        <f t="shared" si="11"/>
        <v>0</v>
      </c>
    </row>
    <row r="708" spans="1:6" ht="12" thickBot="1" x14ac:dyDescent="0.2">
      <c r="A708" s="17" t="s">
        <v>461</v>
      </c>
      <c r="B708" s="13" t="s">
        <v>28</v>
      </c>
      <c r="C708" s="13" t="s">
        <v>137</v>
      </c>
      <c r="D708" s="42">
        <v>10</v>
      </c>
      <c r="E708" s="27">
        <v>0</v>
      </c>
      <c r="F708" s="28">
        <f t="shared" si="11"/>
        <v>0</v>
      </c>
    </row>
    <row r="709" spans="1:6" ht="12" thickBot="1" x14ac:dyDescent="0.2">
      <c r="A709" s="58" t="s">
        <v>462</v>
      </c>
      <c r="B709" s="13" t="s">
        <v>103</v>
      </c>
      <c r="C709" s="13" t="s">
        <v>131</v>
      </c>
      <c r="D709" s="42">
        <v>10</v>
      </c>
      <c r="E709" s="27">
        <v>0</v>
      </c>
      <c r="F709" s="28">
        <f t="shared" si="11"/>
        <v>0</v>
      </c>
    </row>
    <row r="710" spans="1:6" ht="12" thickBot="1" x14ac:dyDescent="0.2">
      <c r="A710" s="57"/>
      <c r="B710" s="13" t="s">
        <v>28</v>
      </c>
      <c r="C710" s="13" t="s">
        <v>131</v>
      </c>
      <c r="D710" s="42">
        <v>10</v>
      </c>
      <c r="E710" s="27">
        <v>0</v>
      </c>
      <c r="F710" s="28">
        <f t="shared" si="11"/>
        <v>0</v>
      </c>
    </row>
    <row r="711" spans="1:6" ht="12" thickBot="1" x14ac:dyDescent="0.2">
      <c r="A711" s="58" t="s">
        <v>463</v>
      </c>
      <c r="B711" s="13" t="s">
        <v>33</v>
      </c>
      <c r="C711" s="13" t="s">
        <v>131</v>
      </c>
      <c r="D711" s="42">
        <v>10</v>
      </c>
      <c r="E711" s="27">
        <v>0</v>
      </c>
      <c r="F711" s="28">
        <f t="shared" si="11"/>
        <v>0</v>
      </c>
    </row>
    <row r="712" spans="1:6" ht="12" thickBot="1" x14ac:dyDescent="0.2">
      <c r="A712" s="56"/>
      <c r="B712" s="13" t="s">
        <v>103</v>
      </c>
      <c r="C712" s="13" t="s">
        <v>131</v>
      </c>
      <c r="D712" s="42">
        <v>10</v>
      </c>
      <c r="E712" s="27">
        <v>0</v>
      </c>
      <c r="F712" s="28">
        <f t="shared" si="11"/>
        <v>0</v>
      </c>
    </row>
    <row r="713" spans="1:6" ht="12" thickBot="1" x14ac:dyDescent="0.2">
      <c r="A713" s="56"/>
      <c r="B713" s="13" t="s">
        <v>28</v>
      </c>
      <c r="C713" s="13" t="s">
        <v>131</v>
      </c>
      <c r="D713" s="42">
        <v>10</v>
      </c>
      <c r="E713" s="27">
        <v>0</v>
      </c>
      <c r="F713" s="28">
        <f t="shared" si="11"/>
        <v>0</v>
      </c>
    </row>
    <row r="714" spans="1:6" ht="12" thickBot="1" x14ac:dyDescent="0.2">
      <c r="A714" s="57"/>
      <c r="B714" s="13" t="s">
        <v>13</v>
      </c>
      <c r="C714" s="13" t="s">
        <v>464</v>
      </c>
      <c r="D714" s="42">
        <v>10</v>
      </c>
      <c r="E714" s="27">
        <v>0</v>
      </c>
      <c r="F714" s="28">
        <f t="shared" si="11"/>
        <v>0</v>
      </c>
    </row>
    <row r="715" spans="1:6" ht="12" thickBot="1" x14ac:dyDescent="0.2">
      <c r="A715" s="58" t="s">
        <v>465</v>
      </c>
      <c r="B715" s="13" t="s">
        <v>103</v>
      </c>
      <c r="C715" s="13" t="s">
        <v>131</v>
      </c>
      <c r="D715" s="42">
        <v>10</v>
      </c>
      <c r="E715" s="27">
        <v>0</v>
      </c>
      <c r="F715" s="28">
        <f t="shared" si="11"/>
        <v>0</v>
      </c>
    </row>
    <row r="716" spans="1:6" ht="12" thickBot="1" x14ac:dyDescent="0.2">
      <c r="A716" s="57"/>
      <c r="B716" s="13" t="s">
        <v>24</v>
      </c>
      <c r="C716" s="13" t="s">
        <v>131</v>
      </c>
      <c r="D716" s="42">
        <v>10</v>
      </c>
      <c r="E716" s="27">
        <v>0</v>
      </c>
      <c r="F716" s="28">
        <f t="shared" si="11"/>
        <v>0</v>
      </c>
    </row>
    <row r="717" spans="1:6" ht="12" thickBot="1" x14ac:dyDescent="0.2">
      <c r="A717" s="58" t="s">
        <v>466</v>
      </c>
      <c r="B717" s="13" t="s">
        <v>67</v>
      </c>
      <c r="C717" s="13" t="s">
        <v>131</v>
      </c>
      <c r="D717" s="42">
        <v>10</v>
      </c>
      <c r="E717" s="27">
        <v>0</v>
      </c>
      <c r="F717" s="28">
        <f t="shared" si="11"/>
        <v>0</v>
      </c>
    </row>
    <row r="718" spans="1:6" ht="12" thickBot="1" x14ac:dyDescent="0.2">
      <c r="A718" s="57"/>
      <c r="B718" s="13" t="s">
        <v>11</v>
      </c>
      <c r="C718" s="13" t="s">
        <v>131</v>
      </c>
      <c r="D718" s="42">
        <v>10</v>
      </c>
      <c r="E718" s="27">
        <v>0</v>
      </c>
      <c r="F718" s="28">
        <f t="shared" si="11"/>
        <v>0</v>
      </c>
    </row>
    <row r="719" spans="1:6" ht="12" thickBot="1" x14ac:dyDescent="0.2">
      <c r="A719" s="58" t="s">
        <v>467</v>
      </c>
      <c r="B719" s="13" t="s">
        <v>28</v>
      </c>
      <c r="C719" s="13" t="s">
        <v>468</v>
      </c>
      <c r="D719" s="42">
        <v>10</v>
      </c>
      <c r="E719" s="27">
        <v>0</v>
      </c>
      <c r="F719" s="28">
        <f t="shared" si="11"/>
        <v>0</v>
      </c>
    </row>
    <row r="720" spans="1:6" ht="12" thickBot="1" x14ac:dyDescent="0.2">
      <c r="A720" s="57"/>
      <c r="B720" s="13" t="s">
        <v>13</v>
      </c>
      <c r="C720" s="13" t="s">
        <v>468</v>
      </c>
      <c r="D720" s="42">
        <v>10</v>
      </c>
      <c r="E720" s="27">
        <v>0</v>
      </c>
      <c r="F720" s="28">
        <f t="shared" si="11"/>
        <v>0</v>
      </c>
    </row>
    <row r="721" spans="1:6" ht="12" thickBot="1" x14ac:dyDescent="0.2">
      <c r="A721" s="58" t="s">
        <v>469</v>
      </c>
      <c r="B721" s="13" t="s">
        <v>11</v>
      </c>
      <c r="C721" s="13" t="s">
        <v>131</v>
      </c>
      <c r="D721" s="42">
        <v>50</v>
      </c>
      <c r="E721" s="27">
        <v>0</v>
      </c>
      <c r="F721" s="28">
        <f t="shared" si="11"/>
        <v>0</v>
      </c>
    </row>
    <row r="722" spans="1:6" ht="12" thickBot="1" x14ac:dyDescent="0.2">
      <c r="A722" s="57"/>
      <c r="B722" s="13" t="s">
        <v>13</v>
      </c>
      <c r="C722" s="13" t="s">
        <v>71</v>
      </c>
      <c r="D722" s="42">
        <v>10</v>
      </c>
      <c r="E722" s="27">
        <v>0</v>
      </c>
      <c r="F722" s="28">
        <f t="shared" si="11"/>
        <v>0</v>
      </c>
    </row>
    <row r="723" spans="1:6" ht="12" thickBot="1" x14ac:dyDescent="0.2">
      <c r="A723" s="58" t="s">
        <v>470</v>
      </c>
      <c r="B723" s="13" t="s">
        <v>103</v>
      </c>
      <c r="C723" s="13" t="s">
        <v>131</v>
      </c>
      <c r="D723" s="42">
        <v>50</v>
      </c>
      <c r="E723" s="27">
        <v>0</v>
      </c>
      <c r="F723" s="28">
        <f t="shared" si="11"/>
        <v>0</v>
      </c>
    </row>
    <row r="724" spans="1:6" ht="12" thickBot="1" x14ac:dyDescent="0.2">
      <c r="A724" s="56"/>
      <c r="B724" s="13" t="s">
        <v>24</v>
      </c>
      <c r="C724" s="13" t="s">
        <v>131</v>
      </c>
      <c r="D724" s="42">
        <v>100</v>
      </c>
      <c r="E724" s="27">
        <v>0</v>
      </c>
      <c r="F724" s="28">
        <f t="shared" si="11"/>
        <v>0</v>
      </c>
    </row>
    <row r="725" spans="1:6" ht="12" thickBot="1" x14ac:dyDescent="0.2">
      <c r="A725" s="56"/>
      <c r="B725" s="13" t="s">
        <v>11</v>
      </c>
      <c r="C725" s="13" t="s">
        <v>71</v>
      </c>
      <c r="D725" s="42">
        <v>20</v>
      </c>
      <c r="E725" s="27">
        <v>0</v>
      </c>
      <c r="F725" s="28">
        <f t="shared" si="11"/>
        <v>0</v>
      </c>
    </row>
    <row r="726" spans="1:6" ht="12" thickBot="1" x14ac:dyDescent="0.2">
      <c r="A726" s="57"/>
      <c r="B726" s="13" t="s">
        <v>13</v>
      </c>
      <c r="C726" s="13" t="s">
        <v>71</v>
      </c>
      <c r="D726" s="42">
        <v>10</v>
      </c>
      <c r="E726" s="27">
        <v>0</v>
      </c>
      <c r="F726" s="28">
        <f t="shared" si="11"/>
        <v>0</v>
      </c>
    </row>
    <row r="727" spans="1:6" ht="12" thickBot="1" x14ac:dyDescent="0.2">
      <c r="A727" s="58" t="s">
        <v>471</v>
      </c>
      <c r="B727" s="13" t="s">
        <v>103</v>
      </c>
      <c r="C727" s="13" t="s">
        <v>131</v>
      </c>
      <c r="D727" s="42">
        <v>10</v>
      </c>
      <c r="E727" s="27">
        <v>0</v>
      </c>
      <c r="F727" s="28">
        <f t="shared" si="11"/>
        <v>0</v>
      </c>
    </row>
    <row r="728" spans="1:6" ht="12" thickBot="1" x14ac:dyDescent="0.2">
      <c r="A728" s="57"/>
      <c r="B728" s="13" t="s">
        <v>28</v>
      </c>
      <c r="C728" s="13" t="s">
        <v>131</v>
      </c>
      <c r="D728" s="42">
        <v>10</v>
      </c>
      <c r="E728" s="27">
        <v>0</v>
      </c>
      <c r="F728" s="28">
        <f t="shared" si="11"/>
        <v>0</v>
      </c>
    </row>
    <row r="729" spans="1:6" ht="12" thickBot="1" x14ac:dyDescent="0.2">
      <c r="A729" s="17" t="s">
        <v>472</v>
      </c>
      <c r="B729" s="13" t="s">
        <v>103</v>
      </c>
      <c r="C729" s="13" t="s">
        <v>131</v>
      </c>
      <c r="D729" s="42">
        <v>10</v>
      </c>
      <c r="E729" s="27">
        <v>0</v>
      </c>
      <c r="F729" s="28">
        <f t="shared" si="11"/>
        <v>0</v>
      </c>
    </row>
    <row r="730" spans="1:6" ht="12" thickBot="1" x14ac:dyDescent="0.2">
      <c r="A730" s="17" t="s">
        <v>473</v>
      </c>
      <c r="B730" s="13" t="s">
        <v>11</v>
      </c>
      <c r="C730" s="13" t="s">
        <v>137</v>
      </c>
      <c r="D730" s="42">
        <v>10</v>
      </c>
      <c r="E730" s="27">
        <v>0</v>
      </c>
      <c r="F730" s="28">
        <f t="shared" si="11"/>
        <v>0</v>
      </c>
    </row>
    <row r="731" spans="1:6" ht="12" thickBot="1" x14ac:dyDescent="0.2">
      <c r="A731" s="17" t="s">
        <v>474</v>
      </c>
      <c r="B731" s="13" t="s">
        <v>11</v>
      </c>
      <c r="C731" s="13" t="s">
        <v>137</v>
      </c>
      <c r="D731" s="42">
        <v>10</v>
      </c>
      <c r="E731" s="27">
        <v>0</v>
      </c>
      <c r="F731" s="28">
        <f t="shared" si="11"/>
        <v>0</v>
      </c>
    </row>
    <row r="732" spans="1:6" ht="12" thickBot="1" x14ac:dyDescent="0.2">
      <c r="A732" s="17" t="s">
        <v>475</v>
      </c>
      <c r="B732" s="13" t="str">
        <f>+B731</f>
        <v>60-80</v>
      </c>
      <c r="C732" s="13" t="s">
        <v>137</v>
      </c>
      <c r="D732" s="42">
        <v>10</v>
      </c>
      <c r="E732" s="27">
        <v>0</v>
      </c>
      <c r="F732" s="28">
        <f t="shared" si="11"/>
        <v>0</v>
      </c>
    </row>
    <row r="733" spans="1:6" ht="12" thickBot="1" x14ac:dyDescent="0.2">
      <c r="A733" s="29" t="s">
        <v>476</v>
      </c>
      <c r="B733" s="13" t="str">
        <f>+B731</f>
        <v>60-80</v>
      </c>
      <c r="C733" s="13" t="s">
        <v>477</v>
      </c>
      <c r="D733" s="42">
        <v>10</v>
      </c>
      <c r="E733" s="27">
        <v>0</v>
      </c>
      <c r="F733" s="28">
        <f t="shared" ref="F733:F773" si="12">D733*E733</f>
        <v>0</v>
      </c>
    </row>
    <row r="734" spans="1:6" ht="12" thickBot="1" x14ac:dyDescent="0.2">
      <c r="A734" s="17" t="s">
        <v>478</v>
      </c>
      <c r="B734" s="13" t="str">
        <f>+B732</f>
        <v>60-80</v>
      </c>
      <c r="C734" s="13" t="s">
        <v>477</v>
      </c>
      <c r="D734" s="42">
        <v>10</v>
      </c>
      <c r="E734" s="27">
        <v>0</v>
      </c>
      <c r="F734" s="28">
        <f t="shared" si="12"/>
        <v>0</v>
      </c>
    </row>
    <row r="735" spans="1:6" ht="12" thickBot="1" x14ac:dyDescent="0.2">
      <c r="A735" s="17" t="s">
        <v>479</v>
      </c>
      <c r="B735" s="13" t="str">
        <f>+B733</f>
        <v>60-80</v>
      </c>
      <c r="C735" s="13" t="s">
        <v>477</v>
      </c>
      <c r="D735" s="42">
        <v>10</v>
      </c>
      <c r="E735" s="27">
        <v>0</v>
      </c>
      <c r="F735" s="28">
        <f t="shared" si="12"/>
        <v>0</v>
      </c>
    </row>
    <row r="736" spans="1:6" ht="12" thickBot="1" x14ac:dyDescent="0.2">
      <c r="A736" s="29" t="s">
        <v>480</v>
      </c>
      <c r="B736" s="13" t="str">
        <f>+B734</f>
        <v>60-80</v>
      </c>
      <c r="C736" s="13" t="s">
        <v>477</v>
      </c>
      <c r="D736" s="42">
        <v>10</v>
      </c>
      <c r="E736" s="27">
        <v>0</v>
      </c>
      <c r="F736" s="28">
        <f t="shared" si="12"/>
        <v>0</v>
      </c>
    </row>
    <row r="737" spans="1:6" ht="12" thickBot="1" x14ac:dyDescent="0.2">
      <c r="A737" s="77" t="s">
        <v>481</v>
      </c>
      <c r="B737" s="13" t="s">
        <v>13</v>
      </c>
      <c r="C737" s="13" t="s">
        <v>477</v>
      </c>
      <c r="D737" s="42">
        <v>10</v>
      </c>
      <c r="E737" s="27">
        <v>0</v>
      </c>
      <c r="F737" s="28">
        <f t="shared" si="12"/>
        <v>0</v>
      </c>
    </row>
    <row r="738" spans="1:6" ht="12" thickBot="1" x14ac:dyDescent="0.2">
      <c r="A738" s="79"/>
      <c r="B738" s="13" t="s">
        <v>15</v>
      </c>
      <c r="C738" s="13" t="s">
        <v>477</v>
      </c>
      <c r="D738" s="42">
        <v>10</v>
      </c>
      <c r="E738" s="27">
        <v>0</v>
      </c>
      <c r="F738" s="28">
        <f t="shared" si="12"/>
        <v>0</v>
      </c>
    </row>
    <row r="739" spans="1:6" ht="12" thickBot="1" x14ac:dyDescent="0.2">
      <c r="A739" s="17" t="s">
        <v>482</v>
      </c>
      <c r="B739" s="13" t="str">
        <f>+B735</f>
        <v>60-80</v>
      </c>
      <c r="C739" s="13" t="s">
        <v>477</v>
      </c>
      <c r="D739" s="42">
        <v>10</v>
      </c>
      <c r="E739" s="27">
        <v>0</v>
      </c>
      <c r="F739" s="28">
        <f t="shared" si="12"/>
        <v>0</v>
      </c>
    </row>
    <row r="740" spans="1:6" ht="12" thickBot="1" x14ac:dyDescent="0.2">
      <c r="A740" s="17" t="s">
        <v>483</v>
      </c>
      <c r="B740" s="13" t="s">
        <v>11</v>
      </c>
      <c r="C740" s="13" t="s">
        <v>137</v>
      </c>
      <c r="D740" s="42">
        <v>10</v>
      </c>
      <c r="E740" s="27">
        <v>0</v>
      </c>
      <c r="F740" s="28">
        <f t="shared" si="12"/>
        <v>0</v>
      </c>
    </row>
    <row r="741" spans="1:6" ht="12" thickBot="1" x14ac:dyDescent="0.2">
      <c r="A741" s="58" t="s">
        <v>484</v>
      </c>
      <c r="B741" s="13" t="s">
        <v>11</v>
      </c>
      <c r="C741" s="13" t="s">
        <v>137</v>
      </c>
      <c r="D741" s="42">
        <v>10</v>
      </c>
      <c r="E741" s="27">
        <v>0</v>
      </c>
      <c r="F741" s="28">
        <f t="shared" si="12"/>
        <v>0</v>
      </c>
    </row>
    <row r="742" spans="1:6" ht="12" thickBot="1" x14ac:dyDescent="0.2">
      <c r="A742" s="57"/>
      <c r="B742" s="13" t="s">
        <v>13</v>
      </c>
      <c r="C742" s="13" t="s">
        <v>485</v>
      </c>
      <c r="D742" s="42">
        <v>10</v>
      </c>
      <c r="E742" s="27">
        <v>0</v>
      </c>
      <c r="F742" s="28">
        <f t="shared" si="12"/>
        <v>0</v>
      </c>
    </row>
    <row r="743" spans="1:6" ht="12" thickBot="1" x14ac:dyDescent="0.2">
      <c r="A743" s="17" t="s">
        <v>486</v>
      </c>
      <c r="B743" s="13" t="s">
        <v>11</v>
      </c>
      <c r="C743" s="13" t="s">
        <v>137</v>
      </c>
      <c r="D743" s="42">
        <v>10</v>
      </c>
      <c r="E743" s="27">
        <v>0</v>
      </c>
      <c r="F743" s="28">
        <f t="shared" si="12"/>
        <v>0</v>
      </c>
    </row>
    <row r="744" spans="1:6" ht="12" thickBot="1" x14ac:dyDescent="0.2">
      <c r="A744" s="58" t="s">
        <v>487</v>
      </c>
      <c r="B744" s="13" t="s">
        <v>103</v>
      </c>
      <c r="C744" s="13" t="s">
        <v>104</v>
      </c>
      <c r="D744" s="42">
        <v>10</v>
      </c>
      <c r="E744" s="27">
        <v>0</v>
      </c>
      <c r="F744" s="28">
        <f t="shared" si="12"/>
        <v>0</v>
      </c>
    </row>
    <row r="745" spans="1:6" ht="12" thickBot="1" x14ac:dyDescent="0.2">
      <c r="A745" s="57"/>
      <c r="B745" s="13" t="s">
        <v>24</v>
      </c>
      <c r="C745" s="13" t="s">
        <v>439</v>
      </c>
      <c r="D745" s="42">
        <v>10</v>
      </c>
      <c r="E745" s="27">
        <v>0</v>
      </c>
      <c r="F745" s="28">
        <f t="shared" si="12"/>
        <v>0</v>
      </c>
    </row>
    <row r="746" spans="1:6" ht="12" thickBot="1" x14ac:dyDescent="0.2">
      <c r="A746" s="58" t="s">
        <v>488</v>
      </c>
      <c r="B746" s="13" t="s">
        <v>28</v>
      </c>
      <c r="C746" s="13" t="s">
        <v>104</v>
      </c>
      <c r="D746" s="42">
        <v>10</v>
      </c>
      <c r="E746" s="27">
        <v>0</v>
      </c>
      <c r="F746" s="28">
        <f t="shared" si="12"/>
        <v>0</v>
      </c>
    </row>
    <row r="747" spans="1:6" ht="12" thickBot="1" x14ac:dyDescent="0.2">
      <c r="A747" s="57"/>
      <c r="B747" s="13" t="s">
        <v>13</v>
      </c>
      <c r="C747" s="13" t="s">
        <v>104</v>
      </c>
      <c r="D747" s="42">
        <v>10</v>
      </c>
      <c r="E747" s="27">
        <v>0</v>
      </c>
      <c r="F747" s="28">
        <f t="shared" si="12"/>
        <v>0</v>
      </c>
    </row>
    <row r="748" spans="1:6" ht="12" thickBot="1" x14ac:dyDescent="0.2">
      <c r="A748" s="58" t="s">
        <v>97</v>
      </c>
      <c r="B748" s="13" t="s">
        <v>49</v>
      </c>
      <c r="C748" s="13" t="s">
        <v>12</v>
      </c>
      <c r="D748" s="42">
        <v>10</v>
      </c>
      <c r="E748" s="27">
        <v>0</v>
      </c>
      <c r="F748" s="28">
        <f t="shared" si="12"/>
        <v>0</v>
      </c>
    </row>
    <row r="749" spans="1:6" ht="12" thickBot="1" x14ac:dyDescent="0.2">
      <c r="A749" s="56"/>
      <c r="B749" s="13" t="s">
        <v>15</v>
      </c>
      <c r="C749" s="13" t="s">
        <v>180</v>
      </c>
      <c r="D749" s="42">
        <v>10</v>
      </c>
      <c r="E749" s="27">
        <v>0</v>
      </c>
      <c r="F749" s="28">
        <f t="shared" si="12"/>
        <v>0</v>
      </c>
    </row>
    <row r="750" spans="1:6" ht="12" thickBot="1" x14ac:dyDescent="0.2">
      <c r="A750" s="56"/>
      <c r="B750" s="13" t="s">
        <v>17</v>
      </c>
      <c r="C750" s="13" t="s">
        <v>180</v>
      </c>
      <c r="D750" s="42">
        <v>10</v>
      </c>
      <c r="E750" s="27">
        <v>0</v>
      </c>
      <c r="F750" s="28">
        <f t="shared" si="12"/>
        <v>0</v>
      </c>
    </row>
    <row r="751" spans="1:6" ht="12" thickBot="1" x14ac:dyDescent="0.2">
      <c r="A751" s="57"/>
      <c r="B751" s="13" t="s">
        <v>38</v>
      </c>
      <c r="C751" s="13" t="s">
        <v>180</v>
      </c>
      <c r="D751" s="42">
        <v>10</v>
      </c>
      <c r="E751" s="27">
        <v>0</v>
      </c>
      <c r="F751" s="28">
        <f t="shared" si="12"/>
        <v>0</v>
      </c>
    </row>
    <row r="752" spans="1:6" ht="12" thickBot="1" x14ac:dyDescent="0.2">
      <c r="A752" s="17" t="s">
        <v>489</v>
      </c>
      <c r="B752" s="13" t="s">
        <v>103</v>
      </c>
      <c r="C752" s="13" t="s">
        <v>367</v>
      </c>
      <c r="D752" s="42">
        <v>10</v>
      </c>
      <c r="E752" s="27">
        <v>0</v>
      </c>
      <c r="F752" s="28">
        <f t="shared" si="12"/>
        <v>0</v>
      </c>
    </row>
    <row r="753" spans="1:6" ht="12" thickBot="1" x14ac:dyDescent="0.2">
      <c r="A753" s="29" t="s">
        <v>490</v>
      </c>
      <c r="B753" s="13" t="s">
        <v>13</v>
      </c>
      <c r="C753" s="13" t="s">
        <v>180</v>
      </c>
      <c r="D753" s="42">
        <v>10</v>
      </c>
      <c r="E753" s="27">
        <v>0</v>
      </c>
      <c r="F753" s="28">
        <f t="shared" si="12"/>
        <v>0</v>
      </c>
    </row>
    <row r="754" spans="1:6" ht="12" thickBot="1" x14ac:dyDescent="0.2">
      <c r="A754" s="17" t="s">
        <v>491</v>
      </c>
      <c r="B754" s="13" t="s">
        <v>13</v>
      </c>
      <c r="C754" s="13" t="s">
        <v>180</v>
      </c>
      <c r="D754" s="42">
        <v>10</v>
      </c>
      <c r="E754" s="27">
        <v>0</v>
      </c>
      <c r="F754" s="28">
        <f t="shared" si="12"/>
        <v>0</v>
      </c>
    </row>
    <row r="755" spans="1:6" ht="12" thickBot="1" x14ac:dyDescent="0.2">
      <c r="A755" s="33" t="s">
        <v>492</v>
      </c>
      <c r="B755" s="13" t="s">
        <v>67</v>
      </c>
      <c r="C755" s="13" t="s">
        <v>180</v>
      </c>
      <c r="D755" s="42">
        <v>10</v>
      </c>
      <c r="E755" s="27">
        <v>0</v>
      </c>
      <c r="F755" s="28">
        <f t="shared" si="12"/>
        <v>0</v>
      </c>
    </row>
    <row r="756" spans="1:6" ht="12" thickBot="1" x14ac:dyDescent="0.2">
      <c r="A756" s="29" t="s">
        <v>493</v>
      </c>
      <c r="B756" s="13" t="s">
        <v>13</v>
      </c>
      <c r="C756" s="13" t="s">
        <v>180</v>
      </c>
      <c r="D756" s="42">
        <v>10</v>
      </c>
      <c r="E756" s="27">
        <v>0</v>
      </c>
      <c r="F756" s="28">
        <f t="shared" si="12"/>
        <v>0</v>
      </c>
    </row>
    <row r="757" spans="1:6" ht="12" thickBot="1" x14ac:dyDescent="0.2">
      <c r="A757" s="33" t="s">
        <v>494</v>
      </c>
      <c r="B757" s="13" t="s">
        <v>13</v>
      </c>
      <c r="C757" s="13" t="s">
        <v>180</v>
      </c>
      <c r="D757" s="42">
        <v>10</v>
      </c>
      <c r="E757" s="27">
        <v>0</v>
      </c>
      <c r="F757" s="28">
        <f t="shared" si="12"/>
        <v>0</v>
      </c>
    </row>
    <row r="758" spans="1:6" ht="12" thickBot="1" x14ac:dyDescent="0.2">
      <c r="A758" s="17" t="s">
        <v>495</v>
      </c>
      <c r="B758" s="13" t="s">
        <v>496</v>
      </c>
      <c r="C758" s="13" t="s">
        <v>104</v>
      </c>
      <c r="D758" s="42">
        <v>10</v>
      </c>
      <c r="E758" s="27">
        <v>0</v>
      </c>
      <c r="F758" s="28">
        <f t="shared" si="12"/>
        <v>0</v>
      </c>
    </row>
    <row r="759" spans="1:6" ht="12" thickBot="1" x14ac:dyDescent="0.2">
      <c r="A759" s="58" t="s">
        <v>497</v>
      </c>
      <c r="B759" s="13" t="s">
        <v>28</v>
      </c>
      <c r="C759" s="13" t="s">
        <v>498</v>
      </c>
      <c r="D759" s="42">
        <v>50</v>
      </c>
      <c r="E759" s="27">
        <v>0</v>
      </c>
      <c r="F759" s="28">
        <f t="shared" si="12"/>
        <v>0</v>
      </c>
    </row>
    <row r="760" spans="1:6" ht="12" thickBot="1" x14ac:dyDescent="0.2">
      <c r="A760" s="57"/>
      <c r="B760" s="13" t="s">
        <v>11</v>
      </c>
      <c r="C760" s="13" t="s">
        <v>499</v>
      </c>
      <c r="D760" s="42">
        <v>20</v>
      </c>
      <c r="E760" s="27">
        <v>0</v>
      </c>
      <c r="F760" s="28">
        <f t="shared" si="12"/>
        <v>0</v>
      </c>
    </row>
    <row r="761" spans="1:6" ht="12" thickBot="1" x14ac:dyDescent="0.2">
      <c r="A761" s="17" t="s">
        <v>500</v>
      </c>
      <c r="B761" s="13" t="s">
        <v>71</v>
      </c>
      <c r="C761" s="13" t="s">
        <v>271</v>
      </c>
      <c r="D761" s="42">
        <v>10</v>
      </c>
      <c r="E761" s="27">
        <v>0</v>
      </c>
      <c r="F761" s="28">
        <f t="shared" si="12"/>
        <v>0</v>
      </c>
    </row>
    <row r="762" spans="1:6" ht="12" thickBot="1" x14ac:dyDescent="0.2">
      <c r="A762" s="17" t="s">
        <v>501</v>
      </c>
      <c r="B762" s="13" t="s">
        <v>71</v>
      </c>
      <c r="C762" s="13" t="s">
        <v>271</v>
      </c>
      <c r="D762" s="42">
        <v>10</v>
      </c>
      <c r="E762" s="27">
        <v>0</v>
      </c>
      <c r="F762" s="28">
        <f t="shared" si="12"/>
        <v>0</v>
      </c>
    </row>
    <row r="763" spans="1:6" ht="12" thickBot="1" x14ac:dyDescent="0.2">
      <c r="A763" s="17" t="s">
        <v>502</v>
      </c>
      <c r="B763" s="13" t="s">
        <v>67</v>
      </c>
      <c r="C763" s="13" t="s">
        <v>151</v>
      </c>
      <c r="D763" s="42">
        <v>10</v>
      </c>
      <c r="E763" s="27">
        <v>0</v>
      </c>
      <c r="F763" s="28">
        <f t="shared" si="12"/>
        <v>0</v>
      </c>
    </row>
    <row r="764" spans="1:6" ht="12" thickBot="1" x14ac:dyDescent="0.2">
      <c r="A764" s="17" t="s">
        <v>503</v>
      </c>
      <c r="B764" s="13" t="s">
        <v>28</v>
      </c>
      <c r="C764" s="13" t="s">
        <v>151</v>
      </c>
      <c r="D764" s="42">
        <v>10</v>
      </c>
      <c r="E764" s="27">
        <v>0</v>
      </c>
      <c r="F764" s="28">
        <f t="shared" si="12"/>
        <v>0</v>
      </c>
    </row>
    <row r="765" spans="1:6" ht="12" thickBot="1" x14ac:dyDescent="0.2">
      <c r="A765" s="17" t="s">
        <v>504</v>
      </c>
      <c r="B765" s="13" t="s">
        <v>11</v>
      </c>
      <c r="C765" s="13" t="s">
        <v>505</v>
      </c>
      <c r="D765" s="42">
        <v>10</v>
      </c>
      <c r="E765" s="27">
        <v>0</v>
      </c>
      <c r="F765" s="28">
        <f t="shared" si="12"/>
        <v>0</v>
      </c>
    </row>
    <row r="766" spans="1:6" ht="12" thickBot="1" x14ac:dyDescent="0.2">
      <c r="A766" s="17" t="s">
        <v>506</v>
      </c>
      <c r="B766" s="13" t="s">
        <v>11</v>
      </c>
      <c r="C766" s="13" t="s">
        <v>505</v>
      </c>
      <c r="D766" s="42">
        <v>10</v>
      </c>
      <c r="E766" s="27">
        <v>0</v>
      </c>
      <c r="F766" s="28">
        <f t="shared" si="12"/>
        <v>0</v>
      </c>
    </row>
    <row r="767" spans="1:6" ht="12" thickBot="1" x14ac:dyDescent="0.2">
      <c r="A767" s="17" t="s">
        <v>507</v>
      </c>
      <c r="B767" s="13" t="s">
        <v>11</v>
      </c>
      <c r="C767" s="13" t="s">
        <v>464</v>
      </c>
      <c r="D767" s="42">
        <v>10</v>
      </c>
      <c r="E767" s="27">
        <v>0</v>
      </c>
      <c r="F767" s="28">
        <f t="shared" si="12"/>
        <v>0</v>
      </c>
    </row>
    <row r="768" spans="1:6" ht="12" thickBot="1" x14ac:dyDescent="0.2">
      <c r="A768" s="17" t="s">
        <v>508</v>
      </c>
      <c r="B768" s="13" t="s">
        <v>103</v>
      </c>
      <c r="C768" s="13" t="s">
        <v>131</v>
      </c>
      <c r="D768" s="42">
        <v>10</v>
      </c>
      <c r="E768" s="27">
        <v>0</v>
      </c>
      <c r="F768" s="28">
        <f t="shared" si="12"/>
        <v>0</v>
      </c>
    </row>
    <row r="769" spans="1:11" ht="12" thickBot="1" x14ac:dyDescent="0.2">
      <c r="A769" s="17" t="s">
        <v>509</v>
      </c>
      <c r="B769" s="13" t="s">
        <v>103</v>
      </c>
      <c r="C769" s="13" t="s">
        <v>131</v>
      </c>
      <c r="D769" s="42">
        <v>10</v>
      </c>
      <c r="E769" s="27">
        <v>0</v>
      </c>
      <c r="F769" s="28">
        <f t="shared" si="12"/>
        <v>0</v>
      </c>
    </row>
    <row r="770" spans="1:11" ht="12" thickBot="1" x14ac:dyDescent="0.2">
      <c r="A770" s="29" t="s">
        <v>510</v>
      </c>
      <c r="B770" s="13" t="s">
        <v>103</v>
      </c>
      <c r="C770" s="13" t="s">
        <v>131</v>
      </c>
      <c r="D770" s="42">
        <v>10</v>
      </c>
      <c r="E770" s="27">
        <v>0</v>
      </c>
      <c r="F770" s="28">
        <f t="shared" si="12"/>
        <v>0</v>
      </c>
    </row>
    <row r="771" spans="1:11" ht="12" thickBot="1" x14ac:dyDescent="0.2">
      <c r="A771" s="58" t="s">
        <v>511</v>
      </c>
      <c r="B771" s="13" t="s">
        <v>103</v>
      </c>
      <c r="C771" s="13" t="s">
        <v>131</v>
      </c>
      <c r="D771" s="42">
        <v>10</v>
      </c>
      <c r="E771" s="27">
        <v>0</v>
      </c>
      <c r="F771" s="28">
        <f t="shared" si="12"/>
        <v>0</v>
      </c>
    </row>
    <row r="772" spans="1:11" ht="12" thickBot="1" x14ac:dyDescent="0.2">
      <c r="A772" s="57"/>
      <c r="B772" s="13" t="s">
        <v>28</v>
      </c>
      <c r="C772" s="13" t="s">
        <v>131</v>
      </c>
      <c r="D772" s="42">
        <v>10</v>
      </c>
      <c r="E772" s="27">
        <v>0</v>
      </c>
      <c r="F772" s="28">
        <f t="shared" si="12"/>
        <v>0</v>
      </c>
    </row>
    <row r="773" spans="1:11" ht="12" thickBot="1" x14ac:dyDescent="0.2">
      <c r="A773" s="22" t="s">
        <v>512</v>
      </c>
      <c r="B773" s="19" t="s">
        <v>103</v>
      </c>
      <c r="C773" s="19" t="s">
        <v>131</v>
      </c>
      <c r="D773" s="42">
        <v>10</v>
      </c>
      <c r="E773" s="27">
        <v>0</v>
      </c>
      <c r="F773" s="28">
        <f t="shared" si="12"/>
        <v>0</v>
      </c>
    </row>
    <row r="774" spans="1:11" ht="12" thickBot="1" x14ac:dyDescent="0.2">
      <c r="B774"/>
    </row>
    <row r="775" spans="1:11" ht="26.25" thickBot="1" x14ac:dyDescent="0.25">
      <c r="A775" s="92" t="s">
        <v>513</v>
      </c>
      <c r="B775" s="93"/>
      <c r="C775" s="93"/>
      <c r="D775" s="93"/>
      <c r="E775" s="93"/>
      <c r="F775" s="93"/>
      <c r="G775" s="93"/>
      <c r="H775" s="93"/>
      <c r="I775" s="93"/>
      <c r="J775" s="93"/>
      <c r="K775" s="23" t="s">
        <v>513</v>
      </c>
    </row>
    <row r="776" spans="1:11" x14ac:dyDescent="0.15">
      <c r="A776" s="94"/>
      <c r="B776" s="95"/>
      <c r="C776" s="95"/>
      <c r="D776" s="95"/>
      <c r="E776" s="95"/>
      <c r="F776" s="95"/>
      <c r="G776" s="95"/>
      <c r="H776" s="95"/>
      <c r="I776" s="95"/>
      <c r="J776" s="95"/>
      <c r="K776" s="71">
        <f>SUM(F156:F773)</f>
        <v>0</v>
      </c>
    </row>
    <row r="777" spans="1:11" ht="12" thickBot="1" x14ac:dyDescent="0.2">
      <c r="A777" s="96"/>
      <c r="B777" s="97"/>
      <c r="C777" s="97"/>
      <c r="D777" s="97"/>
      <c r="E777" s="97"/>
      <c r="F777" s="97"/>
      <c r="G777" s="97"/>
      <c r="H777" s="97"/>
      <c r="I777" s="97"/>
      <c r="J777" s="97"/>
      <c r="K777" s="72"/>
    </row>
    <row r="778" spans="1:11" ht="12" thickBot="1" x14ac:dyDescent="0.2"/>
    <row r="779" spans="1:11" ht="26.25" thickBot="1" x14ac:dyDescent="0.25">
      <c r="A779" s="95" t="s">
        <v>522</v>
      </c>
      <c r="B779" s="98"/>
      <c r="C779" s="98"/>
      <c r="D779" s="98"/>
      <c r="E779" s="98"/>
      <c r="F779" s="98"/>
      <c r="G779" s="98"/>
      <c r="H779" s="98"/>
      <c r="I779" s="98"/>
      <c r="J779" s="99"/>
      <c r="K779" s="23" t="s">
        <v>523</v>
      </c>
    </row>
    <row r="780" spans="1:11" x14ac:dyDescent="0.15">
      <c r="A780" s="98"/>
      <c r="B780" s="98"/>
      <c r="C780" s="98"/>
      <c r="D780" s="98"/>
      <c r="E780" s="98"/>
      <c r="F780" s="98"/>
      <c r="G780" s="98"/>
      <c r="H780" s="98"/>
      <c r="I780" s="98"/>
      <c r="J780" s="99"/>
      <c r="K780" s="71">
        <f>K776+G150+G107</f>
        <v>0</v>
      </c>
    </row>
    <row r="781" spans="1:11" ht="12" thickBot="1" x14ac:dyDescent="0.2">
      <c r="A781" s="98"/>
      <c r="B781" s="98"/>
      <c r="C781" s="98"/>
      <c r="D781" s="98"/>
      <c r="E781" s="98"/>
      <c r="F781" s="98"/>
      <c r="G781" s="98"/>
      <c r="H781" s="98"/>
      <c r="I781" s="98"/>
      <c r="J781" s="99"/>
      <c r="K781" s="72"/>
    </row>
    <row r="782" spans="1:11" x14ac:dyDescent="0.15">
      <c r="A782" t="s">
        <v>514</v>
      </c>
    </row>
    <row r="783" spans="1:11" ht="12" thickBot="1" x14ac:dyDescent="0.2"/>
    <row r="784" spans="1:11" ht="12.75" x14ac:dyDescent="0.2">
      <c r="A784" s="36" t="s">
        <v>515</v>
      </c>
      <c r="B784" s="100"/>
      <c r="C784" s="101"/>
    </row>
    <row r="785" spans="1:3" ht="12.75" x14ac:dyDescent="0.2">
      <c r="A785" s="37" t="s">
        <v>516</v>
      </c>
      <c r="B785" s="88"/>
      <c r="C785" s="89"/>
    </row>
    <row r="786" spans="1:3" ht="12.75" x14ac:dyDescent="0.2">
      <c r="A786" s="37" t="s">
        <v>517</v>
      </c>
      <c r="B786" s="88"/>
      <c r="C786" s="89"/>
    </row>
    <row r="787" spans="1:3" ht="12.75" x14ac:dyDescent="0.2">
      <c r="A787" s="37" t="s">
        <v>518</v>
      </c>
      <c r="B787" s="88"/>
      <c r="C787" s="89"/>
    </row>
    <row r="788" spans="1:3" ht="12.75" x14ac:dyDescent="0.2">
      <c r="A788" s="37" t="s">
        <v>519</v>
      </c>
      <c r="B788" s="88"/>
      <c r="C788" s="89"/>
    </row>
    <row r="789" spans="1:3" ht="13.5" thickBot="1" x14ac:dyDescent="0.25">
      <c r="A789" s="38" t="s">
        <v>520</v>
      </c>
      <c r="B789" s="90"/>
      <c r="C789" s="91"/>
    </row>
    <row r="1011" spans="2:2" x14ac:dyDescent="0.15">
      <c r="B1011"/>
    </row>
    <row r="1012" spans="2:2" x14ac:dyDescent="0.15">
      <c r="B1012"/>
    </row>
    <row r="1013" spans="2:2" x14ac:dyDescent="0.15">
      <c r="B1013"/>
    </row>
    <row r="1014" spans="2:2" x14ac:dyDescent="0.15">
      <c r="B1014"/>
    </row>
    <row r="1015" spans="2:2" x14ac:dyDescent="0.15">
      <c r="B1015"/>
    </row>
    <row r="1016" spans="2:2" x14ac:dyDescent="0.15">
      <c r="B1016"/>
    </row>
  </sheetData>
  <mergeCells count="267">
    <mergeCell ref="B785:C785"/>
    <mergeCell ref="B786:C786"/>
    <mergeCell ref="B787:C787"/>
    <mergeCell ref="B788:C788"/>
    <mergeCell ref="B789:C789"/>
    <mergeCell ref="A771:A772"/>
    <mergeCell ref="A775:J777"/>
    <mergeCell ref="K776:K777"/>
    <mergeCell ref="A779:J781"/>
    <mergeCell ref="K780:K781"/>
    <mergeCell ref="B784:C784"/>
    <mergeCell ref="A737:A738"/>
    <mergeCell ref="A741:A742"/>
    <mergeCell ref="A744:A745"/>
    <mergeCell ref="A746:A747"/>
    <mergeCell ref="A748:A751"/>
    <mergeCell ref="A759:A760"/>
    <mergeCell ref="A715:A716"/>
    <mergeCell ref="A717:A718"/>
    <mergeCell ref="A719:A720"/>
    <mergeCell ref="A721:A722"/>
    <mergeCell ref="A723:A726"/>
    <mergeCell ref="A727:A728"/>
    <mergeCell ref="A693:A696"/>
    <mergeCell ref="A698:A699"/>
    <mergeCell ref="A702:A703"/>
    <mergeCell ref="A705:A706"/>
    <mergeCell ref="A709:A710"/>
    <mergeCell ref="A711:A714"/>
    <mergeCell ref="A678:A679"/>
    <mergeCell ref="A680:A681"/>
    <mergeCell ref="A682:A684"/>
    <mergeCell ref="A686:A687"/>
    <mergeCell ref="A688:A689"/>
    <mergeCell ref="A691:A692"/>
    <mergeCell ref="A653:A654"/>
    <mergeCell ref="A658:A659"/>
    <mergeCell ref="A664:A665"/>
    <mergeCell ref="A667:A668"/>
    <mergeCell ref="A669:A670"/>
    <mergeCell ref="A672:A673"/>
    <mergeCell ref="A621:A622"/>
    <mergeCell ref="A633:A634"/>
    <mergeCell ref="A638:A639"/>
    <mergeCell ref="A643:A644"/>
    <mergeCell ref="A646:A647"/>
    <mergeCell ref="A648:A649"/>
    <mergeCell ref="A590:A591"/>
    <mergeCell ref="A597:A598"/>
    <mergeCell ref="A602:A603"/>
    <mergeCell ref="A606:A607"/>
    <mergeCell ref="A614:A615"/>
    <mergeCell ref="A617:A619"/>
    <mergeCell ref="A556:A557"/>
    <mergeCell ref="A558:A559"/>
    <mergeCell ref="A560:A561"/>
    <mergeCell ref="A568:A569"/>
    <mergeCell ref="A572:A573"/>
    <mergeCell ref="A587:A588"/>
    <mergeCell ref="A542:A543"/>
    <mergeCell ref="A545:A546"/>
    <mergeCell ref="A547:A548"/>
    <mergeCell ref="A549:A550"/>
    <mergeCell ref="A551:A553"/>
    <mergeCell ref="A554:A555"/>
    <mergeCell ref="A527:A529"/>
    <mergeCell ref="A530:A531"/>
    <mergeCell ref="A532:A534"/>
    <mergeCell ref="A535:A536"/>
    <mergeCell ref="A538:A539"/>
    <mergeCell ref="A540:A541"/>
    <mergeCell ref="A514:A515"/>
    <mergeCell ref="A516:A517"/>
    <mergeCell ref="A518:A519"/>
    <mergeCell ref="A520:A521"/>
    <mergeCell ref="A522:A523"/>
    <mergeCell ref="A524:A525"/>
    <mergeCell ref="A498:A499"/>
    <mergeCell ref="A500:A502"/>
    <mergeCell ref="A503:A505"/>
    <mergeCell ref="A506:A507"/>
    <mergeCell ref="A509:A510"/>
    <mergeCell ref="A511:A513"/>
    <mergeCell ref="A467:A469"/>
    <mergeCell ref="A470:A471"/>
    <mergeCell ref="A472:A473"/>
    <mergeCell ref="A477:A478"/>
    <mergeCell ref="A484:A485"/>
    <mergeCell ref="A495:A497"/>
    <mergeCell ref="A450:A452"/>
    <mergeCell ref="A453:A455"/>
    <mergeCell ref="A456:A457"/>
    <mergeCell ref="A458:A460"/>
    <mergeCell ref="A462:A464"/>
    <mergeCell ref="A465:A466"/>
    <mergeCell ref="A433:A435"/>
    <mergeCell ref="A436:A438"/>
    <mergeCell ref="A439:A441"/>
    <mergeCell ref="A442:A444"/>
    <mergeCell ref="A445:A446"/>
    <mergeCell ref="A447:A449"/>
    <mergeCell ref="A418:A419"/>
    <mergeCell ref="A420:A422"/>
    <mergeCell ref="A423:A424"/>
    <mergeCell ref="A425:A426"/>
    <mergeCell ref="A427:A429"/>
    <mergeCell ref="A430:A432"/>
    <mergeCell ref="A403:A405"/>
    <mergeCell ref="A406:A407"/>
    <mergeCell ref="A408:A409"/>
    <mergeCell ref="A410:A412"/>
    <mergeCell ref="A413:A414"/>
    <mergeCell ref="A416:A417"/>
    <mergeCell ref="A386:A388"/>
    <mergeCell ref="A389:A390"/>
    <mergeCell ref="A391:A393"/>
    <mergeCell ref="A394:A396"/>
    <mergeCell ref="A397:A399"/>
    <mergeCell ref="A400:A402"/>
    <mergeCell ref="A373:A375"/>
    <mergeCell ref="A376:A377"/>
    <mergeCell ref="A378:A379"/>
    <mergeCell ref="A380:A381"/>
    <mergeCell ref="A382:A383"/>
    <mergeCell ref="A384:A385"/>
    <mergeCell ref="A358:A360"/>
    <mergeCell ref="A361:A363"/>
    <mergeCell ref="A364:A365"/>
    <mergeCell ref="A366:A367"/>
    <mergeCell ref="A368:A369"/>
    <mergeCell ref="A370:A372"/>
    <mergeCell ref="A344:A345"/>
    <mergeCell ref="A346:A348"/>
    <mergeCell ref="A349:A350"/>
    <mergeCell ref="A352:A353"/>
    <mergeCell ref="A354:A355"/>
    <mergeCell ref="A356:A357"/>
    <mergeCell ref="A329:A331"/>
    <mergeCell ref="A333:A334"/>
    <mergeCell ref="A335:A336"/>
    <mergeCell ref="A337:A339"/>
    <mergeCell ref="A340:A341"/>
    <mergeCell ref="A342:A343"/>
    <mergeCell ref="A312:A313"/>
    <mergeCell ref="A315:A316"/>
    <mergeCell ref="A317:A318"/>
    <mergeCell ref="A319:A320"/>
    <mergeCell ref="A324:A325"/>
    <mergeCell ref="A326:A328"/>
    <mergeCell ref="A295:A298"/>
    <mergeCell ref="A299:A300"/>
    <mergeCell ref="A301:A303"/>
    <mergeCell ref="A304:A306"/>
    <mergeCell ref="A307:A308"/>
    <mergeCell ref="A309:A311"/>
    <mergeCell ref="A277:A279"/>
    <mergeCell ref="A280:A281"/>
    <mergeCell ref="A282:A284"/>
    <mergeCell ref="A285:A287"/>
    <mergeCell ref="A288:A290"/>
    <mergeCell ref="A291:A294"/>
    <mergeCell ref="A261:A262"/>
    <mergeCell ref="A263:A264"/>
    <mergeCell ref="A266:A267"/>
    <mergeCell ref="A268:A271"/>
    <mergeCell ref="A272:A273"/>
    <mergeCell ref="A274:A276"/>
    <mergeCell ref="A249:A250"/>
    <mergeCell ref="A251:A252"/>
    <mergeCell ref="A253:A254"/>
    <mergeCell ref="A255:A256"/>
    <mergeCell ref="A257:A258"/>
    <mergeCell ref="A259:A260"/>
    <mergeCell ref="A232:A234"/>
    <mergeCell ref="A235:A237"/>
    <mergeCell ref="A240:A241"/>
    <mergeCell ref="A242:A244"/>
    <mergeCell ref="A245:A246"/>
    <mergeCell ref="A247:A248"/>
    <mergeCell ref="A211:A213"/>
    <mergeCell ref="A216:A217"/>
    <mergeCell ref="A221:A222"/>
    <mergeCell ref="A223:A225"/>
    <mergeCell ref="A226:A227"/>
    <mergeCell ref="A228:A230"/>
    <mergeCell ref="A193:A195"/>
    <mergeCell ref="A197:A198"/>
    <mergeCell ref="A200:A202"/>
    <mergeCell ref="A203:A204"/>
    <mergeCell ref="A205:A207"/>
    <mergeCell ref="A208:A210"/>
    <mergeCell ref="A175:A176"/>
    <mergeCell ref="A177:A179"/>
    <mergeCell ref="A180:A182"/>
    <mergeCell ref="A183:A185"/>
    <mergeCell ref="A187:A189"/>
    <mergeCell ref="A190:A192"/>
    <mergeCell ref="A156:A157"/>
    <mergeCell ref="A160:A161"/>
    <mergeCell ref="A163:A168"/>
    <mergeCell ref="A169:A170"/>
    <mergeCell ref="A171:A172"/>
    <mergeCell ref="A173:A174"/>
    <mergeCell ref="G150:G151"/>
    <mergeCell ref="A154:A155"/>
    <mergeCell ref="B154:B155"/>
    <mergeCell ref="C154:C155"/>
    <mergeCell ref="D154:E154"/>
    <mergeCell ref="F154:F155"/>
    <mergeCell ref="A130:A131"/>
    <mergeCell ref="A132:A135"/>
    <mergeCell ref="A137:A138"/>
    <mergeCell ref="A140:A141"/>
    <mergeCell ref="A142:A143"/>
    <mergeCell ref="A149:F151"/>
    <mergeCell ref="G111:G112"/>
    <mergeCell ref="A116:A117"/>
    <mergeCell ref="A118:A119"/>
    <mergeCell ref="A120:A121"/>
    <mergeCell ref="A123:A124"/>
    <mergeCell ref="A128:A129"/>
    <mergeCell ref="A98:A99"/>
    <mergeCell ref="A101:A102"/>
    <mergeCell ref="A103:A104"/>
    <mergeCell ref="A106:F108"/>
    <mergeCell ref="G107:G108"/>
    <mergeCell ref="A111:A112"/>
    <mergeCell ref="B111:B112"/>
    <mergeCell ref="C111:C112"/>
    <mergeCell ref="D111:D112"/>
    <mergeCell ref="E111:E112"/>
    <mergeCell ref="A71:A73"/>
    <mergeCell ref="A74:A75"/>
    <mergeCell ref="A76:A77"/>
    <mergeCell ref="A78:A79"/>
    <mergeCell ref="A80:A81"/>
    <mergeCell ref="A96:A97"/>
    <mergeCell ref="A58:A60"/>
    <mergeCell ref="A61:A62"/>
    <mergeCell ref="A63:A64"/>
    <mergeCell ref="A65:A66"/>
    <mergeCell ref="A67:A68"/>
    <mergeCell ref="A69:A70"/>
    <mergeCell ref="A42:A43"/>
    <mergeCell ref="A44:A48"/>
    <mergeCell ref="A49:A50"/>
    <mergeCell ref="A51:A52"/>
    <mergeCell ref="A53:A54"/>
    <mergeCell ref="A56:A57"/>
    <mergeCell ref="A25:A28"/>
    <mergeCell ref="A29:A30"/>
    <mergeCell ref="A31:A33"/>
    <mergeCell ref="A34:A35"/>
    <mergeCell ref="A36:A37"/>
    <mergeCell ref="A39:A41"/>
    <mergeCell ref="D2:D3"/>
    <mergeCell ref="E2:E3"/>
    <mergeCell ref="G2:G3"/>
    <mergeCell ref="A4:A6"/>
    <mergeCell ref="A7:A9"/>
    <mergeCell ref="A10:A11"/>
    <mergeCell ref="A12:A13"/>
    <mergeCell ref="A14:A15"/>
    <mergeCell ref="A16:A17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8" scale="85" orientation="landscape" r:id="rId1"/>
  <headerFooter>
    <oddFooter>&amp;C
&amp;P van &amp;N&amp;Rindicatieve leverlijst
beplanting
Werkorganisatie HLT-Samen
Gemeente Lisse en Teylingen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709D-6F06-40FA-87BA-FE29CA7AA038}">
  <dimension ref="A1:D32"/>
  <sheetViews>
    <sheetView tabSelected="1" view="pageLayout" zoomScaleNormal="100" workbookViewId="0">
      <selection activeCell="A43" sqref="A43"/>
    </sheetView>
  </sheetViews>
  <sheetFormatPr defaultRowHeight="11.25" x14ac:dyDescent="0.15"/>
  <cols>
    <col min="1" max="1" width="86.625" bestFit="1" customWidth="1"/>
    <col min="4" max="4" width="9.5" bestFit="1" customWidth="1"/>
  </cols>
  <sheetData>
    <row r="1" spans="1:4" ht="16.5" thickTop="1" thickBot="1" x14ac:dyDescent="0.25">
      <c r="A1" s="102" t="s">
        <v>535</v>
      </c>
      <c r="B1" s="103"/>
      <c r="C1" s="103"/>
      <c r="D1" s="104"/>
    </row>
    <row r="2" spans="1:4" ht="12" thickTop="1" x14ac:dyDescent="0.15">
      <c r="A2" s="45"/>
      <c r="B2" s="45"/>
      <c r="C2" s="45"/>
      <c r="D2" s="45"/>
    </row>
    <row r="3" spans="1:4" x14ac:dyDescent="0.15">
      <c r="A3" s="46" t="s">
        <v>524</v>
      </c>
      <c r="B3" s="47" cm="1">
        <f t="array" ref="B3:B4">'leverlijst indicatief'!G107:G108</f>
        <v>0</v>
      </c>
      <c r="C3" s="46">
        <v>1</v>
      </c>
      <c r="D3" s="48">
        <f>B3*C3</f>
        <v>0</v>
      </c>
    </row>
    <row r="4" spans="1:4" x14ac:dyDescent="0.15">
      <c r="A4" s="46"/>
      <c r="B4" s="46">
        <v>0</v>
      </c>
      <c r="C4" s="46"/>
      <c r="D4" s="48"/>
    </row>
    <row r="5" spans="1:4" x14ac:dyDescent="0.15">
      <c r="A5" s="46" t="s">
        <v>126</v>
      </c>
      <c r="B5" s="47" cm="1">
        <f t="array" ref="B5:B6">'leverlijst indicatief'!G150:G151</f>
        <v>0</v>
      </c>
      <c r="C5" s="46">
        <v>1</v>
      </c>
      <c r="D5" s="48">
        <f>B5*C5</f>
        <v>0</v>
      </c>
    </row>
    <row r="6" spans="1:4" x14ac:dyDescent="0.15">
      <c r="A6" s="46"/>
      <c r="B6" s="46">
        <v>0</v>
      </c>
      <c r="C6" s="46"/>
      <c r="D6" s="48"/>
    </row>
    <row r="7" spans="1:4" x14ac:dyDescent="0.15">
      <c r="A7" s="46" t="s">
        <v>513</v>
      </c>
      <c r="B7" s="47" cm="1">
        <f t="array" ref="B7:B8">'leverlijst indicatief'!K776:K777</f>
        <v>0</v>
      </c>
      <c r="C7" s="46">
        <v>1</v>
      </c>
      <c r="D7" s="48">
        <f>B7*C7</f>
        <v>0</v>
      </c>
    </row>
    <row r="8" spans="1:4" x14ac:dyDescent="0.15">
      <c r="A8" s="46"/>
      <c r="B8" s="46">
        <v>0</v>
      </c>
      <c r="C8" s="46"/>
      <c r="D8" s="48"/>
    </row>
    <row r="9" spans="1:4" x14ac:dyDescent="0.15">
      <c r="A9" s="46"/>
      <c r="B9" s="46"/>
      <c r="C9" s="46"/>
      <c r="D9" s="48"/>
    </row>
    <row r="10" spans="1:4" x14ac:dyDescent="0.15">
      <c r="A10" s="46"/>
      <c r="B10" s="46"/>
      <c r="C10" s="46"/>
      <c r="D10" s="48"/>
    </row>
    <row r="11" spans="1:4" x14ac:dyDescent="0.15">
      <c r="A11" s="49" t="s">
        <v>525</v>
      </c>
      <c r="B11" s="47">
        <f>SUM(B3:B10)</f>
        <v>0</v>
      </c>
      <c r="C11" s="46">
        <v>1</v>
      </c>
      <c r="D11" s="48" t="s">
        <v>526</v>
      </c>
    </row>
    <row r="12" spans="1:4" x14ac:dyDescent="0.15">
      <c r="A12" s="49"/>
      <c r="B12" s="46"/>
      <c r="C12" s="46"/>
      <c r="D12" s="48"/>
    </row>
    <row r="13" spans="1:4" x14ac:dyDescent="0.15">
      <c r="A13" s="46" t="s">
        <v>528</v>
      </c>
      <c r="B13" s="46"/>
      <c r="C13" s="46"/>
      <c r="D13" s="48"/>
    </row>
    <row r="14" spans="1:4" x14ac:dyDescent="0.15">
      <c r="A14" s="46"/>
      <c r="B14" s="46"/>
      <c r="C14" s="46"/>
      <c r="D14" s="48"/>
    </row>
    <row r="15" spans="1:4" x14ac:dyDescent="0.15">
      <c r="A15" s="46" t="s">
        <v>527</v>
      </c>
      <c r="B15" s="46">
        <v>1</v>
      </c>
      <c r="C15" s="46">
        <v>5</v>
      </c>
      <c r="D15" s="48">
        <f>B15*C15</f>
        <v>5</v>
      </c>
    </row>
    <row r="16" spans="1:4" x14ac:dyDescent="0.15">
      <c r="A16" s="46"/>
      <c r="B16" s="46"/>
      <c r="C16" s="46"/>
      <c r="D16" s="48"/>
    </row>
    <row r="17" spans="1:4" x14ac:dyDescent="0.15">
      <c r="A17" s="46" t="s">
        <v>533</v>
      </c>
      <c r="B17" s="46"/>
      <c r="C17" s="46"/>
      <c r="D17" s="48">
        <f>SUM(D3:D16)</f>
        <v>5</v>
      </c>
    </row>
    <row r="18" spans="1:4" x14ac:dyDescent="0.15">
      <c r="A18" s="46"/>
      <c r="B18" s="46"/>
      <c r="C18" s="46"/>
      <c r="D18" s="46"/>
    </row>
    <row r="19" spans="1:4" x14ac:dyDescent="0.15">
      <c r="A19" s="46" t="s">
        <v>529</v>
      </c>
      <c r="B19" s="50">
        <v>0.09</v>
      </c>
      <c r="C19" s="48">
        <f>D17*B19</f>
        <v>0.44999999999999996</v>
      </c>
      <c r="D19" s="48">
        <f>C19</f>
        <v>0.44999999999999996</v>
      </c>
    </row>
    <row r="20" spans="1:4" x14ac:dyDescent="0.15">
      <c r="A20" s="46" t="s">
        <v>530</v>
      </c>
      <c r="B20" s="50">
        <v>0.21</v>
      </c>
      <c r="C20" s="48">
        <f>D17*B20</f>
        <v>1.05</v>
      </c>
      <c r="D20" s="48">
        <f>C20</f>
        <v>1.05</v>
      </c>
    </row>
    <row r="21" spans="1:4" x14ac:dyDescent="0.15">
      <c r="A21" s="46"/>
      <c r="B21" s="46"/>
      <c r="C21" s="46"/>
      <c r="D21" s="46"/>
    </row>
    <row r="22" spans="1:4" x14ac:dyDescent="0.15">
      <c r="A22" s="46" t="s">
        <v>532</v>
      </c>
      <c r="B22" s="46"/>
      <c r="C22" s="46"/>
      <c r="D22" s="48">
        <f>SUM(D17:D21)</f>
        <v>6.5</v>
      </c>
    </row>
    <row r="23" spans="1:4" x14ac:dyDescent="0.15">
      <c r="D23" s="43"/>
    </row>
    <row r="24" spans="1:4" ht="15" x14ac:dyDescent="0.2">
      <c r="A24" s="44" t="s">
        <v>534</v>
      </c>
      <c r="D24" s="43"/>
    </row>
    <row r="26" spans="1:4" ht="12" thickBot="1" x14ac:dyDescent="0.2">
      <c r="A26" t="s">
        <v>531</v>
      </c>
    </row>
    <row r="27" spans="1:4" ht="17.25" customHeight="1" x14ac:dyDescent="0.2">
      <c r="A27" s="36" t="s">
        <v>515</v>
      </c>
      <c r="B27" s="100"/>
      <c r="C27" s="101"/>
    </row>
    <row r="28" spans="1:4" ht="17.25" customHeight="1" x14ac:dyDescent="0.2">
      <c r="A28" s="37" t="s">
        <v>516</v>
      </c>
      <c r="B28" s="88"/>
      <c r="C28" s="89"/>
    </row>
    <row r="29" spans="1:4" ht="17.25" customHeight="1" x14ac:dyDescent="0.2">
      <c r="A29" s="37" t="s">
        <v>517</v>
      </c>
      <c r="B29" s="88"/>
      <c r="C29" s="89"/>
    </row>
    <row r="30" spans="1:4" ht="17.25" customHeight="1" x14ac:dyDescent="0.2">
      <c r="A30" s="37" t="s">
        <v>518</v>
      </c>
      <c r="B30" s="88"/>
      <c r="C30" s="89"/>
    </row>
    <row r="31" spans="1:4" ht="17.25" customHeight="1" x14ac:dyDescent="0.2">
      <c r="A31" s="37" t="s">
        <v>519</v>
      </c>
      <c r="B31" s="88"/>
      <c r="C31" s="89"/>
    </row>
    <row r="32" spans="1:4" ht="17.25" customHeight="1" thickBot="1" x14ac:dyDescent="0.25">
      <c r="A32" s="38" t="s">
        <v>520</v>
      </c>
      <c r="B32" s="90"/>
      <c r="C32" s="91"/>
    </row>
  </sheetData>
  <mergeCells count="7">
    <mergeCell ref="B31:C31"/>
    <mergeCell ref="B32:C32"/>
    <mergeCell ref="A1:D1"/>
    <mergeCell ref="B27:C27"/>
    <mergeCell ref="B28:C28"/>
    <mergeCell ref="B29:C29"/>
    <mergeCell ref="B30:C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&amp;CTotaal inschrijving Beplanting
Werkorganisatie HLT-Samen
Gemeente Lisse en Teylingen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leverlijst indicatief</vt:lpstr>
      <vt:lpstr>Inschrijfblad  beplanting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Gerpieter Wilbrink</dc:creator>
  <cp:lastModifiedBy>Gerpieter Wilbrink</cp:lastModifiedBy>
  <cp:lastPrinted>2025-01-08T08:56:29Z</cp:lastPrinted>
  <dcterms:created xsi:type="dcterms:W3CDTF">2024-10-23T05:56:50Z</dcterms:created>
  <dcterms:modified xsi:type="dcterms:W3CDTF">2025-01-08T09:35:02Z</dcterms:modified>
</cp:coreProperties>
</file>