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cqu\Desktop\Aanbestedingsstukken AVROTROS van 8 juli 2025\"/>
    </mc:Choice>
  </mc:AlternateContent>
  <xr:revisionPtr revIDLastSave="0" documentId="8_{FC4B14E2-8745-4C22-B2A8-39C635D621DF}" xr6:coauthVersionLast="47" xr6:coauthVersionMax="47" xr10:uidLastSave="{00000000-0000-0000-0000-000000000000}"/>
  <bookViews>
    <workbookView xWindow="-110" yWindow="-110" windowWidth="19420" windowHeight="11500" xr2:uid="{DBC56219-EE8F-4A16-B1C7-41ABA684C7AC}"/>
  </bookViews>
  <sheets>
    <sheet name="Kerncompetenti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1" l="1"/>
  <c r="D8" i="1"/>
  <c r="D32" i="1"/>
  <c r="D48" i="1"/>
  <c r="D40" i="1"/>
  <c r="D16" i="1"/>
</calcChain>
</file>

<file path=xl/sharedStrings.xml><?xml version="1.0" encoding="utf-8"?>
<sst xmlns="http://schemas.openxmlformats.org/spreadsheetml/2006/main" count="90" uniqueCount="31">
  <si>
    <t>Beschrijving</t>
  </si>
  <si>
    <t>Gewicht</t>
  </si>
  <si>
    <t>Beoordeling op een schaal van 0 tot 10</t>
  </si>
  <si>
    <t>Kwaliteit medewerkers</t>
  </si>
  <si>
    <t>Tevredenheid dienstverlening</t>
  </si>
  <si>
    <t>De prijs-kwaliteit verhouding van de dienstverlening</t>
  </si>
  <si>
    <t>Prijs-kwaliteit verhouding</t>
  </si>
  <si>
    <t>Proactief handelen</t>
  </si>
  <si>
    <t>Kennismanagement</t>
  </si>
  <si>
    <t>Gemiddelde beoordeling</t>
  </si>
  <si>
    <t>De dienstverlening was in lijn met eerdere of tussentijdse toezeggingen en contractuele afspraken waaronder het behalen van de service levels</t>
  </si>
  <si>
    <t>De ingezette medewerkers waren deskundig, sociaal vaardig en klantvriendelijk</t>
  </si>
  <si>
    <t>Dienstverlening was proactief versus reactief. Onder proactief wordt begrepen: tijdig signaleren van mogelijkheden ter verbetering van de leveringszekerheid</t>
  </si>
  <si>
    <t>Het opgeleverde ontwerp voldoet in de praktijk aan de eisen en wensen van referent</t>
  </si>
  <si>
    <t>De ingezette medewerkers gedurende de ontwerpfase waren deskundig, sociaal vaardig en klantvriendelijk</t>
  </si>
  <si>
    <t>De prijs-kwaliteit verhouding van het gerealiseerde ontwerp</t>
  </si>
  <si>
    <t>De wijze waarop de kennis van het ontwerpproces is geborgd was adequaat</t>
  </si>
  <si>
    <t>Kerncompetentie 2: de inrichting van de televisiestudio met camera-apparatuur</t>
  </si>
  <si>
    <t>Kerncompetentie 1: het ontwerp van de audiovisuele techniek voor de televisiestudio met een daaraan gekoppelde regie</t>
  </si>
  <si>
    <t>De inrichting was conform het ontwerp en de geleverde hard- en software bieden voldoende leveringszekerheid</t>
  </si>
  <si>
    <t>De prijs-kwaliteit verhouding van de inrichting</t>
  </si>
  <si>
    <t>Alle relevante documentatie is beschikbaar en wordt onderhouden</t>
  </si>
  <si>
    <t>Kerncompetentie 3: de inrichting van een televisieregie op basis van studio-automatisering</t>
  </si>
  <si>
    <t>De prijs-kwaliteit verhouding van deze instrumenten in relatie tot het verbeterde bedrijfsproces</t>
  </si>
  <si>
    <t>Kerncompetentie 5: het beheer en onderhoud van een audiovisuele infrastructuur bestaande uit tenminste één televisiestudio</t>
  </si>
  <si>
    <t>De prijs-kwaliteit verhouding van het beheer en onderhoud</t>
  </si>
  <si>
    <t>Kerncompetentie 6: het leveren van bedienend personeel voor studio's, waaronder cameramensen, beeld- en geluidstechnici.</t>
  </si>
  <si>
    <t>Vervanging</t>
  </si>
  <si>
    <t>Bedienend personeel werd bij afwezigheid/ziekte vervangen door adequaat ander personeel</t>
  </si>
  <si>
    <t>Door de inzet van deze technologieën is de kwaliteit van de met de technologie gemaakte televisieprogramma's verbeterd</t>
  </si>
  <si>
    <t>Kerncompententie 4: de inrichting van een televisiestudio met Augmented en Virtual Reality technologie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</si>
</sst>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204F"/>
      <name val="Calibri"/>
      <family val="2"/>
      <scheme val="minor"/>
    </font>
    <font>
      <b/>
      <sz val="10"/>
      <color rgb="FF002465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wrapText="1"/>
    </xf>
    <xf numFmtId="10" fontId="1" fillId="0" borderId="1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191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93355-3E56-4BAF-ABCA-881D7E0074EA}">
  <dimension ref="A1:D49"/>
  <sheetViews>
    <sheetView tabSelected="1" zoomScale="90" zoomScaleNormal="90" workbookViewId="0">
      <selection activeCell="D1" sqref="D1"/>
    </sheetView>
  </sheetViews>
  <sheetFormatPr defaultColWidth="8.6328125" defaultRowHeight="13" x14ac:dyDescent="0.3"/>
  <cols>
    <col min="1" max="1" width="31.6328125" style="1" customWidth="1"/>
    <col min="2" max="2" width="63.453125" style="1" customWidth="1"/>
    <col min="3" max="3" width="8.6328125" style="1"/>
    <col min="4" max="4" width="15.6328125" style="1" customWidth="1"/>
    <col min="5" max="16384" width="8.6328125" style="1"/>
  </cols>
  <sheetData>
    <row r="1" spans="1:4" ht="13.5" thickBot="1" x14ac:dyDescent="0.35"/>
    <row r="2" spans="1:4" ht="52.5" thickTop="1" x14ac:dyDescent="0.3">
      <c r="A2" s="11" t="s">
        <v>18</v>
      </c>
      <c r="B2" s="12" t="s">
        <v>0</v>
      </c>
      <c r="C2" s="12" t="s">
        <v>1</v>
      </c>
      <c r="D2" s="13" t="s">
        <v>2</v>
      </c>
    </row>
    <row r="3" spans="1:4" ht="26" x14ac:dyDescent="0.3">
      <c r="A3" s="2" t="s">
        <v>4</v>
      </c>
      <c r="B3" s="3" t="s">
        <v>13</v>
      </c>
      <c r="C3" s="4">
        <v>0.4</v>
      </c>
      <c r="D3" s="10"/>
    </row>
    <row r="4" spans="1:4" ht="26" x14ac:dyDescent="0.3">
      <c r="A4" s="6" t="s">
        <v>3</v>
      </c>
      <c r="B4" s="7" t="s">
        <v>14</v>
      </c>
      <c r="C4" s="8">
        <v>0.2</v>
      </c>
      <c r="D4" s="9"/>
    </row>
    <row r="5" spans="1:4" x14ac:dyDescent="0.3">
      <c r="A5" s="6" t="s">
        <v>6</v>
      </c>
      <c r="B5" s="7" t="s">
        <v>15</v>
      </c>
      <c r="C5" s="8">
        <v>0.2</v>
      </c>
      <c r="D5" s="9"/>
    </row>
    <row r="6" spans="1:4" ht="26" x14ac:dyDescent="0.3">
      <c r="A6" s="6" t="s">
        <v>7</v>
      </c>
      <c r="B6" s="7" t="s">
        <v>12</v>
      </c>
      <c r="C6" s="8">
        <v>0.1</v>
      </c>
      <c r="D6" s="9"/>
    </row>
    <row r="7" spans="1:4" x14ac:dyDescent="0.3">
      <c r="A7" s="6" t="s">
        <v>8</v>
      </c>
      <c r="B7" s="7" t="s">
        <v>16</v>
      </c>
      <c r="C7" s="8">
        <v>0.1</v>
      </c>
      <c r="D7" s="9"/>
    </row>
    <row r="8" spans="1:4" ht="20" customHeight="1" thickBot="1" x14ac:dyDescent="0.35">
      <c r="A8" s="21" t="s">
        <v>9</v>
      </c>
      <c r="B8" s="22"/>
      <c r="C8" s="22"/>
      <c r="D8" s="20">
        <f>SUM((D3*0.4)+(D4*0.2)+(D5*0.2)+(D6*0.1)+(D7*0.1))</f>
        <v>0</v>
      </c>
    </row>
    <row r="9" spans="1:4" ht="14" thickTop="1" thickBot="1" x14ac:dyDescent="0.35"/>
    <row r="10" spans="1:4" ht="39.5" thickTop="1" x14ac:dyDescent="0.3">
      <c r="A10" s="11" t="s">
        <v>17</v>
      </c>
      <c r="B10" s="12" t="s">
        <v>0</v>
      </c>
      <c r="C10" s="12" t="s">
        <v>1</v>
      </c>
      <c r="D10" s="13" t="s">
        <v>2</v>
      </c>
    </row>
    <row r="11" spans="1:4" ht="26" x14ac:dyDescent="0.3">
      <c r="A11" s="2" t="s">
        <v>4</v>
      </c>
      <c r="B11" s="3" t="s">
        <v>19</v>
      </c>
      <c r="C11" s="4">
        <v>0.4</v>
      </c>
      <c r="D11" s="5"/>
    </row>
    <row r="12" spans="1:4" x14ac:dyDescent="0.3">
      <c r="A12" s="6" t="s">
        <v>3</v>
      </c>
      <c r="B12" s="7" t="s">
        <v>11</v>
      </c>
      <c r="C12" s="8">
        <v>0.2</v>
      </c>
      <c r="D12" s="9"/>
    </row>
    <row r="13" spans="1:4" x14ac:dyDescent="0.3">
      <c r="A13" s="6" t="s">
        <v>6</v>
      </c>
      <c r="B13" s="7" t="s">
        <v>20</v>
      </c>
      <c r="C13" s="8">
        <v>0.2</v>
      </c>
      <c r="D13" s="9"/>
    </row>
    <row r="14" spans="1:4" ht="26" x14ac:dyDescent="0.3">
      <c r="A14" s="6" t="s">
        <v>7</v>
      </c>
      <c r="B14" s="7" t="s">
        <v>12</v>
      </c>
      <c r="C14" s="8">
        <v>0.1</v>
      </c>
      <c r="D14" s="9"/>
    </row>
    <row r="15" spans="1:4" x14ac:dyDescent="0.3">
      <c r="A15" s="6" t="s">
        <v>8</v>
      </c>
      <c r="B15" s="7" t="s">
        <v>21</v>
      </c>
      <c r="C15" s="8">
        <v>0.1</v>
      </c>
      <c r="D15" s="9"/>
    </row>
    <row r="16" spans="1:4" ht="13.5" thickBot="1" x14ac:dyDescent="0.35">
      <c r="A16" s="21" t="s">
        <v>9</v>
      </c>
      <c r="B16" s="22"/>
      <c r="C16" s="22"/>
      <c r="D16" s="20">
        <f>(D11*0.4)+(D12*0.2)+(D13*0.2)+(D14*0.1)+(D15*0.1)</f>
        <v>0</v>
      </c>
    </row>
    <row r="17" spans="1:4" ht="14" thickTop="1" thickBot="1" x14ac:dyDescent="0.35"/>
    <row r="18" spans="1:4" ht="39.5" thickTop="1" x14ac:dyDescent="0.3">
      <c r="A18" s="14" t="s">
        <v>22</v>
      </c>
      <c r="B18" s="15" t="s">
        <v>0</v>
      </c>
      <c r="C18" s="15" t="s">
        <v>1</v>
      </c>
      <c r="D18" s="16" t="s">
        <v>2</v>
      </c>
    </row>
    <row r="19" spans="1:4" ht="26" x14ac:dyDescent="0.3">
      <c r="A19" s="2" t="s">
        <v>4</v>
      </c>
      <c r="B19" s="3" t="s">
        <v>19</v>
      </c>
      <c r="C19" s="4">
        <v>0.4</v>
      </c>
      <c r="D19" s="5"/>
    </row>
    <row r="20" spans="1:4" x14ac:dyDescent="0.3">
      <c r="A20" s="6" t="s">
        <v>3</v>
      </c>
      <c r="B20" s="7" t="s">
        <v>11</v>
      </c>
      <c r="C20" s="8">
        <v>0.2</v>
      </c>
      <c r="D20" s="9"/>
    </row>
    <row r="21" spans="1:4" x14ac:dyDescent="0.3">
      <c r="A21" s="6" t="s">
        <v>6</v>
      </c>
      <c r="B21" s="7" t="s">
        <v>20</v>
      </c>
      <c r="C21" s="8">
        <v>0.2</v>
      </c>
      <c r="D21" s="9"/>
    </row>
    <row r="22" spans="1:4" ht="26" x14ac:dyDescent="0.3">
      <c r="A22" s="6" t="s">
        <v>7</v>
      </c>
      <c r="B22" s="7" t="s">
        <v>12</v>
      </c>
      <c r="C22" s="8">
        <v>0.1</v>
      </c>
      <c r="D22" s="9"/>
    </row>
    <row r="23" spans="1:4" x14ac:dyDescent="0.3">
      <c r="A23" s="6" t="s">
        <v>8</v>
      </c>
      <c r="B23" s="7" t="s">
        <v>21</v>
      </c>
      <c r="C23" s="8">
        <v>0.1</v>
      </c>
      <c r="D23" s="9"/>
    </row>
    <row r="24" spans="1:4" ht="13.5" thickBot="1" x14ac:dyDescent="0.35">
      <c r="A24" s="21" t="s">
        <v>9</v>
      </c>
      <c r="B24" s="22"/>
      <c r="C24" s="22"/>
      <c r="D24" s="20">
        <f>(D19*0.4)+(D20*0.2)+(D21*0.2)+(D22*0.1)+(D23*0.1)</f>
        <v>0</v>
      </c>
    </row>
    <row r="25" spans="1:4" ht="14" thickTop="1" thickBot="1" x14ac:dyDescent="0.35"/>
    <row r="26" spans="1:4" ht="39.5" thickTop="1" x14ac:dyDescent="0.3">
      <c r="A26" s="14" t="s">
        <v>30</v>
      </c>
      <c r="B26" s="15" t="s">
        <v>0</v>
      </c>
      <c r="C26" s="15" t="s">
        <v>1</v>
      </c>
      <c r="D26" s="16" t="s">
        <v>2</v>
      </c>
    </row>
    <row r="27" spans="1:4" ht="26" x14ac:dyDescent="0.3">
      <c r="A27" s="2" t="s">
        <v>4</v>
      </c>
      <c r="B27" s="18" t="s">
        <v>29</v>
      </c>
      <c r="C27" s="4">
        <v>0.4</v>
      </c>
      <c r="D27" s="5"/>
    </row>
    <row r="28" spans="1:4" x14ac:dyDescent="0.3">
      <c r="A28" s="6" t="s">
        <v>3</v>
      </c>
      <c r="B28" s="7" t="s">
        <v>11</v>
      </c>
      <c r="C28" s="8">
        <v>0.2</v>
      </c>
      <c r="D28" s="9"/>
    </row>
    <row r="29" spans="1:4" ht="26" x14ac:dyDescent="0.3">
      <c r="A29" s="6" t="s">
        <v>6</v>
      </c>
      <c r="B29" s="7" t="s">
        <v>23</v>
      </c>
      <c r="C29" s="8">
        <v>0.2</v>
      </c>
      <c r="D29" s="9"/>
    </row>
    <row r="30" spans="1:4" ht="26" x14ac:dyDescent="0.3">
      <c r="A30" s="6" t="s">
        <v>7</v>
      </c>
      <c r="B30" s="7" t="s">
        <v>12</v>
      </c>
      <c r="C30" s="8">
        <v>0.1</v>
      </c>
      <c r="D30" s="9"/>
    </row>
    <row r="31" spans="1:4" x14ac:dyDescent="0.3">
      <c r="A31" s="6" t="s">
        <v>8</v>
      </c>
      <c r="B31" s="7" t="s">
        <v>21</v>
      </c>
      <c r="C31" s="8">
        <v>0.1</v>
      </c>
      <c r="D31" s="9"/>
    </row>
    <row r="32" spans="1:4" ht="13.5" thickBot="1" x14ac:dyDescent="0.35">
      <c r="A32" s="21" t="s">
        <v>9</v>
      </c>
      <c r="B32" s="22"/>
      <c r="C32" s="22"/>
      <c r="D32" s="20">
        <f>(D27*0.4)+(D28*0.2)+(D29*0.2)+(D30*0.1)+(D31*0.1)</f>
        <v>0</v>
      </c>
    </row>
    <row r="33" spans="1:4" ht="14" thickTop="1" thickBot="1" x14ac:dyDescent="0.35"/>
    <row r="34" spans="1:4" ht="52.5" thickTop="1" x14ac:dyDescent="0.3">
      <c r="A34" s="17" t="s">
        <v>24</v>
      </c>
      <c r="B34" s="15" t="s">
        <v>0</v>
      </c>
      <c r="C34" s="15" t="s">
        <v>1</v>
      </c>
      <c r="D34" s="16" t="s">
        <v>2</v>
      </c>
    </row>
    <row r="35" spans="1:4" ht="26" x14ac:dyDescent="0.3">
      <c r="A35" s="2" t="s">
        <v>4</v>
      </c>
      <c r="B35" s="3" t="s">
        <v>10</v>
      </c>
      <c r="C35" s="4">
        <v>0.45</v>
      </c>
      <c r="D35" s="5"/>
    </row>
    <row r="36" spans="1:4" x14ac:dyDescent="0.3">
      <c r="A36" s="6" t="s">
        <v>3</v>
      </c>
      <c r="B36" s="7" t="s">
        <v>11</v>
      </c>
      <c r="C36" s="8">
        <v>0.2</v>
      </c>
      <c r="D36" s="9"/>
    </row>
    <row r="37" spans="1:4" x14ac:dyDescent="0.3">
      <c r="A37" s="6" t="s">
        <v>6</v>
      </c>
      <c r="B37" s="7" t="s">
        <v>25</v>
      </c>
      <c r="C37" s="8">
        <v>0.15</v>
      </c>
      <c r="D37" s="9"/>
    </row>
    <row r="38" spans="1:4" ht="26" x14ac:dyDescent="0.3">
      <c r="A38" s="6" t="s">
        <v>7</v>
      </c>
      <c r="B38" s="7" t="s">
        <v>12</v>
      </c>
      <c r="C38" s="8">
        <v>0.1</v>
      </c>
      <c r="D38" s="9"/>
    </row>
    <row r="39" spans="1:4" x14ac:dyDescent="0.3">
      <c r="A39" s="6" t="s">
        <v>8</v>
      </c>
      <c r="B39" s="7" t="s">
        <v>21</v>
      </c>
      <c r="C39" s="8">
        <v>0.1</v>
      </c>
      <c r="D39" s="9"/>
    </row>
    <row r="40" spans="1:4" ht="13.5" thickBot="1" x14ac:dyDescent="0.35">
      <c r="A40" s="21" t="s">
        <v>9</v>
      </c>
      <c r="B40" s="22"/>
      <c r="C40" s="22"/>
      <c r="D40" s="20">
        <f>(D35*0.45)+(D36*0.2)+(D37*0.15)+(D38*0.1)+(D39*0.1)</f>
        <v>0</v>
      </c>
    </row>
    <row r="41" spans="1:4" ht="14" thickTop="1" thickBot="1" x14ac:dyDescent="0.35"/>
    <row r="42" spans="1:4" ht="52.5" thickTop="1" x14ac:dyDescent="0.3">
      <c r="A42" s="17" t="s">
        <v>26</v>
      </c>
      <c r="B42" s="15" t="s">
        <v>0</v>
      </c>
      <c r="C42" s="15" t="s">
        <v>1</v>
      </c>
      <c r="D42" s="16" t="s">
        <v>2</v>
      </c>
    </row>
    <row r="43" spans="1:4" ht="26" x14ac:dyDescent="0.3">
      <c r="A43" s="2" t="s">
        <v>4</v>
      </c>
      <c r="B43" s="3" t="s">
        <v>10</v>
      </c>
      <c r="C43" s="4">
        <v>0.35</v>
      </c>
      <c r="D43" s="5"/>
    </row>
    <row r="44" spans="1:4" x14ac:dyDescent="0.3">
      <c r="A44" s="6" t="s">
        <v>3</v>
      </c>
      <c r="B44" s="7" t="s">
        <v>11</v>
      </c>
      <c r="C44" s="8">
        <v>0.2</v>
      </c>
      <c r="D44" s="9"/>
    </row>
    <row r="45" spans="1:4" x14ac:dyDescent="0.3">
      <c r="A45" s="6" t="s">
        <v>6</v>
      </c>
      <c r="B45" s="7" t="s">
        <v>5</v>
      </c>
      <c r="C45" s="8">
        <v>0.15</v>
      </c>
      <c r="D45" s="9"/>
    </row>
    <row r="46" spans="1:4" ht="26" x14ac:dyDescent="0.3">
      <c r="A46" s="6" t="s">
        <v>7</v>
      </c>
      <c r="B46" s="7" t="s">
        <v>12</v>
      </c>
      <c r="C46" s="8">
        <v>0.15</v>
      </c>
      <c r="D46" s="9"/>
    </row>
    <row r="47" spans="1:4" ht="26" x14ac:dyDescent="0.3">
      <c r="A47" s="6" t="s">
        <v>27</v>
      </c>
      <c r="B47" s="19" t="s">
        <v>28</v>
      </c>
      <c r="C47" s="8">
        <v>0.15</v>
      </c>
      <c r="D47" s="9"/>
    </row>
    <row r="48" spans="1:4" ht="13.5" thickBot="1" x14ac:dyDescent="0.35">
      <c r="A48" s="21" t="s">
        <v>9</v>
      </c>
      <c r="B48" s="22"/>
      <c r="C48" s="22"/>
      <c r="D48" s="20">
        <f>(D43*0.35)+(D44*0.2)+(D45*0.15)+(D46*0.15)+(D47*0.15)</f>
        <v>0</v>
      </c>
    </row>
    <row r="49" ht="13.5" thickTop="1" x14ac:dyDescent="0.3"/>
  </sheetData>
  <mergeCells count="6">
    <mergeCell ref="A48:C48"/>
    <mergeCell ref="A8:C8"/>
    <mergeCell ref="A16:C16"/>
    <mergeCell ref="A24:C24"/>
    <mergeCell ref="A32:C32"/>
    <mergeCell ref="A40:C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Kerncompetenties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Jacques van Berkel</dc:creator>
  <cp:lastModifiedBy>Jacques van Berkel</cp:lastModifiedBy>
  <dcterms:created xsi:type="dcterms:W3CDTF">2024-06-25T11:53:53Z</dcterms:created>
  <dcterms:modified xsi:type="dcterms:W3CDTF">2025-07-08T16:44:35Z</dcterms:modified>
</cp:coreProperties>
</file>