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https://bicbv.sharepoint.com/sites/BiC-aanbestedingen/Gedeelde documenten/Lopende aanbestedingen/Aeres/Meubilair 2024/Nota van Inlichtingen/"/>
    </mc:Choice>
  </mc:AlternateContent>
  <xr:revisionPtr revIDLastSave="1014" documentId="13_ncr:1_{CEBECD41-18BB-9B4B-A1EE-67E40F81FC45}" xr6:coauthVersionLast="47" xr6:coauthVersionMax="47" xr10:uidLastSave="{90462118-F041-2B47-94BF-3626C19D8418}"/>
  <bookViews>
    <workbookView xWindow="38680" yWindow="500" windowWidth="31760" windowHeight="20080" activeTab="3" xr2:uid="{00000000-000D-0000-FFFF-FFFF00000000}"/>
  </bookViews>
  <sheets>
    <sheet name="Leveringen leerlingsets" sheetId="6" r:id="rId1"/>
    <sheet name="Leveringen kantoormeubilair" sheetId="7" r:id="rId2"/>
    <sheet name="Diensten" sheetId="5" r:id="rId3"/>
    <sheet name="Totaal prijsbeoordeling" sheetId="4" r:id="rId4"/>
  </sheets>
  <definedNames>
    <definedName name="JAAR">#REF!</definedName>
    <definedName name="JANE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7" l="1"/>
  <c r="E9" i="5"/>
  <c r="E7" i="5"/>
  <c r="E6" i="5"/>
  <c r="H19" i="7"/>
  <c r="H17" i="7"/>
  <c r="H15" i="7"/>
  <c r="H13" i="7"/>
  <c r="H11" i="7"/>
  <c r="H9" i="7"/>
  <c r="H7" i="7"/>
  <c r="H14" i="7"/>
  <c r="H52" i="6"/>
  <c r="B3" i="4" s="1"/>
  <c r="F52" i="6"/>
  <c r="F23" i="7"/>
  <c r="H22" i="7"/>
  <c r="H21" i="7"/>
  <c r="H20" i="7"/>
  <c r="H39" i="6"/>
  <c r="H37" i="6"/>
  <c r="H35" i="6"/>
  <c r="H33" i="6"/>
  <c r="H31" i="6"/>
  <c r="H29" i="6"/>
  <c r="H27" i="6"/>
  <c r="H25" i="6"/>
  <c r="H17" i="6"/>
  <c r="H19" i="6"/>
  <c r="H15" i="6"/>
  <c r="H23" i="6"/>
  <c r="H21" i="6"/>
  <c r="H13" i="6"/>
  <c r="H11" i="6"/>
  <c r="H5" i="6"/>
  <c r="H7" i="6"/>
  <c r="H9" i="6"/>
  <c r="E4" i="5"/>
  <c r="B5" i="4" s="1"/>
  <c r="E5" i="5"/>
  <c r="H18" i="7"/>
  <c r="H4" i="7"/>
  <c r="H16" i="7"/>
  <c r="H42" i="6"/>
  <c r="H40" i="6"/>
  <c r="H4" i="6"/>
  <c r="H6" i="6"/>
  <c r="H8" i="6"/>
  <c r="H10" i="6"/>
  <c r="H12" i="6"/>
  <c r="H14" i="6"/>
  <c r="H16" i="6"/>
  <c r="H18" i="6"/>
  <c r="H20" i="6"/>
  <c r="H22" i="6"/>
  <c r="H24" i="6"/>
  <c r="H26" i="6"/>
  <c r="H28" i="6"/>
  <c r="H30" i="6"/>
  <c r="H32" i="6"/>
  <c r="H34" i="6"/>
  <c r="H36" i="6"/>
  <c r="H38" i="6"/>
  <c r="H43" i="6"/>
  <c r="H44" i="6"/>
  <c r="H45" i="6"/>
  <c r="H46" i="6"/>
  <c r="H47" i="6"/>
  <c r="H48" i="6"/>
  <c r="H49" i="6"/>
  <c r="H50" i="6"/>
  <c r="H51" i="6"/>
  <c r="H5" i="7"/>
  <c r="H6" i="7"/>
  <c r="H8" i="7"/>
  <c r="A4" i="4"/>
  <c r="A3" i="4"/>
  <c r="E8" i="5"/>
  <c r="A5" i="4"/>
  <c r="H23" i="7" l="1"/>
  <c r="B4" i="4" s="1"/>
  <c r="B6" i="4" s="1"/>
</calcChain>
</file>

<file path=xl/sharedStrings.xml><?xml version="1.0" encoding="utf-8"?>
<sst xmlns="http://schemas.openxmlformats.org/spreadsheetml/2006/main" count="216" uniqueCount="90">
  <si>
    <t>Prijzenblad Aeres AER-MEU24</t>
  </si>
  <si>
    <t xml:space="preserve">Europese aanbesteding voor het selectere van een partner voor de levering en het onderhoud van onderwijs- en kantoormeubilair </t>
  </si>
  <si>
    <r>
      <t>Omschrijving type - soort</t>
    </r>
    <r>
      <rPr>
        <b/>
        <sz val="9"/>
        <color rgb="FF0070C0"/>
        <rFont val="Raleway"/>
      </rPr>
      <t xml:space="preserve"> </t>
    </r>
  </si>
  <si>
    <t xml:space="preserve">Afmeting in cm </t>
  </si>
  <si>
    <t>Fictief  aantal totaal</t>
  </si>
  <si>
    <t>Bruto prijs per eenheid  (ex. BTW)</t>
  </si>
  <si>
    <t>Korting per eenheid in %</t>
  </si>
  <si>
    <t>Netto prijs per eenheid (ex. BTW)</t>
  </si>
  <si>
    <t xml:space="preserve">Productbeschrijving </t>
  </si>
  <si>
    <t>Leerlingtafels</t>
  </si>
  <si>
    <t>Tafelhoogte 71 cm</t>
  </si>
  <si>
    <t>Kosten vervanging tafelblad item 1</t>
  </si>
  <si>
    <t>N.V.T.</t>
  </si>
  <si>
    <t>Kosten vervanging tafelblad item 2</t>
  </si>
  <si>
    <t>Tafelhoogte 76 cm</t>
  </si>
  <si>
    <t>Kosten vervanging tafelblad item 3</t>
  </si>
  <si>
    <t>Kosten vervanging tafelblad item 4</t>
  </si>
  <si>
    <t>Tafelhoogte 82 cm</t>
  </si>
  <si>
    <t>Kosten vervanging tafelblad item 5</t>
  </si>
  <si>
    <t>Kosten vervanging tafelblad item 6</t>
  </si>
  <si>
    <t>Kosten vervanging tafelblad item 7</t>
  </si>
  <si>
    <t>Kosten vervanging tafelblad item 8</t>
  </si>
  <si>
    <t>Kosten vervanging tafelblad item 9</t>
  </si>
  <si>
    <t>Kosten vervanging tafelblad item 10</t>
  </si>
  <si>
    <t>Kosten vervanging tafelblad item 11</t>
  </si>
  <si>
    <t>Kosten vervanging tafelblad item 12</t>
  </si>
  <si>
    <t>Kosten vervanging tafelblad item 13</t>
  </si>
  <si>
    <t>Kosten vervanging tafelblad item 14</t>
  </si>
  <si>
    <t>Kosten vervanging tafelblad item 15</t>
  </si>
  <si>
    <t>Kosten vervanging tafelblad item 16</t>
  </si>
  <si>
    <t>Kosten vervanging tafelblad item 17</t>
  </si>
  <si>
    <t>Kosten vervanging tafelblad item 18</t>
  </si>
  <si>
    <t>Leerlingstoelen</t>
  </si>
  <si>
    <t>Stoelhoogte 43 cm</t>
  </si>
  <si>
    <t>Stoelhoogte 46 cm</t>
  </si>
  <si>
    <t>Stoelhoogte 51 cm</t>
  </si>
  <si>
    <t>Leerlingstoel
4-poot frame, kuip van polupropyleen
Stapelbaar, met geïntegreerd handvat</t>
  </si>
  <si>
    <t>Leerlingstoel
Draadframe staal voorzien van poedercoating, voorzien van glijders
Kunststof rug en zitting
Stapelbaar</t>
  </si>
  <si>
    <t>Leerlingstoel
Draadframe staal voorzien van poedercoating, voorzien van glijders
Gestoffeerde rug en zitting
Stapelbaar</t>
  </si>
  <si>
    <t>TOTAAL leveringen leerlingsets</t>
  </si>
  <si>
    <t>NB: fictieve aantallen zijn op basis van afnames, deze kunnen in de praktijk afwijken, geheel afhankelijk van de behoefte.</t>
  </si>
  <si>
    <t>Bureaustoelen</t>
  </si>
  <si>
    <t>Bureaustoel
Vijfteens kruisvoet, zwart kunststof, voorzien van harde ongeremde wielen
Netweave rug en gestoffeerde zitting zwart
Geïntegreerde lendesteun in hoogte verstelbaar
Verstelbare armleggers met zachte opdek</t>
  </si>
  <si>
    <t>In hoogte verstelbaar</t>
  </si>
  <si>
    <t>Bureaustoel
Vijfteens kruisvoet, aluminium, voorzien van harde ongeremde wielen
Gestoffeerde rug en zitting zwart
Rug in hoogte verstelbaar
Verstelbare armleggers met zachte opdek</t>
  </si>
  <si>
    <t>Docentenbureaus</t>
  </si>
  <si>
    <t>Blad 140 x 70 cm</t>
  </si>
  <si>
    <t>Blad 160 x 80 cm</t>
  </si>
  <si>
    <t>Kasten</t>
  </si>
  <si>
    <t xml:space="preserve">Kast hoog, 
gelast staal (wit, zwart en antraciet), voorzien van een krasvaste poedercoating. Vier verstelbare legborden (minimaal 50kg draagvermogen per bord), afsluitbare jaloeziedeuren, onderzijde verstelbaar. 
Gelast staal, geen topblad, kunstof lamellen. Voorzien van minimaal 2 sleutels. </t>
  </si>
  <si>
    <t>Hoog: tussen 190 en 200 breed tussen 115 en 125 cm</t>
  </si>
  <si>
    <t>Hoog: tussen 115 en 125, breed tussen 115 en 125 cm</t>
  </si>
  <si>
    <t>Krukken</t>
  </si>
  <si>
    <t>Zithoogte instelbaar</t>
  </si>
  <si>
    <t>TOTAAL leveringen kantoormeubilair</t>
  </si>
  <si>
    <t>Vervangingsonderdelen? Vnl tafelbladen zijn altijd wel wenselijk volgens mij.</t>
  </si>
  <si>
    <t>Prijs per eenheid  (ex. BTW)</t>
  </si>
  <si>
    <t>Voorrijdkosten service en onderhoud buiten de garantie per servicevraag</t>
  </si>
  <si>
    <t>Service en onderhoud buiten de garantie UURTARIEF bovenop de voorrijdkosten</t>
  </si>
  <si>
    <t>TOTAAL diensten</t>
  </si>
  <si>
    <t>TOTAAL t.b.v. prijsbeoordeling</t>
  </si>
  <si>
    <t>Naam inschrijver:</t>
  </si>
  <si>
    <t xml:space="preserve">Ergonimische zit-sta kruk
Gestoffeerde zwarte zitting
Hoogte instelbaar (58 tot 83 cm)
Zwarte voet </t>
  </si>
  <si>
    <t>Zit-sta bureau met gasveer verstelbaar (74 - 116 cm)
Kolompoot staal met vier zwenkwielen 
Volkern blad kleur eiken</t>
  </si>
  <si>
    <t xml:space="preserve">Leerlingtafel
Slede-frame, kunststof beschermstrips over gehele voet
Melamine blad met PP-randafwerking kleur eiken
 Bladafmeting 70 x 50 </t>
  </si>
  <si>
    <t xml:space="preserve">Leerlingtafel
Slede-frame, kunststof beschermstrips over gehele voet
Volkernblad kleur eiken
 Bladafmeting 70 x 50 </t>
  </si>
  <si>
    <t xml:space="preserve">Leerlingtafel
4-poot frame, voorzien van kunststof doppen
Blad HPL toplaag met PP-randafwerking kleur eiken
 Bladafmeting 70 x 50 </t>
  </si>
  <si>
    <t xml:space="preserve">Leerlingtafel
4-poot frame, voorzien van kunststof doppen
Volkernblad kleur eiken
 Bladafmeting 70 x 50 </t>
  </si>
  <si>
    <t xml:space="preserve">Leerlingtafel
T-poot frame, voorzien van kunststof beschermstrip over gehele voets
Blad HPL toplaag met PP-randafwerking kleur eiken
 Bladafmeting 70 x 50 </t>
  </si>
  <si>
    <t xml:space="preserve">Leerlingtafel
T-poot frame, voorzien van kunststof beschermstrip over gehele voets
Volkernblad kleur eiken
 Bladafmeting 70 x 50 </t>
  </si>
  <si>
    <t>Docentenbureau
4-pootsframe staal
Melamine toplaag met PP-randafwerking kleur eiken</t>
  </si>
  <si>
    <t>Docentenbureau
4-pootsframe staal
Volkern blad kleur eiken</t>
  </si>
  <si>
    <t>Zit-sta bureau elektrisch verstelbaar (65 - 130 cm)
T-pootframe staal 
Melamine toplaag met PP-randafwerking kleur eiken</t>
  </si>
  <si>
    <t>Zit-sta bureau elektrisch verstelbaar (65 - 130 cm)
T-pootframe staal 
Volkern blad kleur eiken</t>
  </si>
  <si>
    <t>Zit-sta bureau met slinger verstelbaar (65 - 89 cm)
T-pootframe staal 
Melamine toplaag met PP-randafwerking kleur eiken</t>
  </si>
  <si>
    <t>Zit-sta bureau met slinger verstelbaar (65 - 89 cm)
T-pootframe staal 
Volkern blad kleur eiken</t>
  </si>
  <si>
    <t>NB: Fictieve aantallen zijn op basis van afnames, deze kunnen in de praktijk afwijken, geheel afhankelijk van de behoefte.</t>
  </si>
  <si>
    <t>Segment</t>
  </si>
  <si>
    <t>Item nummer</t>
  </si>
  <si>
    <t>Maken van een situatieschets op basis van standaard meubilair voor een lokaal</t>
  </si>
  <si>
    <t xml:space="preserve">Kosten levering meubilair bij Aeres medewerker thuis. </t>
  </si>
  <si>
    <t xml:space="preserve">Kosten retourname meubilair wat geplaats is bij Aeres medewerker thuis. </t>
  </si>
  <si>
    <t>VERVALLEN</t>
  </si>
  <si>
    <t>Leerlingstoel
Sledeframe, staal, voorzien van krasvaste glijders
Rug en zitting zwart kunststof</t>
  </si>
  <si>
    <t>Leerlingstoel
Sledeframe, staal, voorzien van krasvaste glijders
Rug en zitting beuken miltiplex met CPL of HPL afwerking</t>
  </si>
  <si>
    <t>Leerlingstoel 
4-poot frame, voorzien van slijtvaste glijders
rug en zitting van beuken multiplex met CPL of HPL afwerking</t>
  </si>
  <si>
    <t xml:space="preserve">Kast laag, 
gelast staal (wit, zwart en antraciet), voorzien van een krasvaste poedercoating. Tweeverstelbare legborden (minimaal 50kg draagvermogen per bord), afsluitbare jaloeziedeuren, onderzijde verstelbaar. 
Gelast staal, 18mm melamine topblad, kunstof lamellen. 
Voorzien van minimaal 2 sleutels. </t>
  </si>
  <si>
    <t>Blad 80 x 80 cm of 
80 x 60 cm</t>
  </si>
  <si>
    <t>Leerlingstoel
4-poot frame, gescheiden rug en zitting van polupropyleen
Stapelbaar</t>
  </si>
  <si>
    <t>Prijzenblad Aeres AER-MEU24
VERSIE 25 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</si>
</sst>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quot;€&quot;\ #,##0.00"/>
  </numFmts>
  <fonts count="16" x14ac:knownFonts="1">
    <font>
      <sz val="12"/>
      <color theme="1"/>
      <name val="Calibri"/>
      <family val="2"/>
      <scheme val="minor"/>
    </font>
    <font>
      <sz val="10"/>
      <color indexed="8"/>
      <name val="Arial"/>
      <family val="2"/>
    </font>
    <font>
      <sz val="12"/>
      <color theme="1"/>
      <name val="Calibri"/>
      <family val="2"/>
      <scheme val="minor"/>
    </font>
    <font>
      <sz val="14"/>
      <name val="Raleway"/>
    </font>
    <font>
      <b/>
      <sz val="14"/>
      <color theme="1"/>
      <name val="Raleway"/>
    </font>
    <font>
      <sz val="9"/>
      <color theme="1"/>
      <name val="Raleway"/>
    </font>
    <font>
      <b/>
      <sz val="9"/>
      <name val="Raleway"/>
    </font>
    <font>
      <b/>
      <sz val="9"/>
      <color theme="1"/>
      <name val="Raleway"/>
    </font>
    <font>
      <sz val="12"/>
      <color theme="1"/>
      <name val="Raleway"/>
    </font>
    <font>
      <sz val="9"/>
      <name val="Raleway"/>
    </font>
    <font>
      <b/>
      <sz val="16"/>
      <color theme="1"/>
      <name val="Raleway"/>
    </font>
    <font>
      <sz val="16"/>
      <color theme="1"/>
      <name val="Raleway"/>
    </font>
    <font>
      <b/>
      <sz val="24"/>
      <color theme="0"/>
      <name val="Raleway"/>
    </font>
    <font>
      <b/>
      <sz val="9"/>
      <color rgb="FF0070C0"/>
      <name val="Raleway"/>
    </font>
    <font>
      <b/>
      <sz val="26"/>
      <color theme="0"/>
      <name val="Raleway"/>
    </font>
    <font>
      <sz val="9"/>
      <color rgb="FFFF0000"/>
      <name val="Raleway"/>
    </font>
  </fonts>
  <fills count="1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0F3FA"/>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FF"/>
        <bgColor indexed="64"/>
      </patternFill>
    </fill>
    <fill>
      <patternFill patternType="solid">
        <fgColor theme="1"/>
        <bgColor indexed="64"/>
      </patternFill>
    </fill>
    <fill>
      <patternFill patternType="solid">
        <fgColor rgb="FFFF0000"/>
        <bgColor indexed="64"/>
      </patternFill>
    </fill>
    <fill>
      <patternFill patternType="solid">
        <fgColor rgb="FF7030A0"/>
        <bgColor indexed="64"/>
      </patternFill>
    </fill>
  </fills>
  <borders count="24">
    <border>
      <left/>
      <right/>
      <top/>
      <bottom/>
      <diagonal/>
    </border>
    <border>
      <left/>
      <right/>
      <top style="thin">
        <color auto="1"/>
      </top>
      <bottom/>
      <diagonal/>
    </border>
    <border>
      <left style="thin">
        <color auto="1"/>
      </left>
      <right/>
      <top style="thin">
        <color auto="1"/>
      </top>
      <bottom style="thin">
        <color indexed="64"/>
      </bottom>
      <diagonal/>
    </border>
    <border>
      <left style="double">
        <color indexed="64"/>
      </left>
      <right style="double">
        <color indexed="64"/>
      </right>
      <top style="thin">
        <color auto="1"/>
      </top>
      <bottom style="thin">
        <color auto="1"/>
      </bottom>
      <diagonal/>
    </border>
    <border>
      <left/>
      <right style="double">
        <color indexed="64"/>
      </right>
      <top style="thin">
        <color auto="1"/>
      </top>
      <bottom style="thin">
        <color auto="1"/>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thin">
        <color auto="1"/>
      </bottom>
      <diagonal/>
    </border>
    <border>
      <left style="double">
        <color auto="1"/>
      </left>
      <right/>
      <top style="double">
        <color indexed="64"/>
      </top>
      <bottom style="double">
        <color indexed="64"/>
      </bottom>
      <diagonal/>
    </border>
    <border>
      <left style="thin">
        <color auto="1"/>
      </left>
      <right style="thin">
        <color auto="1"/>
      </right>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right style="double">
        <color auto="1"/>
      </right>
      <top/>
      <bottom/>
      <diagonal/>
    </border>
    <border>
      <left/>
      <right style="thin">
        <color auto="1"/>
      </right>
      <top/>
      <bottom style="thin">
        <color auto="1"/>
      </bottom>
      <diagonal/>
    </border>
    <border>
      <left style="double">
        <color auto="1"/>
      </left>
      <right/>
      <top/>
      <bottom style="double">
        <color indexed="64"/>
      </bottom>
      <diagonal/>
    </border>
    <border>
      <left/>
      <right/>
      <top/>
      <bottom style="double">
        <color indexed="64"/>
      </bottom>
      <diagonal/>
    </border>
    <border>
      <left/>
      <right style="double">
        <color auto="1"/>
      </right>
      <top/>
      <bottom style="double">
        <color indexed="64"/>
      </bottom>
      <diagonal/>
    </border>
    <border>
      <left/>
      <right style="double">
        <color indexed="64"/>
      </right>
      <top style="double">
        <color indexed="64"/>
      </top>
      <bottom style="thin">
        <color auto="1"/>
      </bottom>
      <diagonal/>
    </border>
    <border>
      <left style="double">
        <color indexed="64"/>
      </left>
      <right/>
      <top style="double">
        <color indexed="64"/>
      </top>
      <bottom style="thin">
        <color auto="1"/>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auto="1"/>
      </left>
      <right style="double">
        <color auto="1"/>
      </right>
      <top/>
      <bottom style="double">
        <color auto="1"/>
      </bottom>
      <diagonal/>
    </border>
    <border>
      <left/>
      <right/>
      <top style="double">
        <color auto="1"/>
      </top>
      <bottom style="double">
        <color auto="1"/>
      </bottom>
      <diagonal/>
    </border>
  </borders>
  <cellStyleXfs count="3">
    <xf numFmtId="0" fontId="0" fillId="0" borderId="0"/>
    <xf numFmtId="0" fontId="1" fillId="0" borderId="0">
      <alignment vertical="top"/>
    </xf>
    <xf numFmtId="9" fontId="2" fillId="0" borderId="0" applyFont="0" applyFill="0" applyBorder="0" applyAlignment="0" applyProtection="0"/>
  </cellStyleXfs>
  <cellXfs count="62">
    <xf numFmtId="0" fontId="0" fillId="0" borderId="0" xfId="0"/>
    <xf numFmtId="0" fontId="3" fillId="0" borderId="0" xfId="0" applyFont="1" applyAlignment="1">
      <alignment horizontal="left" vertical="center" wrapText="1"/>
    </xf>
    <xf numFmtId="0" fontId="5" fillId="0" borderId="0" xfId="0" applyFont="1"/>
    <xf numFmtId="0" fontId="6" fillId="4" borderId="7" xfId="0" applyFont="1" applyFill="1" applyBorder="1" applyAlignment="1">
      <alignment horizontal="center" vertical="center" wrapText="1"/>
    </xf>
    <xf numFmtId="0" fontId="6" fillId="4" borderId="5" xfId="0"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0" fontId="5" fillId="3" borderId="6" xfId="0" applyFont="1" applyFill="1" applyBorder="1" applyAlignment="1">
      <alignment horizontal="center" vertical="center" wrapText="1"/>
    </xf>
    <xf numFmtId="164" fontId="5" fillId="5" borderId="6" xfId="0" applyNumberFormat="1" applyFont="1" applyFill="1" applyBorder="1" applyAlignment="1">
      <alignment horizontal="center" vertical="center"/>
    </xf>
    <xf numFmtId="0" fontId="5" fillId="0" borderId="0" xfId="0" applyFont="1" applyAlignment="1">
      <alignment vertical="center"/>
    </xf>
    <xf numFmtId="164" fontId="6" fillId="6" borderId="3" xfId="0" applyNumberFormat="1" applyFont="1" applyFill="1" applyBorder="1" applyAlignment="1" applyProtection="1">
      <alignment horizontal="center" vertical="center"/>
      <protection locked="0"/>
    </xf>
    <xf numFmtId="9" fontId="6" fillId="6" borderId="3" xfId="2" applyFont="1" applyFill="1" applyBorder="1" applyAlignment="1" applyProtection="1">
      <alignment horizontal="center" vertical="center"/>
      <protection locked="0"/>
    </xf>
    <xf numFmtId="165" fontId="5" fillId="6" borderId="4" xfId="0" applyNumberFormat="1" applyFont="1" applyFill="1" applyBorder="1" applyAlignment="1" applyProtection="1">
      <alignment horizontal="left" vertical="top" wrapText="1"/>
      <protection locked="0"/>
    </xf>
    <xf numFmtId="0" fontId="5" fillId="2" borderId="2" xfId="0" applyFont="1" applyFill="1" applyBorder="1" applyAlignment="1">
      <alignment horizontal="center"/>
    </xf>
    <xf numFmtId="165" fontId="7" fillId="2" borderId="13" xfId="0" applyNumberFormat="1" applyFont="1" applyFill="1" applyBorder="1" applyAlignment="1">
      <alignment horizontal="center" vertical="center"/>
    </xf>
    <xf numFmtId="165" fontId="7" fillId="2" borderId="8" xfId="0" applyNumberFormat="1" applyFont="1" applyFill="1" applyBorder="1" applyAlignment="1">
      <alignment horizontal="center" vertical="center"/>
    </xf>
    <xf numFmtId="164" fontId="7" fillId="2" borderId="8" xfId="0" applyNumberFormat="1" applyFont="1" applyFill="1" applyBorder="1" applyAlignment="1">
      <alignment horizontal="center" vertical="center"/>
    </xf>
    <xf numFmtId="9" fontId="7" fillId="2" borderId="8" xfId="2" applyFont="1" applyFill="1" applyBorder="1" applyAlignment="1" applyProtection="1">
      <alignment horizontal="center" vertical="center"/>
    </xf>
    <xf numFmtId="0" fontId="5" fillId="0" borderId="0" xfId="0" applyFont="1" applyAlignment="1">
      <alignment horizontal="center"/>
    </xf>
    <xf numFmtId="164" fontId="5" fillId="0" borderId="0" xfId="0" applyNumberFormat="1" applyFont="1"/>
    <xf numFmtId="0" fontId="8" fillId="0" borderId="0" xfId="0" applyFont="1"/>
    <xf numFmtId="0" fontId="8" fillId="0" borderId="0" xfId="0" applyFont="1" applyAlignment="1">
      <alignment horizontal="center"/>
    </xf>
    <xf numFmtId="164" fontId="8" fillId="0" borderId="0" xfId="0" applyNumberFormat="1" applyFont="1"/>
    <xf numFmtId="0" fontId="5" fillId="8" borderId="1" xfId="0" applyFont="1" applyFill="1" applyBorder="1" applyAlignment="1">
      <alignment horizontal="center" vertical="center"/>
    </xf>
    <xf numFmtId="0" fontId="6" fillId="4" borderId="7" xfId="0" applyFont="1" applyFill="1" applyBorder="1" applyAlignment="1">
      <alignment horizontal="left" vertical="center" wrapText="1"/>
    </xf>
    <xf numFmtId="0" fontId="5" fillId="10" borderId="6" xfId="0" applyFont="1" applyFill="1" applyBorder="1" applyAlignment="1">
      <alignment horizontal="center" vertical="center" wrapText="1"/>
    </xf>
    <xf numFmtId="0" fontId="5" fillId="10" borderId="6" xfId="0" applyFont="1" applyFill="1" applyBorder="1" applyAlignment="1">
      <alignment horizontal="center" vertical="center"/>
    </xf>
    <xf numFmtId="0" fontId="5" fillId="10" borderId="0" xfId="0" applyFont="1" applyFill="1" applyAlignment="1">
      <alignment horizontal="center"/>
    </xf>
    <xf numFmtId="0" fontId="8" fillId="10" borderId="0" xfId="0" applyFont="1" applyFill="1" applyAlignment="1">
      <alignment horizontal="center"/>
    </xf>
    <xf numFmtId="0" fontId="9" fillId="10" borderId="6" xfId="0" applyFont="1" applyFill="1" applyBorder="1" applyAlignment="1">
      <alignment horizontal="center" vertical="center" wrapText="1"/>
    </xf>
    <xf numFmtId="0" fontId="10" fillId="7" borderId="5" xfId="0" applyFont="1" applyFill="1" applyBorder="1" applyAlignment="1">
      <alignment vertical="center"/>
    </xf>
    <xf numFmtId="165" fontId="10" fillId="7" borderId="5" xfId="0" applyNumberFormat="1" applyFont="1" applyFill="1" applyBorder="1" applyAlignment="1">
      <alignment horizontal="center" vertical="center"/>
    </xf>
    <xf numFmtId="0" fontId="11" fillId="0" borderId="0" xfId="0" applyFont="1" applyAlignment="1">
      <alignment horizontal="left" vertical="center"/>
    </xf>
    <xf numFmtId="0" fontId="11" fillId="0" borderId="0" xfId="0" applyFont="1" applyAlignment="1">
      <alignment horizontal="center" vertical="center"/>
    </xf>
    <xf numFmtId="0" fontId="4" fillId="3" borderId="5" xfId="0" applyFont="1" applyFill="1" applyBorder="1" applyAlignment="1">
      <alignment horizontal="left" vertical="center" wrapText="1"/>
    </xf>
    <xf numFmtId="165" fontId="6" fillId="6" borderId="3" xfId="0" applyNumberFormat="1" applyFont="1" applyFill="1" applyBorder="1" applyAlignment="1" applyProtection="1">
      <alignment horizontal="center" vertical="center"/>
      <protection locked="0"/>
    </xf>
    <xf numFmtId="165" fontId="5" fillId="5" borderId="6" xfId="0" applyNumberFormat="1" applyFont="1" applyFill="1" applyBorder="1" applyAlignment="1">
      <alignment horizontal="center" vertical="center"/>
    </xf>
    <xf numFmtId="164" fontId="4" fillId="2" borderId="8" xfId="0" applyNumberFormat="1" applyFont="1" applyFill="1" applyBorder="1" applyAlignment="1">
      <alignment horizontal="center" vertical="center"/>
    </xf>
    <xf numFmtId="0" fontId="15" fillId="0" borderId="0" xfId="0" applyFont="1"/>
    <xf numFmtId="0" fontId="5" fillId="8" borderId="5" xfId="0" applyFont="1" applyFill="1" applyBorder="1" applyAlignment="1">
      <alignment horizontal="center" vertical="center" wrapText="1"/>
    </xf>
    <xf numFmtId="0" fontId="5" fillId="12" borderId="1" xfId="0" applyFont="1" applyFill="1" applyBorder="1" applyAlignment="1">
      <alignment horizontal="center" vertical="center"/>
    </xf>
    <xf numFmtId="0" fontId="5" fillId="12" borderId="6" xfId="0" applyFont="1" applyFill="1" applyBorder="1" applyAlignment="1">
      <alignment horizontal="center" vertical="center" wrapText="1"/>
    </xf>
    <xf numFmtId="165" fontId="15" fillId="12" borderId="4" xfId="0" applyNumberFormat="1" applyFont="1" applyFill="1" applyBorder="1" applyAlignment="1" applyProtection="1">
      <alignment horizontal="left" vertical="top" wrapText="1"/>
      <protection locked="0"/>
    </xf>
    <xf numFmtId="165" fontId="6" fillId="12" borderId="3" xfId="0" applyNumberFormat="1" applyFont="1" applyFill="1" applyBorder="1" applyAlignment="1">
      <alignment horizontal="center" vertical="center"/>
    </xf>
    <xf numFmtId="0" fontId="5" fillId="8" borderId="20" xfId="0" applyFont="1" applyFill="1" applyBorder="1" applyAlignment="1">
      <alignment horizontal="center" vertical="center" wrapText="1"/>
    </xf>
    <xf numFmtId="0" fontId="5" fillId="8" borderId="21" xfId="0" applyFont="1" applyFill="1" applyBorder="1" applyAlignment="1">
      <alignment horizontal="center" vertical="center" wrapText="1"/>
    </xf>
    <xf numFmtId="0" fontId="5" fillId="8" borderId="22"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12" fillId="11" borderId="9" xfId="0" applyFont="1" applyFill="1" applyBorder="1" applyAlignment="1">
      <alignment horizontal="left" vertical="center" wrapText="1"/>
    </xf>
    <xf numFmtId="0" fontId="12" fillId="11" borderId="10" xfId="0" applyFont="1" applyFill="1" applyBorder="1" applyAlignment="1">
      <alignment horizontal="left" vertical="center" wrapText="1"/>
    </xf>
    <xf numFmtId="0" fontId="12" fillId="11" borderId="11" xfId="0" applyFont="1" applyFill="1" applyBorder="1" applyAlignment="1">
      <alignment horizontal="left" vertical="center" wrapText="1"/>
    </xf>
    <xf numFmtId="0" fontId="4" fillId="9" borderId="14" xfId="0" applyFont="1" applyFill="1" applyBorder="1" applyAlignment="1">
      <alignment horizontal="left" vertical="center" wrapText="1"/>
    </xf>
    <xf numFmtId="0" fontId="4" fillId="9" borderId="15"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5" fillId="3" borderId="17"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19" xfId="0" applyFont="1" applyFill="1" applyBorder="1" applyAlignment="1">
      <alignment horizontal="left" vertical="center" wrapText="1"/>
    </xf>
    <xf numFmtId="0" fontId="4" fillId="9" borderId="7" xfId="0" applyFont="1" applyFill="1" applyBorder="1" applyAlignment="1">
      <alignment vertical="center" wrapText="1"/>
    </xf>
    <xf numFmtId="0" fontId="4" fillId="9" borderId="23" xfId="0" applyFont="1" applyFill="1" applyBorder="1" applyAlignment="1">
      <alignment vertical="center" wrapText="1"/>
    </xf>
    <xf numFmtId="0" fontId="4" fillId="9" borderId="19" xfId="0" applyFont="1" applyFill="1" applyBorder="1" applyAlignment="1">
      <alignment vertical="center" wrapText="1"/>
    </xf>
    <xf numFmtId="0" fontId="4" fillId="9" borderId="5" xfId="0" applyFont="1" applyFill="1" applyBorder="1" applyAlignment="1">
      <alignment horizontal="left" vertical="center" wrapText="1"/>
    </xf>
    <xf numFmtId="0" fontId="14" fillId="13" borderId="5" xfId="0" applyFont="1" applyFill="1" applyBorder="1" applyAlignment="1">
      <alignment horizontal="center" vertical="center" wrapText="1"/>
    </xf>
  </cellXfs>
  <cellStyles count="3">
    <cellStyle name="Procent" xfId="2" builtinId="5"/>
    <cellStyle name="Standaard" xfId="0" builtinId="0"/>
    <cellStyle name="Standaard 2" xfId="1" xr:uid="{00000000-0005-0000-0000-000002000000}"/>
  </cellStyles>
  <dxfs count="60">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s>
  <tableStyles count="0" defaultTableStyle="TableStyleMedium2" defaultPivotStyle="PivotStyleLight16"/>
  <colors>
    <mruColors>
      <color rgb="FFF0F3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5</xdr:col>
      <xdr:colOff>1504206</xdr:colOff>
      <xdr:row>0</xdr:row>
      <xdr:rowOff>217219</xdr:rowOff>
    </xdr:from>
    <xdr:ext cx="3800650" cy="718402"/>
    <xdr:sp macro="" textlink="">
      <xdr:nvSpPr>
        <xdr:cNvPr id="2" name="Tekstvak 1">
          <a:extLst>
            <a:ext uri="{FF2B5EF4-FFF2-40B4-BE49-F238E27FC236}">
              <a16:creationId xmlns:a16="http://schemas.microsoft.com/office/drawing/2014/main" id="{5FCAF106-ED70-5947-932F-7E21FA74321F}"/>
            </a:ext>
          </a:extLst>
        </xdr:cNvPr>
        <xdr:cNvSpPr txBox="1"/>
      </xdr:nvSpPr>
      <xdr:spPr>
        <a:xfrm rot="10800000" flipH="1" flipV="1">
          <a:off x="11337635" y="217219"/>
          <a:ext cx="3800650" cy="71840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nl-NL" sz="2000">
              <a:solidFill>
                <a:srgbClr val="FF0000"/>
              </a:solidFill>
            </a:rPr>
            <a:t>Alle lichtgroene cellen dienen door Inschrijver te worden ingevuld!</a:t>
          </a:r>
        </a:p>
      </xdr:txBody>
    </xdr:sp>
    <xdr:clientData/>
  </xdr:oneCellAnchor>
  <xdr:twoCellAnchor editAs="oneCell">
    <xdr:from>
      <xdr:col>8</xdr:col>
      <xdr:colOff>1124855</xdr:colOff>
      <xdr:row>0</xdr:row>
      <xdr:rowOff>81643</xdr:rowOff>
    </xdr:from>
    <xdr:to>
      <xdr:col>8</xdr:col>
      <xdr:colOff>4061218</xdr:colOff>
      <xdr:row>0</xdr:row>
      <xdr:rowOff>1060087</xdr:rowOff>
    </xdr:to>
    <xdr:pic>
      <xdr:nvPicPr>
        <xdr:cNvPr id="3" name="Afbeelding 2">
          <a:extLst>
            <a:ext uri="{FF2B5EF4-FFF2-40B4-BE49-F238E27FC236}">
              <a16:creationId xmlns:a16="http://schemas.microsoft.com/office/drawing/2014/main" id="{E0FCC450-E4F9-94E7-DE8B-60A38FF49E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03284" y="81643"/>
          <a:ext cx="2936363" cy="97844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161635</xdr:colOff>
      <xdr:row>0</xdr:row>
      <xdr:rowOff>190006</xdr:rowOff>
    </xdr:from>
    <xdr:ext cx="3800650" cy="718402"/>
    <xdr:sp macro="" textlink="">
      <xdr:nvSpPr>
        <xdr:cNvPr id="2" name="Tekstvak 1">
          <a:extLst>
            <a:ext uri="{FF2B5EF4-FFF2-40B4-BE49-F238E27FC236}">
              <a16:creationId xmlns:a16="http://schemas.microsoft.com/office/drawing/2014/main" id="{60B899FD-C17B-CB40-96E2-186C0C17A3AF}"/>
            </a:ext>
          </a:extLst>
        </xdr:cNvPr>
        <xdr:cNvSpPr txBox="1"/>
      </xdr:nvSpPr>
      <xdr:spPr>
        <a:xfrm rot="10800000" flipH="1" flipV="1">
          <a:off x="14436435" y="190006"/>
          <a:ext cx="3800650" cy="71840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nl-NL" sz="2000">
              <a:solidFill>
                <a:srgbClr val="FF0000"/>
              </a:solidFill>
            </a:rPr>
            <a:t>Alle lichtgroene cellen dienen door Inschrijver te worden ingevuld!</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420078</xdr:colOff>
      <xdr:row>0</xdr:row>
      <xdr:rowOff>236601</xdr:rowOff>
    </xdr:from>
    <xdr:ext cx="3800650" cy="593239"/>
    <xdr:sp macro="" textlink="">
      <xdr:nvSpPr>
        <xdr:cNvPr id="2" name="Tekstvak 1">
          <a:extLst>
            <a:ext uri="{FF2B5EF4-FFF2-40B4-BE49-F238E27FC236}">
              <a16:creationId xmlns:a16="http://schemas.microsoft.com/office/drawing/2014/main" id="{FC7EA01E-1EE8-674F-B4EB-A74CABA8DC60}"/>
            </a:ext>
          </a:extLst>
        </xdr:cNvPr>
        <xdr:cNvSpPr txBox="1"/>
      </xdr:nvSpPr>
      <xdr:spPr>
        <a:xfrm rot="10800000" flipH="1" flipV="1">
          <a:off x="5812693" y="236601"/>
          <a:ext cx="3800650" cy="59323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nl-NL" sz="1600">
              <a:solidFill>
                <a:srgbClr val="FF0000"/>
              </a:solidFill>
            </a:rPr>
            <a:t>Alle lichtgroene cellen dienen door Inschrijver te worden ingevuld!</a:t>
          </a:r>
        </a:p>
      </xdr:txBody>
    </xdr:sp>
    <xdr:clientData/>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F2203-4B07-864A-92A5-A6EB3F2875F4}">
  <dimension ref="A1:I132"/>
  <sheetViews>
    <sheetView showGridLines="0" zoomScale="140" zoomScaleNormal="140" workbookViewId="0">
      <selection activeCell="C49" sqref="C49"/>
    </sheetView>
  </sheetViews>
  <sheetFormatPr baseColWidth="10" defaultColWidth="11" defaultRowHeight="16" x14ac:dyDescent="0.2"/>
  <cols>
    <col min="1" max="1" width="22.83203125" style="19" customWidth="1"/>
    <col min="2" max="2" width="9.83203125" style="20" customWidth="1"/>
    <col min="3" max="3" width="60.83203125" style="19" customWidth="1"/>
    <col min="4" max="4" width="21.33203125" style="27" customWidth="1"/>
    <col min="5" max="5" width="14.1640625" style="19" customWidth="1"/>
    <col min="6" max="6" width="21.6640625" style="21" customWidth="1"/>
    <col min="7" max="7" width="14.5" style="19" customWidth="1"/>
    <col min="8" max="8" width="22.1640625" style="21" customWidth="1"/>
    <col min="9" max="9" width="54.33203125" style="19" customWidth="1"/>
  </cols>
  <sheetData>
    <row r="1" spans="1:9" s="1" customFormat="1" ht="90" customHeight="1" thickTop="1" x14ac:dyDescent="0.2">
      <c r="A1" s="46"/>
      <c r="B1" s="47" t="s">
        <v>0</v>
      </c>
      <c r="C1" s="48"/>
      <c r="D1" s="48"/>
      <c r="E1" s="48"/>
      <c r="F1" s="48"/>
      <c r="G1" s="48"/>
      <c r="H1" s="48"/>
      <c r="I1" s="49"/>
    </row>
    <row r="2" spans="1:9" s="1" customFormat="1" ht="70" customHeight="1" thickBot="1" x14ac:dyDescent="0.25">
      <c r="A2" s="46"/>
      <c r="B2" s="50" t="s">
        <v>1</v>
      </c>
      <c r="C2" s="51"/>
      <c r="D2" s="51"/>
      <c r="E2" s="51"/>
      <c r="F2" s="51"/>
      <c r="G2" s="51"/>
      <c r="H2" s="51"/>
      <c r="I2" s="52"/>
    </row>
    <row r="3" spans="1:9" s="2" customFormat="1" ht="52" customHeight="1" thickTop="1" thickBot="1" x14ac:dyDescent="0.2">
      <c r="A3" s="4" t="s">
        <v>77</v>
      </c>
      <c r="B3" s="3" t="s">
        <v>78</v>
      </c>
      <c r="C3" s="23" t="s">
        <v>2</v>
      </c>
      <c r="D3" s="4" t="s">
        <v>3</v>
      </c>
      <c r="E3" s="4" t="s">
        <v>4</v>
      </c>
      <c r="F3" s="5" t="s">
        <v>5</v>
      </c>
      <c r="G3" s="4" t="s">
        <v>6</v>
      </c>
      <c r="H3" s="5" t="s">
        <v>7</v>
      </c>
      <c r="I3" s="4" t="s">
        <v>8</v>
      </c>
    </row>
    <row r="4" spans="1:9" s="8" customFormat="1" ht="70" customHeight="1" thickTop="1" x14ac:dyDescent="0.2">
      <c r="A4" s="43" t="s">
        <v>9</v>
      </c>
      <c r="B4" s="22">
        <v>1</v>
      </c>
      <c r="C4" s="6" t="s">
        <v>64</v>
      </c>
      <c r="D4" s="28" t="s">
        <v>14</v>
      </c>
      <c r="E4" s="25">
        <v>50</v>
      </c>
      <c r="F4" s="34">
        <v>0</v>
      </c>
      <c r="G4" s="10">
        <v>0</v>
      </c>
      <c r="H4" s="35">
        <f>E4*F4-((E4*F4)*G4)</f>
        <v>0</v>
      </c>
      <c r="I4" s="11"/>
    </row>
    <row r="5" spans="1:9" s="8" customFormat="1" ht="20" customHeight="1" x14ac:dyDescent="0.2">
      <c r="A5" s="44"/>
      <c r="B5" s="22"/>
      <c r="C5" s="6" t="s">
        <v>11</v>
      </c>
      <c r="D5" s="28" t="s">
        <v>12</v>
      </c>
      <c r="E5" s="25">
        <v>5</v>
      </c>
      <c r="F5" s="34">
        <v>0</v>
      </c>
      <c r="G5" s="25" t="s">
        <v>12</v>
      </c>
      <c r="H5" s="35">
        <f>F5</f>
        <v>0</v>
      </c>
      <c r="I5" s="11"/>
    </row>
    <row r="6" spans="1:9" s="8" customFormat="1" ht="70" customHeight="1" x14ac:dyDescent="0.2">
      <c r="A6" s="44"/>
      <c r="B6" s="22">
        <v>2</v>
      </c>
      <c r="C6" s="6" t="s">
        <v>65</v>
      </c>
      <c r="D6" s="28" t="s">
        <v>10</v>
      </c>
      <c r="E6" s="25">
        <v>50</v>
      </c>
      <c r="F6" s="34">
        <v>0</v>
      </c>
      <c r="G6" s="10">
        <v>0</v>
      </c>
      <c r="H6" s="35">
        <f>E6*F6-((E6*F6)*G6)</f>
        <v>0</v>
      </c>
      <c r="I6" s="11"/>
    </row>
    <row r="7" spans="1:9" s="8" customFormat="1" ht="20" customHeight="1" x14ac:dyDescent="0.2">
      <c r="A7" s="44"/>
      <c r="B7" s="22"/>
      <c r="C7" s="6" t="s">
        <v>13</v>
      </c>
      <c r="D7" s="28" t="s">
        <v>12</v>
      </c>
      <c r="E7" s="25">
        <v>5</v>
      </c>
      <c r="F7" s="34">
        <v>0</v>
      </c>
      <c r="G7" s="25" t="s">
        <v>12</v>
      </c>
      <c r="H7" s="35">
        <f>F7</f>
        <v>0</v>
      </c>
      <c r="I7" s="11"/>
    </row>
    <row r="8" spans="1:9" s="8" customFormat="1" ht="70" customHeight="1" x14ac:dyDescent="0.2">
      <c r="A8" s="44"/>
      <c r="B8" s="22">
        <v>3</v>
      </c>
      <c r="C8" s="6" t="s">
        <v>64</v>
      </c>
      <c r="D8" s="28" t="s">
        <v>10</v>
      </c>
      <c r="E8" s="25">
        <v>50</v>
      </c>
      <c r="F8" s="34">
        <v>0</v>
      </c>
      <c r="G8" s="10">
        <v>0</v>
      </c>
      <c r="H8" s="35">
        <f>E8*F8-((E8*F8)*G8)</f>
        <v>0</v>
      </c>
      <c r="I8" s="11"/>
    </row>
    <row r="9" spans="1:9" s="8" customFormat="1" ht="20" customHeight="1" x14ac:dyDescent="0.2">
      <c r="A9" s="44"/>
      <c r="B9" s="22"/>
      <c r="C9" s="6" t="s">
        <v>15</v>
      </c>
      <c r="D9" s="28" t="s">
        <v>12</v>
      </c>
      <c r="E9" s="25">
        <v>5</v>
      </c>
      <c r="F9" s="34">
        <v>0</v>
      </c>
      <c r="G9" s="25" t="s">
        <v>12</v>
      </c>
      <c r="H9" s="35">
        <f>F9</f>
        <v>0</v>
      </c>
      <c r="I9" s="11"/>
    </row>
    <row r="10" spans="1:9" s="8" customFormat="1" ht="70" customHeight="1" x14ac:dyDescent="0.2">
      <c r="A10" s="44"/>
      <c r="B10" s="22">
        <v>4</v>
      </c>
      <c r="C10" s="6" t="s">
        <v>65</v>
      </c>
      <c r="D10" s="28" t="s">
        <v>14</v>
      </c>
      <c r="E10" s="25">
        <v>50</v>
      </c>
      <c r="F10" s="34">
        <v>0</v>
      </c>
      <c r="G10" s="10">
        <v>0</v>
      </c>
      <c r="H10" s="35">
        <f t="shared" ref="H10:H51" si="0">E10*F10-((E10*F10)*G10)</f>
        <v>0</v>
      </c>
      <c r="I10" s="11"/>
    </row>
    <row r="11" spans="1:9" s="8" customFormat="1" ht="20" customHeight="1" x14ac:dyDescent="0.2">
      <c r="A11" s="44"/>
      <c r="B11" s="22"/>
      <c r="C11" s="6" t="s">
        <v>16</v>
      </c>
      <c r="D11" s="28" t="s">
        <v>12</v>
      </c>
      <c r="E11" s="25">
        <v>5</v>
      </c>
      <c r="F11" s="34">
        <v>0</v>
      </c>
      <c r="G11" s="25" t="s">
        <v>12</v>
      </c>
      <c r="H11" s="35">
        <f>F11</f>
        <v>0</v>
      </c>
      <c r="I11" s="11"/>
    </row>
    <row r="12" spans="1:9" s="8" customFormat="1" ht="70" customHeight="1" x14ac:dyDescent="0.2">
      <c r="A12" s="44"/>
      <c r="B12" s="22">
        <v>5</v>
      </c>
      <c r="C12" s="6" t="s">
        <v>64</v>
      </c>
      <c r="D12" s="28" t="s">
        <v>17</v>
      </c>
      <c r="E12" s="25">
        <v>50</v>
      </c>
      <c r="F12" s="34">
        <v>0</v>
      </c>
      <c r="G12" s="10">
        <v>0</v>
      </c>
      <c r="H12" s="35">
        <f t="shared" si="0"/>
        <v>0</v>
      </c>
      <c r="I12" s="11"/>
    </row>
    <row r="13" spans="1:9" s="8" customFormat="1" ht="20" customHeight="1" x14ac:dyDescent="0.2">
      <c r="A13" s="44"/>
      <c r="B13" s="22"/>
      <c r="C13" s="6" t="s">
        <v>18</v>
      </c>
      <c r="D13" s="28" t="s">
        <v>12</v>
      </c>
      <c r="E13" s="25">
        <v>5</v>
      </c>
      <c r="F13" s="34">
        <v>0</v>
      </c>
      <c r="G13" s="25" t="s">
        <v>12</v>
      </c>
      <c r="H13" s="35">
        <f>F13</f>
        <v>0</v>
      </c>
      <c r="I13" s="11"/>
    </row>
    <row r="14" spans="1:9" s="8" customFormat="1" ht="70" customHeight="1" x14ac:dyDescent="0.2">
      <c r="A14" s="44"/>
      <c r="B14" s="22">
        <v>6</v>
      </c>
      <c r="C14" s="6" t="s">
        <v>65</v>
      </c>
      <c r="D14" s="28" t="s">
        <v>17</v>
      </c>
      <c r="E14" s="25">
        <v>50</v>
      </c>
      <c r="F14" s="34">
        <v>0</v>
      </c>
      <c r="G14" s="10">
        <v>0</v>
      </c>
      <c r="H14" s="35">
        <f t="shared" si="0"/>
        <v>0</v>
      </c>
      <c r="I14" s="11"/>
    </row>
    <row r="15" spans="1:9" s="8" customFormat="1" ht="20" customHeight="1" x14ac:dyDescent="0.2">
      <c r="A15" s="44"/>
      <c r="B15" s="22"/>
      <c r="C15" s="6" t="s">
        <v>19</v>
      </c>
      <c r="D15" s="28" t="s">
        <v>12</v>
      </c>
      <c r="E15" s="25">
        <v>25</v>
      </c>
      <c r="F15" s="34">
        <v>0</v>
      </c>
      <c r="G15" s="25" t="s">
        <v>12</v>
      </c>
      <c r="H15" s="35">
        <f>F15</f>
        <v>0</v>
      </c>
      <c r="I15" s="11"/>
    </row>
    <row r="16" spans="1:9" s="8" customFormat="1" ht="70" customHeight="1" x14ac:dyDescent="0.2">
      <c r="A16" s="44"/>
      <c r="B16" s="22">
        <v>7</v>
      </c>
      <c r="C16" s="6" t="s">
        <v>66</v>
      </c>
      <c r="D16" s="28" t="s">
        <v>10</v>
      </c>
      <c r="E16" s="25">
        <v>50</v>
      </c>
      <c r="F16" s="34">
        <v>0</v>
      </c>
      <c r="G16" s="10">
        <v>0</v>
      </c>
      <c r="H16" s="35">
        <f t="shared" ref="H16:H18" si="1">E16*F16-((E16*F16)*G16)</f>
        <v>0</v>
      </c>
      <c r="I16" s="11"/>
    </row>
    <row r="17" spans="1:9" s="8" customFormat="1" ht="20" customHeight="1" x14ac:dyDescent="0.2">
      <c r="A17" s="44"/>
      <c r="B17" s="22"/>
      <c r="C17" s="6" t="s">
        <v>20</v>
      </c>
      <c r="D17" s="28" t="s">
        <v>12</v>
      </c>
      <c r="E17" s="25">
        <v>5</v>
      </c>
      <c r="F17" s="34">
        <v>0</v>
      </c>
      <c r="G17" s="25" t="s">
        <v>12</v>
      </c>
      <c r="H17" s="35">
        <f>F17</f>
        <v>0</v>
      </c>
      <c r="I17" s="11"/>
    </row>
    <row r="18" spans="1:9" s="8" customFormat="1" ht="70" customHeight="1" x14ac:dyDescent="0.2">
      <c r="A18" s="44"/>
      <c r="B18" s="22">
        <v>8</v>
      </c>
      <c r="C18" s="6" t="s">
        <v>67</v>
      </c>
      <c r="D18" s="28" t="s">
        <v>10</v>
      </c>
      <c r="E18" s="25">
        <v>50</v>
      </c>
      <c r="F18" s="34">
        <v>0</v>
      </c>
      <c r="G18" s="10">
        <v>0</v>
      </c>
      <c r="H18" s="35">
        <f t="shared" si="1"/>
        <v>0</v>
      </c>
      <c r="I18" s="11"/>
    </row>
    <row r="19" spans="1:9" s="8" customFormat="1" ht="20" customHeight="1" x14ac:dyDescent="0.2">
      <c r="A19" s="44"/>
      <c r="B19" s="22"/>
      <c r="C19" s="6" t="s">
        <v>21</v>
      </c>
      <c r="D19" s="28" t="s">
        <v>12</v>
      </c>
      <c r="E19" s="25">
        <v>5</v>
      </c>
      <c r="F19" s="34">
        <v>0</v>
      </c>
      <c r="G19" s="25" t="s">
        <v>12</v>
      </c>
      <c r="H19" s="35">
        <f>F19</f>
        <v>0</v>
      </c>
      <c r="I19" s="11"/>
    </row>
    <row r="20" spans="1:9" s="8" customFormat="1" ht="70" customHeight="1" x14ac:dyDescent="0.2">
      <c r="A20" s="44"/>
      <c r="B20" s="22">
        <v>9</v>
      </c>
      <c r="C20" s="6" t="s">
        <v>66</v>
      </c>
      <c r="D20" s="28" t="s">
        <v>14</v>
      </c>
      <c r="E20" s="25">
        <v>50</v>
      </c>
      <c r="F20" s="34">
        <v>0</v>
      </c>
      <c r="G20" s="10">
        <v>0</v>
      </c>
      <c r="H20" s="35">
        <f t="shared" si="0"/>
        <v>0</v>
      </c>
      <c r="I20" s="11"/>
    </row>
    <row r="21" spans="1:9" s="8" customFormat="1" ht="20" customHeight="1" x14ac:dyDescent="0.2">
      <c r="A21" s="44"/>
      <c r="B21" s="22"/>
      <c r="C21" s="6" t="s">
        <v>22</v>
      </c>
      <c r="D21" s="28" t="s">
        <v>12</v>
      </c>
      <c r="E21" s="25">
        <v>5</v>
      </c>
      <c r="F21" s="34">
        <v>0</v>
      </c>
      <c r="G21" s="25" t="s">
        <v>12</v>
      </c>
      <c r="H21" s="35">
        <f>F21</f>
        <v>0</v>
      </c>
      <c r="I21" s="11"/>
    </row>
    <row r="22" spans="1:9" s="8" customFormat="1" ht="70" customHeight="1" x14ac:dyDescent="0.2">
      <c r="A22" s="44"/>
      <c r="B22" s="22">
        <v>10</v>
      </c>
      <c r="C22" s="6" t="s">
        <v>67</v>
      </c>
      <c r="D22" s="28" t="s">
        <v>14</v>
      </c>
      <c r="E22" s="25">
        <v>50</v>
      </c>
      <c r="F22" s="34">
        <v>0</v>
      </c>
      <c r="G22" s="10">
        <v>0</v>
      </c>
      <c r="H22" s="35">
        <f t="shared" si="0"/>
        <v>0</v>
      </c>
      <c r="I22" s="11"/>
    </row>
    <row r="23" spans="1:9" s="8" customFormat="1" ht="20" customHeight="1" x14ac:dyDescent="0.2">
      <c r="A23" s="44"/>
      <c r="B23" s="22"/>
      <c r="C23" s="6" t="s">
        <v>23</v>
      </c>
      <c r="D23" s="28" t="s">
        <v>12</v>
      </c>
      <c r="E23" s="25">
        <v>5</v>
      </c>
      <c r="F23" s="34">
        <v>0</v>
      </c>
      <c r="G23" s="25" t="s">
        <v>12</v>
      </c>
      <c r="H23" s="35">
        <f>F23</f>
        <v>0</v>
      </c>
      <c r="I23" s="11"/>
    </row>
    <row r="24" spans="1:9" s="8" customFormat="1" ht="70" customHeight="1" x14ac:dyDescent="0.2">
      <c r="A24" s="44"/>
      <c r="B24" s="22">
        <v>11</v>
      </c>
      <c r="C24" s="6" t="s">
        <v>66</v>
      </c>
      <c r="D24" s="28" t="s">
        <v>17</v>
      </c>
      <c r="E24" s="25">
        <v>50</v>
      </c>
      <c r="F24" s="34">
        <v>0</v>
      </c>
      <c r="G24" s="10">
        <v>0</v>
      </c>
      <c r="H24" s="35">
        <f t="shared" si="0"/>
        <v>0</v>
      </c>
      <c r="I24" s="11"/>
    </row>
    <row r="25" spans="1:9" s="8" customFormat="1" ht="20" customHeight="1" x14ac:dyDescent="0.2">
      <c r="A25" s="44"/>
      <c r="B25" s="22"/>
      <c r="C25" s="6" t="s">
        <v>24</v>
      </c>
      <c r="D25" s="28" t="s">
        <v>12</v>
      </c>
      <c r="E25" s="25">
        <v>5</v>
      </c>
      <c r="F25" s="34">
        <v>0</v>
      </c>
      <c r="G25" s="25" t="s">
        <v>12</v>
      </c>
      <c r="H25" s="35">
        <f>F25</f>
        <v>0</v>
      </c>
      <c r="I25" s="11"/>
    </row>
    <row r="26" spans="1:9" s="8" customFormat="1" ht="70" customHeight="1" x14ac:dyDescent="0.2">
      <c r="A26" s="44"/>
      <c r="B26" s="22">
        <v>12</v>
      </c>
      <c r="C26" s="6" t="s">
        <v>67</v>
      </c>
      <c r="D26" s="28" t="s">
        <v>17</v>
      </c>
      <c r="E26" s="25">
        <v>50</v>
      </c>
      <c r="F26" s="34">
        <v>0</v>
      </c>
      <c r="G26" s="10">
        <v>0</v>
      </c>
      <c r="H26" s="35">
        <f t="shared" si="0"/>
        <v>0</v>
      </c>
      <c r="I26" s="11"/>
    </row>
    <row r="27" spans="1:9" s="8" customFormat="1" ht="20" customHeight="1" x14ac:dyDescent="0.2">
      <c r="A27" s="44"/>
      <c r="B27" s="22"/>
      <c r="C27" s="6" t="s">
        <v>25</v>
      </c>
      <c r="D27" s="28" t="s">
        <v>12</v>
      </c>
      <c r="E27" s="25">
        <v>5</v>
      </c>
      <c r="F27" s="34">
        <v>0</v>
      </c>
      <c r="G27" s="25" t="s">
        <v>12</v>
      </c>
      <c r="H27" s="35">
        <f>F27</f>
        <v>0</v>
      </c>
      <c r="I27" s="11"/>
    </row>
    <row r="28" spans="1:9" s="8" customFormat="1" ht="70" customHeight="1" x14ac:dyDescent="0.2">
      <c r="A28" s="44"/>
      <c r="B28" s="22">
        <v>13</v>
      </c>
      <c r="C28" s="6" t="s">
        <v>68</v>
      </c>
      <c r="D28" s="28" t="s">
        <v>10</v>
      </c>
      <c r="E28" s="25">
        <v>50</v>
      </c>
      <c r="F28" s="34">
        <v>0</v>
      </c>
      <c r="G28" s="10">
        <v>0</v>
      </c>
      <c r="H28" s="35">
        <f t="shared" ref="H28:H30" si="2">E28*F28-((E28*F28)*G28)</f>
        <v>0</v>
      </c>
      <c r="I28" s="11"/>
    </row>
    <row r="29" spans="1:9" s="8" customFormat="1" ht="20" customHeight="1" x14ac:dyDescent="0.2">
      <c r="A29" s="44"/>
      <c r="B29" s="22"/>
      <c r="C29" s="6" t="s">
        <v>26</v>
      </c>
      <c r="D29" s="28" t="s">
        <v>12</v>
      </c>
      <c r="E29" s="25">
        <v>5</v>
      </c>
      <c r="F29" s="34">
        <v>0</v>
      </c>
      <c r="G29" s="25" t="s">
        <v>12</v>
      </c>
      <c r="H29" s="35">
        <f>F29</f>
        <v>0</v>
      </c>
      <c r="I29" s="11"/>
    </row>
    <row r="30" spans="1:9" s="8" customFormat="1" ht="70" customHeight="1" x14ac:dyDescent="0.2">
      <c r="A30" s="44"/>
      <c r="B30" s="22">
        <v>14</v>
      </c>
      <c r="C30" s="6" t="s">
        <v>69</v>
      </c>
      <c r="D30" s="28" t="s">
        <v>10</v>
      </c>
      <c r="E30" s="25">
        <v>50</v>
      </c>
      <c r="F30" s="34">
        <v>0</v>
      </c>
      <c r="G30" s="10">
        <v>0</v>
      </c>
      <c r="H30" s="35">
        <f t="shared" si="2"/>
        <v>0</v>
      </c>
      <c r="I30" s="11"/>
    </row>
    <row r="31" spans="1:9" s="8" customFormat="1" ht="20" customHeight="1" x14ac:dyDescent="0.2">
      <c r="A31" s="44"/>
      <c r="B31" s="22"/>
      <c r="C31" s="6" t="s">
        <v>27</v>
      </c>
      <c r="D31" s="28" t="s">
        <v>12</v>
      </c>
      <c r="E31" s="25">
        <v>5</v>
      </c>
      <c r="F31" s="34">
        <v>0</v>
      </c>
      <c r="G31" s="25" t="s">
        <v>12</v>
      </c>
      <c r="H31" s="35">
        <f>F31</f>
        <v>0</v>
      </c>
      <c r="I31" s="11"/>
    </row>
    <row r="32" spans="1:9" s="8" customFormat="1" ht="70" customHeight="1" x14ac:dyDescent="0.2">
      <c r="A32" s="44"/>
      <c r="B32" s="22">
        <v>15</v>
      </c>
      <c r="C32" s="6" t="s">
        <v>68</v>
      </c>
      <c r="D32" s="28" t="s">
        <v>14</v>
      </c>
      <c r="E32" s="25">
        <v>50</v>
      </c>
      <c r="F32" s="34">
        <v>0</v>
      </c>
      <c r="G32" s="10">
        <v>0</v>
      </c>
      <c r="H32" s="35">
        <f t="shared" si="0"/>
        <v>0</v>
      </c>
      <c r="I32" s="11"/>
    </row>
    <row r="33" spans="1:9" s="8" customFormat="1" ht="20" customHeight="1" x14ac:dyDescent="0.2">
      <c r="A33" s="44"/>
      <c r="B33" s="22"/>
      <c r="C33" s="6" t="s">
        <v>28</v>
      </c>
      <c r="D33" s="28" t="s">
        <v>12</v>
      </c>
      <c r="E33" s="25">
        <v>5</v>
      </c>
      <c r="F33" s="34">
        <v>0</v>
      </c>
      <c r="G33" s="25" t="s">
        <v>12</v>
      </c>
      <c r="H33" s="35">
        <f>F33</f>
        <v>0</v>
      </c>
      <c r="I33" s="11"/>
    </row>
    <row r="34" spans="1:9" s="8" customFormat="1" ht="70" customHeight="1" x14ac:dyDescent="0.2">
      <c r="A34" s="44"/>
      <c r="B34" s="22">
        <v>16</v>
      </c>
      <c r="C34" s="6" t="s">
        <v>69</v>
      </c>
      <c r="D34" s="28" t="s">
        <v>14</v>
      </c>
      <c r="E34" s="25">
        <v>50</v>
      </c>
      <c r="F34" s="34">
        <v>0</v>
      </c>
      <c r="G34" s="10">
        <v>0</v>
      </c>
      <c r="H34" s="35">
        <f t="shared" si="0"/>
        <v>0</v>
      </c>
      <c r="I34" s="11"/>
    </row>
    <row r="35" spans="1:9" s="8" customFormat="1" ht="20" customHeight="1" x14ac:dyDescent="0.2">
      <c r="A35" s="44"/>
      <c r="B35" s="22"/>
      <c r="C35" s="6" t="s">
        <v>29</v>
      </c>
      <c r="D35" s="28" t="s">
        <v>12</v>
      </c>
      <c r="E35" s="25">
        <v>5</v>
      </c>
      <c r="F35" s="34">
        <v>0</v>
      </c>
      <c r="G35" s="25" t="s">
        <v>12</v>
      </c>
      <c r="H35" s="35">
        <f>F35</f>
        <v>0</v>
      </c>
      <c r="I35" s="11"/>
    </row>
    <row r="36" spans="1:9" s="8" customFormat="1" ht="70" customHeight="1" x14ac:dyDescent="0.2">
      <c r="A36" s="44"/>
      <c r="B36" s="22">
        <v>17</v>
      </c>
      <c r="C36" s="6" t="s">
        <v>68</v>
      </c>
      <c r="D36" s="28" t="s">
        <v>17</v>
      </c>
      <c r="E36" s="25">
        <v>50</v>
      </c>
      <c r="F36" s="34">
        <v>0</v>
      </c>
      <c r="G36" s="10">
        <v>0</v>
      </c>
      <c r="H36" s="35">
        <f t="shared" si="0"/>
        <v>0</v>
      </c>
      <c r="I36" s="11"/>
    </row>
    <row r="37" spans="1:9" s="8" customFormat="1" ht="20" customHeight="1" x14ac:dyDescent="0.2">
      <c r="A37" s="44"/>
      <c r="B37" s="22"/>
      <c r="C37" s="6" t="s">
        <v>30</v>
      </c>
      <c r="D37" s="28" t="s">
        <v>12</v>
      </c>
      <c r="E37" s="25">
        <v>5</v>
      </c>
      <c r="F37" s="34">
        <v>0</v>
      </c>
      <c r="G37" s="25" t="s">
        <v>12</v>
      </c>
      <c r="H37" s="35">
        <f>F37</f>
        <v>0</v>
      </c>
      <c r="I37" s="11"/>
    </row>
    <row r="38" spans="1:9" s="8" customFormat="1" ht="70" customHeight="1" x14ac:dyDescent="0.2">
      <c r="A38" s="44"/>
      <c r="B38" s="22">
        <v>18</v>
      </c>
      <c r="C38" s="6" t="s">
        <v>69</v>
      </c>
      <c r="D38" s="28" t="s">
        <v>17</v>
      </c>
      <c r="E38" s="25">
        <v>50</v>
      </c>
      <c r="F38" s="34">
        <v>0</v>
      </c>
      <c r="G38" s="10">
        <v>0</v>
      </c>
      <c r="H38" s="35">
        <f t="shared" si="0"/>
        <v>0</v>
      </c>
      <c r="I38" s="11"/>
    </row>
    <row r="39" spans="1:9" s="8" customFormat="1" ht="20" customHeight="1" thickBot="1" x14ac:dyDescent="0.25">
      <c r="A39" s="45"/>
      <c r="B39" s="22"/>
      <c r="C39" s="6" t="s">
        <v>31</v>
      </c>
      <c r="D39" s="28" t="s">
        <v>12</v>
      </c>
      <c r="E39" s="25">
        <v>5</v>
      </c>
      <c r="F39" s="34">
        <v>0</v>
      </c>
      <c r="G39" s="25" t="s">
        <v>12</v>
      </c>
      <c r="H39" s="35">
        <f>F39</f>
        <v>0</v>
      </c>
      <c r="I39" s="11"/>
    </row>
    <row r="40" spans="1:9" s="8" customFormat="1" ht="70" customHeight="1" thickTop="1" x14ac:dyDescent="0.2">
      <c r="A40" s="43" t="s">
        <v>32</v>
      </c>
      <c r="B40" s="22">
        <v>19</v>
      </c>
      <c r="C40" s="6" t="s">
        <v>84</v>
      </c>
      <c r="D40" s="24" t="s">
        <v>34</v>
      </c>
      <c r="E40" s="25">
        <v>50</v>
      </c>
      <c r="F40" s="34">
        <v>0</v>
      </c>
      <c r="G40" s="10">
        <v>0</v>
      </c>
      <c r="H40" s="35">
        <f t="shared" si="0"/>
        <v>0</v>
      </c>
      <c r="I40" s="11"/>
    </row>
    <row r="41" spans="1:9" s="8" customFormat="1" ht="70" customHeight="1" x14ac:dyDescent="0.2">
      <c r="A41" s="44"/>
      <c r="B41" s="39">
        <v>20</v>
      </c>
      <c r="C41" s="40" t="s">
        <v>83</v>
      </c>
      <c r="D41" s="40" t="s">
        <v>34</v>
      </c>
      <c r="E41" s="42" t="s">
        <v>82</v>
      </c>
      <c r="F41" s="42" t="s">
        <v>82</v>
      </c>
      <c r="G41" s="42" t="s">
        <v>82</v>
      </c>
      <c r="H41" s="42" t="s">
        <v>82</v>
      </c>
      <c r="I41" s="42"/>
    </row>
    <row r="42" spans="1:9" s="8" customFormat="1" ht="70" customHeight="1" x14ac:dyDescent="0.2">
      <c r="A42" s="44"/>
      <c r="B42" s="22">
        <v>21</v>
      </c>
      <c r="C42" s="6" t="s">
        <v>84</v>
      </c>
      <c r="D42" s="24" t="s">
        <v>35</v>
      </c>
      <c r="E42" s="25">
        <v>50</v>
      </c>
      <c r="F42" s="34">
        <v>0</v>
      </c>
      <c r="G42" s="10">
        <v>0</v>
      </c>
      <c r="H42" s="35">
        <f t="shared" ref="H42" si="3">E42*F42-((E42*F42)*G42)</f>
        <v>0</v>
      </c>
      <c r="I42" s="11"/>
    </row>
    <row r="43" spans="1:9" s="8" customFormat="1" ht="70" customHeight="1" x14ac:dyDescent="0.2">
      <c r="A43" s="44"/>
      <c r="B43" s="22">
        <v>22</v>
      </c>
      <c r="C43" s="6" t="s">
        <v>85</v>
      </c>
      <c r="D43" s="24" t="s">
        <v>33</v>
      </c>
      <c r="E43" s="25">
        <v>50</v>
      </c>
      <c r="F43" s="34">
        <v>0</v>
      </c>
      <c r="G43" s="10">
        <v>0</v>
      </c>
      <c r="H43" s="35">
        <f t="shared" ref="H43" si="4">E43*F43-((E43*F43)*G43)</f>
        <v>0</v>
      </c>
      <c r="I43" s="11"/>
    </row>
    <row r="44" spans="1:9" s="8" customFormat="1" ht="70" customHeight="1" x14ac:dyDescent="0.2">
      <c r="A44" s="44"/>
      <c r="B44" s="22">
        <v>23</v>
      </c>
      <c r="C44" s="6" t="s">
        <v>85</v>
      </c>
      <c r="D44" s="24" t="s">
        <v>34</v>
      </c>
      <c r="E44" s="25">
        <v>50</v>
      </c>
      <c r="F44" s="34">
        <v>0</v>
      </c>
      <c r="G44" s="10">
        <v>0</v>
      </c>
      <c r="H44" s="35">
        <f t="shared" si="0"/>
        <v>0</v>
      </c>
      <c r="I44" s="11"/>
    </row>
    <row r="45" spans="1:9" s="8" customFormat="1" ht="70" customHeight="1" x14ac:dyDescent="0.2">
      <c r="A45" s="44"/>
      <c r="B45" s="22">
        <v>24</v>
      </c>
      <c r="C45" s="6" t="s">
        <v>85</v>
      </c>
      <c r="D45" s="24" t="s">
        <v>35</v>
      </c>
      <c r="E45" s="25">
        <v>50</v>
      </c>
      <c r="F45" s="34">
        <v>0</v>
      </c>
      <c r="G45" s="10">
        <v>0</v>
      </c>
      <c r="H45" s="35">
        <f t="shared" si="0"/>
        <v>0</v>
      </c>
      <c r="I45" s="11"/>
    </row>
    <row r="46" spans="1:9" s="8" customFormat="1" ht="70" customHeight="1" x14ac:dyDescent="0.2">
      <c r="A46" s="44"/>
      <c r="B46" s="22">
        <v>25</v>
      </c>
      <c r="C46" s="6" t="s">
        <v>36</v>
      </c>
      <c r="D46" s="24" t="s">
        <v>33</v>
      </c>
      <c r="E46" s="25">
        <v>50</v>
      </c>
      <c r="F46" s="34">
        <v>0</v>
      </c>
      <c r="G46" s="10">
        <v>0</v>
      </c>
      <c r="H46" s="35">
        <f t="shared" si="0"/>
        <v>0</v>
      </c>
      <c r="I46" s="11"/>
    </row>
    <row r="47" spans="1:9" s="8" customFormat="1" ht="70" customHeight="1" x14ac:dyDescent="0.2">
      <c r="A47" s="44"/>
      <c r="B47" s="22">
        <v>26</v>
      </c>
      <c r="C47" s="6" t="s">
        <v>36</v>
      </c>
      <c r="D47" s="24" t="s">
        <v>34</v>
      </c>
      <c r="E47" s="25">
        <v>50</v>
      </c>
      <c r="F47" s="34">
        <v>0</v>
      </c>
      <c r="G47" s="10">
        <v>0</v>
      </c>
      <c r="H47" s="35">
        <f t="shared" si="0"/>
        <v>0</v>
      </c>
      <c r="I47" s="11"/>
    </row>
    <row r="48" spans="1:9" s="8" customFormat="1" ht="70" customHeight="1" x14ac:dyDescent="0.2">
      <c r="A48" s="44"/>
      <c r="B48" s="22">
        <v>27</v>
      </c>
      <c r="C48" s="6" t="s">
        <v>88</v>
      </c>
      <c r="D48" s="24" t="s">
        <v>35</v>
      </c>
      <c r="E48" s="25">
        <v>50</v>
      </c>
      <c r="F48" s="34">
        <v>0</v>
      </c>
      <c r="G48" s="10">
        <v>0</v>
      </c>
      <c r="H48" s="35">
        <f t="shared" si="0"/>
        <v>0</v>
      </c>
      <c r="I48" s="11"/>
    </row>
    <row r="49" spans="1:9" s="8" customFormat="1" ht="70" customHeight="1" x14ac:dyDescent="0.2">
      <c r="A49" s="44"/>
      <c r="B49" s="22">
        <v>28</v>
      </c>
      <c r="C49" s="6" t="s">
        <v>37</v>
      </c>
      <c r="D49" s="24" t="s">
        <v>33</v>
      </c>
      <c r="E49" s="25">
        <v>50</v>
      </c>
      <c r="F49" s="34">
        <v>0</v>
      </c>
      <c r="G49" s="10">
        <v>0</v>
      </c>
      <c r="H49" s="35">
        <f t="shared" ref="H49" si="5">E49*F49-((E49*F49)*G49)</f>
        <v>0</v>
      </c>
      <c r="I49" s="11"/>
    </row>
    <row r="50" spans="1:9" s="8" customFormat="1" ht="70" customHeight="1" x14ac:dyDescent="0.2">
      <c r="A50" s="44"/>
      <c r="B50" s="22">
        <v>29</v>
      </c>
      <c r="C50" s="6" t="s">
        <v>37</v>
      </c>
      <c r="D50" s="24" t="s">
        <v>34</v>
      </c>
      <c r="E50" s="25">
        <v>50</v>
      </c>
      <c r="F50" s="34">
        <v>0</v>
      </c>
      <c r="G50" s="10">
        <v>0</v>
      </c>
      <c r="H50" s="35">
        <f t="shared" si="0"/>
        <v>0</v>
      </c>
      <c r="I50" s="11"/>
    </row>
    <row r="51" spans="1:9" s="8" customFormat="1" ht="70" customHeight="1" thickBot="1" x14ac:dyDescent="0.25">
      <c r="A51" s="45"/>
      <c r="B51" s="22">
        <v>30</v>
      </c>
      <c r="C51" s="6" t="s">
        <v>38</v>
      </c>
      <c r="D51" s="24" t="s">
        <v>34</v>
      </c>
      <c r="E51" s="25">
        <v>50</v>
      </c>
      <c r="F51" s="34">
        <v>0</v>
      </c>
      <c r="G51" s="10">
        <v>0</v>
      </c>
      <c r="H51" s="35">
        <f t="shared" si="0"/>
        <v>0</v>
      </c>
      <c r="I51" s="11"/>
    </row>
    <row r="52" spans="1:9" s="2" customFormat="1" ht="25" customHeight="1" thickTop="1" x14ac:dyDescent="0.15">
      <c r="B52" s="12"/>
      <c r="C52" s="13" t="s">
        <v>39</v>
      </c>
      <c r="D52" s="14"/>
      <c r="E52" s="14"/>
      <c r="F52" s="14">
        <f>SUM(F4:F51)</f>
        <v>0</v>
      </c>
      <c r="G52" s="16"/>
      <c r="H52" s="14">
        <f>SUM(H4:H51)</f>
        <v>0</v>
      </c>
    </row>
    <row r="53" spans="1:9" s="2" customFormat="1" ht="15.75" customHeight="1" x14ac:dyDescent="0.15">
      <c r="B53" s="17"/>
      <c r="D53" s="26"/>
      <c r="F53" s="18"/>
      <c r="H53" s="18"/>
    </row>
    <row r="54" spans="1:9" s="2" customFormat="1" ht="40" customHeight="1" x14ac:dyDescent="0.15">
      <c r="A54" s="31" t="s">
        <v>76</v>
      </c>
      <c r="B54" s="32"/>
      <c r="C54" s="32"/>
      <c r="D54" s="26"/>
      <c r="F54" s="18"/>
      <c r="H54" s="18"/>
    </row>
    <row r="55" spans="1:9" x14ac:dyDescent="0.2">
      <c r="A55" s="2"/>
      <c r="B55" s="17"/>
      <c r="C55" s="2"/>
      <c r="D55" s="26"/>
      <c r="E55" s="2"/>
      <c r="F55" s="18"/>
      <c r="G55" s="2"/>
      <c r="H55" s="18"/>
      <c r="I55" s="2"/>
    </row>
    <row r="56" spans="1:9" x14ac:dyDescent="0.2">
      <c r="A56" s="2"/>
      <c r="B56" s="17"/>
      <c r="C56" s="2"/>
      <c r="D56" s="26"/>
      <c r="E56" s="2"/>
      <c r="F56" s="18"/>
      <c r="G56" s="2"/>
      <c r="H56" s="18"/>
      <c r="I56" s="2"/>
    </row>
    <row r="57" spans="1:9" x14ac:dyDescent="0.2">
      <c r="A57" s="2"/>
      <c r="B57" s="17"/>
      <c r="C57" s="2"/>
      <c r="D57" s="26"/>
      <c r="E57" s="2"/>
      <c r="F57" s="18"/>
      <c r="G57" s="2"/>
      <c r="H57" s="18"/>
      <c r="I57" s="2"/>
    </row>
    <row r="58" spans="1:9" x14ac:dyDescent="0.2">
      <c r="A58" s="2"/>
      <c r="B58" s="17"/>
      <c r="C58" s="2"/>
      <c r="D58" s="26"/>
      <c r="E58" s="2"/>
      <c r="F58" s="18"/>
      <c r="G58" s="2"/>
      <c r="H58" s="18"/>
      <c r="I58" s="2"/>
    </row>
    <row r="59" spans="1:9" x14ac:dyDescent="0.2">
      <c r="A59" s="2"/>
      <c r="B59" s="17"/>
      <c r="C59" s="2"/>
      <c r="D59" s="26"/>
      <c r="E59" s="2"/>
      <c r="F59" s="18"/>
      <c r="G59" s="2"/>
      <c r="H59" s="18"/>
      <c r="I59" s="2"/>
    </row>
    <row r="60" spans="1:9" x14ac:dyDescent="0.2">
      <c r="A60" s="2"/>
      <c r="B60" s="17"/>
      <c r="C60" s="2"/>
      <c r="D60" s="26"/>
      <c r="E60" s="2"/>
      <c r="F60" s="18"/>
      <c r="G60" s="2"/>
      <c r="H60" s="18"/>
      <c r="I60" s="2"/>
    </row>
    <row r="61" spans="1:9" x14ac:dyDescent="0.2">
      <c r="A61" s="2"/>
      <c r="B61" s="17"/>
      <c r="C61" s="2"/>
      <c r="D61" s="26"/>
      <c r="E61" s="2"/>
      <c r="F61" s="18"/>
      <c r="G61" s="2"/>
      <c r="H61" s="18"/>
      <c r="I61" s="2"/>
    </row>
    <row r="62" spans="1:9" x14ac:dyDescent="0.2">
      <c r="A62" s="2"/>
      <c r="B62" s="17"/>
      <c r="C62" s="2"/>
      <c r="D62" s="26"/>
      <c r="E62" s="2"/>
      <c r="F62" s="18"/>
      <c r="G62" s="2"/>
      <c r="H62" s="18"/>
      <c r="I62" s="2"/>
    </row>
    <row r="63" spans="1:9" x14ac:dyDescent="0.2">
      <c r="A63" s="2"/>
      <c r="B63" s="17"/>
      <c r="C63" s="2"/>
      <c r="D63" s="26"/>
      <c r="E63" s="2"/>
      <c r="F63" s="18"/>
      <c r="G63" s="2"/>
      <c r="H63" s="18"/>
      <c r="I63" s="2"/>
    </row>
    <row r="64" spans="1:9" x14ac:dyDescent="0.2">
      <c r="A64" s="2"/>
      <c r="B64" s="17"/>
      <c r="C64" s="2"/>
      <c r="D64" s="26"/>
      <c r="E64" s="2"/>
      <c r="F64" s="18"/>
      <c r="G64" s="2"/>
      <c r="H64" s="18"/>
      <c r="I64" s="2"/>
    </row>
    <row r="65" spans="1:9" x14ac:dyDescent="0.2">
      <c r="A65" s="2"/>
      <c r="B65" s="17"/>
      <c r="C65" s="2"/>
      <c r="D65" s="26"/>
      <c r="E65" s="2"/>
      <c r="F65" s="18"/>
      <c r="G65" s="2"/>
      <c r="H65" s="18"/>
      <c r="I65" s="2"/>
    </row>
    <row r="66" spans="1:9" x14ac:dyDescent="0.2">
      <c r="A66" s="2"/>
      <c r="B66" s="17"/>
      <c r="C66" s="2"/>
      <c r="D66" s="26"/>
      <c r="E66" s="2"/>
      <c r="F66" s="18"/>
      <c r="G66" s="2"/>
      <c r="H66" s="18"/>
      <c r="I66" s="2"/>
    </row>
    <row r="67" spans="1:9" x14ac:dyDescent="0.2">
      <c r="A67" s="2"/>
      <c r="B67" s="17"/>
      <c r="C67" s="2"/>
      <c r="D67" s="26"/>
      <c r="E67" s="2"/>
      <c r="F67" s="18"/>
      <c r="G67" s="2"/>
      <c r="H67" s="18"/>
      <c r="I67" s="2"/>
    </row>
    <row r="68" spans="1:9" x14ac:dyDescent="0.2">
      <c r="A68" s="2"/>
      <c r="B68" s="17"/>
      <c r="C68" s="2"/>
      <c r="D68" s="26"/>
      <c r="E68" s="2"/>
      <c r="F68" s="18"/>
      <c r="G68" s="2"/>
      <c r="H68" s="18"/>
      <c r="I68" s="2"/>
    </row>
    <row r="69" spans="1:9" x14ac:dyDescent="0.2">
      <c r="A69" s="2"/>
      <c r="B69" s="17"/>
      <c r="C69" s="2"/>
      <c r="D69" s="26"/>
      <c r="E69" s="2"/>
      <c r="F69" s="18"/>
      <c r="G69" s="2"/>
      <c r="H69" s="18"/>
      <c r="I69" s="2"/>
    </row>
    <row r="70" spans="1:9" x14ac:dyDescent="0.2">
      <c r="A70" s="2"/>
      <c r="B70" s="17"/>
      <c r="C70" s="2"/>
      <c r="D70" s="26"/>
      <c r="E70" s="2"/>
      <c r="F70" s="18"/>
      <c r="G70" s="2"/>
      <c r="H70" s="18"/>
      <c r="I70" s="2"/>
    </row>
    <row r="71" spans="1:9" x14ac:dyDescent="0.2">
      <c r="A71" s="2"/>
      <c r="B71" s="17"/>
      <c r="C71" s="2"/>
      <c r="D71" s="26"/>
      <c r="E71" s="2"/>
      <c r="F71" s="18"/>
      <c r="G71" s="2"/>
      <c r="H71" s="18"/>
      <c r="I71" s="2"/>
    </row>
    <row r="72" spans="1:9" x14ac:dyDescent="0.2">
      <c r="A72" s="2"/>
      <c r="B72" s="17"/>
      <c r="C72" s="2"/>
      <c r="D72" s="26"/>
      <c r="E72" s="2"/>
      <c r="F72" s="18"/>
      <c r="G72" s="2"/>
      <c r="H72" s="18"/>
      <c r="I72" s="2"/>
    </row>
    <row r="73" spans="1:9" x14ac:dyDescent="0.2">
      <c r="A73" s="2"/>
      <c r="B73" s="17"/>
      <c r="C73" s="2"/>
      <c r="D73" s="26"/>
      <c r="E73" s="2"/>
      <c r="F73" s="18"/>
      <c r="G73" s="2"/>
      <c r="H73" s="18"/>
      <c r="I73" s="2"/>
    </row>
    <row r="74" spans="1:9" x14ac:dyDescent="0.2">
      <c r="A74" s="2"/>
      <c r="B74" s="17"/>
      <c r="C74" s="2"/>
      <c r="D74" s="26"/>
      <c r="E74" s="2"/>
      <c r="F74" s="18"/>
      <c r="G74" s="2"/>
      <c r="H74" s="18"/>
      <c r="I74" s="2"/>
    </row>
    <row r="75" spans="1:9" x14ac:dyDescent="0.2">
      <c r="A75" s="2"/>
      <c r="B75" s="17"/>
      <c r="C75" s="2"/>
      <c r="D75" s="26"/>
      <c r="E75" s="2"/>
      <c r="F75" s="18"/>
      <c r="G75" s="2"/>
      <c r="H75" s="18"/>
      <c r="I75" s="2"/>
    </row>
    <row r="76" spans="1:9" x14ac:dyDescent="0.2">
      <c r="A76" s="2"/>
      <c r="B76" s="17"/>
      <c r="C76" s="2"/>
      <c r="D76" s="26"/>
      <c r="E76" s="2"/>
      <c r="F76" s="18"/>
      <c r="G76" s="2"/>
      <c r="H76" s="18"/>
      <c r="I76" s="2"/>
    </row>
    <row r="77" spans="1:9" x14ac:dyDescent="0.2">
      <c r="A77" s="2"/>
      <c r="B77" s="17"/>
      <c r="C77" s="2"/>
      <c r="D77" s="26"/>
      <c r="E77" s="2"/>
      <c r="F77" s="18"/>
      <c r="G77" s="2"/>
      <c r="H77" s="18"/>
      <c r="I77" s="2"/>
    </row>
    <row r="78" spans="1:9" x14ac:dyDescent="0.2">
      <c r="A78" s="2"/>
      <c r="B78" s="17"/>
      <c r="C78" s="2"/>
      <c r="D78" s="26"/>
      <c r="E78" s="2"/>
      <c r="F78" s="18"/>
      <c r="G78" s="2"/>
      <c r="H78" s="18"/>
      <c r="I78" s="2"/>
    </row>
    <row r="79" spans="1:9" x14ac:dyDescent="0.2">
      <c r="A79" s="2"/>
      <c r="B79" s="17"/>
      <c r="C79" s="2"/>
      <c r="D79" s="26"/>
      <c r="E79" s="2"/>
      <c r="F79" s="18"/>
      <c r="G79" s="2"/>
      <c r="H79" s="18"/>
      <c r="I79" s="2"/>
    </row>
    <row r="80" spans="1:9" x14ac:dyDescent="0.2">
      <c r="A80" s="2"/>
      <c r="B80" s="17"/>
      <c r="C80" s="2"/>
      <c r="D80" s="26"/>
      <c r="E80" s="2"/>
      <c r="F80" s="18"/>
      <c r="G80" s="2"/>
      <c r="H80" s="18"/>
      <c r="I80" s="2"/>
    </row>
    <row r="81" spans="1:9" x14ac:dyDescent="0.2">
      <c r="A81" s="2"/>
      <c r="B81" s="17"/>
      <c r="C81" s="2"/>
      <c r="D81" s="26"/>
      <c r="E81" s="2"/>
      <c r="F81" s="18"/>
      <c r="G81" s="2"/>
      <c r="H81" s="18"/>
      <c r="I81" s="2"/>
    </row>
    <row r="82" spans="1:9" x14ac:dyDescent="0.2">
      <c r="A82" s="2"/>
      <c r="B82" s="17"/>
      <c r="C82" s="2"/>
      <c r="D82" s="26"/>
      <c r="E82" s="2"/>
      <c r="F82" s="18"/>
      <c r="G82" s="2"/>
      <c r="H82" s="18"/>
      <c r="I82" s="2"/>
    </row>
    <row r="83" spans="1:9" x14ac:dyDescent="0.2">
      <c r="A83" s="2"/>
      <c r="B83" s="17"/>
      <c r="C83" s="2"/>
      <c r="D83" s="26"/>
      <c r="E83" s="2"/>
      <c r="F83" s="18"/>
      <c r="G83" s="2"/>
      <c r="H83" s="18"/>
      <c r="I83" s="2"/>
    </row>
    <row r="84" spans="1:9" x14ac:dyDescent="0.2">
      <c r="A84" s="2"/>
      <c r="B84" s="17"/>
      <c r="C84" s="2"/>
      <c r="D84" s="26"/>
      <c r="E84" s="2"/>
      <c r="F84" s="18"/>
      <c r="G84" s="2"/>
      <c r="H84" s="18"/>
      <c r="I84" s="2"/>
    </row>
    <row r="85" spans="1:9" x14ac:dyDescent="0.2">
      <c r="A85" s="2"/>
      <c r="B85" s="17"/>
      <c r="C85" s="2"/>
      <c r="D85" s="26"/>
      <c r="E85" s="2"/>
      <c r="F85" s="18"/>
      <c r="G85" s="2"/>
      <c r="H85" s="18"/>
      <c r="I85" s="2"/>
    </row>
    <row r="86" spans="1:9" x14ac:dyDescent="0.2">
      <c r="A86" s="2"/>
      <c r="B86" s="17"/>
      <c r="C86" s="2"/>
      <c r="D86" s="26"/>
      <c r="E86" s="2"/>
      <c r="F86" s="18"/>
      <c r="G86" s="2"/>
      <c r="H86" s="18"/>
      <c r="I86" s="2"/>
    </row>
    <row r="87" spans="1:9" x14ac:dyDescent="0.2">
      <c r="A87" s="2"/>
      <c r="B87" s="17"/>
      <c r="C87" s="2"/>
      <c r="D87" s="26"/>
      <c r="E87" s="2"/>
      <c r="F87" s="18"/>
      <c r="G87" s="2"/>
      <c r="H87" s="18"/>
      <c r="I87" s="2"/>
    </row>
    <row r="88" spans="1:9" x14ac:dyDescent="0.2">
      <c r="A88" s="2"/>
      <c r="B88" s="17"/>
      <c r="C88" s="2"/>
      <c r="D88" s="26"/>
      <c r="E88" s="2"/>
      <c r="F88" s="18"/>
      <c r="G88" s="2"/>
      <c r="H88" s="18"/>
      <c r="I88" s="2"/>
    </row>
    <row r="89" spans="1:9" x14ac:dyDescent="0.2">
      <c r="A89" s="2"/>
      <c r="B89" s="17"/>
      <c r="C89" s="2"/>
      <c r="D89" s="26"/>
      <c r="E89" s="2"/>
      <c r="F89" s="18"/>
      <c r="G89" s="2"/>
      <c r="H89" s="18"/>
      <c r="I89" s="2"/>
    </row>
    <row r="90" spans="1:9" x14ac:dyDescent="0.2">
      <c r="A90" s="2"/>
      <c r="B90" s="17"/>
      <c r="C90" s="2"/>
      <c r="D90" s="26"/>
      <c r="E90" s="2"/>
      <c r="F90" s="18"/>
      <c r="G90" s="2"/>
      <c r="H90" s="18"/>
      <c r="I90" s="2"/>
    </row>
    <row r="91" spans="1:9" x14ac:dyDescent="0.2">
      <c r="A91" s="2"/>
      <c r="B91" s="17"/>
      <c r="C91" s="2"/>
      <c r="D91" s="26"/>
      <c r="E91" s="2"/>
      <c r="F91" s="18"/>
      <c r="G91" s="2"/>
      <c r="H91" s="18"/>
      <c r="I91" s="2"/>
    </row>
    <row r="92" spans="1:9" x14ac:dyDescent="0.2">
      <c r="A92" s="2"/>
      <c r="B92" s="17"/>
      <c r="C92" s="2"/>
      <c r="D92" s="26"/>
      <c r="E92" s="2"/>
      <c r="F92" s="18"/>
      <c r="G92" s="2"/>
      <c r="H92" s="18"/>
      <c r="I92" s="2"/>
    </row>
    <row r="93" spans="1:9" x14ac:dyDescent="0.2">
      <c r="A93" s="2"/>
      <c r="B93" s="17"/>
      <c r="C93" s="2"/>
      <c r="D93" s="26"/>
      <c r="E93" s="2"/>
      <c r="F93" s="18"/>
      <c r="G93" s="2"/>
      <c r="H93" s="18"/>
      <c r="I93" s="2"/>
    </row>
    <row r="94" spans="1:9" x14ac:dyDescent="0.2">
      <c r="A94" s="2"/>
      <c r="B94" s="17"/>
      <c r="C94" s="2"/>
      <c r="D94" s="26"/>
      <c r="E94" s="2"/>
      <c r="F94" s="18"/>
      <c r="G94" s="2"/>
      <c r="H94" s="18"/>
      <c r="I94" s="2"/>
    </row>
    <row r="95" spans="1:9" x14ac:dyDescent="0.2">
      <c r="A95" s="2"/>
      <c r="B95" s="17"/>
      <c r="C95" s="2"/>
      <c r="D95" s="26"/>
      <c r="E95" s="2"/>
      <c r="F95" s="18"/>
      <c r="G95" s="2"/>
      <c r="H95" s="18"/>
      <c r="I95" s="2"/>
    </row>
    <row r="96" spans="1:9" x14ac:dyDescent="0.2">
      <c r="A96" s="2"/>
      <c r="B96" s="17"/>
      <c r="C96" s="2"/>
      <c r="D96" s="26"/>
      <c r="E96" s="2"/>
      <c r="F96" s="18"/>
      <c r="G96" s="2"/>
      <c r="H96" s="18"/>
      <c r="I96" s="2"/>
    </row>
    <row r="97" spans="1:9" x14ac:dyDescent="0.2">
      <c r="A97" s="2"/>
      <c r="B97" s="17"/>
      <c r="C97" s="2"/>
      <c r="D97" s="26"/>
      <c r="E97" s="2"/>
      <c r="F97" s="18"/>
      <c r="G97" s="2"/>
      <c r="H97" s="18"/>
      <c r="I97" s="2"/>
    </row>
    <row r="98" spans="1:9" x14ac:dyDescent="0.2">
      <c r="A98" s="2"/>
      <c r="B98" s="17"/>
      <c r="C98" s="2"/>
      <c r="D98" s="26"/>
      <c r="E98" s="2"/>
      <c r="F98" s="18"/>
      <c r="G98" s="2"/>
      <c r="H98" s="18"/>
      <c r="I98" s="2"/>
    </row>
    <row r="99" spans="1:9" x14ac:dyDescent="0.2">
      <c r="A99" s="2"/>
      <c r="B99" s="17"/>
      <c r="C99" s="2"/>
      <c r="D99" s="26"/>
      <c r="E99" s="2"/>
      <c r="F99" s="18"/>
      <c r="G99" s="2"/>
      <c r="H99" s="18"/>
      <c r="I99" s="2"/>
    </row>
    <row r="100" spans="1:9" x14ac:dyDescent="0.2">
      <c r="A100" s="2"/>
      <c r="B100" s="17"/>
      <c r="C100" s="2"/>
      <c r="D100" s="26"/>
      <c r="E100" s="2"/>
      <c r="F100" s="18"/>
      <c r="G100" s="2"/>
      <c r="H100" s="18"/>
      <c r="I100" s="2"/>
    </row>
    <row r="101" spans="1:9" x14ac:dyDescent="0.2">
      <c r="A101" s="2"/>
      <c r="B101" s="17"/>
      <c r="C101" s="2"/>
      <c r="D101" s="26"/>
      <c r="E101" s="2"/>
      <c r="F101" s="18"/>
      <c r="G101" s="2"/>
      <c r="H101" s="18"/>
      <c r="I101" s="2"/>
    </row>
    <row r="102" spans="1:9" x14ac:dyDescent="0.2">
      <c r="A102" s="2"/>
      <c r="B102" s="17"/>
      <c r="C102" s="2"/>
      <c r="D102" s="26"/>
      <c r="E102" s="2"/>
      <c r="F102" s="18"/>
      <c r="G102" s="2"/>
      <c r="H102" s="18"/>
      <c r="I102" s="2"/>
    </row>
    <row r="103" spans="1:9" x14ac:dyDescent="0.2">
      <c r="A103" s="2"/>
      <c r="B103" s="17"/>
      <c r="C103" s="2"/>
      <c r="D103" s="26"/>
      <c r="E103" s="2"/>
      <c r="F103" s="18"/>
      <c r="G103" s="2"/>
      <c r="H103" s="18"/>
      <c r="I103" s="2"/>
    </row>
    <row r="104" spans="1:9" x14ac:dyDescent="0.2">
      <c r="A104" s="2"/>
      <c r="B104" s="17"/>
      <c r="C104" s="2"/>
      <c r="D104" s="26"/>
      <c r="E104" s="2"/>
      <c r="F104" s="18"/>
      <c r="G104" s="2"/>
      <c r="H104" s="18"/>
      <c r="I104" s="2"/>
    </row>
    <row r="105" spans="1:9" x14ac:dyDescent="0.2">
      <c r="A105" s="2"/>
      <c r="B105" s="17"/>
      <c r="C105" s="2"/>
      <c r="D105" s="26"/>
      <c r="E105" s="2"/>
      <c r="F105" s="18"/>
      <c r="G105" s="2"/>
      <c r="H105" s="18"/>
      <c r="I105" s="2"/>
    </row>
    <row r="106" spans="1:9" x14ac:dyDescent="0.2">
      <c r="A106" s="2"/>
      <c r="B106" s="17"/>
      <c r="C106" s="2"/>
      <c r="D106" s="26"/>
      <c r="E106" s="2"/>
      <c r="F106" s="18"/>
      <c r="G106" s="2"/>
      <c r="H106" s="18"/>
      <c r="I106" s="2"/>
    </row>
    <row r="107" spans="1:9" x14ac:dyDescent="0.2">
      <c r="A107" s="2"/>
      <c r="B107" s="17"/>
      <c r="C107" s="2"/>
      <c r="D107" s="26"/>
      <c r="E107" s="2"/>
      <c r="F107" s="18"/>
      <c r="G107" s="2"/>
      <c r="H107" s="18"/>
      <c r="I107" s="2"/>
    </row>
    <row r="108" spans="1:9" x14ac:dyDescent="0.2">
      <c r="A108" s="2"/>
      <c r="B108" s="17"/>
      <c r="C108" s="2"/>
      <c r="D108" s="26"/>
      <c r="E108" s="2"/>
      <c r="F108" s="18"/>
      <c r="G108" s="2"/>
      <c r="H108" s="18"/>
      <c r="I108" s="2"/>
    </row>
    <row r="109" spans="1:9" x14ac:dyDescent="0.2">
      <c r="A109" s="2"/>
      <c r="B109" s="17"/>
      <c r="C109" s="2"/>
      <c r="D109" s="26"/>
      <c r="E109" s="2"/>
      <c r="F109" s="18"/>
      <c r="G109" s="2"/>
      <c r="H109" s="18"/>
      <c r="I109" s="2"/>
    </row>
    <row r="110" spans="1:9" x14ac:dyDescent="0.2">
      <c r="A110" s="2"/>
      <c r="B110" s="17"/>
      <c r="C110" s="2"/>
      <c r="D110" s="26"/>
      <c r="E110" s="2"/>
      <c r="F110" s="18"/>
      <c r="G110" s="2"/>
      <c r="H110" s="18"/>
      <c r="I110" s="2"/>
    </row>
    <row r="111" spans="1:9" x14ac:dyDescent="0.2">
      <c r="A111" s="2"/>
      <c r="B111" s="17"/>
      <c r="C111" s="2"/>
      <c r="D111" s="26"/>
      <c r="E111" s="2"/>
      <c r="F111" s="18"/>
      <c r="G111" s="2"/>
      <c r="H111" s="18"/>
      <c r="I111" s="2"/>
    </row>
    <row r="112" spans="1:9" x14ac:dyDescent="0.2">
      <c r="A112" s="2"/>
      <c r="B112" s="17"/>
      <c r="C112" s="2"/>
      <c r="D112" s="26"/>
      <c r="E112" s="2"/>
      <c r="F112" s="18"/>
      <c r="G112" s="2"/>
      <c r="H112" s="18"/>
      <c r="I112" s="2"/>
    </row>
    <row r="113" spans="1:9" x14ac:dyDescent="0.2">
      <c r="A113" s="2"/>
      <c r="B113" s="17"/>
      <c r="C113" s="2"/>
      <c r="D113" s="26"/>
      <c r="E113" s="2"/>
      <c r="F113" s="18"/>
      <c r="G113" s="2"/>
      <c r="H113" s="18"/>
      <c r="I113" s="2"/>
    </row>
    <row r="114" spans="1:9" x14ac:dyDescent="0.2">
      <c r="A114" s="2"/>
      <c r="B114" s="17"/>
      <c r="C114" s="2"/>
      <c r="D114" s="26"/>
      <c r="E114" s="2"/>
      <c r="F114" s="18"/>
      <c r="G114" s="2"/>
      <c r="H114" s="18"/>
      <c r="I114" s="2"/>
    </row>
    <row r="115" spans="1:9" x14ac:dyDescent="0.2">
      <c r="A115" s="2"/>
      <c r="B115" s="17"/>
      <c r="C115" s="2"/>
      <c r="D115" s="26"/>
      <c r="E115" s="2"/>
      <c r="F115" s="18"/>
      <c r="G115" s="2"/>
      <c r="H115" s="18"/>
      <c r="I115" s="2"/>
    </row>
    <row r="116" spans="1:9" x14ac:dyDescent="0.2">
      <c r="A116" s="2"/>
      <c r="B116" s="17"/>
      <c r="C116" s="2"/>
      <c r="D116" s="26"/>
      <c r="E116" s="2"/>
      <c r="F116" s="18"/>
      <c r="G116" s="2"/>
      <c r="H116" s="18"/>
      <c r="I116" s="2"/>
    </row>
    <row r="117" spans="1:9" x14ac:dyDescent="0.2">
      <c r="A117" s="2"/>
      <c r="B117" s="17"/>
      <c r="C117" s="2"/>
      <c r="D117" s="26"/>
      <c r="E117" s="2"/>
      <c r="F117" s="18"/>
      <c r="G117" s="2"/>
      <c r="H117" s="18"/>
      <c r="I117" s="2"/>
    </row>
    <row r="118" spans="1:9" x14ac:dyDescent="0.2">
      <c r="A118" s="2"/>
      <c r="B118" s="17"/>
      <c r="C118" s="2"/>
      <c r="D118" s="26"/>
      <c r="E118" s="2"/>
      <c r="F118" s="18"/>
      <c r="G118" s="2"/>
      <c r="H118" s="18"/>
      <c r="I118" s="2"/>
    </row>
    <row r="119" spans="1:9" x14ac:dyDescent="0.2">
      <c r="A119" s="2"/>
      <c r="B119" s="17"/>
      <c r="C119" s="2"/>
      <c r="D119" s="26"/>
      <c r="E119" s="2"/>
      <c r="F119" s="18"/>
      <c r="G119" s="2"/>
      <c r="H119" s="18"/>
      <c r="I119" s="2"/>
    </row>
    <row r="120" spans="1:9" x14ac:dyDescent="0.2">
      <c r="A120" s="2"/>
      <c r="B120" s="17"/>
      <c r="C120" s="2"/>
      <c r="D120" s="26"/>
      <c r="E120" s="2"/>
      <c r="F120" s="18"/>
      <c r="G120" s="2"/>
      <c r="H120" s="18"/>
      <c r="I120" s="2"/>
    </row>
    <row r="121" spans="1:9" x14ac:dyDescent="0.2">
      <c r="A121" s="2"/>
      <c r="B121" s="17"/>
      <c r="C121" s="2"/>
      <c r="D121" s="26"/>
      <c r="E121" s="2"/>
      <c r="F121" s="18"/>
      <c r="G121" s="2"/>
      <c r="H121" s="18"/>
      <c r="I121" s="2"/>
    </row>
    <row r="122" spans="1:9" x14ac:dyDescent="0.2">
      <c r="A122" s="2"/>
      <c r="B122" s="17"/>
      <c r="C122" s="2"/>
      <c r="D122" s="26"/>
      <c r="E122" s="2"/>
      <c r="F122" s="18"/>
      <c r="G122" s="2"/>
      <c r="H122" s="18"/>
      <c r="I122" s="2"/>
    </row>
    <row r="123" spans="1:9" x14ac:dyDescent="0.2">
      <c r="A123" s="2"/>
      <c r="B123" s="17"/>
      <c r="C123" s="2"/>
      <c r="D123" s="26"/>
      <c r="E123" s="2"/>
      <c r="F123" s="18"/>
      <c r="G123" s="2"/>
      <c r="H123" s="18"/>
      <c r="I123" s="2"/>
    </row>
    <row r="124" spans="1:9" x14ac:dyDescent="0.2">
      <c r="A124" s="2"/>
      <c r="B124" s="17"/>
      <c r="C124" s="2"/>
      <c r="D124" s="26"/>
      <c r="E124" s="2"/>
      <c r="F124" s="18"/>
      <c r="G124" s="2"/>
      <c r="H124" s="18"/>
      <c r="I124" s="2"/>
    </row>
    <row r="125" spans="1:9" x14ac:dyDescent="0.2">
      <c r="A125" s="2"/>
      <c r="B125" s="17"/>
      <c r="C125" s="2"/>
      <c r="D125" s="26"/>
      <c r="E125" s="2"/>
      <c r="F125" s="18"/>
      <c r="G125" s="2"/>
      <c r="H125" s="18"/>
      <c r="I125" s="2"/>
    </row>
    <row r="126" spans="1:9" x14ac:dyDescent="0.2">
      <c r="A126" s="2"/>
      <c r="B126" s="17"/>
      <c r="C126" s="2"/>
      <c r="D126" s="26"/>
      <c r="E126" s="2"/>
      <c r="F126" s="18"/>
      <c r="G126" s="2"/>
      <c r="H126" s="18"/>
      <c r="I126" s="2"/>
    </row>
    <row r="127" spans="1:9" x14ac:dyDescent="0.2">
      <c r="A127" s="2"/>
      <c r="B127" s="17"/>
      <c r="C127" s="2"/>
      <c r="D127" s="26"/>
      <c r="E127" s="2"/>
      <c r="F127" s="18"/>
      <c r="G127" s="2"/>
      <c r="H127" s="18"/>
      <c r="I127" s="2"/>
    </row>
    <row r="128" spans="1:9" x14ac:dyDescent="0.2">
      <c r="A128" s="2"/>
      <c r="B128" s="17"/>
      <c r="C128" s="2"/>
      <c r="D128" s="26"/>
      <c r="E128" s="2"/>
      <c r="F128" s="18"/>
      <c r="G128" s="2"/>
      <c r="H128" s="18"/>
      <c r="I128" s="2"/>
    </row>
    <row r="129" spans="1:9" x14ac:dyDescent="0.2">
      <c r="A129" s="2"/>
      <c r="B129" s="17"/>
      <c r="C129" s="2"/>
      <c r="D129" s="26"/>
      <c r="E129" s="2"/>
      <c r="F129" s="18"/>
      <c r="G129" s="2"/>
      <c r="H129" s="18"/>
      <c r="I129" s="2"/>
    </row>
    <row r="130" spans="1:9" x14ac:dyDescent="0.2">
      <c r="A130" s="2"/>
      <c r="B130" s="17"/>
      <c r="C130" s="2"/>
      <c r="D130" s="26"/>
      <c r="E130" s="2"/>
      <c r="F130" s="18"/>
      <c r="G130" s="2"/>
      <c r="H130" s="18"/>
      <c r="I130" s="2"/>
    </row>
    <row r="131" spans="1:9" x14ac:dyDescent="0.2">
      <c r="A131" s="2"/>
      <c r="B131" s="17"/>
      <c r="C131" s="2"/>
      <c r="D131" s="26"/>
      <c r="E131" s="2"/>
      <c r="F131" s="18"/>
      <c r="G131" s="2"/>
      <c r="H131" s="18"/>
      <c r="I131" s="2"/>
    </row>
    <row r="132" spans="1:9" x14ac:dyDescent="0.2">
      <c r="A132" s="2"/>
      <c r="B132" s="17"/>
      <c r="C132" s="2"/>
      <c r="D132" s="26"/>
      <c r="E132" s="2"/>
      <c r="F132" s="18"/>
      <c r="G132" s="2"/>
      <c r="H132" s="18"/>
      <c r="I132" s="2"/>
    </row>
  </sheetData>
  <sheetProtection algorithmName="SHA-512" hashValue="ITq0XiD3LFIKDN0+4013idfOmuL+M1VWljZBlTh3lD5GUi5prBDVzqzPuNRvtwKCr3ioAQh5f38yvxrV6OW2UQ==" saltValue="yjoaGzpzKoN14nmpvICUTg==" spinCount="100000" sheet="1" objects="1" scenarios="1"/>
  <mergeCells count="5">
    <mergeCell ref="A40:A51"/>
    <mergeCell ref="A1:A2"/>
    <mergeCell ref="B1:I1"/>
    <mergeCell ref="B2:I2"/>
    <mergeCell ref="A4:A39"/>
  </mergeCells>
  <conditionalFormatting sqref="E41:I41">
    <cfRule type="containsText" dxfId="59" priority="1" operator="containsText" text="2022">
      <formula>NOT(ISERROR(SEARCH("2022",E41)))</formula>
    </cfRule>
    <cfRule type="containsText" dxfId="58" priority="2" operator="containsText" text="2021">
      <formula>NOT(ISERROR(SEARCH("2021",E41)))</formula>
    </cfRule>
    <cfRule type="containsText" dxfId="57" priority="3" operator="containsText" text="2020">
      <formula>NOT(ISERROR(SEARCH("2020",E41)))</formula>
    </cfRule>
    <cfRule type="containsText" dxfId="56" priority="4" operator="containsText" text="2019">
      <formula>NOT(ISERROR(SEARCH("2019",E41)))</formula>
    </cfRule>
    <cfRule type="containsText" dxfId="55" priority="5" operator="containsText" text="JA">
      <formula>NOT(ISERROR(SEARCH("JA",E41)))</formula>
    </cfRule>
  </conditionalFormatting>
  <conditionalFormatting sqref="F4:I4 F5 H5:I5 F6:I6 F7 H7:I7 F8:I8 F9 H9:I9 F10:I10 F11 H11:I11 F12:I12 F13 H13:I13 F14:I14 F15 H15:I15 F16:I16 F17 H17:I17 F18:I18 F19 H19:I19 F20:I20 F21 H21:I21 F22:I22 F23 H23:I23 F24:I24 F25 H25:I25 F26:I26 F27 H27:I27 F28:I28 F29 H29:I29 F30:I30 F31 H31:I31 F32:I32 F33 H33:I33 F34:I34 F35 H35:I35 F36:I36 F37 H37:I37 F38:I38 F39 H39:I39 F40:I40 F42:I51">
    <cfRule type="containsText" dxfId="54" priority="6" operator="containsText" text="2022">
      <formula>NOT(ISERROR(SEARCH("2022",F4)))</formula>
    </cfRule>
    <cfRule type="containsText" dxfId="53" priority="7" operator="containsText" text="2021">
      <formula>NOT(ISERROR(SEARCH("2021",F4)))</formula>
    </cfRule>
    <cfRule type="containsText" dxfId="52" priority="8" operator="containsText" text="2020">
      <formula>NOT(ISERROR(SEARCH("2020",F4)))</formula>
    </cfRule>
    <cfRule type="containsText" dxfId="51" priority="9" operator="containsText" text="2019">
      <formula>NOT(ISERROR(SEARCH("2019",F4)))</formula>
    </cfRule>
    <cfRule type="containsText" dxfId="50" priority="10" operator="containsText" text="JA">
      <formula>NOT(ISERROR(SEARCH("JA",F4)))</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CD604-FB9C-A344-A2E5-71FA0ACD54D1}">
  <dimension ref="A1:I103"/>
  <sheetViews>
    <sheetView showGridLines="0" topLeftCell="A8" zoomScale="150" zoomScaleNormal="150" workbookViewId="0">
      <selection activeCell="D14" sqref="D14"/>
    </sheetView>
  </sheetViews>
  <sheetFormatPr baseColWidth="10" defaultColWidth="11" defaultRowHeight="16" x14ac:dyDescent="0.2"/>
  <cols>
    <col min="1" max="1" width="22.83203125" style="19" customWidth="1"/>
    <col min="2" max="2" width="9.83203125" style="20" customWidth="1"/>
    <col min="3" max="3" width="60.83203125" style="19" customWidth="1"/>
    <col min="4" max="4" width="21.33203125" style="27" customWidth="1"/>
    <col min="5" max="5" width="14.1640625" style="19" customWidth="1"/>
    <col min="6" max="6" width="21.6640625" style="21" customWidth="1"/>
    <col min="7" max="7" width="14.5" style="19" customWidth="1"/>
    <col min="8" max="8" width="22.1640625" style="21" customWidth="1"/>
    <col min="9" max="9" width="54.33203125" style="19" customWidth="1"/>
  </cols>
  <sheetData>
    <row r="1" spans="1:9" s="1" customFormat="1" ht="90" customHeight="1" thickTop="1" x14ac:dyDescent="0.2">
      <c r="A1" s="46"/>
      <c r="B1" s="47" t="s">
        <v>0</v>
      </c>
      <c r="C1" s="48"/>
      <c r="D1" s="48"/>
      <c r="E1" s="48"/>
      <c r="F1" s="48"/>
      <c r="G1" s="48"/>
      <c r="H1" s="48"/>
      <c r="I1" s="49"/>
    </row>
    <row r="2" spans="1:9" s="1" customFormat="1" ht="70" customHeight="1" thickBot="1" x14ac:dyDescent="0.25">
      <c r="A2" s="46"/>
      <c r="B2" s="50" t="s">
        <v>1</v>
      </c>
      <c r="C2" s="51"/>
      <c r="D2" s="51"/>
      <c r="E2" s="51"/>
      <c r="F2" s="51"/>
      <c r="G2" s="51"/>
      <c r="H2" s="51"/>
      <c r="I2" s="52"/>
    </row>
    <row r="3" spans="1:9" s="2" customFormat="1" ht="52" customHeight="1" thickTop="1" thickBot="1" x14ac:dyDescent="0.2">
      <c r="A3" s="4" t="s">
        <v>77</v>
      </c>
      <c r="B3" s="3" t="s">
        <v>78</v>
      </c>
      <c r="C3" s="23" t="s">
        <v>2</v>
      </c>
      <c r="D3" s="4" t="s">
        <v>3</v>
      </c>
      <c r="E3" s="4" t="s">
        <v>4</v>
      </c>
      <c r="F3" s="5" t="s">
        <v>5</v>
      </c>
      <c r="G3" s="4" t="s">
        <v>6</v>
      </c>
      <c r="H3" s="5" t="s">
        <v>7</v>
      </c>
      <c r="I3" s="4" t="s">
        <v>8</v>
      </c>
    </row>
    <row r="4" spans="1:9" s="8" customFormat="1" ht="70" customHeight="1" thickTop="1" x14ac:dyDescent="0.2">
      <c r="A4" s="43" t="s">
        <v>41</v>
      </c>
      <c r="B4" s="22">
        <v>1</v>
      </c>
      <c r="C4" s="6" t="s">
        <v>42</v>
      </c>
      <c r="D4" s="28" t="s">
        <v>43</v>
      </c>
      <c r="E4" s="25">
        <v>50</v>
      </c>
      <c r="F4" s="34">
        <v>0</v>
      </c>
      <c r="G4" s="10">
        <v>0</v>
      </c>
      <c r="H4" s="35">
        <f t="shared" ref="H4:H6" si="0">E4*F4-((E4*F4)*G4)</f>
        <v>0</v>
      </c>
      <c r="I4" s="11"/>
    </row>
    <row r="5" spans="1:9" s="8" customFormat="1" ht="70" customHeight="1" thickBot="1" x14ac:dyDescent="0.25">
      <c r="A5" s="45"/>
      <c r="B5" s="22">
        <v>2</v>
      </c>
      <c r="C5" s="6" t="s">
        <v>44</v>
      </c>
      <c r="D5" s="28" t="s">
        <v>43</v>
      </c>
      <c r="E5" s="25">
        <v>50</v>
      </c>
      <c r="F5" s="34">
        <v>0</v>
      </c>
      <c r="G5" s="10">
        <v>0</v>
      </c>
      <c r="H5" s="35">
        <f t="shared" si="0"/>
        <v>0</v>
      </c>
      <c r="I5" s="11"/>
    </row>
    <row r="6" spans="1:9" s="8" customFormat="1" ht="70" customHeight="1" thickTop="1" x14ac:dyDescent="0.2">
      <c r="A6" s="43" t="s">
        <v>45</v>
      </c>
      <c r="B6" s="22">
        <v>3</v>
      </c>
      <c r="C6" s="6" t="s">
        <v>70</v>
      </c>
      <c r="D6" s="24" t="s">
        <v>46</v>
      </c>
      <c r="E6" s="25">
        <v>50</v>
      </c>
      <c r="F6" s="34">
        <v>0</v>
      </c>
      <c r="G6" s="10">
        <v>0</v>
      </c>
      <c r="H6" s="35">
        <f t="shared" si="0"/>
        <v>0</v>
      </c>
      <c r="I6" s="11"/>
    </row>
    <row r="7" spans="1:9" s="8" customFormat="1" ht="20" customHeight="1" x14ac:dyDescent="0.2">
      <c r="A7" s="44"/>
      <c r="B7" s="22"/>
      <c r="C7" s="6" t="s">
        <v>15</v>
      </c>
      <c r="D7" s="28" t="s">
        <v>12</v>
      </c>
      <c r="E7" s="25">
        <v>5</v>
      </c>
      <c r="F7" s="34">
        <v>0</v>
      </c>
      <c r="G7" s="25" t="s">
        <v>12</v>
      </c>
      <c r="H7" s="35">
        <f>F7</f>
        <v>0</v>
      </c>
      <c r="I7" s="11"/>
    </row>
    <row r="8" spans="1:9" s="8" customFormat="1" ht="70" customHeight="1" x14ac:dyDescent="0.2">
      <c r="A8" s="44"/>
      <c r="B8" s="22">
        <v>4</v>
      </c>
      <c r="C8" s="6" t="s">
        <v>71</v>
      </c>
      <c r="D8" s="24" t="s">
        <v>47</v>
      </c>
      <c r="E8" s="25">
        <v>50</v>
      </c>
      <c r="F8" s="34">
        <v>0</v>
      </c>
      <c r="G8" s="10">
        <v>0</v>
      </c>
      <c r="H8" s="35">
        <f>E8*F8-((E8*F8)*G8)</f>
        <v>0</v>
      </c>
      <c r="I8" s="11"/>
    </row>
    <row r="9" spans="1:9" s="8" customFormat="1" ht="20" customHeight="1" x14ac:dyDescent="0.2">
      <c r="A9" s="44"/>
      <c r="B9" s="22"/>
      <c r="C9" s="6" t="s">
        <v>16</v>
      </c>
      <c r="D9" s="28" t="s">
        <v>12</v>
      </c>
      <c r="E9" s="25">
        <v>5</v>
      </c>
      <c r="F9" s="34">
        <v>0</v>
      </c>
      <c r="G9" s="25" t="s">
        <v>12</v>
      </c>
      <c r="H9" s="35">
        <f>F9</f>
        <v>0</v>
      </c>
      <c r="I9" s="11"/>
    </row>
    <row r="10" spans="1:9" s="8" customFormat="1" ht="70" customHeight="1" x14ac:dyDescent="0.2">
      <c r="A10" s="44"/>
      <c r="B10" s="22">
        <v>5</v>
      </c>
      <c r="C10" s="6" t="s">
        <v>73</v>
      </c>
      <c r="D10" s="24" t="s">
        <v>47</v>
      </c>
      <c r="E10" s="25">
        <v>50</v>
      </c>
      <c r="F10" s="34">
        <v>0</v>
      </c>
      <c r="G10" s="10">
        <v>0</v>
      </c>
      <c r="H10" s="35">
        <f>E10*F10-((E10*F10)*G10)</f>
        <v>0</v>
      </c>
      <c r="I10" s="11"/>
    </row>
    <row r="11" spans="1:9" s="8" customFormat="1" ht="20" customHeight="1" x14ac:dyDescent="0.2">
      <c r="A11" s="44"/>
      <c r="B11" s="22"/>
      <c r="C11" s="6" t="s">
        <v>18</v>
      </c>
      <c r="D11" s="28" t="s">
        <v>12</v>
      </c>
      <c r="E11" s="25">
        <v>5</v>
      </c>
      <c r="F11" s="34">
        <v>0</v>
      </c>
      <c r="G11" s="25" t="s">
        <v>12</v>
      </c>
      <c r="H11" s="35">
        <f>F11</f>
        <v>0</v>
      </c>
      <c r="I11" s="11"/>
    </row>
    <row r="12" spans="1:9" s="8" customFormat="1" ht="70" customHeight="1" x14ac:dyDescent="0.2">
      <c r="A12" s="44"/>
      <c r="B12" s="39">
        <v>6</v>
      </c>
      <c r="C12" s="40" t="s">
        <v>72</v>
      </c>
      <c r="D12" s="40" t="s">
        <v>46</v>
      </c>
      <c r="E12" s="42" t="s">
        <v>82</v>
      </c>
      <c r="F12" s="42" t="s">
        <v>82</v>
      </c>
      <c r="G12" s="42" t="s">
        <v>82</v>
      </c>
      <c r="H12" s="42" t="s">
        <v>82</v>
      </c>
      <c r="I12" s="41"/>
    </row>
    <row r="13" spans="1:9" s="8" customFormat="1" ht="20" customHeight="1" x14ac:dyDescent="0.2">
      <c r="A13" s="44"/>
      <c r="B13" s="22"/>
      <c r="C13" s="6" t="s">
        <v>19</v>
      </c>
      <c r="D13" s="28" t="s">
        <v>12</v>
      </c>
      <c r="E13" s="25">
        <v>5</v>
      </c>
      <c r="F13" s="34">
        <v>0</v>
      </c>
      <c r="G13" s="25" t="s">
        <v>12</v>
      </c>
      <c r="H13" s="35">
        <f>F13</f>
        <v>0</v>
      </c>
      <c r="I13" s="11"/>
    </row>
    <row r="14" spans="1:9" s="8" customFormat="1" ht="70" customHeight="1" x14ac:dyDescent="0.2">
      <c r="A14" s="44"/>
      <c r="B14" s="22">
        <v>7</v>
      </c>
      <c r="C14" s="6" t="s">
        <v>63</v>
      </c>
      <c r="D14" s="24" t="s">
        <v>87</v>
      </c>
      <c r="E14" s="25">
        <v>50</v>
      </c>
      <c r="F14" s="34">
        <v>0</v>
      </c>
      <c r="G14" s="10">
        <v>0</v>
      </c>
      <c r="H14" s="35">
        <f>E14*F14-((E14*F14)*G14)</f>
        <v>0</v>
      </c>
      <c r="I14" s="11"/>
    </row>
    <row r="15" spans="1:9" s="8" customFormat="1" ht="20" customHeight="1" x14ac:dyDescent="0.2">
      <c r="A15" s="44"/>
      <c r="B15" s="22"/>
      <c r="C15" s="6" t="s">
        <v>20</v>
      </c>
      <c r="D15" s="28" t="s">
        <v>12</v>
      </c>
      <c r="E15" s="25">
        <v>5</v>
      </c>
      <c r="F15" s="34">
        <v>0</v>
      </c>
      <c r="G15" s="25" t="s">
        <v>12</v>
      </c>
      <c r="H15" s="35">
        <f>F15</f>
        <v>0</v>
      </c>
      <c r="I15" s="11"/>
    </row>
    <row r="16" spans="1:9" s="8" customFormat="1" ht="70" customHeight="1" x14ac:dyDescent="0.2">
      <c r="A16" s="44"/>
      <c r="B16" s="22">
        <v>8</v>
      </c>
      <c r="C16" s="6" t="s">
        <v>74</v>
      </c>
      <c r="D16" s="24" t="s">
        <v>46</v>
      </c>
      <c r="E16" s="25">
        <v>50</v>
      </c>
      <c r="F16" s="34">
        <v>0</v>
      </c>
      <c r="G16" s="10">
        <v>0</v>
      </c>
      <c r="H16" s="35">
        <f>E16*F16-((E16*F16)*G16)</f>
        <v>0</v>
      </c>
      <c r="I16" s="11"/>
    </row>
    <row r="17" spans="1:9" s="8" customFormat="1" ht="20" customHeight="1" x14ac:dyDescent="0.2">
      <c r="A17" s="44"/>
      <c r="B17" s="22"/>
      <c r="C17" s="6" t="s">
        <v>21</v>
      </c>
      <c r="D17" s="28" t="s">
        <v>12</v>
      </c>
      <c r="E17" s="25">
        <v>5</v>
      </c>
      <c r="F17" s="34">
        <v>0</v>
      </c>
      <c r="G17" s="25" t="s">
        <v>12</v>
      </c>
      <c r="H17" s="35">
        <f>F17</f>
        <v>0</v>
      </c>
      <c r="I17" s="11"/>
    </row>
    <row r="18" spans="1:9" s="8" customFormat="1" ht="70" customHeight="1" x14ac:dyDescent="0.2">
      <c r="A18" s="44"/>
      <c r="B18" s="22">
        <v>9</v>
      </c>
      <c r="C18" s="6" t="s">
        <v>75</v>
      </c>
      <c r="D18" s="24" t="s">
        <v>47</v>
      </c>
      <c r="E18" s="25">
        <v>50</v>
      </c>
      <c r="F18" s="34">
        <v>0</v>
      </c>
      <c r="G18" s="10">
        <v>0</v>
      </c>
      <c r="H18" s="35">
        <f>E18*F18-((E18*F18)*G18)</f>
        <v>0</v>
      </c>
      <c r="I18" s="11"/>
    </row>
    <row r="19" spans="1:9" s="8" customFormat="1" ht="20" customHeight="1" thickBot="1" x14ac:dyDescent="0.25">
      <c r="A19" s="45"/>
      <c r="B19" s="22"/>
      <c r="C19" s="6" t="s">
        <v>22</v>
      </c>
      <c r="D19" s="28" t="s">
        <v>12</v>
      </c>
      <c r="E19" s="25">
        <v>5</v>
      </c>
      <c r="F19" s="34">
        <v>0</v>
      </c>
      <c r="G19" s="25" t="s">
        <v>12</v>
      </c>
      <c r="H19" s="35">
        <f>F19</f>
        <v>0</v>
      </c>
      <c r="I19" s="11"/>
    </row>
    <row r="20" spans="1:9" s="8" customFormat="1" ht="80" customHeight="1" thickTop="1" x14ac:dyDescent="0.2">
      <c r="A20" s="43" t="s">
        <v>48</v>
      </c>
      <c r="B20" s="22">
        <v>10</v>
      </c>
      <c r="C20" s="6" t="s">
        <v>49</v>
      </c>
      <c r="D20" s="28" t="s">
        <v>50</v>
      </c>
      <c r="E20" s="25">
        <v>50</v>
      </c>
      <c r="F20" s="34">
        <v>0</v>
      </c>
      <c r="G20" s="10">
        <v>0</v>
      </c>
      <c r="H20" s="35">
        <f t="shared" ref="H20:H21" si="1">E20*F20-((E20*F20)*G20)</f>
        <v>0</v>
      </c>
      <c r="I20" s="11"/>
    </row>
    <row r="21" spans="1:9" s="8" customFormat="1" ht="80" customHeight="1" thickBot="1" x14ac:dyDescent="0.25">
      <c r="A21" s="45"/>
      <c r="B21" s="22">
        <v>11</v>
      </c>
      <c r="C21" s="6" t="s">
        <v>86</v>
      </c>
      <c r="D21" s="28" t="s">
        <v>51</v>
      </c>
      <c r="E21" s="25">
        <v>50</v>
      </c>
      <c r="F21" s="34">
        <v>0</v>
      </c>
      <c r="G21" s="10">
        <v>0</v>
      </c>
      <c r="H21" s="35">
        <f t="shared" si="1"/>
        <v>0</v>
      </c>
      <c r="I21" s="11"/>
    </row>
    <row r="22" spans="1:9" s="8" customFormat="1" ht="80" customHeight="1" thickTop="1" thickBot="1" x14ac:dyDescent="0.25">
      <c r="A22" s="38" t="s">
        <v>52</v>
      </c>
      <c r="B22" s="22">
        <v>12</v>
      </c>
      <c r="C22" s="6" t="s">
        <v>62</v>
      </c>
      <c r="D22" s="28" t="s">
        <v>53</v>
      </c>
      <c r="E22" s="25">
        <v>50</v>
      </c>
      <c r="F22" s="34">
        <v>0</v>
      </c>
      <c r="G22" s="10">
        <v>0</v>
      </c>
      <c r="H22" s="35">
        <f t="shared" ref="H22" si="2">E22*F22-((E22*F22)*G22)</f>
        <v>0</v>
      </c>
      <c r="I22" s="11"/>
    </row>
    <row r="23" spans="1:9" s="2" customFormat="1" ht="25" customHeight="1" thickTop="1" x14ac:dyDescent="0.15">
      <c r="B23" s="12"/>
      <c r="C23" s="13" t="s">
        <v>54</v>
      </c>
      <c r="D23" s="14"/>
      <c r="E23" s="14"/>
      <c r="F23" s="14">
        <f>SUM(F4:F22)</f>
        <v>0</v>
      </c>
      <c r="G23" s="16"/>
      <c r="H23" s="14">
        <f>SUM(H4:H22)</f>
        <v>0</v>
      </c>
      <c r="I23" s="37" t="s">
        <v>55</v>
      </c>
    </row>
    <row r="24" spans="1:9" s="2" customFormat="1" ht="15.75" customHeight="1" x14ac:dyDescent="0.15">
      <c r="B24" s="17"/>
      <c r="D24" s="26"/>
      <c r="F24" s="18"/>
      <c r="H24" s="18"/>
    </row>
    <row r="25" spans="1:9" s="2" customFormat="1" ht="40" customHeight="1" x14ac:dyDescent="0.15">
      <c r="A25" s="31" t="s">
        <v>40</v>
      </c>
      <c r="B25" s="32"/>
      <c r="C25" s="32"/>
      <c r="D25" s="26"/>
      <c r="F25" s="18"/>
      <c r="H25" s="18"/>
    </row>
    <row r="26" spans="1:9" x14ac:dyDescent="0.2">
      <c r="A26" s="2"/>
      <c r="B26" s="17"/>
      <c r="C26" s="2"/>
      <c r="D26" s="26"/>
      <c r="E26" s="2"/>
      <c r="F26" s="18"/>
      <c r="G26" s="2"/>
      <c r="H26" s="18"/>
      <c r="I26" s="2"/>
    </row>
    <row r="27" spans="1:9" x14ac:dyDescent="0.2">
      <c r="A27" s="2"/>
      <c r="B27" s="17"/>
      <c r="C27" s="2"/>
      <c r="D27" s="26"/>
      <c r="E27" s="2"/>
      <c r="F27" s="18"/>
      <c r="G27" s="2"/>
      <c r="H27" s="18"/>
      <c r="I27" s="2"/>
    </row>
    <row r="28" spans="1:9" x14ac:dyDescent="0.2">
      <c r="A28" s="2"/>
      <c r="B28" s="17"/>
      <c r="C28" s="2"/>
      <c r="D28" s="26"/>
      <c r="E28" s="2"/>
      <c r="F28" s="18"/>
      <c r="G28" s="2"/>
      <c r="H28" s="18"/>
      <c r="I28" s="2"/>
    </row>
    <row r="29" spans="1:9" x14ac:dyDescent="0.2">
      <c r="A29" s="2"/>
      <c r="B29" s="17"/>
      <c r="C29" s="2"/>
      <c r="D29" s="26"/>
      <c r="E29" s="2"/>
      <c r="F29" s="18"/>
      <c r="G29" s="2"/>
      <c r="H29" s="18"/>
      <c r="I29" s="2"/>
    </row>
    <row r="30" spans="1:9" x14ac:dyDescent="0.2">
      <c r="A30" s="2"/>
      <c r="B30" s="17"/>
      <c r="C30" s="2"/>
      <c r="D30" s="26"/>
      <c r="E30" s="2"/>
      <c r="F30" s="18"/>
      <c r="G30" s="2"/>
      <c r="H30" s="18"/>
      <c r="I30" s="2"/>
    </row>
    <row r="31" spans="1:9" x14ac:dyDescent="0.2">
      <c r="A31" s="2"/>
      <c r="B31" s="17"/>
      <c r="C31" s="2"/>
      <c r="D31" s="26"/>
      <c r="E31" s="2"/>
      <c r="F31" s="18"/>
      <c r="G31" s="2"/>
      <c r="H31" s="18"/>
      <c r="I31" s="2"/>
    </row>
    <row r="32" spans="1:9" x14ac:dyDescent="0.2">
      <c r="A32" s="2"/>
      <c r="B32" s="17"/>
      <c r="C32" s="2"/>
      <c r="D32" s="26"/>
      <c r="E32" s="2"/>
      <c r="F32" s="18"/>
      <c r="G32" s="2"/>
      <c r="H32" s="18"/>
      <c r="I32" s="2"/>
    </row>
    <row r="33" spans="1:9" x14ac:dyDescent="0.2">
      <c r="A33" s="2"/>
      <c r="B33" s="17"/>
      <c r="C33" s="2"/>
      <c r="D33" s="26"/>
      <c r="E33" s="2"/>
      <c r="F33" s="18"/>
      <c r="G33" s="2"/>
      <c r="H33" s="18"/>
      <c r="I33" s="2"/>
    </row>
    <row r="34" spans="1:9" x14ac:dyDescent="0.2">
      <c r="A34" s="2"/>
      <c r="B34" s="17"/>
      <c r="C34" s="2"/>
      <c r="D34" s="26"/>
      <c r="E34" s="2"/>
      <c r="F34" s="18"/>
      <c r="G34" s="2"/>
      <c r="H34" s="18"/>
      <c r="I34" s="2"/>
    </row>
    <row r="35" spans="1:9" x14ac:dyDescent="0.2">
      <c r="A35" s="2"/>
      <c r="B35" s="17"/>
      <c r="C35" s="2"/>
      <c r="D35" s="26"/>
      <c r="E35" s="2"/>
      <c r="F35" s="18"/>
      <c r="G35" s="2"/>
      <c r="H35" s="18"/>
      <c r="I35" s="2"/>
    </row>
    <row r="36" spans="1:9" x14ac:dyDescent="0.2">
      <c r="A36" s="2"/>
      <c r="B36" s="17"/>
      <c r="C36" s="2"/>
      <c r="D36" s="26"/>
      <c r="E36" s="2"/>
      <c r="F36" s="18"/>
      <c r="G36" s="2"/>
      <c r="H36" s="18"/>
      <c r="I36" s="2"/>
    </row>
    <row r="37" spans="1:9" x14ac:dyDescent="0.2">
      <c r="A37" s="2"/>
      <c r="B37" s="17"/>
      <c r="C37" s="2"/>
      <c r="D37" s="26"/>
      <c r="E37" s="2"/>
      <c r="F37" s="18"/>
      <c r="G37" s="2"/>
      <c r="H37" s="18"/>
      <c r="I37" s="2"/>
    </row>
    <row r="38" spans="1:9" x14ac:dyDescent="0.2">
      <c r="A38" s="2"/>
      <c r="B38" s="17"/>
      <c r="C38" s="2"/>
      <c r="D38" s="26"/>
      <c r="E38" s="2"/>
      <c r="F38" s="18"/>
      <c r="G38" s="2"/>
      <c r="H38" s="18"/>
      <c r="I38" s="2"/>
    </row>
    <row r="39" spans="1:9" x14ac:dyDescent="0.2">
      <c r="A39" s="2"/>
      <c r="B39" s="17"/>
      <c r="C39" s="2"/>
      <c r="D39" s="26"/>
      <c r="E39" s="2"/>
      <c r="F39" s="18"/>
      <c r="G39" s="2"/>
      <c r="H39" s="18"/>
      <c r="I39" s="2"/>
    </row>
    <row r="40" spans="1:9" x14ac:dyDescent="0.2">
      <c r="A40" s="2"/>
      <c r="B40" s="17"/>
      <c r="C40" s="2"/>
      <c r="D40" s="26"/>
      <c r="E40" s="2"/>
      <c r="F40" s="18"/>
      <c r="G40" s="2"/>
      <c r="H40" s="18"/>
      <c r="I40" s="2"/>
    </row>
    <row r="41" spans="1:9" x14ac:dyDescent="0.2">
      <c r="A41" s="2"/>
      <c r="B41" s="17"/>
      <c r="C41" s="2"/>
      <c r="D41" s="26"/>
      <c r="E41" s="2"/>
      <c r="F41" s="18"/>
      <c r="G41" s="2"/>
      <c r="H41" s="18"/>
      <c r="I41" s="2"/>
    </row>
    <row r="42" spans="1:9" x14ac:dyDescent="0.2">
      <c r="A42" s="2"/>
      <c r="B42" s="17"/>
      <c r="C42" s="2"/>
      <c r="D42" s="26"/>
      <c r="E42" s="2"/>
      <c r="F42" s="18"/>
      <c r="G42" s="2"/>
      <c r="H42" s="18"/>
      <c r="I42" s="2"/>
    </row>
    <row r="43" spans="1:9" x14ac:dyDescent="0.2">
      <c r="A43" s="2"/>
      <c r="B43" s="17"/>
      <c r="C43" s="2"/>
      <c r="D43" s="26"/>
      <c r="E43" s="2"/>
      <c r="F43" s="18"/>
      <c r="G43" s="2"/>
      <c r="H43" s="18"/>
      <c r="I43" s="2"/>
    </row>
    <row r="44" spans="1:9" x14ac:dyDescent="0.2">
      <c r="A44" s="2"/>
      <c r="B44" s="17"/>
      <c r="C44" s="2"/>
      <c r="D44" s="26"/>
      <c r="E44" s="2"/>
      <c r="F44" s="18"/>
      <c r="G44" s="2"/>
      <c r="H44" s="18"/>
      <c r="I44" s="2"/>
    </row>
    <row r="45" spans="1:9" x14ac:dyDescent="0.2">
      <c r="A45" s="2"/>
      <c r="B45" s="17"/>
      <c r="C45" s="2"/>
      <c r="D45" s="26"/>
      <c r="E45" s="2"/>
      <c r="F45" s="18"/>
      <c r="G45" s="2"/>
      <c r="H45" s="18"/>
      <c r="I45" s="2"/>
    </row>
    <row r="46" spans="1:9" x14ac:dyDescent="0.2">
      <c r="A46" s="2"/>
      <c r="B46" s="17"/>
      <c r="C46" s="2"/>
      <c r="D46" s="26"/>
      <c r="E46" s="2"/>
      <c r="F46" s="18"/>
      <c r="G46" s="2"/>
      <c r="H46" s="18"/>
      <c r="I46" s="2"/>
    </row>
    <row r="47" spans="1:9" x14ac:dyDescent="0.2">
      <c r="A47" s="2"/>
      <c r="B47" s="17"/>
      <c r="C47" s="2"/>
      <c r="D47" s="26"/>
      <c r="E47" s="2"/>
      <c r="F47" s="18"/>
      <c r="G47" s="2"/>
      <c r="H47" s="18"/>
      <c r="I47" s="2"/>
    </row>
    <row r="48" spans="1:9" x14ac:dyDescent="0.2">
      <c r="A48" s="2"/>
      <c r="B48" s="17"/>
      <c r="C48" s="2"/>
      <c r="D48" s="26"/>
      <c r="E48" s="2"/>
      <c r="F48" s="18"/>
      <c r="G48" s="2"/>
      <c r="H48" s="18"/>
      <c r="I48" s="2"/>
    </row>
    <row r="49" spans="1:9" x14ac:dyDescent="0.2">
      <c r="A49" s="2"/>
      <c r="B49" s="17"/>
      <c r="C49" s="2"/>
      <c r="D49" s="26"/>
      <c r="E49" s="2"/>
      <c r="F49" s="18"/>
      <c r="G49" s="2"/>
      <c r="H49" s="18"/>
      <c r="I49" s="2"/>
    </row>
    <row r="50" spans="1:9" x14ac:dyDescent="0.2">
      <c r="A50" s="2"/>
      <c r="B50" s="17"/>
      <c r="C50" s="2"/>
      <c r="D50" s="26"/>
      <c r="E50" s="2"/>
      <c r="F50" s="18"/>
      <c r="G50" s="2"/>
      <c r="H50" s="18"/>
      <c r="I50" s="2"/>
    </row>
    <row r="51" spans="1:9" x14ac:dyDescent="0.2">
      <c r="A51" s="2"/>
      <c r="B51" s="17"/>
      <c r="C51" s="2"/>
      <c r="D51" s="26"/>
      <c r="E51" s="2"/>
      <c r="F51" s="18"/>
      <c r="G51" s="2"/>
      <c r="H51" s="18"/>
      <c r="I51" s="2"/>
    </row>
    <row r="52" spans="1:9" x14ac:dyDescent="0.2">
      <c r="A52" s="2"/>
      <c r="B52" s="17"/>
      <c r="C52" s="2"/>
      <c r="D52" s="26"/>
      <c r="E52" s="2"/>
      <c r="F52" s="18"/>
      <c r="G52" s="2"/>
      <c r="H52" s="18"/>
      <c r="I52" s="2"/>
    </row>
    <row r="53" spans="1:9" x14ac:dyDescent="0.2">
      <c r="A53" s="2"/>
      <c r="B53" s="17"/>
      <c r="C53" s="2"/>
      <c r="D53" s="26"/>
      <c r="E53" s="2"/>
      <c r="F53" s="18"/>
      <c r="G53" s="2"/>
      <c r="H53" s="18"/>
      <c r="I53" s="2"/>
    </row>
    <row r="54" spans="1:9" x14ac:dyDescent="0.2">
      <c r="A54" s="2"/>
      <c r="B54" s="17"/>
      <c r="C54" s="2"/>
      <c r="D54" s="26"/>
      <c r="E54" s="2"/>
      <c r="F54" s="18"/>
      <c r="G54" s="2"/>
      <c r="H54" s="18"/>
      <c r="I54" s="2"/>
    </row>
    <row r="55" spans="1:9" x14ac:dyDescent="0.2">
      <c r="A55" s="2"/>
      <c r="B55" s="17"/>
      <c r="C55" s="2"/>
      <c r="D55" s="26"/>
      <c r="E55" s="2"/>
      <c r="F55" s="18"/>
      <c r="G55" s="2"/>
      <c r="H55" s="18"/>
      <c r="I55" s="2"/>
    </row>
    <row r="56" spans="1:9" x14ac:dyDescent="0.2">
      <c r="A56" s="2"/>
      <c r="B56" s="17"/>
      <c r="C56" s="2"/>
      <c r="D56" s="26"/>
      <c r="E56" s="2"/>
      <c r="F56" s="18"/>
      <c r="G56" s="2"/>
      <c r="H56" s="18"/>
      <c r="I56" s="2"/>
    </row>
    <row r="57" spans="1:9" x14ac:dyDescent="0.2">
      <c r="A57" s="2"/>
      <c r="B57" s="17"/>
      <c r="C57" s="2"/>
      <c r="D57" s="26"/>
      <c r="E57" s="2"/>
      <c r="F57" s="18"/>
      <c r="G57" s="2"/>
      <c r="H57" s="18"/>
      <c r="I57" s="2"/>
    </row>
    <row r="58" spans="1:9" x14ac:dyDescent="0.2">
      <c r="A58" s="2"/>
      <c r="B58" s="17"/>
      <c r="C58" s="2"/>
      <c r="D58" s="26"/>
      <c r="E58" s="2"/>
      <c r="F58" s="18"/>
      <c r="G58" s="2"/>
      <c r="H58" s="18"/>
      <c r="I58" s="2"/>
    </row>
    <row r="59" spans="1:9" x14ac:dyDescent="0.2">
      <c r="A59" s="2"/>
      <c r="B59" s="17"/>
      <c r="C59" s="2"/>
      <c r="D59" s="26"/>
      <c r="E59" s="2"/>
      <c r="F59" s="18"/>
      <c r="G59" s="2"/>
      <c r="H59" s="18"/>
      <c r="I59" s="2"/>
    </row>
    <row r="60" spans="1:9" x14ac:dyDescent="0.2">
      <c r="A60" s="2"/>
      <c r="B60" s="17"/>
      <c r="C60" s="2"/>
      <c r="D60" s="26"/>
      <c r="E60" s="2"/>
      <c r="F60" s="18"/>
      <c r="G60" s="2"/>
      <c r="H60" s="18"/>
      <c r="I60" s="2"/>
    </row>
    <row r="61" spans="1:9" x14ac:dyDescent="0.2">
      <c r="A61" s="2"/>
      <c r="B61" s="17"/>
      <c r="C61" s="2"/>
      <c r="D61" s="26"/>
      <c r="E61" s="2"/>
      <c r="F61" s="18"/>
      <c r="G61" s="2"/>
      <c r="H61" s="18"/>
      <c r="I61" s="2"/>
    </row>
    <row r="62" spans="1:9" x14ac:dyDescent="0.2">
      <c r="A62" s="2"/>
      <c r="B62" s="17"/>
      <c r="C62" s="2"/>
      <c r="D62" s="26"/>
      <c r="E62" s="2"/>
      <c r="F62" s="18"/>
      <c r="G62" s="2"/>
      <c r="H62" s="18"/>
      <c r="I62" s="2"/>
    </row>
    <row r="63" spans="1:9" x14ac:dyDescent="0.2">
      <c r="A63" s="2"/>
      <c r="B63" s="17"/>
      <c r="C63" s="2"/>
      <c r="D63" s="26"/>
      <c r="E63" s="2"/>
      <c r="F63" s="18"/>
      <c r="G63" s="2"/>
      <c r="H63" s="18"/>
      <c r="I63" s="2"/>
    </row>
    <row r="64" spans="1:9" x14ac:dyDescent="0.2">
      <c r="A64" s="2"/>
      <c r="B64" s="17"/>
      <c r="C64" s="2"/>
      <c r="D64" s="26"/>
      <c r="E64" s="2"/>
      <c r="F64" s="18"/>
      <c r="G64" s="2"/>
      <c r="H64" s="18"/>
      <c r="I64" s="2"/>
    </row>
    <row r="65" spans="1:9" x14ac:dyDescent="0.2">
      <c r="A65" s="2"/>
      <c r="B65" s="17"/>
      <c r="C65" s="2"/>
      <c r="D65" s="26"/>
      <c r="E65" s="2"/>
      <c r="F65" s="18"/>
      <c r="G65" s="2"/>
      <c r="H65" s="18"/>
      <c r="I65" s="2"/>
    </row>
    <row r="66" spans="1:9" x14ac:dyDescent="0.2">
      <c r="A66" s="2"/>
      <c r="B66" s="17"/>
      <c r="C66" s="2"/>
      <c r="D66" s="26"/>
      <c r="E66" s="2"/>
      <c r="F66" s="18"/>
      <c r="G66" s="2"/>
      <c r="H66" s="18"/>
      <c r="I66" s="2"/>
    </row>
    <row r="67" spans="1:9" x14ac:dyDescent="0.2">
      <c r="A67" s="2"/>
      <c r="B67" s="17"/>
      <c r="C67" s="2"/>
      <c r="D67" s="26"/>
      <c r="E67" s="2"/>
      <c r="F67" s="18"/>
      <c r="G67" s="2"/>
      <c r="H67" s="18"/>
      <c r="I67" s="2"/>
    </row>
    <row r="68" spans="1:9" x14ac:dyDescent="0.2">
      <c r="A68" s="2"/>
      <c r="B68" s="17"/>
      <c r="C68" s="2"/>
      <c r="D68" s="26"/>
      <c r="E68" s="2"/>
      <c r="F68" s="18"/>
      <c r="G68" s="2"/>
      <c r="H68" s="18"/>
      <c r="I68" s="2"/>
    </row>
    <row r="69" spans="1:9" x14ac:dyDescent="0.2">
      <c r="A69" s="2"/>
      <c r="B69" s="17"/>
      <c r="C69" s="2"/>
      <c r="D69" s="26"/>
      <c r="E69" s="2"/>
      <c r="F69" s="18"/>
      <c r="G69" s="2"/>
      <c r="H69" s="18"/>
      <c r="I69" s="2"/>
    </row>
    <row r="70" spans="1:9" x14ac:dyDescent="0.2">
      <c r="A70" s="2"/>
      <c r="B70" s="17"/>
      <c r="C70" s="2"/>
      <c r="D70" s="26"/>
      <c r="E70" s="2"/>
      <c r="F70" s="18"/>
      <c r="G70" s="2"/>
      <c r="H70" s="18"/>
      <c r="I70" s="2"/>
    </row>
    <row r="71" spans="1:9" x14ac:dyDescent="0.2">
      <c r="A71" s="2"/>
      <c r="B71" s="17"/>
      <c r="C71" s="2"/>
      <c r="D71" s="26"/>
      <c r="E71" s="2"/>
      <c r="F71" s="18"/>
      <c r="G71" s="2"/>
      <c r="H71" s="18"/>
      <c r="I71" s="2"/>
    </row>
    <row r="72" spans="1:9" x14ac:dyDescent="0.2">
      <c r="A72" s="2"/>
      <c r="B72" s="17"/>
      <c r="C72" s="2"/>
      <c r="D72" s="26"/>
      <c r="E72" s="2"/>
      <c r="F72" s="18"/>
      <c r="G72" s="2"/>
      <c r="H72" s="18"/>
      <c r="I72" s="2"/>
    </row>
    <row r="73" spans="1:9" x14ac:dyDescent="0.2">
      <c r="A73" s="2"/>
      <c r="B73" s="17"/>
      <c r="C73" s="2"/>
      <c r="D73" s="26"/>
      <c r="E73" s="2"/>
      <c r="F73" s="18"/>
      <c r="G73" s="2"/>
      <c r="H73" s="18"/>
      <c r="I73" s="2"/>
    </row>
    <row r="74" spans="1:9" x14ac:dyDescent="0.2">
      <c r="A74" s="2"/>
      <c r="B74" s="17"/>
      <c r="C74" s="2"/>
      <c r="D74" s="26"/>
      <c r="E74" s="2"/>
      <c r="F74" s="18"/>
      <c r="G74" s="2"/>
      <c r="H74" s="18"/>
      <c r="I74" s="2"/>
    </row>
    <row r="75" spans="1:9" x14ac:dyDescent="0.2">
      <c r="A75" s="2"/>
      <c r="B75" s="17"/>
      <c r="C75" s="2"/>
      <c r="D75" s="26"/>
      <c r="E75" s="2"/>
      <c r="F75" s="18"/>
      <c r="G75" s="2"/>
      <c r="H75" s="18"/>
      <c r="I75" s="2"/>
    </row>
    <row r="76" spans="1:9" x14ac:dyDescent="0.2">
      <c r="A76" s="2"/>
      <c r="B76" s="17"/>
      <c r="C76" s="2"/>
      <c r="D76" s="26"/>
      <c r="E76" s="2"/>
      <c r="F76" s="18"/>
      <c r="G76" s="2"/>
      <c r="H76" s="18"/>
      <c r="I76" s="2"/>
    </row>
    <row r="77" spans="1:9" x14ac:dyDescent="0.2">
      <c r="A77" s="2"/>
      <c r="B77" s="17"/>
      <c r="C77" s="2"/>
      <c r="D77" s="26"/>
      <c r="E77" s="2"/>
      <c r="F77" s="18"/>
      <c r="G77" s="2"/>
      <c r="H77" s="18"/>
      <c r="I77" s="2"/>
    </row>
    <row r="78" spans="1:9" x14ac:dyDescent="0.2">
      <c r="A78" s="2"/>
      <c r="B78" s="17"/>
      <c r="C78" s="2"/>
      <c r="D78" s="26"/>
      <c r="E78" s="2"/>
      <c r="F78" s="18"/>
      <c r="G78" s="2"/>
      <c r="H78" s="18"/>
      <c r="I78" s="2"/>
    </row>
    <row r="79" spans="1:9" x14ac:dyDescent="0.2">
      <c r="A79" s="2"/>
      <c r="B79" s="17"/>
      <c r="C79" s="2"/>
      <c r="D79" s="26"/>
      <c r="E79" s="2"/>
      <c r="F79" s="18"/>
      <c r="G79" s="2"/>
      <c r="H79" s="18"/>
      <c r="I79" s="2"/>
    </row>
    <row r="80" spans="1:9" x14ac:dyDescent="0.2">
      <c r="A80" s="2"/>
      <c r="B80" s="17"/>
      <c r="C80" s="2"/>
      <c r="D80" s="26"/>
      <c r="E80" s="2"/>
      <c r="F80" s="18"/>
      <c r="G80" s="2"/>
      <c r="H80" s="18"/>
      <c r="I80" s="2"/>
    </row>
    <row r="81" spans="1:9" x14ac:dyDescent="0.2">
      <c r="A81" s="2"/>
      <c r="B81" s="17"/>
      <c r="C81" s="2"/>
      <c r="D81" s="26"/>
      <c r="E81" s="2"/>
      <c r="F81" s="18"/>
      <c r="G81" s="2"/>
      <c r="H81" s="18"/>
      <c r="I81" s="2"/>
    </row>
    <row r="82" spans="1:9" x14ac:dyDescent="0.2">
      <c r="A82" s="2"/>
      <c r="B82" s="17"/>
      <c r="C82" s="2"/>
      <c r="D82" s="26"/>
      <c r="E82" s="2"/>
      <c r="F82" s="18"/>
      <c r="G82" s="2"/>
      <c r="H82" s="18"/>
      <c r="I82" s="2"/>
    </row>
    <row r="83" spans="1:9" x14ac:dyDescent="0.2">
      <c r="A83" s="2"/>
      <c r="B83" s="17"/>
      <c r="C83" s="2"/>
      <c r="D83" s="26"/>
      <c r="E83" s="2"/>
      <c r="F83" s="18"/>
      <c r="G83" s="2"/>
      <c r="H83" s="18"/>
      <c r="I83" s="2"/>
    </row>
    <row r="84" spans="1:9" x14ac:dyDescent="0.2">
      <c r="A84" s="2"/>
      <c r="B84" s="17"/>
      <c r="C84" s="2"/>
      <c r="D84" s="26"/>
      <c r="E84" s="2"/>
      <c r="F84" s="18"/>
      <c r="G84" s="2"/>
      <c r="H84" s="18"/>
      <c r="I84" s="2"/>
    </row>
    <row r="85" spans="1:9" x14ac:dyDescent="0.2">
      <c r="A85" s="2"/>
      <c r="B85" s="17"/>
      <c r="C85" s="2"/>
      <c r="D85" s="26"/>
      <c r="E85" s="2"/>
      <c r="F85" s="18"/>
      <c r="G85" s="2"/>
      <c r="H85" s="18"/>
      <c r="I85" s="2"/>
    </row>
    <row r="86" spans="1:9" x14ac:dyDescent="0.2">
      <c r="A86" s="2"/>
      <c r="B86" s="17"/>
      <c r="C86" s="2"/>
      <c r="D86" s="26"/>
      <c r="E86" s="2"/>
      <c r="F86" s="18"/>
      <c r="G86" s="2"/>
      <c r="H86" s="18"/>
      <c r="I86" s="2"/>
    </row>
    <row r="87" spans="1:9" x14ac:dyDescent="0.2">
      <c r="A87" s="2"/>
      <c r="B87" s="17"/>
      <c r="C87" s="2"/>
      <c r="D87" s="26"/>
      <c r="E87" s="2"/>
      <c r="F87" s="18"/>
      <c r="G87" s="2"/>
      <c r="H87" s="18"/>
      <c r="I87" s="2"/>
    </row>
    <row r="88" spans="1:9" x14ac:dyDescent="0.2">
      <c r="A88" s="2"/>
      <c r="B88" s="17"/>
      <c r="C88" s="2"/>
      <c r="D88" s="26"/>
      <c r="E88" s="2"/>
      <c r="F88" s="18"/>
      <c r="G88" s="2"/>
      <c r="H88" s="18"/>
      <c r="I88" s="2"/>
    </row>
    <row r="89" spans="1:9" x14ac:dyDescent="0.2">
      <c r="A89" s="2"/>
      <c r="B89" s="17"/>
      <c r="C89" s="2"/>
      <c r="D89" s="26"/>
      <c r="E89" s="2"/>
      <c r="F89" s="18"/>
      <c r="G89" s="2"/>
      <c r="H89" s="18"/>
      <c r="I89" s="2"/>
    </row>
    <row r="90" spans="1:9" x14ac:dyDescent="0.2">
      <c r="A90" s="2"/>
      <c r="B90" s="17"/>
      <c r="C90" s="2"/>
      <c r="D90" s="26"/>
      <c r="E90" s="2"/>
      <c r="F90" s="18"/>
      <c r="G90" s="2"/>
      <c r="H90" s="18"/>
      <c r="I90" s="2"/>
    </row>
    <row r="91" spans="1:9" x14ac:dyDescent="0.2">
      <c r="A91" s="2"/>
      <c r="B91" s="17"/>
      <c r="C91" s="2"/>
      <c r="D91" s="26"/>
      <c r="E91" s="2"/>
      <c r="F91" s="18"/>
      <c r="G91" s="2"/>
      <c r="H91" s="18"/>
      <c r="I91" s="2"/>
    </row>
    <row r="92" spans="1:9" x14ac:dyDescent="0.2">
      <c r="A92" s="2"/>
      <c r="B92" s="17"/>
      <c r="C92" s="2"/>
      <c r="D92" s="26"/>
      <c r="E92" s="2"/>
      <c r="F92" s="18"/>
      <c r="G92" s="2"/>
      <c r="H92" s="18"/>
      <c r="I92" s="2"/>
    </row>
    <row r="93" spans="1:9" x14ac:dyDescent="0.2">
      <c r="A93" s="2"/>
      <c r="B93" s="17"/>
      <c r="C93" s="2"/>
      <c r="D93" s="26"/>
      <c r="E93" s="2"/>
      <c r="F93" s="18"/>
      <c r="G93" s="2"/>
      <c r="H93" s="18"/>
      <c r="I93" s="2"/>
    </row>
    <row r="94" spans="1:9" x14ac:dyDescent="0.2">
      <c r="A94" s="2"/>
      <c r="B94" s="17"/>
      <c r="C94" s="2"/>
      <c r="D94" s="26"/>
      <c r="E94" s="2"/>
      <c r="F94" s="18"/>
      <c r="G94" s="2"/>
      <c r="H94" s="18"/>
      <c r="I94" s="2"/>
    </row>
    <row r="95" spans="1:9" x14ac:dyDescent="0.2">
      <c r="A95" s="2"/>
      <c r="B95" s="17"/>
      <c r="C95" s="2"/>
      <c r="D95" s="26"/>
      <c r="E95" s="2"/>
      <c r="F95" s="18"/>
      <c r="G95" s="2"/>
      <c r="H95" s="18"/>
      <c r="I95" s="2"/>
    </row>
    <row r="96" spans="1:9" x14ac:dyDescent="0.2">
      <c r="A96" s="2"/>
      <c r="B96" s="17"/>
      <c r="C96" s="2"/>
      <c r="D96" s="26"/>
      <c r="E96" s="2"/>
      <c r="F96" s="18"/>
      <c r="G96" s="2"/>
      <c r="H96" s="18"/>
      <c r="I96" s="2"/>
    </row>
    <row r="97" spans="1:9" x14ac:dyDescent="0.2">
      <c r="A97" s="2"/>
      <c r="B97" s="17"/>
      <c r="C97" s="2"/>
      <c r="D97" s="26"/>
      <c r="E97" s="2"/>
      <c r="F97" s="18"/>
      <c r="G97" s="2"/>
      <c r="H97" s="18"/>
      <c r="I97" s="2"/>
    </row>
    <row r="98" spans="1:9" x14ac:dyDescent="0.2">
      <c r="A98" s="2"/>
      <c r="B98" s="17"/>
      <c r="C98" s="2"/>
      <c r="D98" s="26"/>
      <c r="E98" s="2"/>
      <c r="F98" s="18"/>
      <c r="G98" s="2"/>
      <c r="H98" s="18"/>
      <c r="I98" s="2"/>
    </row>
    <row r="99" spans="1:9" x14ac:dyDescent="0.2">
      <c r="A99" s="2"/>
      <c r="B99" s="17"/>
      <c r="C99" s="2"/>
      <c r="D99" s="26"/>
      <c r="E99" s="2"/>
      <c r="F99" s="18"/>
      <c r="G99" s="2"/>
      <c r="H99" s="18"/>
      <c r="I99" s="2"/>
    </row>
    <row r="100" spans="1:9" x14ac:dyDescent="0.2">
      <c r="A100" s="2"/>
      <c r="B100" s="17"/>
      <c r="C100" s="2"/>
      <c r="D100" s="26"/>
      <c r="E100" s="2"/>
      <c r="F100" s="18"/>
      <c r="G100" s="2"/>
      <c r="H100" s="18"/>
      <c r="I100" s="2"/>
    </row>
    <row r="101" spans="1:9" x14ac:dyDescent="0.2">
      <c r="A101" s="2"/>
      <c r="B101" s="17"/>
      <c r="C101" s="2"/>
      <c r="D101" s="26"/>
      <c r="E101" s="2"/>
      <c r="F101" s="18"/>
      <c r="G101" s="2"/>
      <c r="H101" s="18"/>
      <c r="I101" s="2"/>
    </row>
    <row r="102" spans="1:9" x14ac:dyDescent="0.2">
      <c r="A102" s="2"/>
      <c r="B102" s="17"/>
      <c r="C102" s="2"/>
      <c r="D102" s="26"/>
      <c r="E102" s="2"/>
      <c r="F102" s="18"/>
      <c r="G102" s="2"/>
      <c r="H102" s="18"/>
      <c r="I102" s="2"/>
    </row>
    <row r="103" spans="1:9" x14ac:dyDescent="0.2">
      <c r="A103" s="2"/>
      <c r="B103" s="17"/>
      <c r="C103" s="2"/>
      <c r="D103" s="26"/>
      <c r="E103" s="2"/>
      <c r="F103" s="18"/>
      <c r="G103" s="2"/>
      <c r="H103" s="18"/>
      <c r="I103" s="2"/>
    </row>
  </sheetData>
  <sheetProtection algorithmName="SHA-512" hashValue="nmJP2cPn4tABOAt3kfmIC7mh+JUO1p2hYZ+XUO0pueFHghrGe1eUcRel9++EIw+ZCbSwFDfLjpYvFj/0HcdXQQ==" saltValue="n+kOHT0ijo2IqDJzP39phA==" spinCount="100000" sheet="1" objects="1" scenarios="1"/>
  <mergeCells count="6">
    <mergeCell ref="A20:A21"/>
    <mergeCell ref="A1:A2"/>
    <mergeCell ref="B1:I1"/>
    <mergeCell ref="B2:I2"/>
    <mergeCell ref="A4:A5"/>
    <mergeCell ref="A6:A19"/>
  </mergeCells>
  <conditionalFormatting sqref="F7 H7:I7">
    <cfRule type="containsText" dxfId="49" priority="31" operator="containsText" text="2022">
      <formula>NOT(ISERROR(SEARCH("2022",F7)))</formula>
    </cfRule>
    <cfRule type="containsText" dxfId="48" priority="35" operator="containsText" text="JA">
      <formula>NOT(ISERROR(SEARCH("JA",F7)))</formula>
    </cfRule>
    <cfRule type="containsText" dxfId="47" priority="34" operator="containsText" text="2019">
      <formula>NOT(ISERROR(SEARCH("2019",F7)))</formula>
    </cfRule>
    <cfRule type="containsText" dxfId="46" priority="33" operator="containsText" text="2020">
      <formula>NOT(ISERROR(SEARCH("2020",F7)))</formula>
    </cfRule>
    <cfRule type="containsText" dxfId="45" priority="32" operator="containsText" text="2021">
      <formula>NOT(ISERROR(SEARCH("2021",F7)))</formula>
    </cfRule>
  </conditionalFormatting>
  <conditionalFormatting sqref="F9 H9:I9">
    <cfRule type="containsText" dxfId="44" priority="30" operator="containsText" text="JA">
      <formula>NOT(ISERROR(SEARCH("JA",F9)))</formula>
    </cfRule>
    <cfRule type="containsText" dxfId="43" priority="29" operator="containsText" text="2019">
      <formula>NOT(ISERROR(SEARCH("2019",F9)))</formula>
    </cfRule>
    <cfRule type="containsText" dxfId="42" priority="28" operator="containsText" text="2020">
      <formula>NOT(ISERROR(SEARCH("2020",F9)))</formula>
    </cfRule>
    <cfRule type="containsText" dxfId="41" priority="27" operator="containsText" text="2021">
      <formula>NOT(ISERROR(SEARCH("2021",F9)))</formula>
    </cfRule>
    <cfRule type="containsText" dxfId="40" priority="26" operator="containsText" text="2022">
      <formula>NOT(ISERROR(SEARCH("2022",F9)))</formula>
    </cfRule>
  </conditionalFormatting>
  <conditionalFormatting sqref="F11 H11:I11">
    <cfRule type="containsText" dxfId="39" priority="21" operator="containsText" text="2022">
      <formula>NOT(ISERROR(SEARCH("2022",F11)))</formula>
    </cfRule>
    <cfRule type="containsText" dxfId="38" priority="25" operator="containsText" text="JA">
      <formula>NOT(ISERROR(SEARCH("JA",F11)))</formula>
    </cfRule>
    <cfRule type="containsText" dxfId="37" priority="24" operator="containsText" text="2019">
      <formula>NOT(ISERROR(SEARCH("2019",F11)))</formula>
    </cfRule>
    <cfRule type="containsText" dxfId="36" priority="23" operator="containsText" text="2020">
      <formula>NOT(ISERROR(SEARCH("2020",F11)))</formula>
    </cfRule>
    <cfRule type="containsText" dxfId="35" priority="22" operator="containsText" text="2021">
      <formula>NOT(ISERROR(SEARCH("2021",F11)))</formula>
    </cfRule>
  </conditionalFormatting>
  <conditionalFormatting sqref="F13 H13:I13">
    <cfRule type="containsText" dxfId="34" priority="16" operator="containsText" text="2022">
      <formula>NOT(ISERROR(SEARCH("2022",F13)))</formula>
    </cfRule>
    <cfRule type="containsText" dxfId="33" priority="17" operator="containsText" text="2021">
      <formula>NOT(ISERROR(SEARCH("2021",F13)))</formula>
    </cfRule>
    <cfRule type="containsText" dxfId="32" priority="18" operator="containsText" text="2020">
      <formula>NOT(ISERROR(SEARCH("2020",F13)))</formula>
    </cfRule>
    <cfRule type="containsText" dxfId="31" priority="19" operator="containsText" text="2019">
      <formula>NOT(ISERROR(SEARCH("2019",F13)))</formula>
    </cfRule>
    <cfRule type="containsText" dxfId="30" priority="20" operator="containsText" text="JA">
      <formula>NOT(ISERROR(SEARCH("JA",F13)))</formula>
    </cfRule>
  </conditionalFormatting>
  <conditionalFormatting sqref="F15 H15:I15">
    <cfRule type="containsText" dxfId="29" priority="15" operator="containsText" text="JA">
      <formula>NOT(ISERROR(SEARCH("JA",F15)))</formula>
    </cfRule>
    <cfRule type="containsText" dxfId="28" priority="14" operator="containsText" text="2019">
      <formula>NOT(ISERROR(SEARCH("2019",F15)))</formula>
    </cfRule>
    <cfRule type="containsText" dxfId="27" priority="13" operator="containsText" text="2020">
      <formula>NOT(ISERROR(SEARCH("2020",F15)))</formula>
    </cfRule>
    <cfRule type="containsText" dxfId="26" priority="12" operator="containsText" text="2021">
      <formula>NOT(ISERROR(SEARCH("2021",F15)))</formula>
    </cfRule>
    <cfRule type="containsText" dxfId="25" priority="11" operator="containsText" text="2022">
      <formula>NOT(ISERROR(SEARCH("2022",F15)))</formula>
    </cfRule>
  </conditionalFormatting>
  <conditionalFormatting sqref="F17 H17:I17">
    <cfRule type="containsText" dxfId="24" priority="6" operator="containsText" text="2022">
      <formula>NOT(ISERROR(SEARCH("2022",F17)))</formula>
    </cfRule>
    <cfRule type="containsText" dxfId="23" priority="10" operator="containsText" text="JA">
      <formula>NOT(ISERROR(SEARCH("JA",F17)))</formula>
    </cfRule>
    <cfRule type="containsText" dxfId="22" priority="9" operator="containsText" text="2019">
      <formula>NOT(ISERROR(SEARCH("2019",F17)))</formula>
    </cfRule>
    <cfRule type="containsText" dxfId="21" priority="8" operator="containsText" text="2020">
      <formula>NOT(ISERROR(SEARCH("2020",F17)))</formula>
    </cfRule>
    <cfRule type="containsText" dxfId="20" priority="7" operator="containsText" text="2021">
      <formula>NOT(ISERROR(SEARCH("2021",F17)))</formula>
    </cfRule>
  </conditionalFormatting>
  <conditionalFormatting sqref="F19 H19:I19">
    <cfRule type="containsText" dxfId="19" priority="1" operator="containsText" text="2022">
      <formula>NOT(ISERROR(SEARCH("2022",F19)))</formula>
    </cfRule>
    <cfRule type="containsText" dxfId="18" priority="5" operator="containsText" text="JA">
      <formula>NOT(ISERROR(SEARCH("JA",F19)))</formula>
    </cfRule>
    <cfRule type="containsText" dxfId="17" priority="4" operator="containsText" text="2019">
      <formula>NOT(ISERROR(SEARCH("2019",F19)))</formula>
    </cfRule>
    <cfRule type="containsText" dxfId="16" priority="3" operator="containsText" text="2020">
      <formula>NOT(ISERROR(SEARCH("2020",F19)))</formula>
    </cfRule>
    <cfRule type="containsText" dxfId="15" priority="2" operator="containsText" text="2021">
      <formula>NOT(ISERROR(SEARCH("2021",F19)))</formula>
    </cfRule>
  </conditionalFormatting>
  <conditionalFormatting sqref="F4:I6 F8:I8 F10:I10 E12:I12 F14:I14 F16:I16 F18:I18 F20:I22">
    <cfRule type="containsText" dxfId="14" priority="36" operator="containsText" text="2022">
      <formula>NOT(ISERROR(SEARCH("2022",E4)))</formula>
    </cfRule>
    <cfRule type="containsText" dxfId="13" priority="37" operator="containsText" text="2021">
      <formula>NOT(ISERROR(SEARCH("2021",E4)))</formula>
    </cfRule>
    <cfRule type="containsText" dxfId="12" priority="38" operator="containsText" text="2020">
      <formula>NOT(ISERROR(SEARCH("2020",E4)))</formula>
    </cfRule>
    <cfRule type="containsText" dxfId="11" priority="39" operator="containsText" text="2019">
      <formula>NOT(ISERROR(SEARCH("2019",E4)))</formula>
    </cfRule>
    <cfRule type="containsText" dxfId="10" priority="40" operator="containsText" text="JA">
      <formula>NOT(ISERROR(SEARCH("JA",E4)))</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B65C0-E972-4140-AB7C-5DEEE0676770}">
  <dimension ref="A1:E82"/>
  <sheetViews>
    <sheetView showGridLines="0" zoomScale="130" zoomScaleNormal="130" workbookViewId="0">
      <selection activeCell="E10" sqref="E10"/>
    </sheetView>
  </sheetViews>
  <sheetFormatPr baseColWidth="10" defaultColWidth="11" defaultRowHeight="16" x14ac:dyDescent="0.2"/>
  <cols>
    <col min="1" max="1" width="9.83203125" style="20" customWidth="1"/>
    <col min="2" max="2" width="60.83203125" style="19" customWidth="1"/>
    <col min="3" max="3" width="14.1640625" style="19" customWidth="1"/>
    <col min="4" max="4" width="21.6640625" style="21" customWidth="1"/>
    <col min="5" max="5" width="22.1640625" style="21" customWidth="1"/>
  </cols>
  <sheetData>
    <row r="1" spans="1:5" s="1" customFormat="1" ht="90" customHeight="1" thickTop="1" thickBot="1" x14ac:dyDescent="0.25">
      <c r="A1" s="47" t="s">
        <v>0</v>
      </c>
      <c r="B1" s="48"/>
      <c r="C1" s="48"/>
      <c r="D1" s="48"/>
      <c r="E1" s="48"/>
    </row>
    <row r="2" spans="1:5" s="1" customFormat="1" ht="70" customHeight="1" thickTop="1" thickBot="1" x14ac:dyDescent="0.25">
      <c r="A2" s="57" t="s">
        <v>1</v>
      </c>
      <c r="B2" s="58"/>
      <c r="C2" s="58"/>
      <c r="D2" s="58"/>
      <c r="E2" s="59"/>
    </row>
    <row r="3" spans="1:5" s="2" customFormat="1" ht="52" customHeight="1" thickTop="1" thickBot="1" x14ac:dyDescent="0.2">
      <c r="A3" s="55" t="s">
        <v>2</v>
      </c>
      <c r="B3" s="56"/>
      <c r="C3" s="4" t="s">
        <v>4</v>
      </c>
      <c r="D3" s="5" t="s">
        <v>56</v>
      </c>
      <c r="E3" s="5" t="s">
        <v>7</v>
      </c>
    </row>
    <row r="4" spans="1:5" s="2" customFormat="1" ht="25" customHeight="1" thickTop="1" thickBot="1" x14ac:dyDescent="0.2">
      <c r="A4" s="53" t="s">
        <v>57</v>
      </c>
      <c r="B4" s="54"/>
      <c r="C4" s="25">
        <v>10</v>
      </c>
      <c r="D4" s="9">
        <v>0</v>
      </c>
      <c r="E4" s="7">
        <f>C4*D4</f>
        <v>0</v>
      </c>
    </row>
    <row r="5" spans="1:5" s="2" customFormat="1" ht="25" customHeight="1" thickTop="1" thickBot="1" x14ac:dyDescent="0.2">
      <c r="A5" s="53" t="s">
        <v>58</v>
      </c>
      <c r="B5" s="54"/>
      <c r="C5" s="25">
        <v>25</v>
      </c>
      <c r="D5" s="9">
        <v>0</v>
      </c>
      <c r="E5" s="7">
        <f>C5*D5</f>
        <v>0</v>
      </c>
    </row>
    <row r="6" spans="1:5" s="2" customFormat="1" ht="25" customHeight="1" thickTop="1" thickBot="1" x14ac:dyDescent="0.2">
      <c r="A6" s="53" t="s">
        <v>80</v>
      </c>
      <c r="B6" s="54"/>
      <c r="C6" s="25">
        <v>20</v>
      </c>
      <c r="D6" s="9">
        <v>0</v>
      </c>
      <c r="E6" s="7">
        <f>C6*D6</f>
        <v>0</v>
      </c>
    </row>
    <row r="7" spans="1:5" s="2" customFormat="1" ht="25" customHeight="1" thickTop="1" thickBot="1" x14ac:dyDescent="0.2">
      <c r="A7" s="53" t="s">
        <v>81</v>
      </c>
      <c r="B7" s="54"/>
      <c r="C7" s="25">
        <v>20</v>
      </c>
      <c r="D7" s="9">
        <v>0</v>
      </c>
      <c r="E7" s="7">
        <f>C7*D7</f>
        <v>0</v>
      </c>
    </row>
    <row r="8" spans="1:5" s="2" customFormat="1" ht="25" customHeight="1" thickTop="1" x14ac:dyDescent="0.15">
      <c r="A8" s="53" t="s">
        <v>79</v>
      </c>
      <c r="B8" s="54"/>
      <c r="C8" s="25">
        <v>1</v>
      </c>
      <c r="D8" s="9">
        <v>0</v>
      </c>
      <c r="E8" s="7">
        <f>C8*D8</f>
        <v>0</v>
      </c>
    </row>
    <row r="9" spans="1:5" s="2" customFormat="1" ht="25" customHeight="1" x14ac:dyDescent="0.15">
      <c r="A9" s="12"/>
      <c r="B9" s="13" t="s">
        <v>59</v>
      </c>
      <c r="C9" s="14"/>
      <c r="D9" s="14"/>
      <c r="E9" s="15">
        <f>SUM(E4:E8)</f>
        <v>0</v>
      </c>
    </row>
    <row r="10" spans="1:5" x14ac:dyDescent="0.2">
      <c r="A10" s="17"/>
      <c r="B10" s="2"/>
      <c r="C10" s="2"/>
      <c r="D10" s="18"/>
      <c r="E10" s="18"/>
    </row>
    <row r="11" spans="1:5" x14ac:dyDescent="0.2">
      <c r="A11" s="17"/>
      <c r="B11" s="2"/>
      <c r="C11" s="2"/>
      <c r="D11" s="18"/>
      <c r="E11" s="18"/>
    </row>
    <row r="12" spans="1:5" x14ac:dyDescent="0.2">
      <c r="A12" s="17"/>
      <c r="B12" s="2"/>
      <c r="C12" s="2"/>
      <c r="D12" s="18"/>
      <c r="E12" s="18"/>
    </row>
    <row r="13" spans="1:5" x14ac:dyDescent="0.2">
      <c r="A13" s="17"/>
      <c r="B13" s="2"/>
      <c r="C13" s="2"/>
      <c r="D13" s="18"/>
      <c r="E13" s="18"/>
    </row>
    <row r="14" spans="1:5" x14ac:dyDescent="0.2">
      <c r="A14" s="17"/>
      <c r="B14" s="2"/>
      <c r="C14" s="2"/>
      <c r="D14" s="18"/>
      <c r="E14" s="18"/>
    </row>
    <row r="15" spans="1:5" x14ac:dyDescent="0.2">
      <c r="A15" s="17"/>
      <c r="B15" s="2"/>
      <c r="C15" s="2"/>
      <c r="D15" s="18"/>
      <c r="E15" s="18"/>
    </row>
    <row r="16" spans="1:5" x14ac:dyDescent="0.2">
      <c r="A16" s="17"/>
      <c r="B16" s="2"/>
      <c r="C16" s="2"/>
      <c r="D16" s="18"/>
      <c r="E16" s="18"/>
    </row>
    <row r="17" spans="1:5" x14ac:dyDescent="0.2">
      <c r="A17" s="17"/>
      <c r="B17" s="2"/>
      <c r="C17" s="2"/>
      <c r="D17" s="18"/>
      <c r="E17" s="18"/>
    </row>
    <row r="18" spans="1:5" x14ac:dyDescent="0.2">
      <c r="A18" s="17"/>
      <c r="B18" s="2"/>
      <c r="C18" s="2"/>
      <c r="D18" s="18"/>
      <c r="E18" s="18"/>
    </row>
    <row r="19" spans="1:5" x14ac:dyDescent="0.2">
      <c r="A19" s="17"/>
      <c r="B19" s="2"/>
      <c r="C19" s="2"/>
      <c r="D19" s="18"/>
      <c r="E19" s="18"/>
    </row>
    <row r="20" spans="1:5" x14ac:dyDescent="0.2">
      <c r="A20" s="17"/>
      <c r="B20" s="2"/>
      <c r="C20" s="2"/>
      <c r="D20" s="18"/>
      <c r="E20" s="18"/>
    </row>
    <row r="21" spans="1:5" x14ac:dyDescent="0.2">
      <c r="A21" s="17"/>
      <c r="B21" s="2"/>
      <c r="C21" s="2"/>
      <c r="D21" s="18"/>
      <c r="E21" s="18"/>
    </row>
    <row r="22" spans="1:5" x14ac:dyDescent="0.2">
      <c r="A22" s="17"/>
      <c r="B22" s="2"/>
      <c r="C22" s="2"/>
      <c r="D22" s="18"/>
      <c r="E22" s="18"/>
    </row>
    <row r="23" spans="1:5" x14ac:dyDescent="0.2">
      <c r="A23" s="17"/>
      <c r="B23" s="2"/>
      <c r="C23" s="2"/>
      <c r="D23" s="18"/>
      <c r="E23" s="18"/>
    </row>
    <row r="24" spans="1:5" x14ac:dyDescent="0.2">
      <c r="A24" s="17"/>
      <c r="B24" s="2"/>
      <c r="C24" s="2"/>
      <c r="D24" s="18"/>
      <c r="E24" s="18"/>
    </row>
    <row r="25" spans="1:5" x14ac:dyDescent="0.2">
      <c r="A25" s="17"/>
      <c r="B25" s="2"/>
      <c r="C25" s="2"/>
      <c r="D25" s="18"/>
      <c r="E25" s="18"/>
    </row>
    <row r="26" spans="1:5" x14ac:dyDescent="0.2">
      <c r="A26" s="17"/>
      <c r="B26" s="2"/>
      <c r="C26" s="2"/>
      <c r="D26" s="18"/>
      <c r="E26" s="18"/>
    </row>
    <row r="27" spans="1:5" x14ac:dyDescent="0.2">
      <c r="A27" s="17"/>
      <c r="B27" s="2"/>
      <c r="C27" s="2"/>
      <c r="D27" s="18"/>
      <c r="E27" s="18"/>
    </row>
    <row r="28" spans="1:5" x14ac:dyDescent="0.2">
      <c r="A28" s="17"/>
      <c r="B28" s="2"/>
      <c r="C28" s="2"/>
      <c r="D28" s="18"/>
      <c r="E28" s="18"/>
    </row>
    <row r="29" spans="1:5" x14ac:dyDescent="0.2">
      <c r="A29" s="17"/>
      <c r="B29" s="2"/>
      <c r="C29" s="2"/>
      <c r="D29" s="18"/>
      <c r="E29" s="18"/>
    </row>
    <row r="30" spans="1:5" x14ac:dyDescent="0.2">
      <c r="A30" s="17"/>
      <c r="B30" s="2"/>
      <c r="C30" s="2"/>
      <c r="D30" s="18"/>
      <c r="E30" s="18"/>
    </row>
    <row r="31" spans="1:5" x14ac:dyDescent="0.2">
      <c r="A31" s="17"/>
      <c r="B31" s="2"/>
      <c r="C31" s="2"/>
      <c r="D31" s="18"/>
      <c r="E31" s="18"/>
    </row>
    <row r="32" spans="1:5" x14ac:dyDescent="0.2">
      <c r="A32" s="17"/>
      <c r="B32" s="2"/>
      <c r="C32" s="2"/>
      <c r="D32" s="18"/>
      <c r="E32" s="18"/>
    </row>
    <row r="33" spans="1:5" x14ac:dyDescent="0.2">
      <c r="A33" s="17"/>
      <c r="B33" s="2"/>
      <c r="C33" s="2"/>
      <c r="D33" s="18"/>
      <c r="E33" s="18"/>
    </row>
    <row r="34" spans="1:5" x14ac:dyDescent="0.2">
      <c r="A34" s="17"/>
      <c r="B34" s="2"/>
      <c r="C34" s="2"/>
      <c r="D34" s="18"/>
      <c r="E34" s="18"/>
    </row>
    <row r="35" spans="1:5" x14ac:dyDescent="0.2">
      <c r="A35" s="17"/>
      <c r="B35" s="2"/>
      <c r="C35" s="2"/>
      <c r="D35" s="18"/>
      <c r="E35" s="18"/>
    </row>
    <row r="36" spans="1:5" x14ac:dyDescent="0.2">
      <c r="A36" s="17"/>
      <c r="B36" s="2"/>
      <c r="C36" s="2"/>
      <c r="D36" s="18"/>
      <c r="E36" s="18"/>
    </row>
    <row r="37" spans="1:5" x14ac:dyDescent="0.2">
      <c r="A37" s="17"/>
      <c r="B37" s="2"/>
      <c r="C37" s="2"/>
      <c r="D37" s="18"/>
      <c r="E37" s="18"/>
    </row>
    <row r="38" spans="1:5" x14ac:dyDescent="0.2">
      <c r="A38" s="17"/>
      <c r="B38" s="2"/>
      <c r="C38" s="2"/>
      <c r="D38" s="18"/>
      <c r="E38" s="18"/>
    </row>
    <row r="39" spans="1:5" x14ac:dyDescent="0.2">
      <c r="A39" s="17"/>
      <c r="B39" s="2"/>
      <c r="C39" s="2"/>
      <c r="D39" s="18"/>
      <c r="E39" s="18"/>
    </row>
    <row r="40" spans="1:5" x14ac:dyDescent="0.2">
      <c r="A40" s="17"/>
      <c r="B40" s="2"/>
      <c r="C40" s="2"/>
      <c r="D40" s="18"/>
      <c r="E40" s="18"/>
    </row>
    <row r="41" spans="1:5" x14ac:dyDescent="0.2">
      <c r="A41" s="17"/>
      <c r="B41" s="2"/>
      <c r="C41" s="2"/>
      <c r="D41" s="18"/>
      <c r="E41" s="18"/>
    </row>
    <row r="42" spans="1:5" x14ac:dyDescent="0.2">
      <c r="A42" s="17"/>
      <c r="B42" s="2"/>
      <c r="C42" s="2"/>
      <c r="D42" s="18"/>
      <c r="E42" s="18"/>
    </row>
    <row r="43" spans="1:5" x14ac:dyDescent="0.2">
      <c r="A43" s="17"/>
      <c r="B43" s="2"/>
      <c r="C43" s="2"/>
      <c r="D43" s="18"/>
      <c r="E43" s="18"/>
    </row>
    <row r="44" spans="1:5" x14ac:dyDescent="0.2">
      <c r="A44" s="17"/>
      <c r="B44" s="2"/>
      <c r="C44" s="2"/>
      <c r="D44" s="18"/>
      <c r="E44" s="18"/>
    </row>
    <row r="45" spans="1:5" x14ac:dyDescent="0.2">
      <c r="A45" s="17"/>
      <c r="B45" s="2"/>
      <c r="C45" s="2"/>
      <c r="D45" s="18"/>
      <c r="E45" s="18"/>
    </row>
    <row r="46" spans="1:5" x14ac:dyDescent="0.2">
      <c r="A46" s="17"/>
      <c r="B46" s="2"/>
      <c r="C46" s="2"/>
      <c r="D46" s="18"/>
      <c r="E46" s="18"/>
    </row>
    <row r="47" spans="1:5" x14ac:dyDescent="0.2">
      <c r="A47" s="17"/>
      <c r="B47" s="2"/>
      <c r="C47" s="2"/>
      <c r="D47" s="18"/>
      <c r="E47" s="18"/>
    </row>
    <row r="48" spans="1:5" x14ac:dyDescent="0.2">
      <c r="A48" s="17"/>
      <c r="B48" s="2"/>
      <c r="C48" s="2"/>
      <c r="D48" s="18"/>
      <c r="E48" s="18"/>
    </row>
    <row r="49" spans="1:5" x14ac:dyDescent="0.2">
      <c r="A49" s="17"/>
      <c r="B49" s="2"/>
      <c r="C49" s="2"/>
      <c r="D49" s="18"/>
      <c r="E49" s="18"/>
    </row>
    <row r="50" spans="1:5" x14ac:dyDescent="0.2">
      <c r="A50" s="17"/>
      <c r="B50" s="2"/>
      <c r="C50" s="2"/>
      <c r="D50" s="18"/>
      <c r="E50" s="18"/>
    </row>
    <row r="51" spans="1:5" x14ac:dyDescent="0.2">
      <c r="A51" s="17"/>
      <c r="B51" s="2"/>
      <c r="C51" s="2"/>
      <c r="D51" s="18"/>
      <c r="E51" s="18"/>
    </row>
    <row r="52" spans="1:5" x14ac:dyDescent="0.2">
      <c r="A52" s="17"/>
      <c r="B52" s="2"/>
      <c r="C52" s="2"/>
      <c r="D52" s="18"/>
      <c r="E52" s="18"/>
    </row>
    <row r="53" spans="1:5" x14ac:dyDescent="0.2">
      <c r="A53" s="17"/>
      <c r="B53" s="2"/>
      <c r="C53" s="2"/>
      <c r="D53" s="18"/>
      <c r="E53" s="18"/>
    </row>
    <row r="54" spans="1:5" x14ac:dyDescent="0.2">
      <c r="A54" s="17"/>
      <c r="B54" s="2"/>
      <c r="C54" s="2"/>
      <c r="D54" s="18"/>
      <c r="E54" s="18"/>
    </row>
    <row r="55" spans="1:5" x14ac:dyDescent="0.2">
      <c r="A55" s="17"/>
      <c r="B55" s="2"/>
      <c r="C55" s="2"/>
      <c r="D55" s="18"/>
      <c r="E55" s="18"/>
    </row>
    <row r="56" spans="1:5" x14ac:dyDescent="0.2">
      <c r="A56" s="17"/>
      <c r="B56" s="2"/>
      <c r="C56" s="2"/>
      <c r="D56" s="18"/>
      <c r="E56" s="18"/>
    </row>
    <row r="57" spans="1:5" x14ac:dyDescent="0.2">
      <c r="A57" s="17"/>
      <c r="B57" s="2"/>
      <c r="C57" s="2"/>
      <c r="D57" s="18"/>
      <c r="E57" s="18"/>
    </row>
    <row r="58" spans="1:5" x14ac:dyDescent="0.2">
      <c r="A58" s="17"/>
      <c r="B58" s="2"/>
      <c r="C58" s="2"/>
      <c r="D58" s="18"/>
      <c r="E58" s="18"/>
    </row>
    <row r="59" spans="1:5" x14ac:dyDescent="0.2">
      <c r="A59" s="17"/>
      <c r="B59" s="2"/>
      <c r="C59" s="2"/>
      <c r="D59" s="18"/>
      <c r="E59" s="18"/>
    </row>
    <row r="60" spans="1:5" x14ac:dyDescent="0.2">
      <c r="A60" s="17"/>
      <c r="B60" s="2"/>
      <c r="C60" s="2"/>
      <c r="D60" s="18"/>
      <c r="E60" s="18"/>
    </row>
    <row r="61" spans="1:5" x14ac:dyDescent="0.2">
      <c r="A61" s="17"/>
      <c r="B61" s="2"/>
      <c r="C61" s="2"/>
      <c r="D61" s="18"/>
      <c r="E61" s="18"/>
    </row>
    <row r="62" spans="1:5" x14ac:dyDescent="0.2">
      <c r="A62" s="17"/>
      <c r="B62" s="2"/>
      <c r="C62" s="2"/>
      <c r="D62" s="18"/>
      <c r="E62" s="18"/>
    </row>
    <row r="63" spans="1:5" x14ac:dyDescent="0.2">
      <c r="A63" s="17"/>
      <c r="B63" s="2"/>
      <c r="C63" s="2"/>
      <c r="D63" s="18"/>
      <c r="E63" s="18"/>
    </row>
    <row r="64" spans="1:5" x14ac:dyDescent="0.2">
      <c r="A64" s="17"/>
      <c r="B64" s="2"/>
      <c r="C64" s="2"/>
      <c r="D64" s="18"/>
      <c r="E64" s="18"/>
    </row>
    <row r="65" spans="1:5" x14ac:dyDescent="0.2">
      <c r="A65" s="17"/>
      <c r="B65" s="2"/>
      <c r="C65" s="2"/>
      <c r="D65" s="18"/>
      <c r="E65" s="18"/>
    </row>
    <row r="66" spans="1:5" x14ac:dyDescent="0.2">
      <c r="A66" s="17"/>
      <c r="B66" s="2"/>
      <c r="C66" s="2"/>
      <c r="D66" s="18"/>
      <c r="E66" s="18"/>
    </row>
    <row r="67" spans="1:5" x14ac:dyDescent="0.2">
      <c r="A67" s="17"/>
      <c r="B67" s="2"/>
      <c r="C67" s="2"/>
      <c r="D67" s="18"/>
      <c r="E67" s="18"/>
    </row>
    <row r="68" spans="1:5" x14ac:dyDescent="0.2">
      <c r="A68" s="17"/>
      <c r="B68" s="2"/>
      <c r="C68" s="2"/>
      <c r="D68" s="18"/>
      <c r="E68" s="18"/>
    </row>
    <row r="69" spans="1:5" x14ac:dyDescent="0.2">
      <c r="A69" s="17"/>
      <c r="B69" s="2"/>
      <c r="C69" s="2"/>
      <c r="D69" s="18"/>
      <c r="E69" s="18"/>
    </row>
    <row r="70" spans="1:5" x14ac:dyDescent="0.2">
      <c r="A70" s="17"/>
      <c r="B70" s="2"/>
      <c r="C70" s="2"/>
      <c r="D70" s="18"/>
      <c r="E70" s="18"/>
    </row>
    <row r="71" spans="1:5" x14ac:dyDescent="0.2">
      <c r="A71" s="17"/>
      <c r="B71" s="2"/>
      <c r="C71" s="2"/>
      <c r="D71" s="18"/>
      <c r="E71" s="18"/>
    </row>
    <row r="72" spans="1:5" x14ac:dyDescent="0.2">
      <c r="A72" s="17"/>
      <c r="B72" s="2"/>
      <c r="C72" s="2"/>
      <c r="D72" s="18"/>
      <c r="E72" s="18"/>
    </row>
    <row r="73" spans="1:5" x14ac:dyDescent="0.2">
      <c r="A73" s="17"/>
      <c r="B73" s="2"/>
      <c r="C73" s="2"/>
      <c r="D73" s="18"/>
      <c r="E73" s="18"/>
    </row>
    <row r="74" spans="1:5" x14ac:dyDescent="0.2">
      <c r="A74" s="17"/>
      <c r="B74" s="2"/>
      <c r="C74" s="2"/>
      <c r="D74" s="18"/>
      <c r="E74" s="18"/>
    </row>
    <row r="75" spans="1:5" x14ac:dyDescent="0.2">
      <c r="A75" s="17"/>
      <c r="B75" s="2"/>
      <c r="C75" s="2"/>
      <c r="D75" s="18"/>
      <c r="E75" s="18"/>
    </row>
    <row r="76" spans="1:5" x14ac:dyDescent="0.2">
      <c r="A76" s="17"/>
      <c r="B76" s="2"/>
      <c r="C76" s="2"/>
      <c r="D76" s="18"/>
      <c r="E76" s="18"/>
    </row>
    <row r="77" spans="1:5" x14ac:dyDescent="0.2">
      <c r="A77" s="17"/>
      <c r="B77" s="2"/>
      <c r="C77" s="2"/>
      <c r="D77" s="18"/>
      <c r="E77" s="18"/>
    </row>
    <row r="78" spans="1:5" x14ac:dyDescent="0.2">
      <c r="A78" s="17"/>
      <c r="B78" s="2"/>
      <c r="C78" s="2"/>
      <c r="D78" s="18"/>
      <c r="E78" s="18"/>
    </row>
    <row r="79" spans="1:5" x14ac:dyDescent="0.2">
      <c r="A79" s="17"/>
      <c r="B79" s="2"/>
      <c r="C79" s="2"/>
      <c r="D79" s="18"/>
      <c r="E79" s="18"/>
    </row>
    <row r="80" spans="1:5" x14ac:dyDescent="0.2">
      <c r="A80" s="17"/>
      <c r="B80" s="2"/>
      <c r="C80" s="2"/>
      <c r="D80" s="18"/>
      <c r="E80" s="18"/>
    </row>
    <row r="81" spans="1:5" x14ac:dyDescent="0.2">
      <c r="A81" s="17"/>
      <c r="B81" s="2"/>
      <c r="C81" s="2"/>
      <c r="D81" s="18"/>
      <c r="E81" s="18"/>
    </row>
    <row r="82" spans="1:5" x14ac:dyDescent="0.2">
      <c r="A82" s="17"/>
      <c r="B82" s="2"/>
      <c r="D82" s="18"/>
      <c r="E82" s="18"/>
    </row>
  </sheetData>
  <sheetProtection algorithmName="SHA-512" hashValue="dwps5T0/8ySDLb5p9rYhy1EDvPc5WLaW7xBMFWb2n/aTfFF48Fxn36SKrJWKJDIrwHi9ma7NLPXkrgwJ0n0stg==" saltValue="bCUcwumdO5XFuqcjBDQjfA==" spinCount="100000" sheet="1" objects="1" scenarios="1"/>
  <mergeCells count="8">
    <mergeCell ref="A4:B4"/>
    <mergeCell ref="A5:B5"/>
    <mergeCell ref="A8:B8"/>
    <mergeCell ref="A3:B3"/>
    <mergeCell ref="A1:E1"/>
    <mergeCell ref="A2:E2"/>
    <mergeCell ref="A6:B6"/>
    <mergeCell ref="A7:B7"/>
  </mergeCells>
  <conditionalFormatting sqref="D4:E8">
    <cfRule type="containsText" dxfId="9" priority="6" operator="containsText" text="2022">
      <formula>NOT(ISERROR(SEARCH("2022",D4)))</formula>
    </cfRule>
    <cfRule type="containsText" dxfId="8" priority="7" operator="containsText" text="2021">
      <formula>NOT(ISERROR(SEARCH("2021",D4)))</formula>
    </cfRule>
    <cfRule type="containsText" dxfId="7" priority="8" operator="containsText" text="2020">
      <formula>NOT(ISERROR(SEARCH("2020",D4)))</formula>
    </cfRule>
    <cfRule type="containsText" dxfId="6" priority="9" operator="containsText" text="2019">
      <formula>NOT(ISERROR(SEARCH("2019",D4)))</formula>
    </cfRule>
    <cfRule type="containsText" dxfId="5" priority="10" operator="containsText" text="JA">
      <formula>NOT(ISERROR(SEARCH("JA",D4)))</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3D7F5-F249-D847-926B-F73EA4FE8520}">
  <dimension ref="A1:E9"/>
  <sheetViews>
    <sheetView showGridLines="0" tabSelected="1" workbookViewId="0">
      <selection activeCell="E2" sqref="E2"/>
    </sheetView>
  </sheetViews>
  <sheetFormatPr baseColWidth="10" defaultColWidth="10.6640625" defaultRowHeight="16" x14ac:dyDescent="0.2"/>
  <cols>
    <col min="1" max="1" width="80.83203125" style="2" customWidth="1"/>
    <col min="2" max="2" width="50.83203125" style="2" customWidth="1"/>
    <col min="3" max="5" width="10.83203125" style="2"/>
    <col min="6" max="16384" width="10.6640625" style="19"/>
  </cols>
  <sheetData>
    <row r="1" spans="1:2" s="1" customFormat="1" ht="90" customHeight="1" thickTop="1" thickBot="1" x14ac:dyDescent="0.25">
      <c r="A1" s="61" t="s">
        <v>89</v>
      </c>
      <c r="B1" s="61"/>
    </row>
    <row r="2" spans="1:2" s="1" customFormat="1" ht="70" customHeight="1" thickTop="1" thickBot="1" x14ac:dyDescent="0.25">
      <c r="A2" s="60" t="s">
        <v>1</v>
      </c>
      <c r="B2" s="60"/>
    </row>
    <row r="3" spans="1:2" s="1" customFormat="1" ht="35" customHeight="1" thickTop="1" thickBot="1" x14ac:dyDescent="0.25">
      <c r="A3" s="33" t="str">
        <f>'Leveringen leerlingsets'!C52</f>
        <v>TOTAAL leveringen leerlingsets</v>
      </c>
      <c r="B3" s="36">
        <f>'Leveringen leerlingsets'!H52</f>
        <v>0</v>
      </c>
    </row>
    <row r="4" spans="1:2" s="1" customFormat="1" ht="35" customHeight="1" thickTop="1" thickBot="1" x14ac:dyDescent="0.25">
      <c r="A4" s="33" t="str">
        <f>'Leveringen kantoormeubilair'!C23</f>
        <v>TOTAAL leveringen kantoormeubilair</v>
      </c>
      <c r="B4" s="36">
        <f>'Leveringen kantoormeubilair'!H23</f>
        <v>0</v>
      </c>
    </row>
    <row r="5" spans="1:2" s="1" customFormat="1" ht="35" customHeight="1" thickTop="1" thickBot="1" x14ac:dyDescent="0.25">
      <c r="A5" s="33" t="str">
        <f>Diensten!B9</f>
        <v>TOTAAL diensten</v>
      </c>
      <c r="B5" s="36">
        <f>Diensten!E9</f>
        <v>0</v>
      </c>
    </row>
    <row r="6" spans="1:2" ht="60" customHeight="1" thickTop="1" thickBot="1" x14ac:dyDescent="0.25">
      <c r="A6" s="29" t="s">
        <v>60</v>
      </c>
      <c r="B6" s="30">
        <f>SUM(B3:B5)</f>
        <v>0</v>
      </c>
    </row>
    <row r="7" spans="1:2" ht="18" thickTop="1" thickBot="1" x14ac:dyDescent="0.25"/>
    <row r="8" spans="1:2" ht="60" customHeight="1" thickTop="1" thickBot="1" x14ac:dyDescent="0.25">
      <c r="A8" s="29" t="s">
        <v>61</v>
      </c>
      <c r="B8" s="11"/>
    </row>
    <row r="9" spans="1:2" ht="17" thickTop="1" x14ac:dyDescent="0.2"/>
  </sheetData>
  <sheetProtection algorithmName="SHA-512" hashValue="ZrXs6oSX7LbxpHF1BtDMENjWycU1r9bzGY7lN2wL05Dt8kPOfFgiHarynPNd9fDj4K2NX/5xvoCBlVALT9GI0Q==" saltValue="xOBKY4kDxdanU/04MS2ATQ==" spinCount="100000" sheet="1" objects="1" scenarios="1"/>
  <mergeCells count="2">
    <mergeCell ref="A1:B1"/>
    <mergeCell ref="A2:B2"/>
  </mergeCells>
  <conditionalFormatting sqref="B8">
    <cfRule type="containsText" dxfId="4" priority="1" operator="containsText" text="2022">
      <formula>NOT(ISERROR(SEARCH("2022",B8)))</formula>
    </cfRule>
    <cfRule type="containsText" dxfId="3" priority="2" operator="containsText" text="2021">
      <formula>NOT(ISERROR(SEARCH("2021",B8)))</formula>
    </cfRule>
    <cfRule type="containsText" dxfId="2" priority="3" operator="containsText" text="2020">
      <formula>NOT(ISERROR(SEARCH("2020",B8)))</formula>
    </cfRule>
    <cfRule type="containsText" dxfId="1" priority="4" operator="containsText" text="2019">
      <formula>NOT(ISERROR(SEARCH("2019",B8)))</formula>
    </cfRule>
    <cfRule type="containsText" dxfId="0" priority="5" operator="containsText" text="JA">
      <formula>NOT(ISERROR(SEARCH("JA",B8)))</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73FC53-7C97-4E77-BA28-83DCEEEC661D}">
  <ds:schemaRefs>
    <ds:schemaRef ds:uri="http://schemas.microsoft.com/sharepoint/v3/contenttype/forms"/>
  </ds:schemaRefs>
</ds:datastoreItem>
</file>

<file path=customXml/itemProps2.xml><?xml version="1.0" encoding="utf-8"?>
<ds:datastoreItem xmlns:ds="http://schemas.openxmlformats.org/officeDocument/2006/customXml" ds:itemID="{FD45AC42-94A2-4F8B-9559-133569DB609D}">
  <ds:schemaRefs>
    <ds:schemaRef ds:uri="http://schemas.microsoft.com/office/2006/documentManagement/types"/>
    <ds:schemaRef ds:uri="04d4ff2e-cf62-40b0-a5cf-f8c6524922a9"/>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cdfd6af9-2027-427e-aee7-f2f3dc2ea940"/>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F0A25CE-9585-46EE-B87E-438A7CAE5A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Leveringen leerlingsets</vt:lpstr>
      <vt:lpstr>Leveringen kantoormeubilair</vt:lpstr>
      <vt:lpstr>Diensten</vt:lpstr>
      <vt:lpstr>Totaal prijsbeoordeling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Copyright BiC</dc:title>
  <dc:subject/>
  <dc:creator/>
  <cp:keywords/>
  <dc:description>Copyright BiC</dc:description>
  <cp:lastModifiedBy>Saskia Roos</cp:lastModifiedBy>
  <cp:revision/>
  <dcterms:created xsi:type="dcterms:W3CDTF">2018-12-03T10:17:04Z</dcterms:created>
  <dcterms:modified xsi:type="dcterms:W3CDTF">2024-11-25T12:16:12Z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0x010100FAA2B31453B76B49A2B077B8D2DEB8B1</vt:lpwstr>
  </property>
  <property fmtid="{D5CDD505-2E9C-101B-9397-08002B2CF9AE}" pid="3" name="MediaServiceImageTags">
    <vt:lpwstr/>
  </property>
</Properties>
</file>