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Inhuur Personeel 2024/4. NvI/NvI 1/"/>
    </mc:Choice>
  </mc:AlternateContent>
  <xr:revisionPtr revIDLastSave="57" documentId="8_{4A7A7398-0F30-45C3-A1F2-D9BE97BFD3D0}" xr6:coauthVersionLast="47" xr6:coauthVersionMax="47" xr10:uidLastSave="{C7A619B3-87BB-4D7C-8AFF-9532760F3E18}"/>
  <bookViews>
    <workbookView xWindow="-120" yWindow="-120" windowWidth="29040" windowHeight="15720" xr2:uid="{64669403-B46F-44E6-8E5C-BF071E560D57}"/>
  </bookViews>
  <sheets>
    <sheet name="Prijzenblad - 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" i="2" l="1"/>
  <c r="I21" i="2"/>
  <c r="I22" i="2"/>
  <c r="I23" i="2"/>
  <c r="I24" i="2"/>
  <c r="I25" i="2"/>
  <c r="I26" i="2"/>
  <c r="I27" i="2"/>
  <c r="I28" i="2"/>
  <c r="I29" i="2"/>
  <c r="I19" i="2"/>
  <c r="I13" i="2"/>
  <c r="I12" i="2"/>
  <c r="I11" i="2"/>
  <c r="I10" i="2"/>
  <c r="I8" i="2"/>
  <c r="I14" i="2" s="1"/>
  <c r="I16" i="2" l="1"/>
  <c r="I17" i="2" s="1"/>
  <c r="I30" i="2" s="1"/>
  <c r="I32" i="2" s="1"/>
  <c r="I34" i="2" s="1"/>
  <c r="D8" i="2" l="1"/>
  <c r="D12" i="2" s="1"/>
  <c r="D10" i="2" l="1"/>
  <c r="D13" i="2"/>
  <c r="D11" i="2"/>
  <c r="D14" i="2" l="1"/>
  <c r="D16" i="2" l="1"/>
  <c r="D17" i="2"/>
  <c r="D24" i="2"/>
  <c r="D23" i="2"/>
  <c r="D20" i="2"/>
  <c r="D22" i="2"/>
  <c r="D21" i="2"/>
  <c r="D19" i="2"/>
  <c r="D29" i="2"/>
  <c r="D28" i="2"/>
  <c r="D27" i="2"/>
  <c r="D26" i="2"/>
  <c r="D25" i="2"/>
  <c r="D30" i="2" l="1"/>
  <c r="D32" i="2"/>
  <c r="D34" i="2" s="1"/>
</calcChain>
</file>

<file path=xl/sharedStrings.xml><?xml version="1.0" encoding="utf-8"?>
<sst xmlns="http://schemas.openxmlformats.org/spreadsheetml/2006/main" count="80" uniqueCount="36">
  <si>
    <t>Percentage</t>
  </si>
  <si>
    <t>Algemeen</t>
  </si>
  <si>
    <t>Reserveringen</t>
  </si>
  <si>
    <t>Bijdrage</t>
  </si>
  <si>
    <t>Feestdagen</t>
  </si>
  <si>
    <t>Kort / Bijzonder verlof</t>
  </si>
  <si>
    <t>Ziekte</t>
  </si>
  <si>
    <t>Wettelijke inhoudingen</t>
  </si>
  <si>
    <t>WW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</si>
  <si>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</si>
  <si>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</si>
  <si>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</si>
  <si>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</si>
  <si>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</si>
  <si>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</si>
  <si>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</si>
  <si>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</si>
  <si>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</si>
  <si>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</si>
  <si>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</si>
  <si>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</si>
  <si>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</si>
  <si>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Aanvulling ziektewet</t>
  </si>
  <si>
    <t>ZW Premie</t>
  </si>
  <si>
    <t>PAWW</t>
  </si>
  <si>
    <t xml:space="preserve">Omrekenfactor (exclusief marge):   </t>
  </si>
  <si>
    <t xml:space="preserve">Marge:   </t>
  </si>
  <si>
    <t xml:space="preserve">Omrekenfactor (inclusief marge):   </t>
  </si>
  <si>
    <t>Basisloon</t>
  </si>
  <si>
    <t>Calamiteitenverlof</t>
  </si>
  <si>
    <t>Bijlage 5A - Prijzenblad Perceel 2</t>
  </si>
  <si>
    <t>Aanbesteding 'Inhuur Personeel en Payrolling' - Mediacollege Amsterdam</t>
  </si>
  <si>
    <t xml:space="preserve">Eindejaarsuitkering </t>
  </si>
  <si>
    <t>versie 2</t>
  </si>
  <si>
    <r>
      <t>Payroll (ABP Pensioen)</t>
    </r>
    <r>
      <rPr>
        <sz val="11"/>
        <color theme="0"/>
        <rFont val="Calibri"/>
        <family val="2"/>
        <scheme val="minor"/>
      </rPr>
      <t xml:space="preserve">
Ziekterisico voor Opdrachtnemer</t>
    </r>
  </si>
  <si>
    <r>
      <t>Payroll (ABP Pensioen)</t>
    </r>
    <r>
      <rPr>
        <sz val="11"/>
        <color theme="0"/>
        <rFont val="Calibri"/>
        <family val="2"/>
        <scheme val="minor"/>
      </rPr>
      <t xml:space="preserve">
Ziekterisico voor Opdrachtgever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</si>
</sst>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10" fontId="0" fillId="0" borderId="0" xfId="0" applyNumberFormat="1"/>
    <xf numFmtId="0" fontId="6" fillId="0" borderId="0" xfId="0" applyFont="1" applyAlignment="1">
      <alignment vertical="center"/>
    </xf>
    <xf numFmtId="0" fontId="3" fillId="7" borderId="1" xfId="0" applyFont="1" applyFill="1" applyBorder="1"/>
    <xf numFmtId="0" fontId="2" fillId="7" borderId="1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2" fontId="9" fillId="8" borderId="2" xfId="0" applyNumberFormat="1" applyFont="1" applyFill="1" applyBorder="1" applyAlignment="1">
      <alignment horizontal="center" vertical="center"/>
    </xf>
    <xf numFmtId="0" fontId="13" fillId="0" borderId="0" xfId="0" applyFont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5" borderId="0" xfId="0" applyNumberFormat="1" applyFont="1" applyFill="1" applyAlignment="1">
      <alignment horizont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542925</xdr:colOff>
      <xdr:row>0</xdr:row>
      <xdr:rowOff>19050</xdr:rowOff>
    </xdr:from>
    <xdr:to>
      <xdr:col>8</xdr:col>
      <xdr:colOff>1638300</xdr:colOff>
      <xdr:row>4</xdr:row>
      <xdr:rowOff>9525</xdr:rowOff>
    </xdr:to>
    <xdr:pic>
      <xdr:nvPicPr>
        <xdr:cNvPr id="2" name="Afbeelding 1" descr="Opleidingsoverzicht Mediacollege Amsterdam">
          <a:extLst>
            <a:ext uri="{FF2B5EF4-FFF2-40B4-BE49-F238E27FC236}">
              <a16:creationId xmlns:a16="http://schemas.microsoft.com/office/drawing/2014/main" id="{14C4914D-04ED-403E-8BDB-5E9E7BF71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19050"/>
          <a:ext cx="1095375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D022-BD34-4558-923D-3372A0EB6212}">
  <dimension ref="B2:J41"/>
  <sheetViews>
    <sheetView showGridLines="0" tabSelected="1" zoomScaleNormal="100" zoomScaleSheetLayoutView="130" workbookViewId="0">
      <selection activeCell="L7" sqref="L7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5" customWidth="1"/>
    <col min="5" max="5" width="2.5703125" customWidth="1"/>
    <col min="6" max="6" width="7.7109375" customWidth="1"/>
    <col min="7" max="7" width="41.28515625" customWidth="1"/>
    <col min="8" max="8" width="17.28515625" customWidth="1"/>
    <col min="9" max="9" width="26.42578125" customWidth="1"/>
    <col min="10" max="10" width="9.85546875" customWidth="1"/>
  </cols>
  <sheetData>
    <row r="2" spans="2:9" ht="23.25" customHeight="1" x14ac:dyDescent="0.35">
      <c r="B2" s="11" t="s">
        <v>30</v>
      </c>
      <c r="D2" s="25"/>
    </row>
    <row r="3" spans="2:9" ht="37.5" customHeight="1" x14ac:dyDescent="0.25">
      <c r="B3" s="17" t="s">
        <v>31</v>
      </c>
      <c r="D3" s="25"/>
    </row>
    <row r="4" spans="2:9" x14ac:dyDescent="0.25">
      <c r="B4" s="10" t="s">
        <v>33</v>
      </c>
      <c r="D4" s="15"/>
    </row>
    <row r="5" spans="2:9" ht="49.5" customHeight="1" x14ac:dyDescent="0.25">
      <c r="C5" s="26" t="s">
        <v>35</v>
      </c>
      <c r="D5" s="27"/>
      <c r="H5" s="26" t="s">
        <v>34</v>
      </c>
      <c r="I5" s="27"/>
    </row>
    <row r="6" spans="2:9" ht="24" customHeight="1" x14ac:dyDescent="0.25">
      <c r="B6" s="18" t="s">
        <v>1</v>
      </c>
      <c r="C6" s="19" t="s">
        <v>0</v>
      </c>
      <c r="D6" s="19" t="s">
        <v>3</v>
      </c>
      <c r="G6" s="18" t="s">
        <v>1</v>
      </c>
      <c r="H6" s="19" t="s">
        <v>0</v>
      </c>
      <c r="I6" s="19" t="s">
        <v>3</v>
      </c>
    </row>
    <row r="7" spans="2:9" x14ac:dyDescent="0.25">
      <c r="B7" s="1" t="s">
        <v>28</v>
      </c>
      <c r="C7" s="9">
        <v>1</v>
      </c>
      <c r="D7" s="6">
        <v>100</v>
      </c>
      <c r="G7" s="1" t="s">
        <v>28</v>
      </c>
      <c r="H7" s="9">
        <v>1</v>
      </c>
      <c r="I7" s="6">
        <v>100</v>
      </c>
    </row>
    <row r="8" spans="2:9" x14ac:dyDescent="0.25">
      <c r="B8" s="2"/>
      <c r="C8" s="4" t="s">
        <v>15</v>
      </c>
      <c r="D8" s="8">
        <f>SUM(D7:D7)</f>
        <v>100</v>
      </c>
      <c r="G8" s="2"/>
      <c r="H8" s="4" t="s">
        <v>15</v>
      </c>
      <c r="I8" s="8">
        <f>SUM(I7:I7)</f>
        <v>100</v>
      </c>
    </row>
    <row r="9" spans="2:9" ht="15.75" x14ac:dyDescent="0.25">
      <c r="B9" s="18" t="s">
        <v>2</v>
      </c>
      <c r="C9" s="19" t="s">
        <v>0</v>
      </c>
      <c r="D9" s="20" t="s">
        <v>3</v>
      </c>
      <c r="G9" s="18" t="s">
        <v>2</v>
      </c>
      <c r="H9" s="19" t="s">
        <v>0</v>
      </c>
      <c r="I9" s="20" t="s">
        <v>3</v>
      </c>
    </row>
    <row r="10" spans="2:9" x14ac:dyDescent="0.25">
      <c r="B10" s="1" t="s">
        <v>16</v>
      </c>
      <c r="C10" s="31">
        <v>0</v>
      </c>
      <c r="D10" s="7">
        <f>C10*$D$8</f>
        <v>0</v>
      </c>
      <c r="G10" s="1" t="s">
        <v>16</v>
      </c>
      <c r="H10" s="31">
        <v>0</v>
      </c>
      <c r="I10" s="7">
        <f>H10*$I$8</f>
        <v>0</v>
      </c>
    </row>
    <row r="11" spans="2:9" x14ac:dyDescent="0.25">
      <c r="B11" s="1" t="s">
        <v>4</v>
      </c>
      <c r="C11" s="31">
        <v>0</v>
      </c>
      <c r="D11" s="7">
        <f t="shared" ref="D11:D13" si="0">C11*$D$8</f>
        <v>0</v>
      </c>
      <c r="G11" s="1" t="s">
        <v>4</v>
      </c>
      <c r="H11" s="31">
        <v>0</v>
      </c>
      <c r="I11" s="7">
        <f>H11*$I$8</f>
        <v>0</v>
      </c>
    </row>
    <row r="12" spans="2:9" x14ac:dyDescent="0.25">
      <c r="B12" s="1" t="s">
        <v>5</v>
      </c>
      <c r="C12" s="31">
        <v>0</v>
      </c>
      <c r="D12" s="7">
        <f t="shared" si="0"/>
        <v>0</v>
      </c>
      <c r="G12" s="1" t="s">
        <v>5</v>
      </c>
      <c r="H12" s="31">
        <v>0</v>
      </c>
      <c r="I12" s="7">
        <f>H12*$I$8</f>
        <v>0</v>
      </c>
    </row>
    <row r="13" spans="2:9" x14ac:dyDescent="0.25">
      <c r="B13" s="1" t="s">
        <v>6</v>
      </c>
      <c r="C13" s="31">
        <v>0</v>
      </c>
      <c r="D13" s="7">
        <f t="shared" si="0"/>
        <v>0</v>
      </c>
      <c r="G13" s="1" t="s">
        <v>6</v>
      </c>
      <c r="H13" s="31">
        <v>0</v>
      </c>
      <c r="I13" s="7">
        <f>H13*$I$8</f>
        <v>0</v>
      </c>
    </row>
    <row r="14" spans="2:9" x14ac:dyDescent="0.25">
      <c r="B14" s="2"/>
      <c r="C14" s="4" t="s">
        <v>15</v>
      </c>
      <c r="D14" s="8">
        <f>SUM(D8,D10:D13)</f>
        <v>100</v>
      </c>
      <c r="G14" s="2"/>
      <c r="H14" s="4" t="s">
        <v>15</v>
      </c>
      <c r="I14" s="8">
        <f>SUM(I8,I10:I13)</f>
        <v>100</v>
      </c>
    </row>
    <row r="15" spans="2:9" ht="15.75" x14ac:dyDescent="0.25">
      <c r="B15" s="18" t="s">
        <v>32</v>
      </c>
      <c r="C15" s="19" t="s">
        <v>0</v>
      </c>
      <c r="D15" s="20" t="s">
        <v>3</v>
      </c>
      <c r="G15" s="18" t="s">
        <v>32</v>
      </c>
      <c r="H15" s="19" t="s">
        <v>0</v>
      </c>
      <c r="I15" s="20" t="s">
        <v>3</v>
      </c>
    </row>
    <row r="16" spans="2:9" x14ac:dyDescent="0.25">
      <c r="B16" s="1" t="s">
        <v>32</v>
      </c>
      <c r="C16" s="31">
        <v>0</v>
      </c>
      <c r="D16" s="7">
        <f>D14*C16</f>
        <v>0</v>
      </c>
      <c r="G16" s="1" t="s">
        <v>32</v>
      </c>
      <c r="H16" s="31">
        <v>0</v>
      </c>
      <c r="I16" s="7">
        <f>I14*H16</f>
        <v>0</v>
      </c>
    </row>
    <row r="17" spans="2:10" x14ac:dyDescent="0.25">
      <c r="B17" s="2"/>
      <c r="C17" s="4"/>
      <c r="D17" s="8">
        <f>SUM(D14,D16)</f>
        <v>100</v>
      </c>
      <c r="G17" s="2"/>
      <c r="H17" s="4"/>
      <c r="I17" s="8">
        <f>SUM(I14,I16)</f>
        <v>100</v>
      </c>
    </row>
    <row r="18" spans="2:10" ht="15.75" x14ac:dyDescent="0.25">
      <c r="B18" s="18" t="s">
        <v>7</v>
      </c>
      <c r="C18" s="19" t="s">
        <v>0</v>
      </c>
      <c r="D18" s="20" t="s">
        <v>3</v>
      </c>
      <c r="G18" s="18" t="s">
        <v>7</v>
      </c>
      <c r="H18" s="19" t="s">
        <v>0</v>
      </c>
      <c r="I18" s="20" t="s">
        <v>3</v>
      </c>
    </row>
    <row r="19" spans="2:10" x14ac:dyDescent="0.25">
      <c r="B19" s="1" t="s">
        <v>8</v>
      </c>
      <c r="C19" s="31">
        <v>0</v>
      </c>
      <c r="D19" s="7">
        <f>C19*$D$14</f>
        <v>0</v>
      </c>
      <c r="G19" s="1" t="s">
        <v>8</v>
      </c>
      <c r="H19" s="31">
        <v>0</v>
      </c>
      <c r="I19" s="7">
        <f>H19*$I$14</f>
        <v>0</v>
      </c>
    </row>
    <row r="20" spans="2:10" x14ac:dyDescent="0.25">
      <c r="B20" s="1" t="s">
        <v>24</v>
      </c>
      <c r="C20" s="31">
        <v>0</v>
      </c>
      <c r="D20" s="7">
        <f t="shared" ref="D20:D29" si="1">C20*$D$14</f>
        <v>0</v>
      </c>
      <c r="G20" s="1" t="s">
        <v>24</v>
      </c>
      <c r="H20" s="31">
        <v>0</v>
      </c>
      <c r="I20" s="7">
        <f t="shared" ref="I20:I29" si="2">H20*$I$14</f>
        <v>0</v>
      </c>
    </row>
    <row r="21" spans="2:10" x14ac:dyDescent="0.25">
      <c r="B21" s="1" t="s">
        <v>9</v>
      </c>
      <c r="C21" s="31">
        <v>0</v>
      </c>
      <c r="D21" s="7">
        <f t="shared" si="1"/>
        <v>0</v>
      </c>
      <c r="G21" s="1" t="s">
        <v>9</v>
      </c>
      <c r="H21" s="31">
        <v>0</v>
      </c>
      <c r="I21" s="7">
        <f t="shared" si="2"/>
        <v>0</v>
      </c>
    </row>
    <row r="22" spans="2:10" x14ac:dyDescent="0.25">
      <c r="B22" s="1" t="s">
        <v>10</v>
      </c>
      <c r="C22" s="31">
        <v>0</v>
      </c>
      <c r="D22" s="7">
        <f t="shared" si="1"/>
        <v>0</v>
      </c>
      <c r="G22" s="1" t="s">
        <v>10</v>
      </c>
      <c r="H22" s="31">
        <v>0</v>
      </c>
      <c r="I22" s="7">
        <f t="shared" si="2"/>
        <v>0</v>
      </c>
    </row>
    <row r="23" spans="2:10" x14ac:dyDescent="0.25">
      <c r="B23" s="1" t="s">
        <v>11</v>
      </c>
      <c r="C23" s="31">
        <v>0</v>
      </c>
      <c r="D23" s="7">
        <f t="shared" si="1"/>
        <v>0</v>
      </c>
      <c r="G23" s="1" t="s">
        <v>11</v>
      </c>
      <c r="H23" s="31">
        <v>0</v>
      </c>
      <c r="I23" s="7">
        <f t="shared" si="2"/>
        <v>0</v>
      </c>
    </row>
    <row r="24" spans="2:10" x14ac:dyDescent="0.25">
      <c r="B24" s="1" t="s">
        <v>12</v>
      </c>
      <c r="C24" s="31">
        <v>0</v>
      </c>
      <c r="D24" s="7">
        <f t="shared" si="1"/>
        <v>0</v>
      </c>
      <c r="G24" s="1" t="s">
        <v>12</v>
      </c>
      <c r="H24" s="31">
        <v>0</v>
      </c>
      <c r="I24" s="7">
        <f t="shared" si="2"/>
        <v>0</v>
      </c>
    </row>
    <row r="25" spans="2:10" x14ac:dyDescent="0.25">
      <c r="B25" s="1" t="s">
        <v>22</v>
      </c>
      <c r="C25" s="31">
        <v>0</v>
      </c>
      <c r="D25" s="7">
        <f t="shared" si="1"/>
        <v>0</v>
      </c>
      <c r="G25" s="1" t="s">
        <v>22</v>
      </c>
      <c r="H25" s="31">
        <v>0</v>
      </c>
      <c r="I25" s="7">
        <f t="shared" si="2"/>
        <v>0</v>
      </c>
    </row>
    <row r="26" spans="2:10" x14ac:dyDescent="0.25">
      <c r="B26" s="1" t="s">
        <v>13</v>
      </c>
      <c r="C26" s="31">
        <v>0</v>
      </c>
      <c r="D26" s="7">
        <f t="shared" si="1"/>
        <v>0</v>
      </c>
      <c r="G26" s="1" t="s">
        <v>13</v>
      </c>
      <c r="H26" s="31">
        <v>0</v>
      </c>
      <c r="I26" s="7">
        <f t="shared" si="2"/>
        <v>0</v>
      </c>
    </row>
    <row r="27" spans="2:10" x14ac:dyDescent="0.25">
      <c r="B27" s="1" t="s">
        <v>14</v>
      </c>
      <c r="C27" s="31">
        <v>0</v>
      </c>
      <c r="D27" s="7">
        <f t="shared" si="1"/>
        <v>0</v>
      </c>
      <c r="G27" s="1" t="s">
        <v>14</v>
      </c>
      <c r="H27" s="31">
        <v>0</v>
      </c>
      <c r="I27" s="7">
        <f t="shared" si="2"/>
        <v>0</v>
      </c>
    </row>
    <row r="28" spans="2:10" x14ac:dyDescent="0.25">
      <c r="B28" s="1" t="s">
        <v>29</v>
      </c>
      <c r="C28" s="31">
        <v>0</v>
      </c>
      <c r="D28" s="7">
        <f t="shared" si="1"/>
        <v>0</v>
      </c>
      <c r="G28" s="1" t="s">
        <v>29</v>
      </c>
      <c r="H28" s="31">
        <v>0</v>
      </c>
      <c r="I28" s="7">
        <f t="shared" si="2"/>
        <v>0</v>
      </c>
    </row>
    <row r="29" spans="2:10" x14ac:dyDescent="0.25">
      <c r="B29" s="1" t="s">
        <v>23</v>
      </c>
      <c r="C29" s="31">
        <v>0</v>
      </c>
      <c r="D29" s="7">
        <f t="shared" si="1"/>
        <v>0</v>
      </c>
      <c r="G29" s="1" t="s">
        <v>23</v>
      </c>
      <c r="H29" s="31">
        <v>0</v>
      </c>
      <c r="I29" s="7">
        <f t="shared" si="2"/>
        <v>0</v>
      </c>
    </row>
    <row r="30" spans="2:10" x14ac:dyDescent="0.25">
      <c r="C30" s="4" t="s">
        <v>15</v>
      </c>
      <c r="D30" s="8">
        <f>SUM(D17,D19:D29)</f>
        <v>100</v>
      </c>
      <c r="H30" s="4" t="s">
        <v>15</v>
      </c>
      <c r="I30" s="8">
        <f>SUM(I17,I19:I29)</f>
        <v>100</v>
      </c>
      <c r="J30" s="16"/>
    </row>
    <row r="31" spans="2:10" ht="13.5" customHeight="1" thickBot="1" x14ac:dyDescent="0.3">
      <c r="I31" s="5"/>
    </row>
    <row r="32" spans="2:10" ht="19.5" thickBot="1" x14ac:dyDescent="0.35">
      <c r="B32" s="28" t="s">
        <v>25</v>
      </c>
      <c r="C32" s="28"/>
      <c r="D32" s="21">
        <f>D30/100</f>
        <v>1</v>
      </c>
      <c r="E32" s="22"/>
      <c r="G32" s="28" t="s">
        <v>25</v>
      </c>
      <c r="H32" s="28"/>
      <c r="I32" s="21">
        <f>I30/100</f>
        <v>1</v>
      </c>
    </row>
    <row r="33" spans="2:9" ht="28.9" customHeight="1" thickBot="1" x14ac:dyDescent="0.35">
      <c r="B33" s="29" t="s">
        <v>26</v>
      </c>
      <c r="C33" s="29"/>
      <c r="D33" s="32">
        <v>0</v>
      </c>
      <c r="G33" s="29" t="s">
        <v>26</v>
      </c>
      <c r="H33" s="29"/>
      <c r="I33" s="32">
        <v>0</v>
      </c>
    </row>
    <row r="34" spans="2:9" ht="28.9" customHeight="1" thickBot="1" x14ac:dyDescent="0.4">
      <c r="B34" s="30" t="s">
        <v>27</v>
      </c>
      <c r="C34" s="30"/>
      <c r="D34" s="12">
        <f>D32+D33</f>
        <v>1</v>
      </c>
      <c r="G34" s="30" t="s">
        <v>27</v>
      </c>
      <c r="H34" s="30"/>
      <c r="I34" s="12">
        <f>I32+I33</f>
        <v>1</v>
      </c>
    </row>
    <row r="35" spans="2:9" ht="42.75" customHeight="1" x14ac:dyDescent="0.35">
      <c r="B35" s="14"/>
      <c r="C35" s="14"/>
      <c r="D35"/>
      <c r="G35" s="14"/>
      <c r="H35" s="14"/>
    </row>
    <row r="36" spans="2:9" ht="20.25" customHeight="1" x14ac:dyDescent="0.3">
      <c r="B36" s="13" t="s">
        <v>17</v>
      </c>
      <c r="G36" s="13"/>
      <c r="I36" s="5"/>
    </row>
    <row r="37" spans="2:9" ht="18.75" x14ac:dyDescent="0.3">
      <c r="B37" s="3" t="s">
        <v>18</v>
      </c>
      <c r="C37" s="23"/>
      <c r="D37" s="23"/>
      <c r="G37" s="13"/>
      <c r="I37" s="5"/>
    </row>
    <row r="38" spans="2:9" ht="18.75" x14ac:dyDescent="0.3">
      <c r="B38" s="3" t="s">
        <v>19</v>
      </c>
      <c r="C38" s="23"/>
      <c r="D38" s="23"/>
      <c r="G38" s="13"/>
      <c r="I38" s="5"/>
    </row>
    <row r="39" spans="2:9" ht="18.75" x14ac:dyDescent="0.3">
      <c r="B39" s="3" t="s">
        <v>20</v>
      </c>
      <c r="C39" s="23"/>
      <c r="D39" s="23"/>
      <c r="G39" s="13"/>
      <c r="I39" s="5"/>
    </row>
    <row r="40" spans="2:9" ht="18.75" x14ac:dyDescent="0.3">
      <c r="B40" s="24" t="s">
        <v>21</v>
      </c>
      <c r="C40" s="23"/>
      <c r="D40" s="23"/>
      <c r="G40" s="13"/>
      <c r="I40" s="5"/>
    </row>
    <row r="41" spans="2:9" ht="37.5" customHeight="1" x14ac:dyDescent="0.3">
      <c r="B41" s="24"/>
      <c r="C41" s="23"/>
      <c r="D41" s="23"/>
      <c r="G41" s="13"/>
      <c r="I41" s="5"/>
    </row>
  </sheetData>
  <sheetProtection algorithmName="SHA-512" hashValue="DRdAOz/OjyyfcdKSrannSLx6pHJ6GDI2jLJlKSmn79rbkxMOSVH1thYUX0IvJuwKWkOecRtwtebf82w3Jg5lng==" saltValue="Wups6KSkVqHwvSDT93CN8A==" spinCount="100000" sheet="1" objects="1" scenarios="1"/>
  <mergeCells count="14">
    <mergeCell ref="H5:I5"/>
    <mergeCell ref="G32:H32"/>
    <mergeCell ref="G33:H33"/>
    <mergeCell ref="G34:H34"/>
    <mergeCell ref="C38:D38"/>
    <mergeCell ref="C39:D39"/>
    <mergeCell ref="B40:B41"/>
    <mergeCell ref="C40:D41"/>
    <mergeCell ref="D2:D3"/>
    <mergeCell ref="C5:D5"/>
    <mergeCell ref="B32:C32"/>
    <mergeCell ref="B33:C33"/>
    <mergeCell ref="B34:C34"/>
    <mergeCell ref="C37:D3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Jeroen Bloemberg | Inkada Inkoop &amp; Advies</cp:lastModifiedBy>
  <dcterms:created xsi:type="dcterms:W3CDTF">2020-03-18T12:14:38Z</dcterms:created>
  <dcterms:modified xsi:type="dcterms:W3CDTF">2025-01-21T11:15:47Z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