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https://bicbv.sharepoint.com/sites/BiC-aanbestedingen/Gedeelde documenten/Lopende aanbestedingen/Avalex/EA KAI Kernsysteem Afval Inzameling/Aanbestedingsdocument en bijlagen/Concept/"/>
    </mc:Choice>
  </mc:AlternateContent>
  <xr:revisionPtr revIDLastSave="874" documentId="13_ncr:1_{50C5F87E-CCA9-4199-8C2C-C7C6D65B8BAB}" xr6:coauthVersionLast="47" xr6:coauthVersionMax="47" xr10:uidLastSave="{27E39EB1-4493-044F-ADF9-D1F227ADC60D}"/>
  <bookViews>
    <workbookView xWindow="0" yWindow="500" windowWidth="51200" windowHeight="19400" xr2:uid="{2E498153-0332-6948-B991-06A74EDE485E}"/>
  </bookViews>
  <sheets>
    <sheet name="Functioneel" sheetId="1" r:id="rId1"/>
    <sheet name="Niet-functioneel" sheetId="2" r:id="rId2"/>
  </sheets>
  <definedNames>
    <definedName name="_xlnm._FilterDatabase" localSheetId="0" hidden="1">Functioneel!$B$4:$C$59</definedName>
    <definedName name="Voldoet">Functioneel!#REF!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alcChain>
</file>

<file path=xl/sharedStrings.xml><?xml version="1.0" encoding="utf-8"?>
<sst xmlns="http://schemas.openxmlformats.org/spreadsheetml/2006/main" count="189" uniqueCount="134">
  <si>
    <t xml:space="preserve"> </t>
  </si>
  <si>
    <t>Inzamelmiddelen worden uitgegeven en geregistreerd met een uitgifte-datum.</t>
  </si>
  <si>
    <t>Algemeen</t>
  </si>
  <si>
    <t>Het informatiemodel (incl. een heldere toelichting t.a.v. de betekenis van het databasemodel) van uw Oplossing is beschikbaar voor opdrachtgever</t>
  </si>
  <si>
    <t>Het moet mogelijk om per DVO een of meerdere set(s) aan rechtmatigheden te definieren.</t>
  </si>
  <si>
    <t>Het moet mogelijk zijn om de set of sets aan rechtmatigheid/-heden van de dienstverlening voor het adres vast te leggen</t>
  </si>
  <si>
    <t>De aangeboden oplossing ondersteunt een maximisering van het aantal gratis bezoeken per bewoner aan de milieustraat.</t>
  </si>
  <si>
    <t>De aangeboden oplossing ondersteunt handmatig orders toe te kunnen voegen.</t>
  </si>
  <si>
    <t>De aangeboden oplossing ondersteunt het vastleggen van informatie als gevolg van kwaliteitscontrole van de containers.</t>
  </si>
  <si>
    <t>De aangeboden oplossing biedt ondersteuning voor verzamelcontainers binnen een appartementencomplex.</t>
  </si>
  <si>
    <t>De aangeboden oplossing biedt de mogelijkheid om containeracties in te plannen op een route.</t>
  </si>
  <si>
    <t>De aangeboden oplossing beschikt over standaard functionaliteit voor het uitvoeren en op route zetten van ordergestuurde inzameling van verschillende stromen van huishoudelijk afval.</t>
  </si>
  <si>
    <t>De aangeboden oplossing ondersteunt het handmatig aanpassen van een route.</t>
  </si>
  <si>
    <t>De oplossing dient inzicht te geven in de voortgang van de uitvoering van orders op een route middels een grafische weergave op een kaart.</t>
  </si>
  <si>
    <t>In de aangeboden oplossing kan een route samen worden gesteld op basis van vastgestelde ledigingsdagen/frequentie per afvalsoort.</t>
  </si>
  <si>
    <t>De aangeboden oplossing ondersteunt het aanmaken van een (statisch) route ten behoeve van de Huis aan Huis inzameling.</t>
  </si>
  <si>
    <t>Nummer</t>
  </si>
  <si>
    <t>Dienstverlening</t>
  </si>
  <si>
    <t>De Opdrachtgever blijft onvoorwaardelijk altijd eigenaar en heeft volledig gebruikersrecht van de transactiedata.</t>
  </si>
  <si>
    <t>Diensten: de Opdrachtnemer sluit een Service Level Agreement af met de Opdrachtgever met daarin de eisen met minimaal een uitgewerkt dienstenniveau op deze onderwerpen:
-Helpdesk: minimale beschikbaarheid ma t/m zat  8:00– 17:00 uur (CET), buiten dit tijdvenster minimaal bereikbaarheid via een digitaal loket/telefonisch. Zon- en feestdagen in overleg;
-	Incidentenbeheer;
-	Probleembeheer;
-	Wijzigingsverzoeken;
-	Releasemanagement;
-	Beveiliging;
-	Escalatieprocedure;
-	Beschikbaarheid;
-	Servicelevelrapportage;
-	Overlegstructuren;
-	Continuïteitsafspraken.</t>
  </si>
  <si>
    <t>Basisfuncties als knippen, plakken en kopiëren worden door de Oplossing ondersteund.</t>
  </si>
  <si>
    <t>Schaalbaarheid voor kleinere schermen of grote letters ten behoeve van slechtziende medewerkers.</t>
  </si>
  <si>
    <t>De Oplossing biedt de mogelijkheid voor de gebruiker om zelf rapportages samen te stellen op basis van operationele data.</t>
  </si>
  <si>
    <t>Authenticatie:  bij geen gebruik van SSO via EntraID dient de moeilijkheid van het wachtwoord  ingesteld te kunnen worden (bijv. aantal karakters, cijfers, letters en wanneer het wachtwoord komt te vervallen) zodat de veiligheid wordt gewaarborgd.</t>
  </si>
  <si>
    <t>Authenticatie: foutieve inlogpogingen moeten worden gelogd met datum, tijdstip, ingevoerde gebruikersnaam en IP-adres zodat er bevestigd kan worden dat iemands account is geblokkeerd door te veel foutieve inlogpogingen en waar de inlogpogingen hebben plaatsgevonden.</t>
  </si>
  <si>
    <t>Autorisatie en privacy: autorisatie vindt plaats binnen het geboden systeem. Bij het definiëren van autorisaties wordt onderscheid gemaakt in creatie-, raadpleeg-, mutatie- en verwijderrechten.</t>
  </si>
  <si>
    <t>Autorisatie en privacy: de Oplossing biedt de mogelijkheid om rollen te definiëren die aan gebruikers worden toegekend. Via deze rollen worden de autorisaties op zaken/processen bepaald. Autorisaties zijn mogelijk op het niveau van organisatorische eenheid, rol en medewerker.</t>
  </si>
  <si>
    <t>Security: Opdrachtnemer geeft inzicht in opgetreden beveiligingsincidenten. Beveiligingsincidenten zijn incidenten die inbreuk maken op beveiligingseisen over de beschikbaarheid, integriteit en exclusiviteit. De beveiligingsincidenten worden direct gemeld bij de daarvoor aangewezen contactpersoon van de Opdrachtgever.</t>
  </si>
  <si>
    <t>Logbestanden van gebeurtenissen die gebruiksactiviteiten, uitzonderingen en informatiebeveiligingsgebeurtenissen registreren, behoren te worden gemaakt en bewaard. Een logregel bevat minimaal: 
-	De gebeurtenis;
-De benodigde informatie die nodig is om het incident met hoge mate van zekerheid te herleiden tot een natuurlijk persoon;
-	Het gebruikte apparaat;
-	Het resultaat van de handeling;
-	Datum en tijdstip van de gebeurtenis.
Een logregel bevat in geen geval gegevens die tot het doorbreken van de beveiliging kunnen leiden.</t>
  </si>
  <si>
    <t>De Oplossing waarborgt de integriteit en volledigheid van de gegevens en transacties bij het beëindigen of (ongewild) afbreken van gebruikerssessies.</t>
  </si>
  <si>
    <t>De data moet zijn opgeslagen op Europese Economische Ruimte.</t>
  </si>
  <si>
    <t>De vestigingsplaats van de Opdrachtnemer bevindt zich binnen de Europese Unie.</t>
  </si>
  <si>
    <t>Alle data (behalve systeemeigen velden Opdrachtnemer) in de gehele Oplossing is door de Opdrachtgever in real time met software van de Opdrachtgever te bevragen (downloaden), zonder tussenkomst van de Opdrachtnemer.</t>
  </si>
  <si>
    <t>Ten behoeve van managementrapportages moeten vanuit de gegevensset (database), rapporten met dynamische gegevens en stamgegevens op te vragen zijn (zonder tussenkomst Opdrachtnemer).</t>
  </si>
  <si>
    <t>De Oplossing heeft mogelijkheden om direct vanuit de Oplossing operationele rapportages op te stellen.</t>
  </si>
  <si>
    <t>Historische gegevens moeten zolang de Oplossing bij Opdrachtgever in gebruik is, beschikbaar blijven voor raadplegen en genereren van benodigde managementinformatie. Na afloop van het contract moet alle relevante historische data aan Opdrachtgever ter beschikking worden gesteld in een op dat moment algemeen elektronisch leesbaar formaat. Tijdens de looptijd van het contract moet het mogelijk zijn om historische data in te zien in de Oplossing, om snelle vergelijkingen mogelijk te maken tussen verschillende – vrij instelbare - periodes.</t>
  </si>
  <si>
    <t>Koppelingen tussen twee systemen waarbij er sprake is van enige vorm van verantwoordelijkheid.  Deze koppelingen moeten aan de volgende eisen voldoen:
A. De Opdrachtgever heeft te allen tijde, zonder tussenkomst van de Opdrachtnemer, zicht op: 
- 	De beschikbaarheid van de koppeling;
- 	De performance van de koppeling;
- 	Functionele uitval;
- 	Technische uitval.
B. De Opdrachtnemer is bij een storing verantwoordelijk voor de foutanalyse met betrekking tot de koppeling en beschikt over de middelen om het onderzoek uit te voeren.
C. Indien er sprake is van uitwisseling van vertrouwelijke gegevens wordt in de audittrail- en/of logging minimaal vastgelegd:
- 	Wanneer de koppeling is gebruikt;
- 	Wie de transactie heeft geïnitieerd (medewerker);
- 	Waarom de transactie is geïnitieerd (doelbinding);
- 	Welke gegevens (soort en inhoud) zijn uitgewisseld.
De audittrail/logging is alleen door geautoriseerde personen opvraagbaar en is direct beschikbaar of wordt op verzoek per omgaande geleverd.</t>
  </si>
  <si>
    <t>Gegevensuitwisseling tussen systemen waarvoor geen standaarden beschikbaar zijn, koppelen op basis van REST API's.</t>
  </si>
  <si>
    <t>De werking van het koppelvlak is volledig gedocumenteerd en ter beschikking gesteld, in het geval REST door middel van Open API.</t>
  </si>
  <si>
    <t>De Opdrachtnemer garandeert dat de Oplossing een pen- en hack test ondergaat, voordat de Oplossing voorzien wordt van data van Opdrachtgever en in gebruik genomen wordt. De resultaten van de test worden besproken met en beschikbaar gesteld aan Opdrachtgever. Opdrachtgever is gerechtigd om naar aanleiding van de resultaten van de test de in gebruik name uit te stellen tot de aanbevolen maatregelen zijn getroffen.</t>
  </si>
  <si>
    <t>Een gebruiker heeft ten minste de volgende eigenschappen: unieke code, voornaam, achternaam, gebruikersgroepen en/of gebruikersrollen.</t>
  </si>
  <si>
    <t>Opdrachtgever wordt geïnformeerd over koppelingen die problemen ondervinden.</t>
  </si>
  <si>
    <t>Gebruikers zijn verplicht om hun wachtwoord te wijzigen als ze voor het eerst met een tijdelijk wachtwoord inloggen (tenzij er sprake is van SSO).</t>
  </si>
  <si>
    <t>Het is mogelijk om het wachtwoord van een gebruiker te resetten (tenzij er sprake is van SSO).</t>
  </si>
  <si>
    <t>Een gebruiker kan zelf het wachtwoord resetten middels een 'wachtwoord vergeten'-knop (tenzij er sprake is van SSO).</t>
  </si>
  <si>
    <t>In dit PVE gebruikte definitie 'oplossing' dient gelezen te worden als aangeboden kernapplicatie Afvalinzameling conform aanbesteding AVA25KAI.</t>
  </si>
  <si>
    <t>Bijlage 2 Programma van Eisen AVA25KAI 
Niet functioneel</t>
  </si>
  <si>
    <t>Bijlage 2 Programma van Eisen AVA25KAI 
Functioneel</t>
  </si>
  <si>
    <t>Door het indienen van een inschrijving accepteert Inschrijver alle eisen (functioneel en niet-functioneel). Alle kosten (tenzij specifiek anders gevraagd) zitten bij de tarieven op het prijzenblad van de Inschrijver inbegrepen. De Inschrijving is daarmee onvoorwaardelijk.</t>
  </si>
  <si>
    <t>Diensten: de Opdrachtnemer houdt de aangeboden Oplossing en de koppelingen actueel ten aanzien van wijzigingen in wet- en regelgeving en Nederlandse standaarden. 
Deze wijzigingen worden beschouwd als onderhoud.</t>
  </si>
  <si>
    <t>Levering: Opdrachtnemer garandeert te allen tijde volledige compliance van onderaannemers, hostingpartijen en gelieerde partners aan de overeengekomen afspraken met Opdrachtgever en is daarbij zelf volledig eindverantwoordelijk. Onderaannemers kunnen nimmer zelf facturen naar Opdrachtgever sturen.</t>
  </si>
  <si>
    <t>Levering: de Inschrijving is inclusief alle benodigde licenties van derden. Het is niet toegestaan uit te gaan van reeds bij Opdrachtgever aanwezige licenties.</t>
  </si>
  <si>
    <t>Diensten:  communicatie (schriftelijk, mondeling, digitaal en op ieder niveau) tussen Opdrachtgever en Opdrachtnemer vindt plaats in de Nederlandse taal.</t>
  </si>
  <si>
    <t>Exit: na het einde van de raamovereenkomst krijgt de Opdrachtgever aansluitend minimaal 3 maanden tijd om met behulp van het hier aangeboden systeem de werking op een juiste manier af te sluiten.</t>
  </si>
  <si>
    <t>Facturen worden verzonden ter attentie van de financiële administratie onder vermelding van de juiste budgethouder, van de Opdrachtgever. Zij ontvangt de digitale facturen in een native PDF en UBL-factuur naar een e-mailadres aangegeven door Opdrachtgever. De Opdrachtnemer draagt zorg voor facturatie per bestelling en kostenplaats (achteraf). Alle facturen dienen minimaal volgende informatie te bevatten:
1.	Afleveradres (locatie en afdeling);
2.	Factuuradres;
3.	Ordernummer Opdrachtnemer;
4.Intern referentienummer van de Opdrachtgever (ook opnemen in onderwerpregel van de email);
5.	Kostenlaats van Opdrachtgever; 
6.	Prijzen (in euro) met een duidelijke opsomming van het totaal exclusief BTW, het BTW bedrag en het totaal inclusief BTW.</t>
  </si>
  <si>
    <t>De Oplossing biedt de mogelijkheid om binnen de Oplossing zelf rapportages en/of dashboards samen te stellen c.q. te genereren.</t>
  </si>
  <si>
    <t>Het moet mogelijk zijn om voor meerdere gemeentes een aparte DVO per gemeente vast te leggen.</t>
  </si>
  <si>
    <t>De aangeboden oplossing toont de historie van bezoek(en) aan de milieustra(a)t(en): tijd/datum en eventuele gedane betalingen.</t>
  </si>
  <si>
    <t>De aangeboden oplossing toont de komende inzameldagen voor een adres per fractie.</t>
  </si>
  <si>
    <t>De aangeboden oplossing toont de gemaakte grofvuilafspraken; zowel historische als actuele: tijd en datum.</t>
  </si>
  <si>
    <t>Elk milieustraatbezoek bestaat uit een inweging en een uitweging.</t>
  </si>
  <si>
    <t>De aansturing van de slagboom en het uitlezen van de weegbrug en paslezers dient vanuit de aangeboden oplossing te kunnen worden gedaan.</t>
  </si>
  <si>
    <t>Binnen de aangeboden oplossing kan een pas worden geblokkeerd met een registratie van de reden.</t>
  </si>
  <si>
    <t>Rechtmatigheden en sets van rechtmatigheden per adres zijn inzichtelijk voor medewerkers van Avalex</t>
  </si>
  <si>
    <t>Authenticatie: gebruikers kunnen, bij voorkeur, inloggen via SAML SSO (via EntraID) met applicatie roles zodat gebruikers eenvoudiger kunnen inloggen in de Oplossing en niet hun gebruikersnaam of wachtwoord hoeven te onthouden. Alternatief is een directe koppeling met HelloID. Indien SSO via EntraID niet mogelijk is, is het mogelijk om de toegang tot de applicatie te beperken tot het IP-adres van het vaste netwerk van Avalex, of gebruik te maken van 2-factor authenticatie.</t>
  </si>
  <si>
    <t>Authenticatie:  bij geen gebruik van SSO via EntraID  dienen de vereisten die aan het wachtwoord worden gesteld voor de gebruiker  duidelijk te zijn.</t>
  </si>
  <si>
    <t>Aanpassingen in de in koppelvlakken genoemde standaarden en/of vervangende standaarden worden door de Opdrachtnemer verwerkt binnen 6 maanden na publicatie van de eerder genoemde standaarden of eerder als dat wettelijk is vereist, waarbij opdrachtgever (minimaal) 6 weken de tijd heeft om te testen. De vorige versie wordt nog minimaal 12 maanden ondersteund.</t>
  </si>
  <si>
    <t>Opdrachtgever wordt geïnformeerd over (achtergrond) procestaken die problemen ondervinden.</t>
  </si>
  <si>
    <t>De logging van mutaties in de Oplossing kan niet gewijzigd worden.</t>
  </si>
  <si>
    <t>proces</t>
  </si>
  <si>
    <t>De aangeboden oplossing moet per fractie verschillende tarieven kunnen ondersteunen.</t>
  </si>
  <si>
    <t>Inzamelmiddelen worden geregistreerd op een het adres-object waaraan dienstverlening wordt geboden</t>
  </si>
  <si>
    <t>Het moet mogelijk zijn om een Adres-object vast te leggen in de oplossing inclusief of het adres wel of niet actief is.</t>
  </si>
  <si>
    <t>Binnen de aangeboden oplossing kunnen de inzamelmiddelen (containers) worden geblokkeerd met een registratie van de reden.</t>
  </si>
  <si>
    <t>Passen worden geregistreerd op een adres-object waaraan dienstverlening wordt geboden met een uitgiftedatum.</t>
  </si>
  <si>
    <t>De oplossing biedt digitale, mobiele ondersteuning voor een Android-telefoon of Android-tablet</t>
  </si>
  <si>
    <t>In de aangeboden oplossing moeten pasgebruik en ledigingen gecontroleerd kunnen worden om een correcte transactielijst te kunnen samenstellen en versturen naar de belastinginnende instantie.</t>
  </si>
  <si>
    <t>Avalex maakt gebruik van digitale afvalpassen in haar Avalex-app. Elke keer als de digitale pas wordt aangeboden, wordt een QR-code  gegenereerd. Deze wordt vervolgens uitgelezen door de Pfister Cloudweigh. De aangeboden oplossing moet de hieruit voortkomende output ("token") met een beperkte geldigheidsduur kunnen controleren.</t>
  </si>
  <si>
    <t>De bezoekomvang per dag/uur kan worden getoond in managementrapportages.</t>
  </si>
  <si>
    <t>Elk geregistreerd bezoek van een bewoner geldt als 1 bezoek voor rapportage richting de betreffende gemeente.</t>
  </si>
  <si>
    <t>De aangeboden oplossing ondersteunt de controle van inkomende afspraken (lees orders) of deze conform de betreffende DVO(s) kunnen worden uitgevoerd</t>
  </si>
  <si>
    <t xml:space="preserve">Afvalstroomnummers kunnen worden aangemaakt in de aangeboden oplossing conform de Nederlandse wettelijke eisen en regels.
</t>
  </si>
  <si>
    <t>Afvalstroomnummers moeten worden gekoppeld aan routes en transporten.</t>
  </si>
  <si>
    <t>Er dienen gegevens van afvalverwerkers te worden vastgelegd; contact en locatiegegevens.</t>
  </si>
  <si>
    <t>Bij geregistreerde afvalverwerkers in de aangeboden oplossing dienen contractuele en tariefafspraken vastgelegd te worden.</t>
  </si>
  <si>
    <t>Automatisch blokkeren van routes zodra de maximale capaciteit van de betreffende route is bereikt.</t>
  </si>
  <si>
    <t>De mogelijkheid om bij orders extra informatie te geven aan de uitvoerders door de medewerker(s) van Avalex</t>
  </si>
  <si>
    <t>De milieustraat</t>
  </si>
  <si>
    <t>DienstVerleningsovereenkomsten (DVO) en rechtmatigheden</t>
  </si>
  <si>
    <t>Beheer van aansluitingen en adressen</t>
  </si>
  <si>
    <t>Beheer van routes</t>
  </si>
  <si>
    <t>Orderplanning: Basisplanning</t>
  </si>
  <si>
    <t>Chauffeursomgeving (mobiel)</t>
  </si>
  <si>
    <t>Algemeen ICT: er wordt minimaal een gescheiden acceptatie- en productieomgeving beschikbaar gesteld. Beide omgevingen zijn door de Opdrachtgever te benaderen. De acceptatieomgeving werkt geïsoleerd en is niet gekoppeld aan de productieomgeving. Alle omgevingen dienen zowel tijdens de implementatie alsook na de GoLive beschikbaar te zijn en te blijven.</t>
  </si>
  <si>
    <t>Data-import in bulk kan in standaard formats (XLS, CSV, JSON of XML) uitgevoerd worden.</t>
  </si>
  <si>
    <t>De Oplossing controleert aantoonbaar de volledigheid en de data-integriteit van berichten en gegevens die via interfaces van de Oplossing worden ontvangen of verstuurd.</t>
  </si>
  <si>
    <t>In ieder scherm in de Oplossing toont waar in de Oplossing de gebruiker zich bevindt.</t>
  </si>
  <si>
    <t>De aangeboden oplossing moet een whitelist genereren. De whitelist bestaat uit een lijst van chipcodes van minicontainers die geleegd mogen worden conform de rechtmatigheden van het betreffende adresobject</t>
  </si>
  <si>
    <t>De aangeboden oplossing moet een transactielijst van geregistreerde ledigingen van minicontainers kunnen ontvangen. De transactielijst bevat van alle ledigingen per lediging de chipcode van de container en datum/tijd van de lediging</t>
  </si>
  <si>
    <t>De Oplossing moet een lijst genereren van toegang tot verzamelcontainers per pas en geregistreerde stortingen kunnen ontvangen conform Stosag 3a/3b.</t>
  </si>
  <si>
    <t>Het is mogelijk dat Opdrachtgever zelf nieuwe gebruikersgroepen en/of gebruikersrollen aan kan maken en om bestaande te wijzigen of verwijderen.</t>
  </si>
  <si>
    <t>Het is mogelijk dat Opdrachtgever zelf een gebruiker aan meerdere gebruikersgroepen en/of gebruikersrollen kan koppelen. Eenzelfde medewerker kan verschillende rollen hebben in een organisatie.</t>
  </si>
  <si>
    <t>Het is mogelijk dat Opdrachtgever zelf rechten toe kan kennen aan gebruikersgroepen en/of gebruikersrollen.</t>
  </si>
  <si>
    <t>De aangeboden oplossing begeleidt de chauffeur bij de uitvoering van de orders voor afvalinzameling middels de mobiele ondersteuning (zie eis E08) wanneer de chauffeur met zijn wagen onderweg is.</t>
  </si>
  <si>
    <t>Er dienen weegbonnen gemaakt en door Avalex afgedrukt te kunnen worden die vervolgens al dan niet afgerekend dienen te worden. De betaling moet worden vastgelegd.</t>
  </si>
  <si>
    <t>De aangeboden oplossing toont van een adres de pasaanvragen, de geregistreerde pas(sen) en inzamelmiddelen.</t>
  </si>
  <si>
    <t>De aangeboden oplossing toont de historie van de ledigingen en stortingen per klant/adres: tijd/datum.</t>
  </si>
  <si>
    <t xml:space="preserve">De aangeboden oplossing moet het aftransport van containers op de milieustraat ondersteunen. </t>
  </si>
  <si>
    <t>Koppelingen</t>
  </si>
  <si>
    <t>Inschrijver realiseert alle koppelingen zoals beschreven in bijlage 13.</t>
  </si>
  <si>
    <t>Levering: in het geval van het plotseling wegvallen van of een onvoorziene beëindiging van de dienstverlening door de Opdrachtnemer of onder Opdrachtnemer (faillissement, overname of calamiteit), heeft Opdrachtnemer hierin voorzien om de continuiteit van het kernproces te kunnen garanderen met of een data-Escrow regeling, of een andere vorm van garantstelling zoals een beheerstichting of een tripartite overeenkomst. Na gunning zal Opdrachtnemer binnen 2 maanden bij Opdrachtgever te kennen geven welke van deze garantstellingen zij heeft georganiseerd.</t>
  </si>
  <si>
    <t>Het is mogelijk om te zien wie er ingelogd is in de Oplossing, binnen de kaders van de AVG.</t>
  </si>
  <si>
    <t>De aangeboden oplossing moet voldoen aan de Nederlandse Wet- en regelgeving.</t>
  </si>
  <si>
    <t>De aangeboden oplossing moet faciliteiten bieden om opgeschoonde data ten behoeve van de functionele werking van de Oplossing vanuit de bestaande Afvalinzamelings-systemen van Avalex in bulk te kunnen importeren. Inschrijver vult de kosten hiervoor in op Formulier C.</t>
  </si>
  <si>
    <t>De oplossing werkt conform de laatste versie van de WCAG, Wet digitale overheid en European Accesibility Act.</t>
  </si>
  <si>
    <t>Eis nummer</t>
  </si>
  <si>
    <t>omschrijving eis</t>
  </si>
  <si>
    <t>Eisnummer</t>
  </si>
  <si>
    <t>Exit: de Opdrachtnemer stelt tijdig alle data inclusief documenten beschikbaar voor verder eigen gebruik, al dan niet in een nieuwe Oplossing. Opdrachtnemer stelt hier geen verdere eisen aan en brengt geen extra kosten (behoudens de genoemde kosten in deze aanbesteding) in rekening voor het beschikbaar stellen van bovengenoemde data aan Opdrachtgever. Hiervoor wordt gebruik gemaakt van de gangbare bestandsformaten van dat moment (zoals CSV, XML, JSON).</t>
  </si>
  <si>
    <t>De Opdrachtnemer coördineert het realiseren van werkende koppelingen en draagt zorg voor afstemming met derde partijen (ook indien de te koppelen Applicatie/Data bron niet door Opdrachtnemer zelf wordt geleverd).</t>
  </si>
  <si>
    <t>Het is mogelijk dat Opdrachtgever zelf nieuwe gebruikers aan kan maken en bestaande gebruikers te wijzigen of inactief te maken. Een inactief account blijft bestaan maar de gebruiker kan dan niet inloggen.</t>
  </si>
  <si>
    <t>Bij inactieve accounts blijft de historie bewaard en opvraagbaar in de applicatie zonder tussenkomst van Opdrachtnemer, binnen de AVG-wet- en regelgeving.</t>
  </si>
  <si>
    <t xml:space="preserve">Levering: de door Inschrijver aangeboden Oplossing is een bestaande Oplossing (een bestaand pakket) en zal niet op maat gemaakt te hoeven worden voor Avalex, de configuratie is wel maatwerk. </t>
  </si>
  <si>
    <t>Levering: de Opdrachtnemer garandeert dat de Oplossing gedurende de hele looptijd van het contract inclusief verlengingen voor gebruik beschikbaar is en onderhouden en ondersteund wordt.</t>
  </si>
  <si>
    <t>Levering: de kosten van alle soorten nieuwe  releases, updates, patches, fixes (etc.) en installatie daarvan zijn opgenomen in de Inschrijving. Hieronder ook inbegrepen zijn wijzigingen naar aanleiding van wetswijzigingen en de installatie op en het gebruik van een Acceptatieomgeving.</t>
  </si>
  <si>
    <t>Opdrachtnemer draagt zorg voor volledig correcte facturen die voldoen aan de Nederlandse wetgeving. Onjuiste facturen worden niet betaalbaar gesteld. De facturen dienen 100% conform de uitgangspunten van de aanbestedingsdocumenten te zijn. Indien Opdrachtnemer een foutieve factuur stuurt, dient er creditnota te volgen met hetzelfde bedrag en een nieuwe factuur met het juiste bedrag.</t>
  </si>
  <si>
    <t>De Oplossing is op basis van een SaaS architectuur gebouwd, waarbij geen lokale plug-ins zijn toegestaan.</t>
  </si>
  <si>
    <t>De Oplossing beschikt over de mogelijkheid tot het exporteren en/of afdrukken van een gedefinieerde rapportage, zodat dit bestand (bijvoorbeeld .xlsx, .csv, .pdf) kan worden opgeslagen en kan worden afgedrukt. De export van afbeeldingen vindt plaats in de het daarvoor bestemd formaat (.jpg, .png).</t>
  </si>
  <si>
    <t>Deze mobiele ondersteuning is standaard en integraal onderdeel van de applicatie.</t>
  </si>
  <si>
    <t>Een geregistreerd bezoek van een bewoner kan binnen een in te stellen tijdsbestek (bijvoorbeeld 60 minuten), uit meerdere geregistreerde deelbezoeken bestaan. Voor de bewoner geldt dit dan als 1 bezoek</t>
  </si>
  <si>
    <t xml:space="preserve">De Eural tabel is aanwezig in de aangeboden oplossing.
</t>
  </si>
  <si>
    <t>Uit te leveren minicontainers dienen te kunnen worden ingepland op vooraf bepaalde routes waaruit een routelijst kan worden gegenereerd.</t>
  </si>
  <si>
    <t>De aangeboden oplossing biedt inzicht in minicontainer gerelateerde acties.</t>
  </si>
  <si>
    <t>De aangeboden oplossing biedt ondersteuning voor het uitleveradres van (nieuwe) minicontainers.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</si>
</sst>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2"/>
      <color theme="1"/>
      <name val="Verdana"/>
      <family val="2"/>
    </font>
    <font>
      <sz val="12"/>
      <color rgb="FF000000"/>
      <name val="Verdana"/>
      <family val="2"/>
    </font>
    <font>
      <sz val="12"/>
      <color rgb="FFFF0000"/>
      <name val="Verdana"/>
      <family val="2"/>
    </font>
    <font>
      <b/>
      <sz val="12"/>
      <color theme="0"/>
      <name val="Verdana"/>
      <family val="2"/>
    </font>
    <font>
      <sz val="12"/>
      <color theme="0"/>
      <name val="Verdana"/>
      <family val="2"/>
    </font>
    <font>
      <b/>
      <sz val="14"/>
      <color theme="0"/>
      <name val="Verdana"/>
      <family val="2"/>
    </font>
    <font>
      <b/>
      <sz val="24"/>
      <color theme="4" tint="-0.499984740745262"/>
      <name val="Verdana"/>
      <family val="2"/>
    </font>
    <font>
      <b/>
      <sz val="36"/>
      <color theme="4" tint="-0.499984740745262"/>
      <name val="Verdana"/>
      <family val="2"/>
    </font>
    <font>
      <sz val="8"/>
      <name val="Calibri"/>
      <family val="2"/>
      <scheme val="minor"/>
    </font>
    <font>
      <b/>
      <sz val="12"/>
      <color rgb="FFFF0000"/>
      <name val="Verdana"/>
      <family val="2"/>
    </font>
    <font>
      <sz val="10"/>
      <color rgb="FFFF0000"/>
      <name val="Verdana"/>
      <family val="2"/>
    </font>
    <font>
      <b/>
      <sz val="10"/>
      <color theme="1"/>
      <name val="Verdana"/>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xf numFmtId="0" fontId="5" fillId="0" borderId="0" xfId="0" applyFont="1"/>
    <xf numFmtId="0" fontId="1" fillId="0" borderId="0" xfId="0" applyFont="1" applyAlignment="1">
      <alignment horizontal="center"/>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wrapText="1"/>
    </xf>
    <xf numFmtId="0" fontId="5" fillId="0" borderId="0" xfId="0" applyFont="1" applyAlignment="1">
      <alignment horizontal="center"/>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 fillId="0" borderId="1" xfId="0" applyFont="1" applyBorder="1" applyAlignment="1">
      <alignment horizontal="justify" vertical="center" wrapText="1"/>
    </xf>
    <xf numFmtId="0" fontId="3" fillId="0" borderId="0" xfId="0" applyFont="1"/>
    <xf numFmtId="0" fontId="1" fillId="0" borderId="0" xfId="0" applyFont="1" applyAlignment="1">
      <alignment horizontal="center" wrapText="1"/>
    </xf>
    <xf numFmtId="0" fontId="1" fillId="0" borderId="0" xfId="0" applyFont="1" applyAlignment="1">
      <alignment horizontal="left"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1" xfId="0" applyFont="1" applyBorder="1" applyAlignment="1">
      <alignment wrapText="1"/>
    </xf>
    <xf numFmtId="0" fontId="2" fillId="2" borderId="1" xfId="0" applyFont="1" applyFill="1" applyBorder="1" applyAlignment="1">
      <alignment wrapText="1"/>
    </xf>
    <xf numFmtId="0" fontId="2" fillId="0" borderId="1" xfId="0" applyFont="1" applyBorder="1" applyAlignment="1">
      <alignment vertical="center" wrapText="1"/>
    </xf>
    <xf numFmtId="0" fontId="12" fillId="3"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12" fillId="3" borderId="1" xfId="0" applyFont="1" applyFill="1" applyBorder="1" applyAlignment="1">
      <alignment vertical="center"/>
    </xf>
    <xf numFmtId="0" fontId="2" fillId="2" borderId="1" xfId="0" applyFont="1" applyFill="1" applyBorder="1" applyAlignment="1">
      <alignment horizontal="justify" vertical="center" wrapText="1"/>
    </xf>
    <xf numFmtId="0" fontId="1" fillId="0" borderId="1" xfId="0" applyFont="1" applyBorder="1" applyAlignment="1">
      <alignment vertical="center" wrapText="1"/>
    </xf>
    <xf numFmtId="0" fontId="8" fillId="0" borderId="0" xfId="0" applyFont="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7" fillId="0" borderId="0" xfId="0" applyFont="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8251206</xdr:colOff>
      <xdr:row>0</xdr:row>
      <xdr:rowOff>319025</xdr:rowOff>
    </xdr:from>
    <xdr:to>
      <xdr:col>6</xdr:col>
      <xdr:colOff>660120</xdr:colOff>
      <xdr:row>0</xdr:row>
      <xdr:rowOff>1512825</xdr:rowOff>
    </xdr:to>
    <xdr:pic>
      <xdr:nvPicPr>
        <xdr:cNvPr id="2" name="Afbeelding 1">
          <a:extLst>
            <a:ext uri="{FF2B5EF4-FFF2-40B4-BE49-F238E27FC236}">
              <a16:creationId xmlns:a16="http://schemas.microsoft.com/office/drawing/2014/main" id="{D81639BB-5DDB-4044-97B6-8F3D3D27BB9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545" t="30972" r="15839" b="29269"/>
        <a:stretch/>
      </xdr:blipFill>
      <xdr:spPr bwMode="auto">
        <a:xfrm>
          <a:off x="13365842" y="319025"/>
          <a:ext cx="3654187" cy="1193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10604501</xdr:colOff>
      <xdr:row>0</xdr:row>
      <xdr:rowOff>246744</xdr:rowOff>
    </xdr:from>
    <xdr:to>
      <xdr:col>5</xdr:col>
      <xdr:colOff>612430</xdr:colOff>
      <xdr:row>0</xdr:row>
      <xdr:rowOff>1440544</xdr:rowOff>
    </xdr:to>
    <xdr:pic>
      <xdr:nvPicPr>
        <xdr:cNvPr id="3" name="Afbeelding 2">
          <a:extLst>
            <a:ext uri="{FF2B5EF4-FFF2-40B4-BE49-F238E27FC236}">
              <a16:creationId xmlns:a16="http://schemas.microsoft.com/office/drawing/2014/main" id="{DFBD423B-04C9-A44A-A667-41695898DC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545" t="30972" r="15839" b="29269"/>
        <a:stretch/>
      </xdr:blipFill>
      <xdr:spPr bwMode="auto">
        <a:xfrm>
          <a:off x="11853334" y="246744"/>
          <a:ext cx="3639262" cy="11938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AD443-4E43-F14E-BF20-1FA0CA199BFC}">
  <dimension ref="A1:I60"/>
  <sheetViews>
    <sheetView showGridLines="0" tabSelected="1" zoomScale="110" zoomScaleNormal="110" workbookViewId="0">
      <selection activeCell="D58" sqref="D58"/>
    </sheetView>
  </sheetViews>
  <sheetFormatPr baseColWidth="10" defaultColWidth="10.83203125" defaultRowHeight="16" x14ac:dyDescent="0.2"/>
  <cols>
    <col min="1" max="1" width="13.5" style="1" customWidth="1"/>
    <col min="2" max="2" width="53.6640625" style="14" customWidth="1"/>
    <col min="3" max="3" width="114.83203125" style="15" customWidth="1"/>
    <col min="4" max="16384" width="10.83203125" style="1"/>
  </cols>
  <sheetData>
    <row r="1" spans="1:9" ht="146" customHeight="1" x14ac:dyDescent="0.2">
      <c r="B1" s="26" t="s">
        <v>47</v>
      </c>
      <c r="C1" s="26"/>
    </row>
    <row r="2" spans="1:9" ht="54" customHeight="1" x14ac:dyDescent="0.2">
      <c r="B2" s="27" t="s">
        <v>45</v>
      </c>
      <c r="C2" s="28"/>
    </row>
    <row r="3" spans="1:9" ht="54" customHeight="1" x14ac:dyDescent="0.2">
      <c r="B3" s="29" t="s">
        <v>48</v>
      </c>
      <c r="C3" s="30"/>
    </row>
    <row r="4" spans="1:9" ht="59" customHeight="1" x14ac:dyDescent="0.2">
      <c r="A4" s="21" t="s">
        <v>117</v>
      </c>
      <c r="B4" s="22" t="s">
        <v>69</v>
      </c>
      <c r="C4" s="22" t="s">
        <v>116</v>
      </c>
    </row>
    <row r="5" spans="1:9" ht="34" x14ac:dyDescent="0.2">
      <c r="A5" s="6">
        <v>1</v>
      </c>
      <c r="B5" s="6" t="s">
        <v>89</v>
      </c>
      <c r="C5" s="20" t="s">
        <v>72</v>
      </c>
    </row>
    <row r="6" spans="1:9" ht="34" x14ac:dyDescent="0.2">
      <c r="A6" s="6">
        <f>A5+1</f>
        <v>2</v>
      </c>
      <c r="B6" s="6" t="s">
        <v>89</v>
      </c>
      <c r="C6" s="20" t="s">
        <v>71</v>
      </c>
    </row>
    <row r="7" spans="1:9" ht="37" customHeight="1" x14ac:dyDescent="0.2">
      <c r="A7" s="6">
        <f t="shared" ref="A7:A60" si="0">A6+1</f>
        <v>3</v>
      </c>
      <c r="B7" s="6" t="s">
        <v>89</v>
      </c>
      <c r="C7" s="20" t="s">
        <v>1</v>
      </c>
    </row>
    <row r="8" spans="1:9" ht="34" x14ac:dyDescent="0.2">
      <c r="A8" s="6">
        <f t="shared" si="0"/>
        <v>4</v>
      </c>
      <c r="B8" s="6" t="s">
        <v>89</v>
      </c>
      <c r="C8" s="20" t="s">
        <v>73</v>
      </c>
    </row>
    <row r="9" spans="1:9" s="13" customFormat="1" ht="34" x14ac:dyDescent="0.2">
      <c r="A9" s="6">
        <f t="shared" si="0"/>
        <v>5</v>
      </c>
      <c r="B9" s="6" t="s">
        <v>89</v>
      </c>
      <c r="C9" s="20" t="s">
        <v>62</v>
      </c>
      <c r="D9" s="2"/>
      <c r="E9" s="2"/>
      <c r="F9" s="2"/>
      <c r="G9" s="2"/>
      <c r="H9" s="2"/>
      <c r="I9" s="2"/>
    </row>
    <row r="10" spans="1:9" ht="34" x14ac:dyDescent="0.2">
      <c r="A10" s="6">
        <f t="shared" si="0"/>
        <v>6</v>
      </c>
      <c r="B10" s="6" t="s">
        <v>89</v>
      </c>
      <c r="C10" s="20" t="s">
        <v>74</v>
      </c>
      <c r="D10" s="2"/>
      <c r="E10" s="2"/>
      <c r="F10" s="2"/>
      <c r="G10" s="2"/>
      <c r="H10" s="2"/>
      <c r="I10" s="2"/>
    </row>
    <row r="11" spans="1:9" ht="49" customHeight="1" x14ac:dyDescent="0.2">
      <c r="A11" s="6">
        <f>A10+1</f>
        <v>7</v>
      </c>
      <c r="B11" s="6" t="s">
        <v>2</v>
      </c>
      <c r="C11" s="20" t="s">
        <v>75</v>
      </c>
      <c r="D11" s="2"/>
      <c r="E11" s="2"/>
      <c r="F11" s="2"/>
      <c r="G11" s="2"/>
      <c r="H11" s="2"/>
      <c r="I11" s="2"/>
    </row>
    <row r="12" spans="1:9" ht="58" customHeight="1" x14ac:dyDescent="0.2">
      <c r="A12" s="6">
        <f t="shared" si="0"/>
        <v>8</v>
      </c>
      <c r="B12" s="6" t="s">
        <v>2</v>
      </c>
      <c r="C12" s="20" t="s">
        <v>128</v>
      </c>
      <c r="D12" s="2"/>
      <c r="E12" s="2"/>
      <c r="F12" s="2"/>
      <c r="G12" s="2"/>
      <c r="H12" s="2"/>
      <c r="I12" s="2"/>
    </row>
    <row r="13" spans="1:9" ht="46" customHeight="1" x14ac:dyDescent="0.2">
      <c r="A13" s="6">
        <f t="shared" si="0"/>
        <v>9</v>
      </c>
      <c r="B13" s="6" t="s">
        <v>2</v>
      </c>
      <c r="C13" s="20" t="s">
        <v>96</v>
      </c>
      <c r="D13" s="13" t="s">
        <v>0</v>
      </c>
      <c r="F13" s="2"/>
      <c r="G13" s="2"/>
      <c r="H13" s="2"/>
      <c r="I13" s="2"/>
    </row>
    <row r="14" spans="1:9" ht="34" x14ac:dyDescent="0.2">
      <c r="A14" s="6">
        <f t="shared" si="0"/>
        <v>10</v>
      </c>
      <c r="B14" s="6" t="s">
        <v>2</v>
      </c>
      <c r="C14" s="20" t="s">
        <v>3</v>
      </c>
      <c r="D14" s="2"/>
      <c r="E14" s="2"/>
      <c r="F14" s="2"/>
      <c r="G14" s="2"/>
      <c r="H14" s="2"/>
      <c r="I14" s="2"/>
    </row>
    <row r="15" spans="1:9" ht="45" customHeight="1" x14ac:dyDescent="0.2">
      <c r="A15" s="6">
        <f t="shared" si="0"/>
        <v>11</v>
      </c>
      <c r="B15" s="6" t="s">
        <v>2</v>
      </c>
      <c r="C15" s="20" t="s">
        <v>55</v>
      </c>
      <c r="D15" s="2"/>
      <c r="E15" s="2"/>
      <c r="F15" s="2"/>
      <c r="G15" s="2"/>
      <c r="H15" s="2"/>
      <c r="I15" s="2"/>
    </row>
    <row r="16" spans="1:9" ht="43" customHeight="1" x14ac:dyDescent="0.2">
      <c r="A16" s="6">
        <f t="shared" si="0"/>
        <v>12</v>
      </c>
      <c r="B16" s="6" t="s">
        <v>87</v>
      </c>
      <c r="C16" s="20" t="s">
        <v>60</v>
      </c>
      <c r="D16" s="2"/>
      <c r="E16" s="2"/>
      <c r="F16" s="2"/>
      <c r="G16" s="2"/>
      <c r="H16" s="2"/>
      <c r="I16" s="2"/>
    </row>
    <row r="17" spans="1:9" ht="46" customHeight="1" x14ac:dyDescent="0.2">
      <c r="A17" s="6">
        <f t="shared" si="0"/>
        <v>13</v>
      </c>
      <c r="B17" s="6" t="s">
        <v>87</v>
      </c>
      <c r="C17" s="20" t="s">
        <v>61</v>
      </c>
      <c r="D17" s="2"/>
      <c r="E17" s="2"/>
      <c r="F17" s="2"/>
      <c r="G17" s="2"/>
      <c r="H17" s="2"/>
      <c r="I17" s="2"/>
    </row>
    <row r="18" spans="1:9" ht="84" customHeight="1" x14ac:dyDescent="0.2">
      <c r="A18" s="6">
        <f t="shared" si="0"/>
        <v>14</v>
      </c>
      <c r="B18" s="6" t="s">
        <v>87</v>
      </c>
      <c r="C18" s="20" t="s">
        <v>77</v>
      </c>
    </row>
    <row r="19" spans="1:9" ht="45" customHeight="1" x14ac:dyDescent="0.2">
      <c r="A19" s="6">
        <f t="shared" si="0"/>
        <v>15</v>
      </c>
      <c r="B19" s="6" t="s">
        <v>87</v>
      </c>
      <c r="C19" s="18" t="s">
        <v>6</v>
      </c>
    </row>
    <row r="20" spans="1:9" ht="48" customHeight="1" x14ac:dyDescent="0.2">
      <c r="A20" s="6">
        <f t="shared" si="0"/>
        <v>16</v>
      </c>
      <c r="B20" s="6" t="s">
        <v>87</v>
      </c>
      <c r="C20" s="18" t="s">
        <v>70</v>
      </c>
    </row>
    <row r="21" spans="1:9" ht="54" customHeight="1" x14ac:dyDescent="0.2">
      <c r="A21" s="6">
        <f t="shared" si="0"/>
        <v>17</v>
      </c>
      <c r="B21" s="6" t="s">
        <v>87</v>
      </c>
      <c r="C21" s="18" t="s">
        <v>104</v>
      </c>
    </row>
    <row r="22" spans="1:9" ht="35" customHeight="1" x14ac:dyDescent="0.2">
      <c r="A22" s="6">
        <f t="shared" si="0"/>
        <v>18</v>
      </c>
      <c r="B22" s="6" t="s">
        <v>87</v>
      </c>
      <c r="C22" s="18" t="s">
        <v>78</v>
      </c>
    </row>
    <row r="23" spans="1:9" ht="34" x14ac:dyDescent="0.2">
      <c r="A23" s="6">
        <f t="shared" si="0"/>
        <v>19</v>
      </c>
      <c r="B23" s="6" t="s">
        <v>87</v>
      </c>
      <c r="C23" s="18" t="s">
        <v>129</v>
      </c>
    </row>
    <row r="24" spans="1:9" ht="34" x14ac:dyDescent="0.2">
      <c r="A24" s="6">
        <f t="shared" si="0"/>
        <v>20</v>
      </c>
      <c r="B24" s="6" t="s">
        <v>87</v>
      </c>
      <c r="C24" s="18" t="s">
        <v>79</v>
      </c>
    </row>
    <row r="25" spans="1:9" ht="52" customHeight="1" x14ac:dyDescent="0.2">
      <c r="A25" s="6">
        <f t="shared" si="0"/>
        <v>21</v>
      </c>
      <c r="B25" s="16" t="s">
        <v>88</v>
      </c>
      <c r="C25" s="19" t="s">
        <v>56</v>
      </c>
    </row>
    <row r="26" spans="1:9" ht="48" customHeight="1" x14ac:dyDescent="0.2">
      <c r="A26" s="6">
        <f t="shared" si="0"/>
        <v>22</v>
      </c>
      <c r="B26" s="16" t="s">
        <v>88</v>
      </c>
      <c r="C26" s="19" t="s">
        <v>4</v>
      </c>
    </row>
    <row r="27" spans="1:9" ht="56" customHeight="1" x14ac:dyDescent="0.2">
      <c r="A27" s="6">
        <f t="shared" si="0"/>
        <v>23</v>
      </c>
      <c r="B27" s="16" t="s">
        <v>88</v>
      </c>
      <c r="C27" s="19" t="s">
        <v>5</v>
      </c>
    </row>
    <row r="28" spans="1:9" ht="56" customHeight="1" x14ac:dyDescent="0.2">
      <c r="A28" s="6">
        <f t="shared" si="0"/>
        <v>24</v>
      </c>
      <c r="B28" s="6" t="s">
        <v>88</v>
      </c>
      <c r="C28" s="18" t="s">
        <v>63</v>
      </c>
    </row>
    <row r="29" spans="1:9" ht="34" x14ac:dyDescent="0.2">
      <c r="A29" s="6">
        <f t="shared" si="0"/>
        <v>25</v>
      </c>
      <c r="B29" s="6" t="s">
        <v>89</v>
      </c>
      <c r="C29" s="18" t="s">
        <v>97</v>
      </c>
      <c r="D29" s="13" t="s">
        <v>0</v>
      </c>
    </row>
    <row r="30" spans="1:9" ht="62" customHeight="1" x14ac:dyDescent="0.2">
      <c r="A30" s="6">
        <f t="shared" si="0"/>
        <v>26</v>
      </c>
      <c r="B30" s="6" t="s">
        <v>89</v>
      </c>
      <c r="C30" s="18" t="s">
        <v>98</v>
      </c>
      <c r="D30" s="13" t="s">
        <v>0</v>
      </c>
    </row>
    <row r="31" spans="1:9" ht="74" customHeight="1" x14ac:dyDescent="0.2">
      <c r="A31" s="6">
        <f t="shared" si="0"/>
        <v>27</v>
      </c>
      <c r="B31" s="6" t="s">
        <v>89</v>
      </c>
      <c r="C31" s="18" t="s">
        <v>76</v>
      </c>
    </row>
    <row r="32" spans="1:9" ht="34" x14ac:dyDescent="0.2">
      <c r="A32" s="6">
        <f t="shared" si="0"/>
        <v>28</v>
      </c>
      <c r="B32" s="6" t="s">
        <v>89</v>
      </c>
      <c r="C32" s="18" t="s">
        <v>99</v>
      </c>
      <c r="D32" s="13" t="s">
        <v>0</v>
      </c>
    </row>
    <row r="33" spans="1:3" ht="34" x14ac:dyDescent="0.2">
      <c r="A33" s="6">
        <f t="shared" si="0"/>
        <v>29</v>
      </c>
      <c r="B33" s="6" t="s">
        <v>89</v>
      </c>
      <c r="C33" s="18" t="s">
        <v>105</v>
      </c>
    </row>
    <row r="34" spans="1:3" ht="34" x14ac:dyDescent="0.2">
      <c r="A34" s="6">
        <f t="shared" si="0"/>
        <v>30</v>
      </c>
      <c r="B34" s="6" t="s">
        <v>89</v>
      </c>
      <c r="C34" s="18" t="s">
        <v>57</v>
      </c>
    </row>
    <row r="35" spans="1:3" ht="17" x14ac:dyDescent="0.2">
      <c r="A35" s="6">
        <f t="shared" si="0"/>
        <v>31</v>
      </c>
      <c r="B35" s="6" t="s">
        <v>89</v>
      </c>
      <c r="C35" s="18" t="s">
        <v>106</v>
      </c>
    </row>
    <row r="36" spans="1:3" ht="17" x14ac:dyDescent="0.2">
      <c r="A36" s="6">
        <f t="shared" si="0"/>
        <v>32</v>
      </c>
      <c r="B36" s="6" t="s">
        <v>89</v>
      </c>
      <c r="C36" s="18" t="s">
        <v>58</v>
      </c>
    </row>
    <row r="37" spans="1:3" ht="17" x14ac:dyDescent="0.2">
      <c r="A37" s="6">
        <f t="shared" si="0"/>
        <v>33</v>
      </c>
      <c r="B37" s="6" t="s">
        <v>89</v>
      </c>
      <c r="C37" s="18" t="s">
        <v>59</v>
      </c>
    </row>
    <row r="38" spans="1:3" ht="34" x14ac:dyDescent="0.2">
      <c r="A38" s="6">
        <f t="shared" si="0"/>
        <v>34</v>
      </c>
      <c r="B38" s="6" t="s">
        <v>90</v>
      </c>
      <c r="C38" s="18" t="s">
        <v>11</v>
      </c>
    </row>
    <row r="39" spans="1:3" ht="17" x14ac:dyDescent="0.2">
      <c r="A39" s="6">
        <f t="shared" si="0"/>
        <v>35</v>
      </c>
      <c r="B39" s="6" t="s">
        <v>90</v>
      </c>
      <c r="C39" s="20" t="s">
        <v>85</v>
      </c>
    </row>
    <row r="40" spans="1:3" ht="29" customHeight="1" x14ac:dyDescent="0.2">
      <c r="A40" s="6">
        <f t="shared" si="0"/>
        <v>36</v>
      </c>
      <c r="B40" s="6" t="s">
        <v>90</v>
      </c>
      <c r="C40" s="20" t="s">
        <v>12</v>
      </c>
    </row>
    <row r="41" spans="1:3" ht="34" x14ac:dyDescent="0.2">
      <c r="A41" s="6">
        <f t="shared" si="0"/>
        <v>37</v>
      </c>
      <c r="B41" s="6" t="s">
        <v>90</v>
      </c>
      <c r="C41" s="20" t="s">
        <v>13</v>
      </c>
    </row>
    <row r="42" spans="1:3" ht="34" x14ac:dyDescent="0.2">
      <c r="A42" s="6">
        <f t="shared" si="0"/>
        <v>38</v>
      </c>
      <c r="B42" s="6" t="s">
        <v>90</v>
      </c>
      <c r="C42" s="20" t="s">
        <v>14</v>
      </c>
    </row>
    <row r="43" spans="1:3" ht="36" customHeight="1" x14ac:dyDescent="0.2">
      <c r="A43" s="6">
        <f t="shared" si="0"/>
        <v>39</v>
      </c>
      <c r="B43" s="6" t="s">
        <v>90</v>
      </c>
      <c r="C43" s="20" t="s">
        <v>86</v>
      </c>
    </row>
    <row r="44" spans="1:3" ht="34" x14ac:dyDescent="0.2">
      <c r="A44" s="6">
        <f t="shared" si="0"/>
        <v>40</v>
      </c>
      <c r="B44" s="6" t="s">
        <v>90</v>
      </c>
      <c r="C44" s="20" t="s">
        <v>15</v>
      </c>
    </row>
    <row r="45" spans="1:3" ht="34" x14ac:dyDescent="0.2">
      <c r="A45" s="6">
        <f t="shared" si="0"/>
        <v>41</v>
      </c>
      <c r="B45" s="6" t="s">
        <v>91</v>
      </c>
      <c r="C45" s="20" t="s">
        <v>80</v>
      </c>
    </row>
    <row r="46" spans="1:3" ht="51" x14ac:dyDescent="0.2">
      <c r="A46" s="6">
        <f t="shared" si="0"/>
        <v>42</v>
      </c>
      <c r="B46" s="6" t="s">
        <v>91</v>
      </c>
      <c r="C46" s="20" t="s">
        <v>81</v>
      </c>
    </row>
    <row r="47" spans="1:3" ht="35" customHeight="1" x14ac:dyDescent="0.2">
      <c r="A47" s="6">
        <f t="shared" si="0"/>
        <v>43</v>
      </c>
      <c r="B47" s="6" t="s">
        <v>91</v>
      </c>
      <c r="C47" s="20" t="s">
        <v>82</v>
      </c>
    </row>
    <row r="48" spans="1:3" ht="34" x14ac:dyDescent="0.2">
      <c r="A48" s="6">
        <f t="shared" si="0"/>
        <v>44</v>
      </c>
      <c r="B48" s="6" t="s">
        <v>91</v>
      </c>
      <c r="C48" s="20" t="s">
        <v>130</v>
      </c>
    </row>
    <row r="49" spans="1:3" ht="17" x14ac:dyDescent="0.2">
      <c r="A49" s="6">
        <f t="shared" si="0"/>
        <v>45</v>
      </c>
      <c r="B49" s="6" t="s">
        <v>91</v>
      </c>
      <c r="C49" s="20" t="s">
        <v>83</v>
      </c>
    </row>
    <row r="50" spans="1:3" ht="17" x14ac:dyDescent="0.2">
      <c r="A50" s="6">
        <f t="shared" si="0"/>
        <v>46</v>
      </c>
      <c r="B50" s="6" t="s">
        <v>91</v>
      </c>
      <c r="C50" s="20" t="s">
        <v>107</v>
      </c>
    </row>
    <row r="51" spans="1:3" ht="34" x14ac:dyDescent="0.2">
      <c r="A51" s="6">
        <f t="shared" si="0"/>
        <v>47</v>
      </c>
      <c r="B51" s="6" t="s">
        <v>91</v>
      </c>
      <c r="C51" s="20" t="s">
        <v>84</v>
      </c>
    </row>
    <row r="52" spans="1:3" ht="17" x14ac:dyDescent="0.2">
      <c r="A52" s="6">
        <f t="shared" si="0"/>
        <v>48</v>
      </c>
      <c r="B52" s="6" t="s">
        <v>91</v>
      </c>
      <c r="C52" s="20" t="s">
        <v>7</v>
      </c>
    </row>
    <row r="53" spans="1:3" ht="34" x14ac:dyDescent="0.2">
      <c r="A53" s="6">
        <f t="shared" si="0"/>
        <v>49</v>
      </c>
      <c r="B53" s="6" t="s">
        <v>91</v>
      </c>
      <c r="C53" s="20" t="s">
        <v>8</v>
      </c>
    </row>
    <row r="54" spans="1:3" ht="17" x14ac:dyDescent="0.2">
      <c r="A54" s="6">
        <f t="shared" si="0"/>
        <v>50</v>
      </c>
      <c r="B54" s="6" t="s">
        <v>91</v>
      </c>
      <c r="C54" s="20" t="s">
        <v>9</v>
      </c>
    </row>
    <row r="55" spans="1:3" ht="34" x14ac:dyDescent="0.2">
      <c r="A55" s="6">
        <f t="shared" si="0"/>
        <v>51</v>
      </c>
      <c r="B55" s="6" t="s">
        <v>91</v>
      </c>
      <c r="C55" s="18" t="s">
        <v>131</v>
      </c>
    </row>
    <row r="56" spans="1:3" ht="17" x14ac:dyDescent="0.2">
      <c r="A56" s="6">
        <f t="shared" si="0"/>
        <v>52</v>
      </c>
      <c r="B56" s="6" t="s">
        <v>91</v>
      </c>
      <c r="C56" s="18" t="s">
        <v>10</v>
      </c>
    </row>
    <row r="57" spans="1:3" ht="17" x14ac:dyDescent="0.2">
      <c r="A57" s="6">
        <f t="shared" si="0"/>
        <v>53</v>
      </c>
      <c r="B57" s="6" t="s">
        <v>91</v>
      </c>
      <c r="C57" s="18" t="s">
        <v>132</v>
      </c>
    </row>
    <row r="58" spans="1:3" ht="17" x14ac:dyDescent="0.2">
      <c r="A58" s="6">
        <f t="shared" si="0"/>
        <v>54</v>
      </c>
      <c r="B58" s="6" t="s">
        <v>91</v>
      </c>
      <c r="C58" s="18" t="s">
        <v>133</v>
      </c>
    </row>
    <row r="59" spans="1:3" ht="49" customHeight="1" x14ac:dyDescent="0.2">
      <c r="A59" s="6">
        <f t="shared" si="0"/>
        <v>55</v>
      </c>
      <c r="B59" s="6" t="s">
        <v>92</v>
      </c>
      <c r="C59" s="25" t="s">
        <v>103</v>
      </c>
    </row>
    <row r="60" spans="1:3" ht="43" customHeight="1" x14ac:dyDescent="0.2">
      <c r="A60" s="6">
        <f t="shared" si="0"/>
        <v>56</v>
      </c>
      <c r="B60" s="6" t="s">
        <v>108</v>
      </c>
      <c r="C60" s="25" t="s">
        <v>109</v>
      </c>
    </row>
  </sheetData>
  <sheetProtection algorithmName="SHA-512" hashValue="ro+lUNyjHkuN7+OhTqMdkzizfdoYiJHCkraJ1FeNbatv60ChRW48bun62i93B0ZNqF1x5y78qaKdoWstrquX5A==" saltValue="brU812ZoczhW42dGIt0mEg==" spinCount="100000" sheet="1" objects="1" scenarios="1"/>
  <mergeCells count="3">
    <mergeCell ref="B1:C1"/>
    <mergeCell ref="B2:C2"/>
    <mergeCell ref="B3:C3"/>
  </mergeCells>
  <phoneticPr fontId="9"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13C1-D604-A241-94A1-74E818CC0346}">
  <dimension ref="A1:B86"/>
  <sheetViews>
    <sheetView showGridLines="0" zoomScaleNormal="100" workbookViewId="0">
      <selection activeCell="D42" sqref="D42"/>
    </sheetView>
  </sheetViews>
  <sheetFormatPr baseColWidth="10" defaultColWidth="11" defaultRowHeight="16" x14ac:dyDescent="0.2"/>
  <cols>
    <col min="1" max="1" width="20" style="3" customWidth="1"/>
    <col min="2" max="2" width="146" style="1" customWidth="1"/>
    <col min="3" max="16384" width="11" style="1"/>
  </cols>
  <sheetData>
    <row r="1" spans="1:2" ht="149" customHeight="1" x14ac:dyDescent="0.2">
      <c r="A1" s="26" t="s">
        <v>46</v>
      </c>
      <c r="B1" s="31"/>
    </row>
    <row r="2" spans="1:2" ht="56" customHeight="1" x14ac:dyDescent="0.2">
      <c r="A2" s="4" t="s">
        <v>16</v>
      </c>
      <c r="B2" s="10" t="s">
        <v>45</v>
      </c>
    </row>
    <row r="3" spans="1:2" ht="56" customHeight="1" x14ac:dyDescent="0.2">
      <c r="A3" s="5" t="s">
        <v>17</v>
      </c>
      <c r="B3" s="11" t="s">
        <v>48</v>
      </c>
    </row>
    <row r="4" spans="1:2" ht="51" customHeight="1" x14ac:dyDescent="0.2">
      <c r="A4" s="21" t="s">
        <v>115</v>
      </c>
      <c r="B4" s="23" t="s">
        <v>116</v>
      </c>
    </row>
    <row r="5" spans="1:2" ht="51" customHeight="1" x14ac:dyDescent="0.2">
      <c r="A5" s="6">
        <f>Functioneel!A60</f>
        <v>56</v>
      </c>
      <c r="B5" s="7" t="s">
        <v>122</v>
      </c>
    </row>
    <row r="6" spans="1:2" ht="58" customHeight="1" x14ac:dyDescent="0.2">
      <c r="A6" s="6">
        <f>A5+1</f>
        <v>57</v>
      </c>
      <c r="B6" s="7" t="s">
        <v>123</v>
      </c>
    </row>
    <row r="7" spans="1:2" ht="71" customHeight="1" x14ac:dyDescent="0.2">
      <c r="A7" s="6">
        <f t="shared" ref="A7:A63" si="0">A6+1</f>
        <v>58</v>
      </c>
      <c r="B7" s="8" t="s">
        <v>49</v>
      </c>
    </row>
    <row r="8" spans="1:2" ht="63" customHeight="1" x14ac:dyDescent="0.2">
      <c r="A8" s="6">
        <f t="shared" si="0"/>
        <v>59</v>
      </c>
      <c r="B8" s="7" t="s">
        <v>124</v>
      </c>
    </row>
    <row r="9" spans="1:2" ht="80" customHeight="1" x14ac:dyDescent="0.2">
      <c r="A9" s="6">
        <f t="shared" si="0"/>
        <v>60</v>
      </c>
      <c r="B9" s="7" t="s">
        <v>110</v>
      </c>
    </row>
    <row r="10" spans="1:2" ht="67" customHeight="1" x14ac:dyDescent="0.2">
      <c r="A10" s="6">
        <f t="shared" si="0"/>
        <v>61</v>
      </c>
      <c r="B10" s="7" t="s">
        <v>50</v>
      </c>
    </row>
    <row r="11" spans="1:2" ht="58" customHeight="1" x14ac:dyDescent="0.2">
      <c r="A11" s="6">
        <f t="shared" si="0"/>
        <v>62</v>
      </c>
      <c r="B11" s="12" t="s">
        <v>51</v>
      </c>
    </row>
    <row r="12" spans="1:2" ht="53" customHeight="1" x14ac:dyDescent="0.2">
      <c r="A12" s="6">
        <f t="shared" si="0"/>
        <v>63</v>
      </c>
      <c r="B12" s="7" t="s">
        <v>18</v>
      </c>
    </row>
    <row r="13" spans="1:2" ht="255" x14ac:dyDescent="0.2">
      <c r="A13" s="6">
        <f t="shared" si="0"/>
        <v>64</v>
      </c>
      <c r="B13" s="7" t="s">
        <v>19</v>
      </c>
    </row>
    <row r="14" spans="1:2" ht="48" customHeight="1" x14ac:dyDescent="0.2">
      <c r="A14" s="6">
        <f t="shared" si="0"/>
        <v>65</v>
      </c>
      <c r="B14" s="7" t="s">
        <v>52</v>
      </c>
    </row>
    <row r="15" spans="1:2" ht="55" customHeight="1" x14ac:dyDescent="0.2">
      <c r="A15" s="6">
        <f t="shared" si="0"/>
        <v>66</v>
      </c>
      <c r="B15" s="7" t="s">
        <v>53</v>
      </c>
    </row>
    <row r="16" spans="1:2" ht="68" x14ac:dyDescent="0.2">
      <c r="A16" s="6">
        <f t="shared" si="0"/>
        <v>67</v>
      </c>
      <c r="B16" s="7" t="s">
        <v>118</v>
      </c>
    </row>
    <row r="17" spans="1:2" ht="182" customHeight="1" x14ac:dyDescent="0.2">
      <c r="A17" s="6">
        <f t="shared" si="0"/>
        <v>68</v>
      </c>
      <c r="B17" s="7" t="s">
        <v>54</v>
      </c>
    </row>
    <row r="18" spans="1:2" ht="51" x14ac:dyDescent="0.2">
      <c r="A18" s="6">
        <f t="shared" si="0"/>
        <v>69</v>
      </c>
      <c r="B18" s="7" t="s">
        <v>125</v>
      </c>
    </row>
    <row r="19" spans="1:2" ht="17" x14ac:dyDescent="0.2">
      <c r="A19" s="6">
        <f t="shared" si="0"/>
        <v>70</v>
      </c>
      <c r="B19" s="7" t="s">
        <v>20</v>
      </c>
    </row>
    <row r="20" spans="1:2" ht="17" x14ac:dyDescent="0.2">
      <c r="A20" s="6">
        <f t="shared" si="0"/>
        <v>71</v>
      </c>
      <c r="B20" s="7" t="s">
        <v>21</v>
      </c>
    </row>
    <row r="21" spans="1:2" ht="17" x14ac:dyDescent="0.2">
      <c r="A21" s="6">
        <f t="shared" si="0"/>
        <v>72</v>
      </c>
      <c r="B21" s="7" t="s">
        <v>22</v>
      </c>
    </row>
    <row r="22" spans="1:2" ht="17" x14ac:dyDescent="0.2">
      <c r="A22" s="6">
        <f t="shared" si="0"/>
        <v>73</v>
      </c>
      <c r="B22" s="7" t="s">
        <v>114</v>
      </c>
    </row>
    <row r="23" spans="1:2" ht="51" x14ac:dyDescent="0.2">
      <c r="A23" s="6">
        <f t="shared" si="0"/>
        <v>74</v>
      </c>
      <c r="B23" s="7" t="s">
        <v>93</v>
      </c>
    </row>
    <row r="24" spans="1:2" ht="119" customHeight="1" x14ac:dyDescent="0.2">
      <c r="A24" s="6">
        <f t="shared" si="0"/>
        <v>75</v>
      </c>
      <c r="B24" s="7" t="s">
        <v>64</v>
      </c>
    </row>
    <row r="25" spans="1:2" ht="70" customHeight="1" x14ac:dyDescent="0.2">
      <c r="A25" s="6">
        <f t="shared" si="0"/>
        <v>76</v>
      </c>
      <c r="B25" s="7" t="s">
        <v>23</v>
      </c>
    </row>
    <row r="26" spans="1:2" ht="34" x14ac:dyDescent="0.2">
      <c r="A26" s="6">
        <f t="shared" si="0"/>
        <v>77</v>
      </c>
      <c r="B26" s="7" t="s">
        <v>65</v>
      </c>
    </row>
    <row r="27" spans="1:2" ht="41" customHeight="1" x14ac:dyDescent="0.2">
      <c r="A27" s="6">
        <f t="shared" si="0"/>
        <v>78</v>
      </c>
      <c r="B27" s="24" t="s">
        <v>42</v>
      </c>
    </row>
    <row r="28" spans="1:2" ht="41" customHeight="1" x14ac:dyDescent="0.2">
      <c r="A28" s="6">
        <f t="shared" si="0"/>
        <v>79</v>
      </c>
      <c r="B28" s="24" t="s">
        <v>43</v>
      </c>
    </row>
    <row r="29" spans="1:2" ht="41" customHeight="1" x14ac:dyDescent="0.2">
      <c r="A29" s="6">
        <f t="shared" si="0"/>
        <v>80</v>
      </c>
      <c r="B29" s="24" t="s">
        <v>44</v>
      </c>
    </row>
    <row r="30" spans="1:2" ht="34" x14ac:dyDescent="0.2">
      <c r="A30" s="6">
        <f t="shared" si="0"/>
        <v>81</v>
      </c>
      <c r="B30" s="7" t="s">
        <v>24</v>
      </c>
    </row>
    <row r="31" spans="1:2" ht="58" customHeight="1" x14ac:dyDescent="0.2">
      <c r="A31" s="6">
        <f t="shared" si="0"/>
        <v>82</v>
      </c>
      <c r="B31" s="7" t="s">
        <v>25</v>
      </c>
    </row>
    <row r="32" spans="1:2" ht="51" x14ac:dyDescent="0.2">
      <c r="A32" s="6">
        <f t="shared" si="0"/>
        <v>83</v>
      </c>
      <c r="B32" s="7" t="s">
        <v>26</v>
      </c>
    </row>
    <row r="33" spans="1:2" ht="86" customHeight="1" x14ac:dyDescent="0.2">
      <c r="A33" s="6">
        <f t="shared" si="0"/>
        <v>84</v>
      </c>
      <c r="B33" s="7" t="s">
        <v>27</v>
      </c>
    </row>
    <row r="34" spans="1:2" ht="28" customHeight="1" x14ac:dyDescent="0.2">
      <c r="A34" s="6">
        <f t="shared" si="0"/>
        <v>85</v>
      </c>
      <c r="B34" s="7" t="s">
        <v>126</v>
      </c>
    </row>
    <row r="35" spans="1:2" ht="177" customHeight="1" x14ac:dyDescent="0.2">
      <c r="A35" s="6">
        <f t="shared" si="0"/>
        <v>86</v>
      </c>
      <c r="B35" s="7" t="s">
        <v>28</v>
      </c>
    </row>
    <row r="36" spans="1:2" ht="39" customHeight="1" x14ac:dyDescent="0.2">
      <c r="A36" s="6">
        <f t="shared" si="0"/>
        <v>87</v>
      </c>
      <c r="B36" s="7" t="s">
        <v>29</v>
      </c>
    </row>
    <row r="37" spans="1:2" ht="31" customHeight="1" x14ac:dyDescent="0.2">
      <c r="A37" s="6">
        <f t="shared" si="0"/>
        <v>88</v>
      </c>
      <c r="B37" s="7" t="s">
        <v>30</v>
      </c>
    </row>
    <row r="38" spans="1:2" ht="39" customHeight="1" x14ac:dyDescent="0.2">
      <c r="A38" s="6">
        <f t="shared" si="0"/>
        <v>89</v>
      </c>
      <c r="B38" s="7" t="s">
        <v>31</v>
      </c>
    </row>
    <row r="39" spans="1:2" ht="69" customHeight="1" x14ac:dyDescent="0.2">
      <c r="A39" s="6">
        <f t="shared" si="0"/>
        <v>90</v>
      </c>
      <c r="B39" s="7" t="s">
        <v>32</v>
      </c>
    </row>
    <row r="40" spans="1:2" ht="34" x14ac:dyDescent="0.2">
      <c r="A40" s="6">
        <f t="shared" si="0"/>
        <v>91</v>
      </c>
      <c r="B40" s="7" t="s">
        <v>33</v>
      </c>
    </row>
    <row r="41" spans="1:2" ht="17" x14ac:dyDescent="0.2">
      <c r="A41" s="6">
        <f t="shared" si="0"/>
        <v>92</v>
      </c>
      <c r="B41" s="7" t="s">
        <v>34</v>
      </c>
    </row>
    <row r="42" spans="1:2" ht="51" x14ac:dyDescent="0.2">
      <c r="A42" s="6">
        <f t="shared" si="0"/>
        <v>93</v>
      </c>
      <c r="B42" s="7" t="s">
        <v>127</v>
      </c>
    </row>
    <row r="43" spans="1:2" ht="31" customHeight="1" x14ac:dyDescent="0.2">
      <c r="A43" s="6">
        <f t="shared" si="0"/>
        <v>94</v>
      </c>
      <c r="B43" s="7" t="s">
        <v>94</v>
      </c>
    </row>
    <row r="44" spans="1:2" ht="85" customHeight="1" x14ac:dyDescent="0.2">
      <c r="A44" s="6">
        <f t="shared" si="0"/>
        <v>95</v>
      </c>
      <c r="B44" s="7" t="s">
        <v>35</v>
      </c>
    </row>
    <row r="45" spans="1:2" ht="330" customHeight="1" x14ac:dyDescent="0.2">
      <c r="A45" s="6">
        <f t="shared" si="0"/>
        <v>96</v>
      </c>
      <c r="B45" s="7" t="s">
        <v>36</v>
      </c>
    </row>
    <row r="46" spans="1:2" ht="69" customHeight="1" x14ac:dyDescent="0.2">
      <c r="A46" s="6">
        <f t="shared" si="0"/>
        <v>97</v>
      </c>
      <c r="B46" s="7" t="s">
        <v>66</v>
      </c>
    </row>
    <row r="47" spans="1:2" ht="17" x14ac:dyDescent="0.2">
      <c r="A47" s="6">
        <f t="shared" si="0"/>
        <v>98</v>
      </c>
      <c r="B47" s="7" t="s">
        <v>37</v>
      </c>
    </row>
    <row r="48" spans="1:2" ht="17" x14ac:dyDescent="0.2">
      <c r="A48" s="6">
        <f t="shared" si="0"/>
        <v>99</v>
      </c>
      <c r="B48" s="7" t="s">
        <v>38</v>
      </c>
    </row>
    <row r="49" spans="1:2" ht="68" x14ac:dyDescent="0.2">
      <c r="A49" s="6">
        <f t="shared" si="0"/>
        <v>100</v>
      </c>
      <c r="B49" s="7" t="s">
        <v>39</v>
      </c>
    </row>
    <row r="50" spans="1:2" ht="57" customHeight="1" x14ac:dyDescent="0.2">
      <c r="A50" s="6">
        <f t="shared" si="0"/>
        <v>101</v>
      </c>
      <c r="B50" s="7" t="s">
        <v>95</v>
      </c>
    </row>
    <row r="51" spans="1:2" ht="70" customHeight="1" x14ac:dyDescent="0.2">
      <c r="A51" s="6">
        <f t="shared" si="0"/>
        <v>102</v>
      </c>
      <c r="B51" s="24" t="s">
        <v>119</v>
      </c>
    </row>
    <row r="52" spans="1:2" ht="34" x14ac:dyDescent="0.2">
      <c r="A52" s="6">
        <f t="shared" si="0"/>
        <v>103</v>
      </c>
      <c r="B52" s="24" t="s">
        <v>120</v>
      </c>
    </row>
    <row r="53" spans="1:2" ht="17" x14ac:dyDescent="0.2">
      <c r="A53" s="6">
        <f t="shared" si="0"/>
        <v>104</v>
      </c>
      <c r="B53" s="7" t="s">
        <v>40</v>
      </c>
    </row>
    <row r="54" spans="1:2" ht="41" customHeight="1" x14ac:dyDescent="0.2">
      <c r="A54" s="6">
        <f t="shared" si="0"/>
        <v>105</v>
      </c>
      <c r="B54" s="24" t="s">
        <v>121</v>
      </c>
    </row>
    <row r="55" spans="1:2" ht="34" x14ac:dyDescent="0.2">
      <c r="A55" s="6">
        <f t="shared" si="0"/>
        <v>106</v>
      </c>
      <c r="B55" s="7" t="s">
        <v>100</v>
      </c>
    </row>
    <row r="56" spans="1:2" ht="34" x14ac:dyDescent="0.2">
      <c r="A56" s="6">
        <f t="shared" si="0"/>
        <v>107</v>
      </c>
      <c r="B56" s="7" t="s">
        <v>101</v>
      </c>
    </row>
    <row r="57" spans="1:2" ht="33" customHeight="1" x14ac:dyDescent="0.2">
      <c r="A57" s="6">
        <f t="shared" si="0"/>
        <v>108</v>
      </c>
      <c r="B57" s="7" t="s">
        <v>102</v>
      </c>
    </row>
    <row r="58" spans="1:2" ht="33" customHeight="1" x14ac:dyDescent="0.2">
      <c r="A58" s="6">
        <f t="shared" si="0"/>
        <v>109</v>
      </c>
      <c r="B58" s="7" t="s">
        <v>67</v>
      </c>
    </row>
    <row r="59" spans="1:2" ht="41" customHeight="1" x14ac:dyDescent="0.2">
      <c r="A59" s="6">
        <f t="shared" si="0"/>
        <v>110</v>
      </c>
      <c r="B59" s="7" t="s">
        <v>41</v>
      </c>
    </row>
    <row r="60" spans="1:2" ht="24" customHeight="1" x14ac:dyDescent="0.2">
      <c r="A60" s="6">
        <f t="shared" si="0"/>
        <v>111</v>
      </c>
      <c r="B60" s="7" t="s">
        <v>68</v>
      </c>
    </row>
    <row r="61" spans="1:2" ht="29" customHeight="1" x14ac:dyDescent="0.2">
      <c r="A61" s="6">
        <f t="shared" si="0"/>
        <v>112</v>
      </c>
      <c r="B61" s="24" t="s">
        <v>111</v>
      </c>
    </row>
    <row r="62" spans="1:2" ht="28" customHeight="1" x14ac:dyDescent="0.2">
      <c r="A62" s="6">
        <f t="shared" si="0"/>
        <v>113</v>
      </c>
      <c r="B62" s="17" t="s">
        <v>112</v>
      </c>
    </row>
    <row r="63" spans="1:2" ht="49" customHeight="1" x14ac:dyDescent="0.2">
      <c r="A63" s="6">
        <f t="shared" si="0"/>
        <v>114</v>
      </c>
      <c r="B63" s="17" t="s">
        <v>113</v>
      </c>
    </row>
    <row r="64" spans="1:2" x14ac:dyDescent="0.2">
      <c r="A64" s="9" t="s">
        <v>0</v>
      </c>
      <c r="B64" s="2"/>
    </row>
    <row r="65" spans="1:2" x14ac:dyDescent="0.2">
      <c r="A65" s="9"/>
      <c r="B65" s="2"/>
    </row>
    <row r="66" spans="1:2" x14ac:dyDescent="0.2">
      <c r="A66" s="9"/>
      <c r="B66" s="2"/>
    </row>
    <row r="67" spans="1:2" x14ac:dyDescent="0.2">
      <c r="A67" s="9"/>
      <c r="B67" s="2"/>
    </row>
    <row r="68" spans="1:2" x14ac:dyDescent="0.2">
      <c r="A68" s="9"/>
      <c r="B68" s="2"/>
    </row>
    <row r="69" spans="1:2" x14ac:dyDescent="0.2">
      <c r="A69" s="9"/>
      <c r="B69" s="2"/>
    </row>
    <row r="70" spans="1:2" x14ac:dyDescent="0.2">
      <c r="A70" s="9"/>
      <c r="B70" s="2"/>
    </row>
    <row r="71" spans="1:2" x14ac:dyDescent="0.2">
      <c r="A71" s="9"/>
      <c r="B71" s="2"/>
    </row>
    <row r="72" spans="1:2" x14ac:dyDescent="0.2">
      <c r="A72" s="9"/>
      <c r="B72" s="2"/>
    </row>
    <row r="73" spans="1:2" x14ac:dyDescent="0.2">
      <c r="A73" s="9"/>
      <c r="B73" s="2"/>
    </row>
    <row r="74" spans="1:2" x14ac:dyDescent="0.2">
      <c r="A74" s="9"/>
      <c r="B74" s="2"/>
    </row>
    <row r="75" spans="1:2" x14ac:dyDescent="0.2">
      <c r="A75" s="9"/>
      <c r="B75" s="2"/>
    </row>
    <row r="76" spans="1:2" x14ac:dyDescent="0.2">
      <c r="A76" s="9"/>
      <c r="B76" s="2"/>
    </row>
    <row r="77" spans="1:2" x14ac:dyDescent="0.2">
      <c r="A77" s="9"/>
      <c r="B77" s="2"/>
    </row>
    <row r="78" spans="1:2" x14ac:dyDescent="0.2">
      <c r="A78" s="9"/>
      <c r="B78" s="2"/>
    </row>
    <row r="79" spans="1:2" x14ac:dyDescent="0.2">
      <c r="A79" s="9"/>
      <c r="B79" s="2"/>
    </row>
    <row r="80" spans="1:2" x14ac:dyDescent="0.2">
      <c r="A80" s="9"/>
      <c r="B80" s="2"/>
    </row>
    <row r="81" spans="1:2" x14ac:dyDescent="0.2">
      <c r="A81" s="9"/>
      <c r="B81" s="2"/>
    </row>
    <row r="82" spans="1:2" x14ac:dyDescent="0.2">
      <c r="A82" s="9"/>
      <c r="B82" s="2"/>
    </row>
    <row r="83" spans="1:2" x14ac:dyDescent="0.2">
      <c r="A83" s="9"/>
      <c r="B83" s="2"/>
    </row>
    <row r="84" spans="1:2" x14ac:dyDescent="0.2">
      <c r="A84" s="9"/>
      <c r="B84" s="2"/>
    </row>
    <row r="85" spans="1:2" x14ac:dyDescent="0.2">
      <c r="A85" s="9"/>
      <c r="B85" s="2"/>
    </row>
    <row r="86" spans="1:2" x14ac:dyDescent="0.2">
      <c r="A86" s="9"/>
      <c r="B86" s="2"/>
    </row>
  </sheetData>
  <sheetProtection algorithmName="SHA-512" hashValue="iWFHtA1WenbRyAIpfBtnzhKtCrMMJHSJJe1tSpPLe+eff5L3Dc2ktxDyeB4RaMkYAGN2BIj9/6tFvx5bN5ksKA==" saltValue="ObjOMaiUgu0ouHC0PTvz+w==" spinCount="100000" sheet="1" objects="1" scenarios="1"/>
  <mergeCells count="1">
    <mergeCell ref="A1:B1"/>
  </mergeCells>
  <phoneticPr fontId="9"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224998F2-769F-455E-B249-81F60E4B911D}">
  <ds:schemaRefs>
    <ds:schemaRef ds:uri="http://schemas.microsoft.com/sharepoint/v3/contenttype/forms"/>
  </ds:schemaRefs>
</ds:datastoreItem>
</file>

<file path=customXml/itemProps2.xml><?xml version="1.0" encoding="utf-8"?>
<ds:datastoreItem xmlns:ds="http://schemas.openxmlformats.org/officeDocument/2006/customXml" ds:itemID="{FB90074C-35E1-478C-ACA7-27F9C6295D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457A6D-8329-4ABD-BE35-CDE1B5E0D585}">
  <ds:schemaRefs>
    <ds:schemaRef ds:uri="http://schemas.microsoft.com/office/infopath/2007/PartnerControls"/>
    <ds:schemaRef ds:uri="http://purl.org/dc/elements/1.1/"/>
    <ds:schemaRef ds:uri="http://schemas.microsoft.com/office/2006/documentManagement/types"/>
    <ds:schemaRef ds:uri="http://www.w3.org/XML/1998/namespace"/>
    <ds:schemaRef ds:uri="http://purl.org/dc/dcmitype/"/>
    <ds:schemaRef ds:uri="http://schemas.microsoft.com/office/2006/metadata/properties"/>
    <ds:schemaRef ds:uri="cdfd6af9-2027-427e-aee7-f2f3dc2ea940"/>
    <ds:schemaRef ds:uri="http://schemas.openxmlformats.org/package/2006/metadata/core-properties"/>
    <ds:schemaRef ds:uri="04d4ff2e-cf62-40b0-a5cf-f8c6524922a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Functioneel</vt:lpstr>
      <vt:lpstr>Niet-functioneel</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Inkoopadviesbureau BiC</dc:creator>
  <cp:keywords/>
  <dc:description/>
  <cp:lastModifiedBy>Cher Kramers</cp:lastModifiedBy>
  <cp:revision/>
  <dcterms:created xsi:type="dcterms:W3CDTF">2021-08-31T12:36:56Z</dcterms:created>
  <dcterms:modified xsi:type="dcterms:W3CDTF">2025-02-21T09:00:50Z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y fmtid="{D5CDD505-2E9C-101B-9397-08002B2CF9AE}" pid="4" name="MSIP_Label_2a968da3-969b-43f6-be75-5745c0ecbd2c_Enabled">
    <vt:lpwstr>true</vt:lpwstr>
  </property>
  <property fmtid="{D5CDD505-2E9C-101B-9397-08002B2CF9AE}" pid="5" name="MSIP_Label_2a968da3-969b-43f6-be75-5745c0ecbd2c_SetDate">
    <vt:lpwstr>2024-05-22T13:11:48Z</vt:lpwstr>
  </property>
  <property fmtid="{D5CDD505-2E9C-101B-9397-08002B2CF9AE}" pid="6" name="MSIP_Label_2a968da3-969b-43f6-be75-5745c0ecbd2c_Method">
    <vt:lpwstr>Standard</vt:lpwstr>
  </property>
  <property fmtid="{D5CDD505-2E9C-101B-9397-08002B2CF9AE}" pid="7" name="MSIP_Label_2a968da3-969b-43f6-be75-5745c0ecbd2c_Name">
    <vt:lpwstr>Intern</vt:lpwstr>
  </property>
  <property fmtid="{D5CDD505-2E9C-101B-9397-08002B2CF9AE}" pid="8" name="MSIP_Label_2a968da3-969b-43f6-be75-5745c0ecbd2c_SiteId">
    <vt:lpwstr>48a476ee-4ae2-4849-9f5b-7ba5b91cb178</vt:lpwstr>
  </property>
  <property fmtid="{D5CDD505-2E9C-101B-9397-08002B2CF9AE}" pid="9" name="MSIP_Label_2a968da3-969b-43f6-be75-5745c0ecbd2c_ActionId">
    <vt:lpwstr>1cf63430-bd48-4605-abc6-8d6cf73e6a2a</vt:lpwstr>
  </property>
  <property fmtid="{D5CDD505-2E9C-101B-9397-08002B2CF9AE}" pid="10" name="MSIP_Label_2a968da3-969b-43f6-be75-5745c0ecbd2c_ContentBits">
    <vt:lpwstr>0</vt:lpwstr>
  </property>
</Properties>
</file>