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krijgsman\Downloads\"/>
    </mc:Choice>
  </mc:AlternateContent>
  <xr:revisionPtr revIDLastSave="0" documentId="13_ncr:1_{76DAC0F6-9551-4271-9F8B-5A9DB2E4B7B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umary" sheetId="6" r:id="rId1"/>
    <sheet name="BOM Holding" sheetId="5" r:id="rId2"/>
    <sheet name="DWH" sheetId="2" r:id="rId3"/>
    <sheet name="BomBase" sheetId="3" r:id="rId4"/>
    <sheet name="Copaco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" l="1"/>
  <c r="C11" i="6"/>
  <c r="C10" i="6"/>
  <c r="C9" i="6"/>
  <c r="C8" i="6"/>
</calcChain>
</file>

<file path=xl/sharedStrings.xml><?xml version="1.0" encoding="utf-8"?>
<sst xmlns="http://schemas.openxmlformats.org/spreadsheetml/2006/main" count="1255" uniqueCount="371">
  <si>
    <t>BOM Azure subscription - DIKW</t>
  </si>
  <si>
    <t>ResourceGroup</t>
  </si>
  <si>
    <t>ResourceGroupId</t>
  </si>
  <si>
    <t>SubscriptionName</t>
  </si>
  <si>
    <t>SubscriptionId</t>
  </si>
  <si>
    <t>Resource</t>
  </si>
  <si>
    <t>ResourceId</t>
  </si>
  <si>
    <t>ResourceType</t>
  </si>
  <si>
    <t>ResourceLocation</t>
  </si>
  <si>
    <t>Tags</t>
  </si>
  <si>
    <t>Cost</t>
  </si>
  <si>
    <t>CostUSD</t>
  </si>
  <si>
    <t>Currency</t>
  </si>
  <si>
    <t>rsg_bom</t>
  </si>
  <si>
    <t>/subscriptions/530f8f6b-130a-4c25-82ac-134fd325771e/resourcegroups/rsg_bom</t>
  </si>
  <si>
    <t>530f8f6b-130a-4c25-82ac-134fd325771e</t>
  </si>
  <si>
    <t>sqlserver-bom-brabant / bom_db</t>
  </si>
  <si>
    <t>/subscriptions/530f8f6b-130a-4c25-82ac-134fd325771e/resourcegroups/rsg_bom/providers/microsoft.sql/servers/sqlserver-bom-brabant/databases/bom_db</t>
  </si>
  <si>
    <t>SQL database</t>
  </si>
  <si>
    <t>eu west</t>
  </si>
  <si>
    <t>["\"createdby\":\"gerard koolman\"","\"contact \":\"gerard koolman\"","\"purpose\":\"dwh bom\""]</t>
  </si>
  <si>
    <t>EUR</t>
  </si>
  <si>
    <t>bom-adf</t>
  </si>
  <si>
    <t>/subscriptions/530f8f6b-130a-4c25-82ac-134fd325771e/resourcegroups/rsg_bom/providers/microsoft.datafactory/factories/bom-adf</t>
  </si>
  <si>
    <t>Data factory (V2)</t>
  </si>
  <si>
    <t>["\"createdby\":\"gerard koolman\"","\"purpose\":\"dwh bom\"","\"contact \":\"gerard koolman\""]</t>
  </si>
  <si>
    <t>vm-bom_datadisk_0</t>
  </si>
  <si>
    <t>/subscriptions/530f8f6b-130a-4c25-82ac-134fd325771e/resourcegroups/rsg_bom/providers/microsoft.compute/disks/vm-bom_datadisk_0</t>
  </si>
  <si>
    <t>Disk</t>
  </si>
  <si>
    <t>vm-bom_osdisk_1_fd00543cbba547b2a35ada992bed31ea</t>
  </si>
  <si>
    <t>/subscriptions/530f8f6b-130a-4c25-82ac-134fd325771e/resourcegroups/rsg_bom/providers/microsoft.compute/disks/vm-bom_osdisk_1_fd00543cbba547b2a35ada992bed31ea</t>
  </si>
  <si>
    <t>defaultvault499</t>
  </si>
  <si>
    <t>/subscriptions/530f8f6b-130a-4c25-82ac-134fd325771e/resourcegroups/rsg_bom/providers/microsoft.recoveryservices/vaults/defaultvault499</t>
  </si>
  <si>
    <t>Recovery Services vault</t>
  </si>
  <si>
    <t>vm-bom-ip</t>
  </si>
  <si>
    <t>/subscriptions/530f8f6b-130a-4c25-82ac-134fd325771e/resourcegroups/rsg_bom/providers/microsoft.network/publicipaddresses/vm-bom-ip</t>
  </si>
  <si>
    <t>Public IP address</t>
  </si>
  <si>
    <t>stabomaudit</t>
  </si>
  <si>
    <t>/subscriptions/530f8f6b-130a-4c25-82ac-134fd325771e/resourcegroups/rsg_bom/providers/microsoft.storage/storageaccounts/stabomaudit</t>
  </si>
  <si>
    <t>Storage account</t>
  </si>
  <si>
    <t>["\"createdby\":\"gerard koolman\"","\"purpose\":\"dwh bom\""]</t>
  </si>
  <si>
    <t>blueminebomdwhkeyvault</t>
  </si>
  <si>
    <t>/subscriptions/530f8f6b-130a-4c25-82ac-134fd325771e/resourcegroups/rsg_bom/providers/microsoft.keyvault/vaults/blueminebomdwhkeyvault</t>
  </si>
  <si>
    <t>Key vault</t>
  </si>
  <si>
    <t>["\"createdby\":\"joep van den hoven\"","\"contact \":\"gerard koolman\"","\"purpose\":\"dwh bom\""]</t>
  </si>
  <si>
    <t>azurebackuprg_westeurope_1</t>
  </si>
  <si>
    <t>/subscriptions/530f8f6b-130a-4c25-82ac-134fd325771e/resourcegroups/azurebackuprg_westeurope_1</t>
  </si>
  <si>
    <t>azurebackup_vm-bom_70370685799036</t>
  </si>
  <si>
    <t>/subscriptions/530f8f6b-130a-4c25-82ac-134fd325771e/resourcegroups/azurebackuprg_westeurope_1/providers/microsoft.compute/restorepointcollections/azurebackup_vm-bom_70370685799036</t>
  </si>
  <si>
    <t>Restore Point Collection</t>
  </si>
  <si>
    <t>[]</t>
  </si>
  <si>
    <t>rvo-achilles-api-connector</t>
  </si>
  <si>
    <t>/subscriptions/530f8f6b-130a-4c25-82ac-134fd325771e/resourcegroups/rvo-achilles-api-connector</t>
  </si>
  <si>
    <t>rvo-getdata</t>
  </si>
  <si>
    <t>/subscriptions/530f8f6b-130a-4c25-82ac-134fd325771e/resourcegroups/rvo-achilles-api-connector/providers/microsoft.logic/workflows/rvo-getdata</t>
  </si>
  <si>
    <t>Logic app</t>
  </si>
  <si>
    <t>bomrvoachillesstorage</t>
  </si>
  <si>
    <t>/subscriptions/530f8f6b-130a-4c25-82ac-134fd325771e/resourcegroups/rvo-achilles-api-connector/providers/microsoft.storage/storageaccounts/bomrvoachillesstorage</t>
  </si>
  <si>
    <t>bombase-production</t>
  </si>
  <si>
    <t>/subscriptions/8a22982a-cec6-42b5-bcb5-89ac3315fd10/resourcegroups/bombase-production</t>
  </si>
  <si>
    <t>BOM Azure Subscription - BOMBase</t>
  </si>
  <si>
    <t>8a22982a-cec6-42b5-bcb5-89ac3315fd10</t>
  </si>
  <si>
    <t>asp-bombase-windows</t>
  </si>
  <si>
    <t>/subscriptions/8a22982a-cec6-42b5-bcb5-89ac3315fd10/resourcegroups/bombase-production/providers/microsoft.web/serverfarms/asp-bombase-windows</t>
  </si>
  <si>
    <t>App Service plan</t>
  </si>
  <si>
    <t>bombase-prod / bombasedb-prod</t>
  </si>
  <si>
    <t>/subscriptions/8a22982a-cec6-42b5-bcb5-89ac3315fd10/resourcegroups/bombase-production/providers/microsoft.sql/servers/bombase-prod/databases/bombasedb-prod</t>
  </si>
  <si>
    <t>asp-bombase</t>
  </si>
  <si>
    <t>/subscriptions/8a22982a-cec6-42b5-bcb5-89ac3315fd10/resourcegroups/bombase-production/providers/microsoft.web/serverfarms/asp-bombase</t>
  </si>
  <si>
    <t>bombase-web</t>
  </si>
  <si>
    <t>/subscriptions/8a22982a-cec6-42b5-bcb5-89ac3315fd10/resourcegroups/bombase-production/providers/microsoft.web/staticsites/bombase-web</t>
  </si>
  <si>
    <t>Static Web App</t>
  </si>
  <si>
    <t>defaultworkspace-8a22982a-cec6-42b5-bcb5-89ac3315fd10-weu</t>
  </si>
  <si>
    <t>/subscriptions/8a22982a-cec6-42b5-bcb5-89ac3315fd10/resourcegroups/bombase-production/providers/microsoft.operationalinsights/workspaces/defaultworkspace-8a22982a-cec6-42b5-bcb5-89ac3315fd10-weu</t>
  </si>
  <si>
    <t>Log Analytics workspace</t>
  </si>
  <si>
    <t>api-bombase / test</t>
  </si>
  <si>
    <t>/subscriptions/8a22982a-cec6-42b5-bcb5-89ac3315fd10/resourcegroups/bombase-production/providers/microsoft.web/sites/api-bombase/slots/test</t>
  </si>
  <si>
    <t>App Service deployment slot</t>
  </si>
  <si>
    <t>api-bombase / staging</t>
  </si>
  <si>
    <t>/subscriptions/8a22982a-cec6-42b5-bcb5-89ac3315fd10/resourcegroups/bombase-production/providers/microsoft.web/sites/api-bombase/slots/staging</t>
  </si>
  <si>
    <t>api-bombase</t>
  </si>
  <si>
    <t>/subscriptions/8a22982a-cec6-42b5-bcb5-89ac3315fd10/resourcegroups/bombase-production/providers/microsoft.web/sites/api-bombase</t>
  </si>
  <si>
    <t>App Service web app</t>
  </si>
  <si>
    <t>/subscriptions/8a22982a-cec6-42b5-bcb5-89ac3315fd10/resourcegroups/bombase-production/providers/microsoft.sql/longtermretentionservers/bombase-prod/longtermretentiondatabases/bombasedb-prod/longtermretentionbackups</t>
  </si>
  <si>
    <t>microsoft.sql/longtermretentionservers/longtermretentiondatabases</t>
  </si>
  <si>
    <t>kv-bombase-prod</t>
  </si>
  <si>
    <t>/subscriptions/8a22982a-cec6-42b5-bcb5-89ac3315fd10/resourcegroups/bombase-production/providers/microsoft.keyvault/vaults/kv-bombase-prod</t>
  </si>
  <si>
    <t>/subscriptions/8a22982a-cec6-42b5-bcb5-89ac3315fd10/resourcegroups/bombase-production/providers/microsoft.web/sites/bombase-web</t>
  </si>
  <si>
    <t>bombase-web / staging</t>
  </si>
  <si>
    <t>/subscriptions/8a22982a-cec6-42b5-bcb5-89ac3315fd10/resourcegroups/bombase-production/providers/microsoft.web/sites/bombase-web/slots/staging</t>
  </si>
  <si>
    <t>bombase-web / test</t>
  </si>
  <si>
    <t>/subscriptions/8a22982a-cec6-42b5-bcb5-89ac3315fd10/resourcegroups/bombase-production/providers/microsoft.web/sites/bombase-web/slots/test</t>
  </si>
  <si>
    <t>bombase-deployment</t>
  </si>
  <si>
    <t>/subscriptions/8a22982a-cec6-42b5-bcb5-89ac3315fd10/resourcegroups/bombase-deployment</t>
  </si>
  <si>
    <t>bombase</t>
  </si>
  <si>
    <t>/subscriptions/8a22982a-cec6-42b5-bcb5-89ac3315fd10/resourcegroups/bombase-deployment/providers/microsoft.containerregistry/registries/bombase</t>
  </si>
  <si>
    <t>Container registry</t>
  </si>
  <si>
    <t>bombase-test</t>
  </si>
  <si>
    <t>/subscriptions/8a22982a-cec6-42b5-bcb5-89ac3315fd10/resourcegroups/bombase-test</t>
  </si>
  <si>
    <t>bombase-t / bombasedb-t</t>
  </si>
  <si>
    <t>/subscriptions/8a22982a-cec6-42b5-bcb5-89ac3315fd10/resourcegroups/bombase-test/providers/microsoft.sql/servers/bombase-t/databases/bombasedb-t</t>
  </si>
  <si>
    <t>kv-bombase-test</t>
  </si>
  <si>
    <t>/subscriptions/8a22982a-cec6-42b5-bcb5-89ac3315fd10/resourcegroups/bombase-test/providers/microsoft.keyvault/vaults/kv-bombase-test</t>
  </si>
  <si>
    <t>bombase-staging</t>
  </si>
  <si>
    <t>/subscriptions/8a22982a-cec6-42b5-bcb5-89ac3315fd10/resourcegroups/bombase-staging</t>
  </si>
  <si>
    <t>bombase-staging / bombasedb-staging</t>
  </si>
  <si>
    <t>/subscriptions/8a22982a-cec6-42b5-bcb5-89ac3315fd10/resourcegroups/bombase-staging/providers/microsoft.sql/servers/bombase-staging/databases/bombasedb-staging</t>
  </si>
  <si>
    <t>kv-bombase-staging</t>
  </si>
  <si>
    <t>/subscriptions/8a22982a-cec6-42b5-bcb5-89ac3315fd10/resourcegroups/bombase-staging/providers/microsoft.keyvault/vaults/kv-bombase-staging</t>
  </si>
  <si>
    <t>bomholding</t>
  </si>
  <si>
    <t>/subscriptions/8e038e6d-72d9-4a3a-93a8-f497d1ca4014/resourcegroups/bomholding</t>
  </si>
  <si>
    <t>BOM Azure Subscription - Copaco</t>
  </si>
  <si>
    <t>8e038e6d-72d9-4a3a-93a8-f497d1ca4014</t>
  </si>
  <si>
    <t>asp-bomholding-9651</t>
  </si>
  <si>
    <t>/subscriptions/8e038e6d-72d9-4a3a-93a8-f497d1ca4014/resourcegroups/bomholding/providers/microsoft.web/serverfarms/asp-bomholding-9651</t>
  </si>
  <si>
    <t>bomnl</t>
  </si>
  <si>
    <t>/subscriptions/8e038e6d-72d9-4a3a-93a8-f497d1ca4014/resourcegroups/bomholding/providers/microsoft.web/sites/bomnl</t>
  </si>
  <si>
    <t>/subscriptions/8e038e6d-72d9-4a3a-93a8-f497d1ca4014/resourcegroups/bomholding/providers/microsoft.web/sites/bombase</t>
  </si>
  <si>
    <t>bomintranetnl</t>
  </si>
  <si>
    <t>/subscriptions/8e038e6d-72d9-4a3a-93a8-f497d1ca4014/resourcegroups/bomholding/providers/microsoft.web/sites/bomintranetnl</t>
  </si>
  <si>
    <t>cloud-shell-storage-westeurope</t>
  </si>
  <si>
    <t>/subscriptions/8e038e6d-72d9-4a3a-93a8-f497d1ca4014/resourcegroups/cloud-shell-storage-westeurope</t>
  </si>
  <si>
    <t>csb8e038e6d72d9x4a3ax93a</t>
  </si>
  <si>
    <t>/subscriptions/8e038e6d-72d9-4a3a-93a8-f497d1ca4014/resourcegroups/cloud-shell-storage-westeurope/providers/microsoft.storage/storageaccounts/csb8e038e6d72d9x4a3ax93a</t>
  </si>
  <si>
    <t>["\"ms-resource-usage\":\"azure-cloud-shell\""]</t>
  </si>
  <si>
    <t>bh-az-powerbiembedded</t>
  </si>
  <si>
    <t>/subscriptions/f1000724-a4f7-428e-ab6f-5cc7bf52e29d/resourcegroups/bh-az-powerbiembedded</t>
  </si>
  <si>
    <t>BOM Azure subscription - Solipsis</t>
  </si>
  <si>
    <t>f1000724-a4f7-428e-ab6f-5cc7bf52e29d</t>
  </si>
  <si>
    <t>bompowerbiembedded</t>
  </si>
  <si>
    <t>/subscriptions/f1000724-a4f7-428e-ab6f-5cc7bf52e29d/resourcegroups/bh-az-powerbiembedded/providers/microsoft.powerbidedicated/capacities/bompowerbiembedded</t>
  </si>
  <si>
    <t>Power BI Embedded</t>
  </si>
  <si>
    <t>bh-az-sqlservices</t>
  </si>
  <si>
    <t>/subscriptions/f1000724-a4f7-428e-ab6f-5cc7bf52e29d/resourcegroups/bh-az-sqlservices</t>
  </si>
  <si>
    <t>bh-az-sql01</t>
  </si>
  <si>
    <t>/subscriptions/f1000724-a4f7-428e-ab6f-5cc7bf52e29d/resourcegroups/bh-az-sqlservices/providers/microsoft.compute/virtualmachines/bh-az-sql01</t>
  </si>
  <si>
    <t>Virtual machine</t>
  </si>
  <si>
    <t>bh-az-sql02 / speedbooks</t>
  </si>
  <si>
    <t>/subscriptions/f1000724-a4f7-428e-ab6f-5cc7bf52e29d/resourcegroups/bh-az-sqlservices/providers/microsoft.sql/servers/bh-az-sql02/databases/speedbooks</t>
  </si>
  <si>
    <t>bh-az-sql01_datadisk_0</t>
  </si>
  <si>
    <t>/subscriptions/f1000724-a4f7-428e-ab6f-5cc7bf52e29d/resourcegroups/bh-az-sqlservices/providers/microsoft.compute/disks/bh-az-sql01_datadisk_0</t>
  </si>
  <si>
    <t>bh-az-sql01_backupdisk_0</t>
  </si>
  <si>
    <t>/subscriptions/f1000724-a4f7-428e-ab6f-5cc7bf52e29d/resourcegroups/bh-az-sqlservices/providers/microsoft.compute/disks/bh-az-sql01_backupdisk_0</t>
  </si>
  <si>
    <t>bh-az-sql01_osdisk_1_905582a979624f9ba161ff8587745eed</t>
  </si>
  <si>
    <t>/subscriptions/f1000724-a4f7-428e-ab6f-5cc7bf52e29d/resourcegroups/bh-az-sqlservices/providers/microsoft.compute/disks/bh-az-sql01_osdisk_1_905582a979624f9ba161ff8587745eed</t>
  </si>
  <si>
    <t>bh-az-sql01-ip</t>
  </si>
  <si>
    <t>/subscriptions/f1000724-a4f7-428e-ab6f-5cc7bf52e29d/resourcegroups/bh-az-sqlservices/providers/microsoft.network/publicipaddresses/bh-az-sql01-ip</t>
  </si>
  <si>
    <t>bh-az-sql01-transtemplog_0</t>
  </si>
  <si>
    <t>/subscriptions/f1000724-a4f7-428e-ab6f-5cc7bf52e29d/resourcegroups/bh-az-sqlservices/providers/microsoft.compute/disks/bh-az-sql01-transtemplog_0</t>
  </si>
  <si>
    <t>bh-az-appservices</t>
  </si>
  <si>
    <t>/subscriptions/f1000724-a4f7-428e-ab6f-5cc7bf52e29d/resourcegroups/bh-az-appservices</t>
  </si>
  <si>
    <t>bh-az-app01</t>
  </si>
  <si>
    <t>/subscriptions/f1000724-a4f7-428e-ab6f-5cc7bf52e29d/resourcegroups/bh-az-appservices/providers/microsoft.compute/virtualmachines/bh-az-app01</t>
  </si>
  <si>
    <t>bh-az-gw01</t>
  </si>
  <si>
    <t>/subscriptions/f1000724-a4f7-428e-ab6f-5cc7bf52e29d/resourcegroups/bh-az-appservices/providers/microsoft.compute/virtualmachines/bh-az-gw01</t>
  </si>
  <si>
    <t>bh-az-gw01_osdisk_1_2b4a570db9ae4bf99607e875d0ff7f3f</t>
  </si>
  <si>
    <t>/subscriptions/f1000724-a4f7-428e-ab6f-5cc7bf52e29d/resourcegroups/bh-az-appservices/providers/microsoft.compute/disks/bh-az-gw01_osdisk_1_2b4a570db9ae4bf99607e875d0ff7f3f</t>
  </si>
  <si>
    <t>bh-az-app01_disk1_e884968ee777456980316b68f7ef7441</t>
  </si>
  <si>
    <t>/subscriptions/f1000724-a4f7-428e-ab6f-5cc7bf52e29d/resourcegroups/bh-az-appservices/providers/microsoft.compute/disks/bh-az-app01_disk1_e884968ee777456980316b68f7ef7441</t>
  </si>
  <si>
    <t>bhazappservicesdiag</t>
  </si>
  <si>
    <t>/subscriptions/f1000724-a4f7-428e-ab6f-5cc7bf52e29d/resourcegroups/bh-az-appservices/providers/microsoft.storage/storageaccounts/bhazappservicesdiag</t>
  </si>
  <si>
    <t>bh-az-app01_disk2</t>
  </si>
  <si>
    <t>/subscriptions/f1000724-a4f7-428e-ab6f-5cc7bf52e29d/resourcegroups/bh-az-appservices/providers/microsoft.compute/disks/bh-az-app01_disk2</t>
  </si>
  <si>
    <t>bh-az-gw01-ip</t>
  </si>
  <si>
    <t>/subscriptions/f1000724-a4f7-428e-ab6f-5cc7bf52e29d/resourcegroups/bh-az-appservices/providers/microsoft.network/publicipaddresses/bh-az-gw01-ip</t>
  </si>
  <si>
    <t>bh-az-app01-30-09</t>
  </si>
  <si>
    <t>/subscriptions/f1000724-a4f7-428e-ab6f-5cc7bf52e29d/resourcegroups/bh-az-appservices/providers/microsoft.compute/snapshots/bh-az-app01-30-09</t>
  </si>
  <si>
    <t>Snapshot</t>
  </si>
  <si>
    <t>bh-az-app01-ip</t>
  </si>
  <si>
    <t>/subscriptions/f1000724-a4f7-428e-ab6f-5cc7bf52e29d/resourcegroups/bh-az-appservices/providers/microsoft.network/publicipaddresses/bh-az-app01-ip</t>
  </si>
  <si>
    <t>bh-az-app01-c-snapshot-2024-12-20</t>
  </si>
  <si>
    <t>/subscriptions/f1000724-a4f7-428e-ab6f-5cc7bf52e29d/resourcegroups/bh-az-appservices/providers/microsoft.compute/snapshots/bh-az-app01-c-snapshot-2024-12-20</t>
  </si>
  <si>
    <t>bh-az-app01-snapshotdatadisk30-09</t>
  </si>
  <si>
    <t>/subscriptions/f1000724-a4f7-428e-ab6f-5cc7bf52e29d/resourcegroups/bh-az-appservices/providers/microsoft.compute/snapshots/bh-az-app01-snapshotdatadisk30-09</t>
  </si>
  <si>
    <t>bh-az-app01-datadisk-snapshot-2024-12-20</t>
  </si>
  <si>
    <t>/subscriptions/f1000724-a4f7-428e-ab6f-5cc7bf52e29d/resourcegroups/bh-az-appservices/providers/microsoft.compute/snapshots/bh-az-app01-datadisk-snapshot-2024-12-20</t>
  </si>
  <si>
    <t>bh-az-teamsmigrate</t>
  </si>
  <si>
    <t>/subscriptions/f1000724-a4f7-428e-ab6f-5cc7bf52e29d/resourcegroups/bh-az-teamsmigrate</t>
  </si>
  <si>
    <t>bh-az-mig01vault</t>
  </si>
  <si>
    <t>/subscriptions/f1000724-a4f7-428e-ab6f-5cc7bf52e29d/resourcegroups/bh-az-teamsmigrate/providers/microsoft.recoveryservices/vaults/bh-az-mig01vault</t>
  </si>
  <si>
    <t>bh-az-mig01_datadisk_1</t>
  </si>
  <si>
    <t>/subscriptions/f1000724-a4f7-428e-ab6f-5cc7bf52e29d/resourcegroups/bh-az-teamsmigrate/providers/microsoft.compute/disks/bh-az-mig01_datadisk_1</t>
  </si>
  <si>
    <t>bh-az-mig01_datadisk_0</t>
  </si>
  <si>
    <t>/subscriptions/f1000724-a4f7-428e-ab6f-5cc7bf52e29d/resourcegroups/bh-az-teamsmigrate/providers/microsoft.compute/disks/bh-az-mig01_datadisk_0</t>
  </si>
  <si>
    <t>bh-az-mig01_disk1_8c91152272b546d78d9d48a8c4ae181f</t>
  </si>
  <si>
    <t>/subscriptions/f1000724-a4f7-428e-ab6f-5cc7bf52e29d/resourcegroups/bh-az-teamsmigrate/providers/microsoft.compute/disks/bh-az-mig01_disk1_8c91152272b546d78d9d48a8c4ae181f</t>
  </si>
  <si>
    <t>bh-az-mig01-ip</t>
  </si>
  <si>
    <t>/subscriptions/f1000724-a4f7-428e-ab6f-5cc7bf52e29d/resourcegroups/bh-az-teamsmigrate/providers/microsoft.network/publicipaddresses/bh-az-mig01-ip</t>
  </si>
  <si>
    <t>bh-az-csat</t>
  </si>
  <si>
    <t>/subscriptions/f1000724-a4f7-428e-ab6f-5cc7bf52e29d/resourcegroups/bh-az-csat</t>
  </si>
  <si>
    <t>bh-az-csat01</t>
  </si>
  <si>
    <t>/subscriptions/f1000724-a4f7-428e-ab6f-5cc7bf52e29d/resourcegroups/bh-az-csat/providers/microsoft.compute/virtualmachines/bh-az-csat01</t>
  </si>
  <si>
    <t>bh-az-csat01_osdisk_1_76056315368543509886c77a1aee9d29</t>
  </si>
  <si>
    <t>/subscriptions/f1000724-a4f7-428e-ab6f-5cc7bf52e29d/resourcegroups/bh-az-csat/providers/microsoft.compute/disks/bh-az-csat01_osdisk_1_76056315368543509886c77a1aee9d29</t>
  </si>
  <si>
    <t>bh-az-csat01-ip</t>
  </si>
  <si>
    <t>/subscriptions/f1000724-a4f7-428e-ab6f-5cc7bf52e29d/resourcegroups/bh-az-csat/providers/microsoft.network/publicipaddresses/bh-az-csat01-ip</t>
  </si>
  <si>
    <t>bh-az-productdevelopment</t>
  </si>
  <si>
    <t>/subscriptions/f1000724-a4f7-428e-ab6f-5cc7bf52e29d/resourcegroups/bh-az-productdevelopment</t>
  </si>
  <si>
    <t>bh-az-postgresql01</t>
  </si>
  <si>
    <t>/subscriptions/f1000724-a4f7-428e-ab6f-5cc7bf52e29d/resourcegroups/bh-az-productdevelopment/providers/microsoft.dbforpostgresql/flexibleservers/bh-az-postgresql01</t>
  </si>
  <si>
    <t>Azure Database for PostgreSQL flexible server</t>
  </si>
  <si>
    <t>grafana-20240417142507</t>
  </si>
  <si>
    <t>/subscriptions/f1000724-a4f7-428e-ab6f-5cc7bf52e29d/resourcegroups/bh-az-productdevelopment/providers/microsoft.dashboard/grafana/grafana-20240417142507</t>
  </si>
  <si>
    <t>microsoft.dashboard/grafana</t>
  </si>
  <si>
    <t>bom-maven-openai</t>
  </si>
  <si>
    <t>/subscriptions/f1000724-a4f7-428e-ab6f-5cc7bf52e29d/resourcegroups/bh-az-productdevelopment/providers/microsoft.cognitiveservices/accounts/bom-maven-openai</t>
  </si>
  <si>
    <t>Cognitive Services account</t>
  </si>
  <si>
    <t>se central</t>
  </si>
  <si>
    <t>["\"deployment\":\"text-embedding-ada-002\"","\"deployment\":\"gpt-4o\"","\"openaiextension\":\"assistants\""]</t>
  </si>
  <si>
    <t>pip-bh-az-vnet01-westeurope-bh-az-subnet-linuxservices</t>
  </si>
  <si>
    <t>/subscriptions/f1000724-a4f7-428e-ab6f-5cc7bf52e29d/resourcegroups/bh-az-productdevelopment/providers/microsoft.network/publicipaddresses/pip-bh-az-vnet01-westeurope-bh-az-subnet-linuxservices</t>
  </si>
  <si>
    <t>productdevelopment</t>
  </si>
  <si>
    <t>/subscriptions/f1000724-a4f7-428e-ab6f-5cc7bf52e29d/resourcegroups/bh-az-productdevelopment/providers/microsoft.storage/storageaccounts/productdevelopment</t>
  </si>
  <si>
    <t>cpu usage percentage - prod</t>
  </si>
  <si>
    <t>/subscriptions/f1000724-a4f7-428e-ab6f-5cc7bf52e29d/resourcegroups/bh-az-productdevelopment/providers/microsoft.insights/metricalerts/cpu usage percentage - prod</t>
  </si>
  <si>
    <t>microsoft.insights/metricalerts</t>
  </si>
  <si>
    <t>global</t>
  </si>
  <si>
    <t>memory working set percentage - prod</t>
  </si>
  <si>
    <t>/subscriptions/f1000724-a4f7-428e-ab6f-5cc7bf52e29d/resourcegroups/bh-az-productdevelopment/providers/microsoft.insights/metricalerts/memory working set percentage - prod</t>
  </si>
  <si>
    <t>available memory bytes - bh-az-ubuntu01</t>
  </si>
  <si>
    <t>/subscriptions/f1000724-a4f7-428e-ab6f-5cc7bf52e29d/resourcegroups/bh-az-productdevelopment/providers/microsoft.insights/metricalerts/available memory bytes - bh-az-ubuntu01</t>
  </si>
  <si>
    <t>percentage cpu - bh-az-ubuntu01</t>
  </si>
  <si>
    <t>/subscriptions/f1000724-a4f7-428e-ab6f-5cc7bf52e29d/resourcegroups/bh-az-productdevelopment/providers/microsoft.insights/metricalerts/percentage cpu - bh-az-ubuntu01</t>
  </si>
  <si>
    <t>stsinaadm613961461755246</t>
  </si>
  <si>
    <t>/subscriptions/f1000724-a4f7-428e-ab6f-5cc7bf52e29d/resourcegroups/bh-az-productdevelopment/providers/microsoft.storage/storageaccounts/stsinaadm613961461755246</t>
  </si>
  <si>
    <t>bh-az-networking</t>
  </si>
  <si>
    <t>/subscriptions/f1000724-a4f7-428e-ab6f-5cc7bf52e29d/resourcegroups/bh-az-networking</t>
  </si>
  <si>
    <t>legacy.bom.nl</t>
  </si>
  <si>
    <t>/subscriptions/f1000724-a4f7-428e-ab6f-5cc7bf52e29d/resourcegroups/bh-az-networking/providers/microsoft.aad/domainservices/legacy.bom.nl</t>
  </si>
  <si>
    <t>Azure AD Domain Services</t>
  </si>
  <si>
    <t>bh-az-nat-gateway-avdhosts</t>
  </si>
  <si>
    <t>/subscriptions/f1000724-a4f7-428e-ab6f-5cc7bf52e29d/resourcegroups/bh-az-networking/providers/microsoft.network/natgateways/bh-az-nat-gateway-avdhosts</t>
  </si>
  <si>
    <t>NAT gateway</t>
  </si>
  <si>
    <t>aadds-92d3de82197345ba99a25b3fc5e73b86-lb</t>
  </si>
  <si>
    <t>/subscriptions/f1000724-a4f7-428e-ab6f-5cc7bf52e29d/resourcegroups/bh-az-networking/providers/microsoft.network/loadbalancers/aadds-92d3de82197345ba99a25b3fc5e73b86-lb</t>
  </si>
  <si>
    <t>Load balancer</t>
  </si>
  <si>
    <t>aadds-92d3de82197345ba99a25b3fc5e73b86-pip</t>
  </si>
  <si>
    <t>/subscriptions/f1000724-a4f7-428e-ab6f-5cc7bf52e29d/resourcegroups/bh-az-networking/providers/microsoft.network/publicipaddresses/aadds-92d3de82197345ba99a25b3fc5e73b86-pip</t>
  </si>
  <si>
    <t>bh-az-nat-gateway-avdhosts-pip</t>
  </si>
  <si>
    <t>/subscriptions/f1000724-a4f7-428e-ab6f-5cc7bf52e29d/resourcegroups/bh-az-networking/providers/microsoft.network/publicipaddresses/bh-az-nat-gateway-avdhosts-pip</t>
  </si>
  <si>
    <t>bh-az-vnet01-ip</t>
  </si>
  <si>
    <t>/subscriptions/f1000724-a4f7-428e-ab6f-5cc7bf52e29d/resourcegroups/bh-az-networking/providers/microsoft.network/publicipaddresses/bh-az-vnet01-ip</t>
  </si>
  <si>
    <t>bh-az-avd-production</t>
  </si>
  <si>
    <t>/subscriptions/f1000724-a4f7-428e-ab6f-5cc7bf52e29d/resourcegroups/bh-az-avd-production</t>
  </si>
  <si>
    <t>bh-az-avdp-0-2025-01-02t14-20-35-00</t>
  </si>
  <si>
    <t>/subscriptions/f1000724-a4f7-428e-ab6f-5cc7bf52e29d/resourcegroups/bh-az-avd-production/providers/microsoft.compute/virtualmachines/bh-az-avdp-0-2025-01-02t14-20-35-00</t>
  </si>
  <si>
    <t>["\"cm-resource-parent\":\"/subscriptions/f1000724-a4f7-428e-ab6f-5cc7bf52e29d/resourcegroups/bh-az-avd-production/providers/microsoft.desktopvirtualization/bh-az-avdhostpool-production\""]</t>
  </si>
  <si>
    <t>bh-az-avdp-1-2025-01-02t14-20-35-00</t>
  </si>
  <si>
    <t>/subscriptions/f1000724-a4f7-428e-ab6f-5cc7bf52e29d/resourcegroups/bh-az-avd-production/providers/microsoft.compute/virtualmachines/bh-az-avdp-1-2025-01-02t14-20-35-00</t>
  </si>
  <si>
    <t>bh-az-avdp-0-2025-01-02t14-20-35-00_disk1_11595be4c2c649ca9b87bab952fa2312</t>
  </si>
  <si>
    <t>/subscriptions/f1000724-a4f7-428e-ab6f-5cc7bf52e29d/resourcegroups/bh-az-avd-production/providers/microsoft.compute/disks/bh-az-avdp-0-2025-01-02t14-20-35-00_disk1_11595be4c2c649ca9b87bab952fa2312</t>
  </si>
  <si>
    <t>bh-az-avdp-1-2025-01-02t14-20-35-00_disk1_b6ca2832c2fd450ba3d86328051cd82a</t>
  </si>
  <si>
    <t>/subscriptions/f1000724-a4f7-428e-ab6f-5cc7bf52e29d/resourcegroups/bh-az-avd-production/providers/microsoft.compute/disks/bh-az-avdp-1-2025-01-02t14-20-35-00_disk1_b6ca2832c2fd450ba3d86328051cd82a</t>
  </si>
  <si>
    <t>bhazavdprofilesprd</t>
  </si>
  <si>
    <t>/subscriptions/f1000724-a4f7-428e-ab6f-5cc7bf52e29d/resourcegroups/bh-az-avd-production/providers/microsoft.storage/storageaccounts/bhazavdprofilesprd</t>
  </si>
  <si>
    <t>bh-az-loganalyticsworkspace</t>
  </si>
  <si>
    <t>/subscriptions/f1000724-a4f7-428e-ab6f-5cc7bf52e29d/resourcegroups/bh-az-avd-production/providers/microsoft.operationalinsights/workspaces/bh-az-loganalyticsworkspace</t>
  </si>
  <si>
    <t>bom azure fileshare fslogix profile production alert</t>
  </si>
  <si>
    <t>/subscriptions/f1000724-a4f7-428e-ab6f-5cc7bf52e29d/resourcegroups/bh-az-avd-production/providers/microsoft.insights/metricalerts/bom azure fileshare fslogix profile production alert</t>
  </si>
  <si>
    <t>bh-az-wvdservices</t>
  </si>
  <si>
    <t>/subscriptions/f1000724-a4f7-428e-ab6f-5cc7bf52e29d/resourcegroups/bh-az-wvdservices</t>
  </si>
  <si>
    <t>bh-az-wvdh-0</t>
  </si>
  <si>
    <t>/subscriptions/f1000724-a4f7-428e-ab6f-5cc7bf52e29d/resourcegroups/bh-az-wvdservices/providers/microsoft.compute/virtualmachines/bh-az-wvdh-0</t>
  </si>
  <si>
    <t>bh-az-wvdh-0_osdisk_1_02c7002437734848b241f55263296111</t>
  </si>
  <si>
    <t>/subscriptions/f1000724-a4f7-428e-ab6f-5cc7bf52e29d/resourcegroups/bh-az-wvdservices/providers/microsoft.compute/disks/bh-az-wvdh-0_osdisk_1_02c7002437734848b241f55263296111</t>
  </si>
  <si>
    <t>bh-az-wvdh-1_osdisk_1_85837a65126848f2a3b23ff94967fa43</t>
  </si>
  <si>
    <t>/subscriptions/f1000724-a4f7-428e-ab6f-5cc7bf52e29d/resourcegroups/bh-az-wvdservices/providers/microsoft.compute/disks/bh-az-wvdh-1_osdisk_1_85837a65126848f2a3b23ff94967fa43</t>
  </si>
  <si>
    <t>bh-az-storage</t>
  </si>
  <si>
    <t>/subscriptions/f1000724-a4f7-428e-ab6f-5cc7bf52e29d/resourcegroups/bh-az-storage</t>
  </si>
  <si>
    <t>bhazarchief</t>
  </si>
  <si>
    <t>/subscriptions/f1000724-a4f7-428e-ab6f-5cc7bf52e29d/resourcegroups/bh-az-storage/providers/microsoft.storage/storageaccounts/bhazarchief</t>
  </si>
  <si>
    <t>bh-az-avd-images</t>
  </si>
  <si>
    <t>/subscriptions/f1000724-a4f7-428e-ab6f-5cc7bf52e29d/resourcegroups/bh-az-avd-images</t>
  </si>
  <si>
    <t>bh-az-avdimage-23h2_osdisk_1_45de938eccba4662b9c2484fc7bf1201</t>
  </si>
  <si>
    <t>/subscriptions/f1000724-a4f7-428e-ab6f-5cc7bf52e29d/resourcegroups/bh-az-avd-images/providers/microsoft.compute/disks/bh-az-avdimage-23h2_osdisk_1_45de938eccba4662b9c2484fc7bf1201</t>
  </si>
  <si>
    <t>bh-az-avdimage-osdisk-31-12-2024</t>
  </si>
  <si>
    <t>/subscriptions/f1000724-a4f7-428e-ab6f-5cc7bf52e29d/resourcegroups/bh-az-avd-images/providers/microsoft.compute/snapshots/bh-az-avdimage-osdisk-31-12-2024</t>
  </si>
  <si>
    <t>bh-az-avd-images-temp</t>
  </si>
  <si>
    <t>/subscriptions/f1000724-a4f7-428e-ab6f-5cc7bf52e29d/resourcegroups/bh-az-avd-images/providers/microsoft.compute/snapshots/bh-az-avd-images-temp</t>
  </si>
  <si>
    <t>bh_az_avd_image_gallery / bh-az-avd-image-defintion-win11-23h2-avd / 0.0.2</t>
  </si>
  <si>
    <t>/subscriptions/f1000724-a4f7-428e-ab6f-5cc7bf52e29d/resourcegroups/bh-az-avd-images/providers/microsoft.compute/galleries/bh_az_avd_image_gallery/images/bh-az-avd-image-defintion-win11-23h2-avd/versions/0.0.2</t>
  </si>
  <si>
    <t>VM image version</t>
  </si>
  <si>
    <t>eu west, eu north</t>
  </si>
  <si>
    <t>bh-az-avdimage-23h2-snapshot-31-12-2024</t>
  </si>
  <si>
    <t>/subscriptions/f1000724-a4f7-428e-ab6f-5cc7bf52e29d/resourcegroups/bh-az-avd-images/providers/microsoft.compute/snapshots/bh-az-avdimage-23h2-snapshot-31-12-2024</t>
  </si>
  <si>
    <t>bh_az_avd_image_gallery / bh-az-avd-image-defintion-win11-23h2-avd / 0.0.1</t>
  </si>
  <si>
    <t>/subscriptions/f1000724-a4f7-428e-ab6f-5cc7bf52e29d/resourcegroups/bh-az-avd-images/providers/microsoft.compute/galleries/bh_az_avd_image_gallery/images/bh-az-avd-image-defintion-win11-23h2-avd/versions/0.0.1</t>
  </si>
  <si>
    <t>["\"vmimagebuildersource\":\"platformimage microsoftwindowsdesktop::windows-11::win11-23h2-avd::latest (22631.4602.241205)\"","\"correlationid\":\"2db10582-620a-4ac4-8b3e-1a4356b6ba75\""]</t>
  </si>
  <si>
    <t>bh-az-bomportal</t>
  </si>
  <si>
    <t>/subscriptions/f1000724-a4f7-428e-ab6f-5cc7bf52e29d/resourcegroups/bh-az-bomportal</t>
  </si>
  <si>
    <t>bomb2c.onmicrosoft.com</t>
  </si>
  <si>
    <t>/subscriptions/f1000724-a4f7-428e-ab6f-5cc7bf52e29d/resourcegroups/bh-az-bomportal/providers/microsoft.azureactivedirectory/b2cdirectories/bomb2c.onmicrosoft.com</t>
  </si>
  <si>
    <t>Azure AD B2C directory</t>
  </si>
  <si>
    <t>dev-moveportalaccountfiletosp</t>
  </si>
  <si>
    <t>/subscriptions/f1000724-a4f7-428e-ab6f-5cc7bf52e29d/resourcegroups/bh-az-bomportal/providers/microsoft.logic/workflows/dev-moveportalaccountfiletosp</t>
  </si>
  <si>
    <t>acc-moveportalaccountfiletosp</t>
  </si>
  <si>
    <t>/subscriptions/f1000724-a4f7-428e-ab6f-5cc7bf52e29d/resourcegroups/bh-az-bomportal/providers/microsoft.logic/workflows/acc-moveportalaccountfiletosp</t>
  </si>
  <si>
    <t>bh-az-dynamicssharepoint</t>
  </si>
  <si>
    <t>/subscriptions/f1000724-a4f7-428e-ab6f-5cc7bf52e29d/resourcegroups/bh-az-dynamicssharepoint</t>
  </si>
  <si>
    <t>getdynamicmarketinglists</t>
  </si>
  <si>
    <t>/subscriptions/f1000724-a4f7-428e-ab6f-5cc7bf52e29d/resourcegroups/bh-az-dynamicssharepoint/providers/microsoft.logic/workflows/getdynamicmarketinglists</t>
  </si>
  <si>
    <t>updatesharepointsitename</t>
  </si>
  <si>
    <t>/subscriptions/f1000724-a4f7-428e-ab6f-5cc7bf52e29d/resourcegroups/bh-az-dynamicssharepoint/providers/microsoft.logic/workflows/updatesharepointsitename</t>
  </si>
  <si>
    <t>dev-createsharepointsite</t>
  </si>
  <si>
    <t>/subscriptions/f1000724-a4f7-428e-ab6f-5cc7bf52e29d/resourcegroups/bh-az-dynamicssharepoint/providers/microsoft.logic/workflows/dev-createsharepointsite</t>
  </si>
  <si>
    <t>setpaymentorderreadonly</t>
  </si>
  <si>
    <t>/subscriptions/f1000724-a4f7-428e-ab6f-5cc7bf52e29d/resourcegroups/bh-az-dynamicssharepoint/providers/microsoft.logic/workflows/setpaymentorderreadonly</t>
  </si>
  <si>
    <t>synccampaigntoboem</t>
  </si>
  <si>
    <t>/subscriptions/f1000724-a4f7-428e-ab6f-5cc7bf52e29d/resourcegroups/bh-az-dynamicssharepoint/providers/microsoft.logic/workflows/synccampaigntoboem</t>
  </si>
  <si>
    <t>createpaymentorderfolder</t>
  </si>
  <si>
    <t>/subscriptions/f1000724-a4f7-428e-ab6f-5cc7bf52e29d/resourcegroups/bh-az-dynamicssharepoint/providers/microsoft.logic/workflows/createpaymentorderfolder</t>
  </si>
  <si>
    <t>dev-synccampaigntoboem</t>
  </si>
  <si>
    <t>/subscriptions/f1000724-a4f7-428e-ab6f-5cc7bf52e29d/resourcegroups/bh-az-dynamicssharepoint/providers/microsoft.logic/workflows/dev-synccampaigntoboem</t>
  </si>
  <si>
    <t>createsharepointsite</t>
  </si>
  <si>
    <t>/subscriptions/f1000724-a4f7-428e-ab6f-5cc7bf52e29d/resourcegroups/bh-az-dynamicssharepoint/providers/microsoft.logic/workflows/createsharepointsite</t>
  </si>
  <si>
    <t>/subscriptions/f1000724-a4f7-428e-ab6f-5cc7bf52e29d/resourcegroups/cloud-shell-storage-westeurope</t>
  </si>
  <si>
    <t>csb100320011d151676</t>
  </si>
  <si>
    <t>/subscriptions/f1000724-a4f7-428e-ab6f-5cc7bf52e29d/resourcegroups/cloud-shell-storage-westeurope/providers/microsoft.storage/storageaccounts/csb100320011d151676</t>
  </si>
  <si>
    <t>bh-az-request-a-team</t>
  </si>
  <si>
    <t>/subscriptions/f1000724-a4f7-428e-ab6f-5cc7bf52e29d/resourcegroups/bh-az-request-a-team</t>
  </si>
  <si>
    <t>processteamrequest</t>
  </si>
  <si>
    <t>/subscriptions/f1000724-a4f7-428e-ab6f-5cc7bf52e29d/resourcegroups/bh-az-request-a-team/providers/microsoft.logic/workflows/processteamrequest</t>
  </si>
  <si>
    <t>checksiteexists</t>
  </si>
  <si>
    <t>/subscriptions/f1000724-a4f7-428e-ab6f-5cc7bf52e29d/resourcegroups/bh-az-request-a-team/providers/microsoft.logic/workflows/checksiteexists</t>
  </si>
  <si>
    <t>bh-az-requestateam-kv</t>
  </si>
  <si>
    <t>/subscriptions/f1000724-a4f7-428e-ab6f-5cc7bf52e29d/resourcegroups/bh-az-request-a-team/providers/microsoft.keyvault/vaults/bh-az-requestateam-kv</t>
  </si>
  <si>
    <t>bh-az-onboardingapp</t>
  </si>
  <si>
    <t>/subscriptions/f1000724-a4f7-428e-ab6f-5cc7bf52e29d/resourcegroups/bh-az-onboardingapp</t>
  </si>
  <si>
    <t>processrequestdataverse</t>
  </si>
  <si>
    <t>/subscriptions/f1000724-a4f7-428e-ab6f-5cc7bf52e29d/resourcegroups/bh-az-onboardingapp/providers/microsoft.logic/workflows/processrequestdataverse</t>
  </si>
  <si>
    <t>bh-az-avd-automation</t>
  </si>
  <si>
    <t>/subscriptions/f1000724-a4f7-428e-ab6f-5cc7bf52e29d/resourcegroups/bh-az-avd-automation</t>
  </si>
  <si>
    <t>/subscriptions/f1000724-a4f7-428e-ab6f-5cc7bf52e29d/resourcegroups/bh-az-avd-automation/providers/microsoft.automation/automationaccounts/bh-az-avd-automation</t>
  </si>
  <si>
    <t>Automation account</t>
  </si>
  <si>
    <t>bh-az-secfund</t>
  </si>
  <si>
    <t>/subscriptions/f1000724-a4f7-428e-ab6f-5cc7bf52e29d/resourcegroups/bh-az-secfund</t>
  </si>
  <si>
    <t>markttoetsmemocrm</t>
  </si>
  <si>
    <t>/subscriptions/f1000724-a4f7-428e-ab6f-5cc7bf52e29d/resourcegroups/bh-az-secfund/providers/microsoft.logic/workflows/markttoetsmemocrm</t>
  </si>
  <si>
    <t>bh-az-rvo</t>
  </si>
  <si>
    <t>/subscriptions/f1000724-a4f7-428e-ab6f-5cc7bf52e29d/resourcegroups/bh-az-rvo</t>
  </si>
  <si>
    <t>bhazrvostorage</t>
  </si>
  <si>
    <t>/subscriptions/f1000724-a4f7-428e-ab6f-5cc7bf52e29d/resourcegroups/bh-az-rvo/providers/microsoft.storage/storageaccounts/bhazrvostorage</t>
  </si>
  <si>
    <t>/subscriptions/f1000724-a4f7-428e-ab6f-5cc7bf52e29d/resourcegroups/bh-az-rvo/providers/microsoft.logic/workflows/rvo-getdata</t>
  </si>
  <si>
    <t>bh-az-bomwebsite</t>
  </si>
  <si>
    <t>/subscriptions/f1000724-a4f7-428e-ab6f-5cc7bf52e29d/resourcegroups/bh-az-bomwebsite</t>
  </si>
  <si>
    <t>bomwebsitemedewerkers</t>
  </si>
  <si>
    <t>/subscriptions/f1000724-a4f7-428e-ab6f-5cc7bf52e29d/resourcegroups/bh-az-bomwebsite/providers/microsoft.storage/storageaccounts/bomwebsitemedewerkers</t>
  </si>
  <si>
    <t>it_bh-az-avd-images_bh-az-avd-desktop-image_ca88f18b-5bb8-482a-9ed3-6d123188e3ae</t>
  </si>
  <si>
    <t>/subscriptions/f1000724-a4f7-428e-ab6f-5cc7bf52e29d/resourcegroups/it_bh-az-avd-images_bh-az-avd-desktop-image_ca88f18b-5bb8-482a-9ed3-6d123188e3ae</t>
  </si>
  <si>
    <t>x8kmq9cyh0w9rzqem0evsnwc</t>
  </si>
  <si>
    <t>/subscriptions/f1000724-a4f7-428e-ab6f-5cc7bf52e29d/resourcegroups/it_bh-az-avd-images_bh-az-avd-desktop-image_ca88f18b-5bb8-482a-9ed3-6d123188e3ae/providers/microsoft.storage/storageaccounts/x8kmq9cyh0w9rzqem0evsnwc</t>
  </si>
  <si>
    <t>["\"createdby\":\"azurevmimagebuilder\"","\"imagetemplatename\":\"bh-az-avd-desktop-image-production\"","\"imagetemplateresourcegroupname\":\"bh-az-avd-images\"","\"magicvalue\":\"0d819542a3774a2a8709401a7cd09eb8\""]</t>
  </si>
  <si>
    <t>bh-az-avd-test</t>
  </si>
  <si>
    <t>/subscriptions/f1000724-a4f7-428e-ab6f-5cc7bf52e29d/resourcegroups/bh-az-avd-test</t>
  </si>
  <si>
    <t>bhazavdprofilestst</t>
  </si>
  <si>
    <t>/subscriptions/f1000724-a4f7-428e-ab6f-5cc7bf52e29d/resourcegroups/bh-az-avd-test/providers/microsoft.storage/storageaccounts/bhazavdprofilestst</t>
  </si>
  <si>
    <t>droppedserver</t>
  </si>
  <si>
    <t>/subscriptions/f1000724-a4f7-428e-ab6f-5cc7bf52e29d/resourcegroups/droppedserver</t>
  </si>
  <si>
    <t>bomdev / bomdev</t>
  </si>
  <si>
    <t>/subscriptions/f1000724-a4f7-428e-ab6f-5cc7bf52e29d/resourcegroups/droppedserver/providers/microsoft.sql/longtermretentionservers/bomdev/longtermretentiondatabases/bomdev/longtermretentionbackups</t>
  </si>
  <si>
    <t>defaultresourcegroup-weu</t>
  </si>
  <si>
    <t>/subscriptions/f1000724-a4f7-428e-ab6f-5cc7bf52e29d/resourcegroups/defaultresourcegroup-weu</t>
  </si>
  <si>
    <t>defaultworkspace-f1000724-a4f7-428e-ab6f-5cc7bf52e29d-weu</t>
  </si>
  <si>
    <t>/subscriptions/f1000724-a4f7-428e-ab6f-5cc7bf52e29d/resourcegroups/defaultresourcegroup-weu/providers/microsoft.operationalinsights/workspaces/defaultworkspace-f1000724-a4f7-428e-ab6f-5cc7bf52e29d-weu</t>
  </si>
  <si>
    <t xml:space="preserve">Azure verbruik </t>
  </si>
  <si>
    <t>1 t/m 26 februari 2025</t>
  </si>
  <si>
    <t>BOM Holding BV</t>
  </si>
  <si>
    <t>Subsrciption</t>
  </si>
  <si>
    <t>DWH</t>
  </si>
  <si>
    <t>BOMBasa</t>
  </si>
  <si>
    <t>Copaco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</si>
</sst>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4" fontId="1" fillId="0" borderId="0" xfId="1" applyFont="1"/>
    <xf numFmtId="44" fontId="0" fillId="0" borderId="0" xfId="1" applyFont="1"/>
    <xf numFmtId="164" fontId="1" fillId="0" borderId="0" xfId="1" applyNumberFormat="1" applyFont="1"/>
    <xf numFmtId="164" fontId="0" fillId="0" borderId="0" xfId="1" applyNumberFormat="1" applyFont="1"/>
    <xf numFmtId="0" fontId="0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EE64-A74F-48E5-834C-16C5AE5380AB}">
  <dimension ref="B3:C11"/>
  <sheetViews>
    <sheetView tabSelected="1" workbookViewId="0">
      <selection activeCell="C6" sqref="C6"/>
    </sheetView>
  </sheetViews>
  <sheetFormatPr defaultRowHeight="15.5" x14ac:dyDescent="0.35"/>
  <cols>
    <col min="2" max="2" width="19.33203125" bestFit="1" customWidth="1"/>
    <col min="3" max="3" width="10.33203125" style="5" bestFit="1" customWidth="1"/>
  </cols>
  <sheetData>
    <row r="3" spans="2:3" x14ac:dyDescent="0.35">
      <c r="B3" s="1" t="s">
        <v>364</v>
      </c>
    </row>
    <row r="4" spans="2:3" x14ac:dyDescent="0.35">
      <c r="B4" s="6" t="s">
        <v>365</v>
      </c>
    </row>
    <row r="6" spans="2:3" x14ac:dyDescent="0.35">
      <c r="B6" t="s">
        <v>367</v>
      </c>
      <c r="C6" s="4">
        <f>SUM(C8:C13)</f>
        <v>5193.7420687636568</v>
      </c>
    </row>
    <row r="8" spans="2:3" x14ac:dyDescent="0.35">
      <c r="B8" t="s">
        <v>366</v>
      </c>
      <c r="C8" s="5">
        <f>SUM('BOM Holding'!J:J)</f>
        <v>3882.0457204781515</v>
      </c>
    </row>
    <row r="9" spans="2:3" x14ac:dyDescent="0.35">
      <c r="B9" t="s">
        <v>368</v>
      </c>
      <c r="C9" s="5">
        <f>SUM(DWH!J:J)</f>
        <v>706.27844877382267</v>
      </c>
    </row>
    <row r="10" spans="2:3" x14ac:dyDescent="0.35">
      <c r="B10" t="s">
        <v>369</v>
      </c>
      <c r="C10" s="5">
        <f>SUM(BomBase!J:J)</f>
        <v>545.06663764412031</v>
      </c>
    </row>
    <row r="11" spans="2:3" x14ac:dyDescent="0.35">
      <c r="B11" t="s">
        <v>370</v>
      </c>
      <c r="C11" s="5">
        <f>SUM(Copaco!J:J)</f>
        <v>60.351261867562371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56B4-ABC3-470A-86C7-44F14FCD671B}">
  <dimension ref="A1:L87"/>
  <sheetViews>
    <sheetView topLeftCell="F1" workbookViewId="0">
      <pane ySplit="1" topLeftCell="A2" activePane="bottomLeft" state="frozen"/>
      <selection pane="bottomLeft" activeCell="A2" sqref="A2"/>
    </sheetView>
  </sheetViews>
  <sheetFormatPr defaultRowHeight="15.5" x14ac:dyDescent="0.35"/>
  <cols>
    <col min="1" max="1" width="75.83203125" bestFit="1" customWidth="1"/>
    <col min="2" max="2" width="136.75" bestFit="1" customWidth="1"/>
    <col min="3" max="3" width="28.58203125" bestFit="1" customWidth="1"/>
    <col min="4" max="4" width="34.33203125" bestFit="1" customWidth="1"/>
    <col min="5" max="5" width="71.08203125" bestFit="1" customWidth="1"/>
    <col min="6" max="6" width="201" bestFit="1" customWidth="1"/>
    <col min="7" max="7" width="58.4140625" bestFit="1" customWidth="1"/>
    <col min="8" max="8" width="16.08203125" bestFit="1" customWidth="1"/>
    <col min="9" max="9" width="200.08203125" bestFit="1" customWidth="1"/>
    <col min="10" max="11" width="11.83203125" style="5" bestFit="1" customWidth="1"/>
    <col min="12" max="12" width="8.5" bestFit="1" customWidth="1"/>
  </cols>
  <sheetData>
    <row r="1" spans="1:12" s="1" customForma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4" t="s">
        <v>10</v>
      </c>
      <c r="K1" s="4" t="s">
        <v>11</v>
      </c>
      <c r="L1" s="1" t="s">
        <v>12</v>
      </c>
    </row>
    <row r="2" spans="1:12" x14ac:dyDescent="0.35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  <c r="G2" t="s">
        <v>131</v>
      </c>
      <c r="H2" t="s">
        <v>19</v>
      </c>
      <c r="I2" t="s">
        <v>50</v>
      </c>
      <c r="J2" s="5">
        <v>1206.4017274472201</v>
      </c>
      <c r="K2" s="5">
        <v>1257.0706</v>
      </c>
      <c r="L2" t="s">
        <v>21</v>
      </c>
    </row>
    <row r="3" spans="1:12" x14ac:dyDescent="0.35">
      <c r="A3" t="s">
        <v>132</v>
      </c>
      <c r="B3" t="s">
        <v>133</v>
      </c>
      <c r="C3" t="s">
        <v>127</v>
      </c>
      <c r="D3" t="s">
        <v>128</v>
      </c>
      <c r="E3" t="s">
        <v>134</v>
      </c>
      <c r="F3" t="s">
        <v>135</v>
      </c>
      <c r="G3" t="s">
        <v>136</v>
      </c>
      <c r="H3" t="s">
        <v>19</v>
      </c>
      <c r="I3" t="s">
        <v>50</v>
      </c>
      <c r="J3" s="5">
        <v>380.28333089126198</v>
      </c>
      <c r="K3" s="5">
        <v>396.25523078869401</v>
      </c>
      <c r="L3" t="s">
        <v>21</v>
      </c>
    </row>
    <row r="4" spans="1:12" x14ac:dyDescent="0.35">
      <c r="A4" t="s">
        <v>132</v>
      </c>
      <c r="B4" t="s">
        <v>133</v>
      </c>
      <c r="C4" t="s">
        <v>127</v>
      </c>
      <c r="D4" t="s">
        <v>128</v>
      </c>
      <c r="E4" t="s">
        <v>137</v>
      </c>
      <c r="F4" t="s">
        <v>138</v>
      </c>
      <c r="G4" t="s">
        <v>18</v>
      </c>
      <c r="H4" t="s">
        <v>19</v>
      </c>
      <c r="I4" t="s">
        <v>50</v>
      </c>
      <c r="J4" s="5">
        <v>325.89357418529301</v>
      </c>
      <c r="K4" s="5">
        <v>339.58110430107502</v>
      </c>
      <c r="L4" t="s">
        <v>21</v>
      </c>
    </row>
    <row r="5" spans="1:12" x14ac:dyDescent="0.35">
      <c r="A5" t="s">
        <v>132</v>
      </c>
      <c r="B5" t="s">
        <v>133</v>
      </c>
      <c r="C5" t="s">
        <v>127</v>
      </c>
      <c r="D5" t="s">
        <v>128</v>
      </c>
      <c r="E5" t="s">
        <v>139</v>
      </c>
      <c r="F5" t="s">
        <v>140</v>
      </c>
      <c r="G5" t="s">
        <v>28</v>
      </c>
      <c r="H5" t="s">
        <v>19</v>
      </c>
      <c r="I5" t="s">
        <v>50</v>
      </c>
      <c r="J5" s="5">
        <v>72.113135355086399</v>
      </c>
      <c r="K5" s="5">
        <v>75.14188704</v>
      </c>
      <c r="L5" t="s">
        <v>21</v>
      </c>
    </row>
    <row r="6" spans="1:12" x14ac:dyDescent="0.35">
      <c r="A6" t="s">
        <v>132</v>
      </c>
      <c r="B6" t="s">
        <v>133</v>
      </c>
      <c r="C6" t="s">
        <v>127</v>
      </c>
      <c r="D6" t="s">
        <v>128</v>
      </c>
      <c r="E6" t="s">
        <v>141</v>
      </c>
      <c r="F6" t="s">
        <v>142</v>
      </c>
      <c r="G6" t="s">
        <v>28</v>
      </c>
      <c r="H6" t="s">
        <v>19</v>
      </c>
      <c r="I6" t="s">
        <v>50</v>
      </c>
      <c r="J6" s="5">
        <v>19.483260806141999</v>
      </c>
      <c r="K6" s="5">
        <v>20.301557760000001</v>
      </c>
      <c r="L6" t="s">
        <v>21</v>
      </c>
    </row>
    <row r="7" spans="1:12" x14ac:dyDescent="0.35">
      <c r="A7" t="s">
        <v>132</v>
      </c>
      <c r="B7" t="s">
        <v>133</v>
      </c>
      <c r="C7" t="s">
        <v>127</v>
      </c>
      <c r="D7" t="s">
        <v>128</v>
      </c>
      <c r="E7" t="s">
        <v>143</v>
      </c>
      <c r="F7" t="s">
        <v>144</v>
      </c>
      <c r="G7" t="s">
        <v>28</v>
      </c>
      <c r="H7" t="s">
        <v>19</v>
      </c>
      <c r="I7" t="s">
        <v>50</v>
      </c>
      <c r="J7" s="5">
        <v>19.411631170825299</v>
      </c>
      <c r="K7" s="5">
        <v>20.226919680000002</v>
      </c>
      <c r="L7" t="s">
        <v>21</v>
      </c>
    </row>
    <row r="8" spans="1:12" x14ac:dyDescent="0.35">
      <c r="A8" t="s">
        <v>132</v>
      </c>
      <c r="B8" t="s">
        <v>133</v>
      </c>
      <c r="C8" t="s">
        <v>127</v>
      </c>
      <c r="D8" t="s">
        <v>128</v>
      </c>
      <c r="E8" t="s">
        <v>145</v>
      </c>
      <c r="F8" t="s">
        <v>146</v>
      </c>
      <c r="G8" t="s">
        <v>36</v>
      </c>
      <c r="H8" t="s">
        <v>19</v>
      </c>
      <c r="I8" t="s">
        <v>50</v>
      </c>
      <c r="J8" s="5">
        <v>2.1662188099808102</v>
      </c>
      <c r="K8" s="5">
        <v>2.2572000000000001</v>
      </c>
      <c r="L8" t="s">
        <v>21</v>
      </c>
    </row>
    <row r="9" spans="1:12" x14ac:dyDescent="0.35">
      <c r="A9" t="s">
        <v>132</v>
      </c>
      <c r="B9" t="s">
        <v>133</v>
      </c>
      <c r="C9" t="s">
        <v>127</v>
      </c>
      <c r="D9" t="s">
        <v>128</v>
      </c>
      <c r="E9" t="s">
        <v>147</v>
      </c>
      <c r="F9" t="s">
        <v>148</v>
      </c>
      <c r="G9" t="s">
        <v>28</v>
      </c>
      <c r="H9" t="s">
        <v>19</v>
      </c>
      <c r="I9" t="s">
        <v>50</v>
      </c>
      <c r="J9" s="5">
        <v>1.38627129174664</v>
      </c>
      <c r="K9" s="5">
        <v>1.4444946860000001</v>
      </c>
      <c r="L9" t="s">
        <v>21</v>
      </c>
    </row>
    <row r="10" spans="1:12" x14ac:dyDescent="0.35">
      <c r="A10" t="s">
        <v>149</v>
      </c>
      <c r="B10" t="s">
        <v>150</v>
      </c>
      <c r="C10" t="s">
        <v>127</v>
      </c>
      <c r="D10" t="s">
        <v>128</v>
      </c>
      <c r="E10" t="s">
        <v>151</v>
      </c>
      <c r="F10" t="s">
        <v>152</v>
      </c>
      <c r="G10" t="s">
        <v>136</v>
      </c>
      <c r="H10" t="s">
        <v>19</v>
      </c>
      <c r="I10" t="s">
        <v>50</v>
      </c>
      <c r="J10" s="5">
        <v>269.97481765592198</v>
      </c>
      <c r="K10" s="5">
        <v>281.31375999747002</v>
      </c>
      <c r="L10" t="s">
        <v>21</v>
      </c>
    </row>
    <row r="11" spans="1:12" x14ac:dyDescent="0.35">
      <c r="A11" t="s">
        <v>149</v>
      </c>
      <c r="B11" t="s">
        <v>150</v>
      </c>
      <c r="C11" t="s">
        <v>127</v>
      </c>
      <c r="D11" t="s">
        <v>128</v>
      </c>
      <c r="E11" t="s">
        <v>153</v>
      </c>
      <c r="F11" t="s">
        <v>154</v>
      </c>
      <c r="G11" t="s">
        <v>136</v>
      </c>
      <c r="H11" t="s">
        <v>19</v>
      </c>
      <c r="I11" t="s">
        <v>50</v>
      </c>
      <c r="J11" s="5">
        <v>262.79438800910299</v>
      </c>
      <c r="K11" s="5">
        <v>273.83175230548602</v>
      </c>
      <c r="L11" t="s">
        <v>21</v>
      </c>
    </row>
    <row r="12" spans="1:12" x14ac:dyDescent="0.35">
      <c r="A12" t="s">
        <v>149</v>
      </c>
      <c r="B12" t="s">
        <v>150</v>
      </c>
      <c r="C12" t="s">
        <v>127</v>
      </c>
      <c r="D12" t="s">
        <v>128</v>
      </c>
      <c r="E12" t="s">
        <v>155</v>
      </c>
      <c r="F12" t="s">
        <v>156</v>
      </c>
      <c r="G12" t="s">
        <v>28</v>
      </c>
      <c r="H12" t="s">
        <v>19</v>
      </c>
      <c r="I12" t="s">
        <v>50</v>
      </c>
      <c r="J12" s="5">
        <v>19.411631170825299</v>
      </c>
      <c r="K12" s="5">
        <v>20.226919680000002</v>
      </c>
      <c r="L12" t="s">
        <v>21</v>
      </c>
    </row>
    <row r="13" spans="1:12" x14ac:dyDescent="0.35">
      <c r="A13" t="s">
        <v>149</v>
      </c>
      <c r="B13" t="s">
        <v>150</v>
      </c>
      <c r="C13" t="s">
        <v>127</v>
      </c>
      <c r="D13" t="s">
        <v>128</v>
      </c>
      <c r="E13" t="s">
        <v>157</v>
      </c>
      <c r="F13" t="s">
        <v>158</v>
      </c>
      <c r="G13" t="s">
        <v>28</v>
      </c>
      <c r="H13" t="s">
        <v>19</v>
      </c>
      <c r="I13" t="s">
        <v>50</v>
      </c>
      <c r="J13" s="5">
        <v>13.119392898272601</v>
      </c>
      <c r="K13" s="5">
        <v>13.6704074</v>
      </c>
      <c r="L13" t="s">
        <v>21</v>
      </c>
    </row>
    <row r="14" spans="1:12" x14ac:dyDescent="0.35">
      <c r="A14" t="s">
        <v>149</v>
      </c>
      <c r="B14" t="s">
        <v>150</v>
      </c>
      <c r="C14" t="s">
        <v>127</v>
      </c>
      <c r="D14" t="s">
        <v>128</v>
      </c>
      <c r="E14" t="s">
        <v>159</v>
      </c>
      <c r="F14" t="s">
        <v>160</v>
      </c>
      <c r="G14" t="s">
        <v>39</v>
      </c>
      <c r="H14" t="s">
        <v>19</v>
      </c>
      <c r="I14" t="s">
        <v>50</v>
      </c>
      <c r="J14" s="5">
        <v>10.431889808061401</v>
      </c>
      <c r="K14" s="5">
        <v>10.87002918</v>
      </c>
      <c r="L14" t="s">
        <v>21</v>
      </c>
    </row>
    <row r="15" spans="1:12" x14ac:dyDescent="0.35">
      <c r="A15" t="s">
        <v>149</v>
      </c>
      <c r="B15" t="s">
        <v>150</v>
      </c>
      <c r="C15" t="s">
        <v>127</v>
      </c>
      <c r="D15" t="s">
        <v>128</v>
      </c>
      <c r="E15" t="s">
        <v>161</v>
      </c>
      <c r="F15" t="s">
        <v>162</v>
      </c>
      <c r="G15" t="s">
        <v>28</v>
      </c>
      <c r="H15" t="s">
        <v>19</v>
      </c>
      <c r="I15" t="s">
        <v>50</v>
      </c>
      <c r="J15" s="5">
        <v>4.5121303262955799</v>
      </c>
      <c r="K15" s="5">
        <v>4.7016397999999997</v>
      </c>
      <c r="L15" t="s">
        <v>21</v>
      </c>
    </row>
    <row r="16" spans="1:12" x14ac:dyDescent="0.35">
      <c r="A16" t="s">
        <v>149</v>
      </c>
      <c r="B16" t="s">
        <v>150</v>
      </c>
      <c r="C16" t="s">
        <v>127</v>
      </c>
      <c r="D16" t="s">
        <v>128</v>
      </c>
      <c r="E16" t="s">
        <v>163</v>
      </c>
      <c r="F16" t="s">
        <v>164</v>
      </c>
      <c r="G16" t="s">
        <v>36</v>
      </c>
      <c r="H16" t="s">
        <v>19</v>
      </c>
      <c r="I16" t="s">
        <v>50</v>
      </c>
      <c r="J16" s="5">
        <v>3.00863723608445</v>
      </c>
      <c r="K16" s="5">
        <v>3.1349999999999998</v>
      </c>
      <c r="L16" t="s">
        <v>21</v>
      </c>
    </row>
    <row r="17" spans="1:12" x14ac:dyDescent="0.35">
      <c r="A17" t="s">
        <v>149</v>
      </c>
      <c r="B17" t="s">
        <v>150</v>
      </c>
      <c r="C17" t="s">
        <v>127</v>
      </c>
      <c r="D17" t="s">
        <v>128</v>
      </c>
      <c r="E17" t="s">
        <v>165</v>
      </c>
      <c r="F17" t="s">
        <v>166</v>
      </c>
      <c r="G17" t="s">
        <v>167</v>
      </c>
      <c r="H17" t="s">
        <v>19</v>
      </c>
      <c r="I17" t="s">
        <v>50</v>
      </c>
      <c r="J17" s="5">
        <v>2.55905657389635</v>
      </c>
      <c r="K17" s="5">
        <v>2.6665369499999998</v>
      </c>
      <c r="L17" t="s">
        <v>21</v>
      </c>
    </row>
    <row r="18" spans="1:12" x14ac:dyDescent="0.35">
      <c r="A18" t="s">
        <v>149</v>
      </c>
      <c r="B18" t="s">
        <v>150</v>
      </c>
      <c r="C18" t="s">
        <v>127</v>
      </c>
      <c r="D18" t="s">
        <v>128</v>
      </c>
      <c r="E18" t="s">
        <v>168</v>
      </c>
      <c r="F18" t="s">
        <v>169</v>
      </c>
      <c r="G18" t="s">
        <v>36</v>
      </c>
      <c r="H18" t="s">
        <v>19</v>
      </c>
      <c r="I18" t="s">
        <v>50</v>
      </c>
      <c r="J18" s="5">
        <v>2.1662188099808102</v>
      </c>
      <c r="K18" s="5">
        <v>2.2572000000000001</v>
      </c>
      <c r="L18" t="s">
        <v>21</v>
      </c>
    </row>
    <row r="19" spans="1:12" x14ac:dyDescent="0.35">
      <c r="A19" t="s">
        <v>149</v>
      </c>
      <c r="B19" t="s">
        <v>150</v>
      </c>
      <c r="C19" t="s">
        <v>127</v>
      </c>
      <c r="D19" t="s">
        <v>128</v>
      </c>
      <c r="E19" t="s">
        <v>170</v>
      </c>
      <c r="F19" t="s">
        <v>171</v>
      </c>
      <c r="G19" t="s">
        <v>167</v>
      </c>
      <c r="H19" t="s">
        <v>19</v>
      </c>
      <c r="I19" t="s">
        <v>50</v>
      </c>
      <c r="J19" s="5">
        <v>1.43975326295585</v>
      </c>
      <c r="K19" s="5">
        <v>1.5002229</v>
      </c>
      <c r="L19" t="s">
        <v>21</v>
      </c>
    </row>
    <row r="20" spans="1:12" x14ac:dyDescent="0.35">
      <c r="A20" t="s">
        <v>149</v>
      </c>
      <c r="B20" t="s">
        <v>150</v>
      </c>
      <c r="C20" t="s">
        <v>127</v>
      </c>
      <c r="D20" t="s">
        <v>128</v>
      </c>
      <c r="E20" t="s">
        <v>172</v>
      </c>
      <c r="F20" t="s">
        <v>173</v>
      </c>
      <c r="G20" t="s">
        <v>167</v>
      </c>
      <c r="H20" t="s">
        <v>19</v>
      </c>
      <c r="I20" t="s">
        <v>50</v>
      </c>
      <c r="J20" s="5">
        <v>1.0278708253358899</v>
      </c>
      <c r="K20" s="5">
        <v>1.0710413999999999</v>
      </c>
      <c r="L20" t="s">
        <v>21</v>
      </c>
    </row>
    <row r="21" spans="1:12" x14ac:dyDescent="0.35">
      <c r="A21" t="s">
        <v>149</v>
      </c>
      <c r="B21" t="s">
        <v>150</v>
      </c>
      <c r="C21" t="s">
        <v>127</v>
      </c>
      <c r="D21" t="s">
        <v>128</v>
      </c>
      <c r="E21" t="s">
        <v>174</v>
      </c>
      <c r="F21" t="s">
        <v>175</v>
      </c>
      <c r="G21" t="s">
        <v>167</v>
      </c>
      <c r="H21" t="s">
        <v>19</v>
      </c>
      <c r="I21" t="s">
        <v>50</v>
      </c>
      <c r="J21" s="5">
        <v>0.17759985604606501</v>
      </c>
      <c r="K21" s="5">
        <v>0.18505905</v>
      </c>
      <c r="L21" t="s">
        <v>21</v>
      </c>
    </row>
    <row r="22" spans="1:12" x14ac:dyDescent="0.35">
      <c r="A22" t="s">
        <v>176</v>
      </c>
      <c r="B22" t="s">
        <v>177</v>
      </c>
      <c r="C22" t="s">
        <v>127</v>
      </c>
      <c r="D22" t="s">
        <v>128</v>
      </c>
      <c r="E22" t="s">
        <v>178</v>
      </c>
      <c r="F22" t="s">
        <v>179</v>
      </c>
      <c r="G22" t="s">
        <v>33</v>
      </c>
      <c r="H22" t="s">
        <v>19</v>
      </c>
      <c r="I22" t="s">
        <v>50</v>
      </c>
      <c r="J22" s="5">
        <v>126.769461019799</v>
      </c>
      <c r="K22" s="5">
        <v>132.09377838263001</v>
      </c>
      <c r="L22" t="s">
        <v>21</v>
      </c>
    </row>
    <row r="23" spans="1:12" x14ac:dyDescent="0.35">
      <c r="A23" t="s">
        <v>176</v>
      </c>
      <c r="B23" t="s">
        <v>177</v>
      </c>
      <c r="C23" t="s">
        <v>127</v>
      </c>
      <c r="D23" t="s">
        <v>128</v>
      </c>
      <c r="E23" t="s">
        <v>180</v>
      </c>
      <c r="F23" t="s">
        <v>181</v>
      </c>
      <c r="G23" t="s">
        <v>28</v>
      </c>
      <c r="H23" t="s">
        <v>19</v>
      </c>
      <c r="I23" t="s">
        <v>50</v>
      </c>
      <c r="J23" s="5">
        <v>73.3966450287908</v>
      </c>
      <c r="K23" s="5">
        <v>76.479304119999995</v>
      </c>
      <c r="L23" t="s">
        <v>21</v>
      </c>
    </row>
    <row r="24" spans="1:12" x14ac:dyDescent="0.35">
      <c r="A24" t="s">
        <v>176</v>
      </c>
      <c r="B24" t="s">
        <v>177</v>
      </c>
      <c r="C24" t="s">
        <v>127</v>
      </c>
      <c r="D24" t="s">
        <v>128</v>
      </c>
      <c r="E24" t="s">
        <v>182</v>
      </c>
      <c r="F24" t="s">
        <v>183</v>
      </c>
      <c r="G24" t="s">
        <v>28</v>
      </c>
      <c r="H24" t="s">
        <v>19</v>
      </c>
      <c r="I24" t="s">
        <v>50</v>
      </c>
      <c r="J24" s="5">
        <v>68.862220537428001</v>
      </c>
      <c r="K24" s="5">
        <v>71.754433800000001</v>
      </c>
      <c r="L24" t="s">
        <v>21</v>
      </c>
    </row>
    <row r="25" spans="1:12" x14ac:dyDescent="0.35">
      <c r="A25" t="s">
        <v>176</v>
      </c>
      <c r="B25" t="s">
        <v>177</v>
      </c>
      <c r="C25" t="s">
        <v>127</v>
      </c>
      <c r="D25" t="s">
        <v>128</v>
      </c>
      <c r="E25" t="s">
        <v>184</v>
      </c>
      <c r="F25" t="s">
        <v>185</v>
      </c>
      <c r="G25" t="s">
        <v>28</v>
      </c>
      <c r="H25" t="s">
        <v>19</v>
      </c>
      <c r="I25" t="s">
        <v>50</v>
      </c>
      <c r="J25" s="5">
        <v>19.411631170825299</v>
      </c>
      <c r="K25" s="5">
        <v>20.226919680000002</v>
      </c>
      <c r="L25" t="s">
        <v>21</v>
      </c>
    </row>
    <row r="26" spans="1:12" x14ac:dyDescent="0.35">
      <c r="A26" t="s">
        <v>176</v>
      </c>
      <c r="B26" t="s">
        <v>177</v>
      </c>
      <c r="C26" t="s">
        <v>127</v>
      </c>
      <c r="D26" t="s">
        <v>128</v>
      </c>
      <c r="E26" t="s">
        <v>186</v>
      </c>
      <c r="F26" t="s">
        <v>187</v>
      </c>
      <c r="G26" t="s">
        <v>36</v>
      </c>
      <c r="H26" t="s">
        <v>19</v>
      </c>
      <c r="I26" t="s">
        <v>50</v>
      </c>
      <c r="J26" s="5">
        <v>3.0134357005758199</v>
      </c>
      <c r="K26" s="5">
        <v>3.14</v>
      </c>
      <c r="L26" t="s">
        <v>21</v>
      </c>
    </row>
    <row r="27" spans="1:12" x14ac:dyDescent="0.35">
      <c r="A27" t="s">
        <v>188</v>
      </c>
      <c r="B27" t="s">
        <v>189</v>
      </c>
      <c r="C27" t="s">
        <v>127</v>
      </c>
      <c r="D27" t="s">
        <v>128</v>
      </c>
      <c r="E27" t="s">
        <v>190</v>
      </c>
      <c r="F27" t="s">
        <v>191</v>
      </c>
      <c r="G27" t="s">
        <v>136</v>
      </c>
      <c r="H27" t="s">
        <v>19</v>
      </c>
      <c r="I27" t="s">
        <v>50</v>
      </c>
      <c r="J27" s="5">
        <v>260.96735753578298</v>
      </c>
      <c r="K27" s="5">
        <v>271.92798655228597</v>
      </c>
      <c r="L27" t="s">
        <v>21</v>
      </c>
    </row>
    <row r="28" spans="1:12" x14ac:dyDescent="0.35">
      <c r="A28" t="s">
        <v>188</v>
      </c>
      <c r="B28" t="s">
        <v>189</v>
      </c>
      <c r="C28" t="s">
        <v>127</v>
      </c>
      <c r="D28" t="s">
        <v>128</v>
      </c>
      <c r="E28" t="s">
        <v>192</v>
      </c>
      <c r="F28" t="s">
        <v>193</v>
      </c>
      <c r="G28" t="s">
        <v>28</v>
      </c>
      <c r="H28" t="s">
        <v>19</v>
      </c>
      <c r="I28" t="s">
        <v>50</v>
      </c>
      <c r="J28" s="5">
        <v>19.411631170825299</v>
      </c>
      <c r="K28" s="5">
        <v>20.226919680000002</v>
      </c>
      <c r="L28" t="s">
        <v>21</v>
      </c>
    </row>
    <row r="29" spans="1:12" x14ac:dyDescent="0.35">
      <c r="A29" t="s">
        <v>188</v>
      </c>
      <c r="B29" t="s">
        <v>189</v>
      </c>
      <c r="C29" t="s">
        <v>127</v>
      </c>
      <c r="D29" t="s">
        <v>128</v>
      </c>
      <c r="E29" t="s">
        <v>194</v>
      </c>
      <c r="F29" t="s">
        <v>195</v>
      </c>
      <c r="G29" t="s">
        <v>36</v>
      </c>
      <c r="H29" t="s">
        <v>19</v>
      </c>
      <c r="I29" t="s">
        <v>50</v>
      </c>
      <c r="J29" s="5">
        <v>3.00863723608445</v>
      </c>
      <c r="K29" s="5">
        <v>3.1349999999999998</v>
      </c>
      <c r="L29" t="s">
        <v>21</v>
      </c>
    </row>
    <row r="30" spans="1:12" x14ac:dyDescent="0.35">
      <c r="A30" t="s">
        <v>196</v>
      </c>
      <c r="B30" t="s">
        <v>197</v>
      </c>
      <c r="C30" t="s">
        <v>127</v>
      </c>
      <c r="D30" t="s">
        <v>128</v>
      </c>
      <c r="E30" t="s">
        <v>198</v>
      </c>
      <c r="F30" t="s">
        <v>199</v>
      </c>
      <c r="G30" t="s">
        <v>200</v>
      </c>
      <c r="H30" t="s">
        <v>19</v>
      </c>
      <c r="I30" t="s">
        <v>50</v>
      </c>
      <c r="J30" s="5">
        <v>141.51245949683201</v>
      </c>
      <c r="K30" s="5">
        <v>147.45598279569899</v>
      </c>
      <c r="L30" t="s">
        <v>21</v>
      </c>
    </row>
    <row r="31" spans="1:12" x14ac:dyDescent="0.35">
      <c r="A31" t="s">
        <v>196</v>
      </c>
      <c r="B31" t="s">
        <v>197</v>
      </c>
      <c r="C31" t="s">
        <v>127</v>
      </c>
      <c r="D31" t="s">
        <v>128</v>
      </c>
      <c r="E31" t="s">
        <v>201</v>
      </c>
      <c r="F31" t="s">
        <v>202</v>
      </c>
      <c r="G31" t="s">
        <v>203</v>
      </c>
      <c r="H31" t="s">
        <v>19</v>
      </c>
      <c r="I31" t="s">
        <v>50</v>
      </c>
      <c r="J31" s="5">
        <v>53.297504798464502</v>
      </c>
      <c r="K31" s="5">
        <v>55.536000000000001</v>
      </c>
      <c r="L31" t="s">
        <v>21</v>
      </c>
    </row>
    <row r="32" spans="1:12" x14ac:dyDescent="0.35">
      <c r="A32" t="s">
        <v>196</v>
      </c>
      <c r="B32" t="s">
        <v>197</v>
      </c>
      <c r="C32" t="s">
        <v>127</v>
      </c>
      <c r="D32" t="s">
        <v>128</v>
      </c>
      <c r="E32" t="s">
        <v>204</v>
      </c>
      <c r="F32" t="s">
        <v>205</v>
      </c>
      <c r="G32" t="s">
        <v>206</v>
      </c>
      <c r="H32" t="s">
        <v>207</v>
      </c>
      <c r="I32" t="s">
        <v>208</v>
      </c>
      <c r="J32" s="5">
        <v>36.301851055662198</v>
      </c>
      <c r="K32" s="5">
        <v>37.826528799999998</v>
      </c>
      <c r="L32" t="s">
        <v>21</v>
      </c>
    </row>
    <row r="33" spans="1:12" x14ac:dyDescent="0.35">
      <c r="A33" t="s">
        <v>196</v>
      </c>
      <c r="B33" t="s">
        <v>197</v>
      </c>
      <c r="C33" t="s">
        <v>127</v>
      </c>
      <c r="D33" t="s">
        <v>128</v>
      </c>
      <c r="E33" t="s">
        <v>209</v>
      </c>
      <c r="F33" t="s">
        <v>210</v>
      </c>
      <c r="G33" t="s">
        <v>36</v>
      </c>
      <c r="H33" t="s">
        <v>19</v>
      </c>
      <c r="I33" t="s">
        <v>50</v>
      </c>
      <c r="J33" s="5">
        <v>3.0134357005758199</v>
      </c>
      <c r="K33" s="5">
        <v>3.14</v>
      </c>
      <c r="L33" t="s">
        <v>21</v>
      </c>
    </row>
    <row r="34" spans="1:12" x14ac:dyDescent="0.35">
      <c r="A34" t="s">
        <v>196</v>
      </c>
      <c r="B34" t="s">
        <v>197</v>
      </c>
      <c r="C34" t="s">
        <v>127</v>
      </c>
      <c r="D34" t="s">
        <v>128</v>
      </c>
      <c r="E34" t="s">
        <v>211</v>
      </c>
      <c r="F34" t="s">
        <v>212</v>
      </c>
      <c r="G34" t="s">
        <v>39</v>
      </c>
      <c r="H34" t="s">
        <v>19</v>
      </c>
      <c r="I34" t="s">
        <v>50</v>
      </c>
      <c r="J34" s="5">
        <v>1.5821505053742799</v>
      </c>
      <c r="K34" s="5">
        <v>1.6486008266000001</v>
      </c>
      <c r="L34" t="s">
        <v>21</v>
      </c>
    </row>
    <row r="35" spans="1:12" x14ac:dyDescent="0.35">
      <c r="A35" t="s">
        <v>196</v>
      </c>
      <c r="B35" t="s">
        <v>197</v>
      </c>
      <c r="C35" t="s">
        <v>127</v>
      </c>
      <c r="D35" t="s">
        <v>128</v>
      </c>
      <c r="E35" t="s">
        <v>213</v>
      </c>
      <c r="F35" t="s">
        <v>214</v>
      </c>
      <c r="G35" t="s">
        <v>215</v>
      </c>
      <c r="H35" t="s">
        <v>216</v>
      </c>
      <c r="I35" t="s">
        <v>50</v>
      </c>
      <c r="J35" s="5">
        <v>7.8813489360823899E-2</v>
      </c>
      <c r="K35" s="5">
        <v>8.2123655913978494E-2</v>
      </c>
      <c r="L35" t="s">
        <v>21</v>
      </c>
    </row>
    <row r="36" spans="1:12" x14ac:dyDescent="0.35">
      <c r="A36" t="s">
        <v>196</v>
      </c>
      <c r="B36" t="s">
        <v>197</v>
      </c>
      <c r="C36" t="s">
        <v>127</v>
      </c>
      <c r="D36" t="s">
        <v>128</v>
      </c>
      <c r="E36" t="s">
        <v>217</v>
      </c>
      <c r="F36" t="s">
        <v>218</v>
      </c>
      <c r="G36" t="s">
        <v>215</v>
      </c>
      <c r="H36" t="s">
        <v>216</v>
      </c>
      <c r="I36" t="s">
        <v>50</v>
      </c>
      <c r="J36" s="5">
        <v>7.8684498379873305E-2</v>
      </c>
      <c r="K36" s="5">
        <v>8.1989247311827995E-2</v>
      </c>
      <c r="L36" t="s">
        <v>21</v>
      </c>
    </row>
    <row r="37" spans="1:12" x14ac:dyDescent="0.35">
      <c r="A37" t="s">
        <v>196</v>
      </c>
      <c r="B37" t="s">
        <v>197</v>
      </c>
      <c r="C37" t="s">
        <v>127</v>
      </c>
      <c r="D37" t="s">
        <v>128</v>
      </c>
      <c r="E37" t="s">
        <v>219</v>
      </c>
      <c r="F37" t="s">
        <v>220</v>
      </c>
      <c r="G37" t="s">
        <v>215</v>
      </c>
      <c r="H37" t="s">
        <v>216</v>
      </c>
      <c r="I37" t="s">
        <v>50</v>
      </c>
      <c r="J37" s="5">
        <v>7.8555507398922697E-2</v>
      </c>
      <c r="K37" s="5">
        <v>8.1854838709677399E-2</v>
      </c>
      <c r="L37" t="s">
        <v>21</v>
      </c>
    </row>
    <row r="38" spans="1:12" x14ac:dyDescent="0.35">
      <c r="A38" t="s">
        <v>196</v>
      </c>
      <c r="B38" t="s">
        <v>197</v>
      </c>
      <c r="C38" t="s">
        <v>127</v>
      </c>
      <c r="D38" t="s">
        <v>128</v>
      </c>
      <c r="E38" t="s">
        <v>221</v>
      </c>
      <c r="F38" t="s">
        <v>222</v>
      </c>
      <c r="G38" t="s">
        <v>215</v>
      </c>
      <c r="H38" t="s">
        <v>216</v>
      </c>
      <c r="I38" t="s">
        <v>50</v>
      </c>
      <c r="J38" s="5">
        <v>7.8555507398922697E-2</v>
      </c>
      <c r="K38" s="5">
        <v>8.1854838709677399E-2</v>
      </c>
      <c r="L38" t="s">
        <v>21</v>
      </c>
    </row>
    <row r="39" spans="1:12" x14ac:dyDescent="0.35">
      <c r="A39" t="s">
        <v>196</v>
      </c>
      <c r="B39" t="s">
        <v>197</v>
      </c>
      <c r="C39" t="s">
        <v>127</v>
      </c>
      <c r="D39" t="s">
        <v>128</v>
      </c>
      <c r="E39" t="s">
        <v>223</v>
      </c>
      <c r="F39" t="s">
        <v>224</v>
      </c>
      <c r="G39" t="s">
        <v>39</v>
      </c>
      <c r="H39" t="s">
        <v>207</v>
      </c>
      <c r="I39" t="s">
        <v>50</v>
      </c>
      <c r="J39" s="5">
        <v>6.4700575815739003E-5</v>
      </c>
      <c r="K39" s="5">
        <v>6.7417999999999997E-5</v>
      </c>
      <c r="L39" t="s">
        <v>21</v>
      </c>
    </row>
    <row r="40" spans="1:12" x14ac:dyDescent="0.35">
      <c r="A40" t="s">
        <v>225</v>
      </c>
      <c r="B40" t="s">
        <v>226</v>
      </c>
      <c r="C40" t="s">
        <v>127</v>
      </c>
      <c r="D40" t="s">
        <v>128</v>
      </c>
      <c r="E40" t="s">
        <v>227</v>
      </c>
      <c r="F40" t="s">
        <v>228</v>
      </c>
      <c r="G40" t="s">
        <v>229</v>
      </c>
      <c r="H40" t="s">
        <v>19</v>
      </c>
      <c r="I40" t="s">
        <v>50</v>
      </c>
      <c r="J40" s="5">
        <v>90.090131158029394</v>
      </c>
      <c r="K40" s="5">
        <v>93.873916666666602</v>
      </c>
      <c r="L40" t="s">
        <v>21</v>
      </c>
    </row>
    <row r="41" spans="1:12" x14ac:dyDescent="0.35">
      <c r="A41" t="s">
        <v>225</v>
      </c>
      <c r="B41" t="s">
        <v>226</v>
      </c>
      <c r="C41" t="s">
        <v>127</v>
      </c>
      <c r="D41" t="s">
        <v>128</v>
      </c>
      <c r="E41" t="s">
        <v>230</v>
      </c>
      <c r="F41" t="s">
        <v>231</v>
      </c>
      <c r="G41" t="s">
        <v>232</v>
      </c>
      <c r="H41" t="s">
        <v>19</v>
      </c>
      <c r="I41" t="s">
        <v>50</v>
      </c>
      <c r="J41" s="5">
        <v>27.860733444937399</v>
      </c>
      <c r="K41" s="5">
        <v>29.030884249624801</v>
      </c>
      <c r="L41" t="s">
        <v>21</v>
      </c>
    </row>
    <row r="42" spans="1:12" x14ac:dyDescent="0.35">
      <c r="A42" t="s">
        <v>225</v>
      </c>
      <c r="B42" t="s">
        <v>226</v>
      </c>
      <c r="C42" t="s">
        <v>127</v>
      </c>
      <c r="D42" t="s">
        <v>128</v>
      </c>
      <c r="E42" t="s">
        <v>233</v>
      </c>
      <c r="F42" t="s">
        <v>234</v>
      </c>
      <c r="G42" t="s">
        <v>235</v>
      </c>
      <c r="H42" t="s">
        <v>19</v>
      </c>
      <c r="I42" t="s">
        <v>50</v>
      </c>
      <c r="J42" s="5">
        <v>15.147425669612799</v>
      </c>
      <c r="K42" s="5">
        <v>15.783617547736499</v>
      </c>
      <c r="L42" t="s">
        <v>21</v>
      </c>
    </row>
    <row r="43" spans="1:12" x14ac:dyDescent="0.35">
      <c r="A43" t="s">
        <v>225</v>
      </c>
      <c r="B43" t="s">
        <v>226</v>
      </c>
      <c r="C43" t="s">
        <v>127</v>
      </c>
      <c r="D43" t="s">
        <v>128</v>
      </c>
      <c r="E43" t="s">
        <v>236</v>
      </c>
      <c r="F43" t="s">
        <v>237</v>
      </c>
      <c r="G43" t="s">
        <v>36</v>
      </c>
      <c r="H43" t="s">
        <v>19</v>
      </c>
      <c r="I43" t="s">
        <v>50</v>
      </c>
      <c r="J43" s="5">
        <v>3.00863723608445</v>
      </c>
      <c r="K43" s="5">
        <v>3.1349999999999998</v>
      </c>
      <c r="L43" t="s">
        <v>21</v>
      </c>
    </row>
    <row r="44" spans="1:12" x14ac:dyDescent="0.35">
      <c r="A44" t="s">
        <v>225</v>
      </c>
      <c r="B44" t="s">
        <v>226</v>
      </c>
      <c r="C44" t="s">
        <v>127</v>
      </c>
      <c r="D44" t="s">
        <v>128</v>
      </c>
      <c r="E44" t="s">
        <v>238</v>
      </c>
      <c r="F44" t="s">
        <v>239</v>
      </c>
      <c r="G44" t="s">
        <v>36</v>
      </c>
      <c r="H44" t="s">
        <v>19</v>
      </c>
      <c r="I44" t="s">
        <v>50</v>
      </c>
      <c r="J44" s="5">
        <v>3.00863723608445</v>
      </c>
      <c r="K44" s="5">
        <v>3.1349999999999998</v>
      </c>
      <c r="L44" t="s">
        <v>21</v>
      </c>
    </row>
    <row r="45" spans="1:12" x14ac:dyDescent="0.35">
      <c r="A45" t="s">
        <v>225</v>
      </c>
      <c r="B45" t="s">
        <v>226</v>
      </c>
      <c r="C45" t="s">
        <v>127</v>
      </c>
      <c r="D45" t="s">
        <v>128</v>
      </c>
      <c r="E45" t="s">
        <v>240</v>
      </c>
      <c r="F45" t="s">
        <v>241</v>
      </c>
      <c r="G45" t="s">
        <v>36</v>
      </c>
      <c r="H45" t="s">
        <v>19</v>
      </c>
      <c r="I45" t="s">
        <v>50</v>
      </c>
      <c r="J45" s="5">
        <v>3.00863723608445</v>
      </c>
      <c r="K45" s="5">
        <v>3.1349999999999998</v>
      </c>
      <c r="L45" t="s">
        <v>21</v>
      </c>
    </row>
    <row r="46" spans="1:12" x14ac:dyDescent="0.35">
      <c r="A46" t="s">
        <v>242</v>
      </c>
      <c r="B46" t="s">
        <v>243</v>
      </c>
      <c r="C46" t="s">
        <v>127</v>
      </c>
      <c r="D46" t="s">
        <v>128</v>
      </c>
      <c r="E46" t="s">
        <v>244</v>
      </c>
      <c r="F46" t="s">
        <v>245</v>
      </c>
      <c r="G46" t="s">
        <v>136</v>
      </c>
      <c r="H46" t="s">
        <v>19</v>
      </c>
      <c r="I46" t="s">
        <v>246</v>
      </c>
      <c r="J46" s="5">
        <v>26.751493172733401</v>
      </c>
      <c r="K46" s="5">
        <v>27.8750558859882</v>
      </c>
      <c r="L46" t="s">
        <v>21</v>
      </c>
    </row>
    <row r="47" spans="1:12" x14ac:dyDescent="0.35">
      <c r="A47" t="s">
        <v>242</v>
      </c>
      <c r="B47" t="s">
        <v>243</v>
      </c>
      <c r="C47" t="s">
        <v>127</v>
      </c>
      <c r="D47" t="s">
        <v>128</v>
      </c>
      <c r="E47" t="s">
        <v>247</v>
      </c>
      <c r="F47" t="s">
        <v>248</v>
      </c>
      <c r="G47" t="s">
        <v>136</v>
      </c>
      <c r="H47" t="s">
        <v>19</v>
      </c>
      <c r="I47" t="s">
        <v>246</v>
      </c>
      <c r="J47" s="5">
        <v>26.2190765573324</v>
      </c>
      <c r="K47" s="5">
        <v>27.3202777727404</v>
      </c>
      <c r="L47" t="s">
        <v>21</v>
      </c>
    </row>
    <row r="48" spans="1:12" x14ac:dyDescent="0.35">
      <c r="A48" t="s">
        <v>242</v>
      </c>
      <c r="B48" t="s">
        <v>243</v>
      </c>
      <c r="C48" t="s">
        <v>127</v>
      </c>
      <c r="D48" t="s">
        <v>128</v>
      </c>
      <c r="E48" t="s">
        <v>249</v>
      </c>
      <c r="F48" t="s">
        <v>250</v>
      </c>
      <c r="G48" t="s">
        <v>28</v>
      </c>
      <c r="H48" t="s">
        <v>19</v>
      </c>
      <c r="I48" t="s">
        <v>246</v>
      </c>
      <c r="J48" s="5">
        <v>19.411631170825299</v>
      </c>
      <c r="K48" s="5">
        <v>20.226919680000002</v>
      </c>
      <c r="L48" t="s">
        <v>21</v>
      </c>
    </row>
    <row r="49" spans="1:12" x14ac:dyDescent="0.35">
      <c r="A49" t="s">
        <v>242</v>
      </c>
      <c r="B49" t="s">
        <v>243</v>
      </c>
      <c r="C49" t="s">
        <v>127</v>
      </c>
      <c r="D49" t="s">
        <v>128</v>
      </c>
      <c r="E49" t="s">
        <v>251</v>
      </c>
      <c r="F49" t="s">
        <v>252</v>
      </c>
      <c r="G49" t="s">
        <v>28</v>
      </c>
      <c r="H49" t="s">
        <v>19</v>
      </c>
      <c r="I49" t="s">
        <v>246</v>
      </c>
      <c r="J49" s="5">
        <v>19.411631170825299</v>
      </c>
      <c r="K49" s="5">
        <v>20.226919680000002</v>
      </c>
      <c r="L49" t="s">
        <v>21</v>
      </c>
    </row>
    <row r="50" spans="1:12" x14ac:dyDescent="0.35">
      <c r="A50" t="s">
        <v>242</v>
      </c>
      <c r="B50" t="s">
        <v>243</v>
      </c>
      <c r="C50" t="s">
        <v>127</v>
      </c>
      <c r="D50" t="s">
        <v>128</v>
      </c>
      <c r="E50" t="s">
        <v>253</v>
      </c>
      <c r="F50" t="s">
        <v>254</v>
      </c>
      <c r="G50" t="s">
        <v>39</v>
      </c>
      <c r="H50" t="s">
        <v>19</v>
      </c>
      <c r="I50" t="s">
        <v>50</v>
      </c>
      <c r="J50" s="5">
        <v>17.1922677927063</v>
      </c>
      <c r="K50" s="5">
        <v>17.914343039999999</v>
      </c>
      <c r="L50" t="s">
        <v>21</v>
      </c>
    </row>
    <row r="51" spans="1:12" x14ac:dyDescent="0.35">
      <c r="A51" t="s">
        <v>242</v>
      </c>
      <c r="B51" t="s">
        <v>243</v>
      </c>
      <c r="C51" t="s">
        <v>127</v>
      </c>
      <c r="D51" t="s">
        <v>128</v>
      </c>
      <c r="E51" t="s">
        <v>255</v>
      </c>
      <c r="F51" t="s">
        <v>256</v>
      </c>
      <c r="G51" t="s">
        <v>74</v>
      </c>
      <c r="H51" t="s">
        <v>19</v>
      </c>
      <c r="I51" t="s">
        <v>50</v>
      </c>
      <c r="J51" s="5">
        <v>0.19034771570057599</v>
      </c>
      <c r="K51" s="5">
        <v>0.19834231976</v>
      </c>
      <c r="L51" t="s">
        <v>21</v>
      </c>
    </row>
    <row r="52" spans="1:12" x14ac:dyDescent="0.35">
      <c r="A52" t="s">
        <v>242</v>
      </c>
      <c r="B52" t="s">
        <v>243</v>
      </c>
      <c r="C52" t="s">
        <v>127</v>
      </c>
      <c r="D52" t="s">
        <v>128</v>
      </c>
      <c r="E52" t="s">
        <v>257</v>
      </c>
      <c r="F52" t="s">
        <v>258</v>
      </c>
      <c r="G52" t="s">
        <v>215</v>
      </c>
      <c r="H52" t="s">
        <v>216</v>
      </c>
      <c r="I52" t="s">
        <v>50</v>
      </c>
      <c r="J52" s="5">
        <v>7.8813489360823899E-2</v>
      </c>
      <c r="K52" s="5">
        <v>8.2123655913978494E-2</v>
      </c>
      <c r="L52" t="s">
        <v>21</v>
      </c>
    </row>
    <row r="53" spans="1:12" x14ac:dyDescent="0.35">
      <c r="A53" t="s">
        <v>259</v>
      </c>
      <c r="B53" t="s">
        <v>260</v>
      </c>
      <c r="C53" t="s">
        <v>127</v>
      </c>
      <c r="D53" t="s">
        <v>128</v>
      </c>
      <c r="E53" t="s">
        <v>261</v>
      </c>
      <c r="F53" t="s">
        <v>262</v>
      </c>
      <c r="G53" t="s">
        <v>136</v>
      </c>
      <c r="H53" t="s">
        <v>19</v>
      </c>
      <c r="I53" t="s">
        <v>50</v>
      </c>
      <c r="J53" s="5">
        <v>86.228393207478206</v>
      </c>
      <c r="K53" s="5">
        <v>89.849985722192301</v>
      </c>
      <c r="L53" t="s">
        <v>21</v>
      </c>
    </row>
    <row r="54" spans="1:12" x14ac:dyDescent="0.35">
      <c r="A54" t="s">
        <v>259</v>
      </c>
      <c r="B54" t="s">
        <v>260</v>
      </c>
      <c r="C54" t="s">
        <v>127</v>
      </c>
      <c r="D54" t="s">
        <v>128</v>
      </c>
      <c r="E54" t="s">
        <v>263</v>
      </c>
      <c r="F54" t="s">
        <v>264</v>
      </c>
      <c r="G54" t="s">
        <v>28</v>
      </c>
      <c r="H54" t="s">
        <v>19</v>
      </c>
      <c r="I54" t="s">
        <v>50</v>
      </c>
      <c r="J54" s="5">
        <v>13.502373512476</v>
      </c>
      <c r="K54" s="5">
        <v>14.069473199999999</v>
      </c>
      <c r="L54" t="s">
        <v>21</v>
      </c>
    </row>
    <row r="55" spans="1:12" x14ac:dyDescent="0.35">
      <c r="A55" t="s">
        <v>259</v>
      </c>
      <c r="B55" t="s">
        <v>260</v>
      </c>
      <c r="C55" t="s">
        <v>127</v>
      </c>
      <c r="D55" t="s">
        <v>128</v>
      </c>
      <c r="E55" t="s">
        <v>265</v>
      </c>
      <c r="F55" t="s">
        <v>266</v>
      </c>
      <c r="G55" t="s">
        <v>28</v>
      </c>
      <c r="H55" t="s">
        <v>19</v>
      </c>
      <c r="I55" t="s">
        <v>50</v>
      </c>
      <c r="J55" s="5">
        <v>8.5955562380038408</v>
      </c>
      <c r="K55" s="5">
        <v>8.9565695999999999</v>
      </c>
      <c r="L55" t="s">
        <v>21</v>
      </c>
    </row>
    <row r="56" spans="1:12" x14ac:dyDescent="0.35">
      <c r="A56" t="s">
        <v>267</v>
      </c>
      <c r="B56" t="s">
        <v>268</v>
      </c>
      <c r="C56" t="s">
        <v>127</v>
      </c>
      <c r="D56" t="s">
        <v>128</v>
      </c>
      <c r="E56" t="s">
        <v>269</v>
      </c>
      <c r="F56" t="s">
        <v>270</v>
      </c>
      <c r="G56" t="s">
        <v>39</v>
      </c>
      <c r="H56" t="s">
        <v>19</v>
      </c>
      <c r="I56" t="s">
        <v>50</v>
      </c>
      <c r="J56" s="5">
        <v>64.281973381189999</v>
      </c>
      <c r="K56" s="5">
        <v>66.981816263200002</v>
      </c>
      <c r="L56" t="s">
        <v>21</v>
      </c>
    </row>
    <row r="57" spans="1:12" x14ac:dyDescent="0.35">
      <c r="A57" t="s">
        <v>271</v>
      </c>
      <c r="B57" t="s">
        <v>272</v>
      </c>
      <c r="C57" t="s">
        <v>127</v>
      </c>
      <c r="D57" t="s">
        <v>128</v>
      </c>
      <c r="E57" t="s">
        <v>273</v>
      </c>
      <c r="F57" t="s">
        <v>274</v>
      </c>
      <c r="G57" t="s">
        <v>28</v>
      </c>
      <c r="H57" t="s">
        <v>19</v>
      </c>
      <c r="I57" t="s">
        <v>50</v>
      </c>
      <c r="J57" s="5">
        <v>19.411631170825299</v>
      </c>
      <c r="K57" s="5">
        <v>20.226919680000002</v>
      </c>
      <c r="L57" t="s">
        <v>21</v>
      </c>
    </row>
    <row r="58" spans="1:12" x14ac:dyDescent="0.35">
      <c r="A58" t="s">
        <v>271</v>
      </c>
      <c r="B58" t="s">
        <v>272</v>
      </c>
      <c r="C58" t="s">
        <v>127</v>
      </c>
      <c r="D58" t="s">
        <v>128</v>
      </c>
      <c r="E58" t="s">
        <v>275</v>
      </c>
      <c r="F58" t="s">
        <v>276</v>
      </c>
      <c r="G58" t="s">
        <v>167</v>
      </c>
      <c r="H58" t="s">
        <v>19</v>
      </c>
      <c r="I58" t="s">
        <v>50</v>
      </c>
      <c r="J58" s="5">
        <v>1.0369268234165101</v>
      </c>
      <c r="K58" s="5">
        <v>1.08047775</v>
      </c>
      <c r="L58" t="s">
        <v>21</v>
      </c>
    </row>
    <row r="59" spans="1:12" x14ac:dyDescent="0.35">
      <c r="A59" t="s">
        <v>271</v>
      </c>
      <c r="B59" t="s">
        <v>272</v>
      </c>
      <c r="C59" t="s">
        <v>127</v>
      </c>
      <c r="D59" t="s">
        <v>128</v>
      </c>
      <c r="E59" t="s">
        <v>277</v>
      </c>
      <c r="F59" t="s">
        <v>278</v>
      </c>
      <c r="G59" t="s">
        <v>167</v>
      </c>
      <c r="H59" t="s">
        <v>19</v>
      </c>
      <c r="I59" t="s">
        <v>50</v>
      </c>
      <c r="J59" s="5">
        <v>1.03409870441459</v>
      </c>
      <c r="K59" s="5">
        <v>1.07753085</v>
      </c>
      <c r="L59" t="s">
        <v>21</v>
      </c>
    </row>
    <row r="60" spans="1:12" x14ac:dyDescent="0.35">
      <c r="A60" t="s">
        <v>271</v>
      </c>
      <c r="B60" t="s">
        <v>272</v>
      </c>
      <c r="C60" t="s">
        <v>127</v>
      </c>
      <c r="D60" t="s">
        <v>128</v>
      </c>
      <c r="E60" t="s">
        <v>279</v>
      </c>
      <c r="F60" t="s">
        <v>280</v>
      </c>
      <c r="G60" t="s">
        <v>281</v>
      </c>
      <c r="H60" t="s">
        <v>282</v>
      </c>
      <c r="I60" t="s">
        <v>50</v>
      </c>
      <c r="J60" s="5">
        <v>1.4220624760076781</v>
      </c>
      <c r="K60" s="5">
        <v>1.4817891000000001</v>
      </c>
      <c r="L60" t="s">
        <v>21</v>
      </c>
    </row>
    <row r="61" spans="1:12" x14ac:dyDescent="0.35">
      <c r="A61" t="s">
        <v>271</v>
      </c>
      <c r="B61" t="s">
        <v>272</v>
      </c>
      <c r="C61" t="s">
        <v>127</v>
      </c>
      <c r="D61" t="s">
        <v>128</v>
      </c>
      <c r="E61" t="s">
        <v>283</v>
      </c>
      <c r="F61" t="s">
        <v>284</v>
      </c>
      <c r="G61" t="s">
        <v>167</v>
      </c>
      <c r="H61" t="s">
        <v>19</v>
      </c>
      <c r="I61" t="s">
        <v>50</v>
      </c>
      <c r="J61" s="5">
        <v>0.70420163147792703</v>
      </c>
      <c r="K61" s="5">
        <v>0.73377809999999999</v>
      </c>
      <c r="L61" t="s">
        <v>21</v>
      </c>
    </row>
    <row r="62" spans="1:12" x14ac:dyDescent="0.35">
      <c r="A62" t="s">
        <v>271</v>
      </c>
      <c r="B62" t="s">
        <v>272</v>
      </c>
      <c r="C62" t="s">
        <v>127</v>
      </c>
      <c r="D62" t="s">
        <v>128</v>
      </c>
      <c r="E62" t="s">
        <v>285</v>
      </c>
      <c r="F62" t="s">
        <v>286</v>
      </c>
      <c r="G62" t="s">
        <v>281</v>
      </c>
      <c r="H62" t="s">
        <v>19</v>
      </c>
      <c r="I62" t="s">
        <v>287</v>
      </c>
      <c r="J62" s="5">
        <v>0.64917365642994196</v>
      </c>
      <c r="K62" s="5">
        <v>0.67643894999999998</v>
      </c>
      <c r="L62" t="s">
        <v>21</v>
      </c>
    </row>
    <row r="63" spans="1:12" x14ac:dyDescent="0.35">
      <c r="A63" t="s">
        <v>288</v>
      </c>
      <c r="B63" t="s">
        <v>289</v>
      </c>
      <c r="C63" t="s">
        <v>127</v>
      </c>
      <c r="D63" t="s">
        <v>128</v>
      </c>
      <c r="E63" t="s">
        <v>290</v>
      </c>
      <c r="F63" t="s">
        <v>291</v>
      </c>
      <c r="G63" t="s">
        <v>292</v>
      </c>
      <c r="H63" t="s">
        <v>19</v>
      </c>
      <c r="I63" t="s">
        <v>50</v>
      </c>
      <c r="J63" s="5">
        <v>1.5959692898272599</v>
      </c>
      <c r="K63" s="5">
        <v>1.663</v>
      </c>
      <c r="L63" t="s">
        <v>21</v>
      </c>
    </row>
    <row r="64" spans="1:12" x14ac:dyDescent="0.35">
      <c r="A64" t="s">
        <v>288</v>
      </c>
      <c r="B64" t="s">
        <v>289</v>
      </c>
      <c r="C64" t="s">
        <v>127</v>
      </c>
      <c r="D64" t="s">
        <v>128</v>
      </c>
      <c r="E64" t="s">
        <v>293</v>
      </c>
      <c r="F64" t="s">
        <v>294</v>
      </c>
      <c r="G64" t="s">
        <v>55</v>
      </c>
      <c r="H64" t="s">
        <v>19</v>
      </c>
      <c r="I64" t="s">
        <v>50</v>
      </c>
      <c r="J64" s="5">
        <v>0.91321933448992598</v>
      </c>
      <c r="K64" s="5">
        <v>0.95157454653850204</v>
      </c>
      <c r="L64" t="s">
        <v>21</v>
      </c>
    </row>
    <row r="65" spans="1:12" x14ac:dyDescent="0.35">
      <c r="A65" t="s">
        <v>288</v>
      </c>
      <c r="B65" t="s">
        <v>289</v>
      </c>
      <c r="C65" t="s">
        <v>127</v>
      </c>
      <c r="D65" t="s">
        <v>128</v>
      </c>
      <c r="E65" t="s">
        <v>295</v>
      </c>
      <c r="F65" t="s">
        <v>296</v>
      </c>
      <c r="G65" t="s">
        <v>55</v>
      </c>
      <c r="H65" t="s">
        <v>19</v>
      </c>
      <c r="I65" t="s">
        <v>50</v>
      </c>
      <c r="J65" s="5">
        <v>0.90808862389101497</v>
      </c>
      <c r="K65" s="5">
        <v>0.94622834609443796</v>
      </c>
      <c r="L65" t="s">
        <v>21</v>
      </c>
    </row>
    <row r="66" spans="1:12" x14ac:dyDescent="0.35">
      <c r="A66" t="s">
        <v>297</v>
      </c>
      <c r="B66" t="s">
        <v>298</v>
      </c>
      <c r="C66" t="s">
        <v>127</v>
      </c>
      <c r="D66" t="s">
        <v>128</v>
      </c>
      <c r="E66" t="s">
        <v>299</v>
      </c>
      <c r="F66" t="s">
        <v>300</v>
      </c>
      <c r="G66" t="s">
        <v>55</v>
      </c>
      <c r="H66" t="s">
        <v>19</v>
      </c>
      <c r="I66" t="s">
        <v>50</v>
      </c>
      <c r="J66" s="5">
        <v>1.13737435133628</v>
      </c>
      <c r="K66" s="5">
        <v>1.1851440740924</v>
      </c>
      <c r="L66" t="s">
        <v>21</v>
      </c>
    </row>
    <row r="67" spans="1:12" x14ac:dyDescent="0.35">
      <c r="A67" t="s">
        <v>297</v>
      </c>
      <c r="B67" t="s">
        <v>298</v>
      </c>
      <c r="C67" t="s">
        <v>127</v>
      </c>
      <c r="D67" t="s">
        <v>128</v>
      </c>
      <c r="E67" t="s">
        <v>301</v>
      </c>
      <c r="F67" t="s">
        <v>302</v>
      </c>
      <c r="G67" t="s">
        <v>55</v>
      </c>
      <c r="H67" t="s">
        <v>19</v>
      </c>
      <c r="I67" t="s">
        <v>50</v>
      </c>
      <c r="J67" s="5">
        <v>4.6050263036064402E-2</v>
      </c>
      <c r="K67" s="5">
        <v>4.7984374083579098E-2</v>
      </c>
      <c r="L67" t="s">
        <v>21</v>
      </c>
    </row>
    <row r="68" spans="1:12" x14ac:dyDescent="0.35">
      <c r="A68" t="s">
        <v>297</v>
      </c>
      <c r="B68" t="s">
        <v>298</v>
      </c>
      <c r="C68" t="s">
        <v>127</v>
      </c>
      <c r="D68" t="s">
        <v>128</v>
      </c>
      <c r="E68" t="s">
        <v>303</v>
      </c>
      <c r="F68" t="s">
        <v>304</v>
      </c>
      <c r="G68" t="s">
        <v>55</v>
      </c>
      <c r="H68" t="s">
        <v>19</v>
      </c>
      <c r="I68" t="s">
        <v>50</v>
      </c>
      <c r="J68" s="5">
        <v>3.5665269281836297E-2</v>
      </c>
      <c r="K68" s="5">
        <v>3.71632105916734E-2</v>
      </c>
      <c r="L68" t="s">
        <v>21</v>
      </c>
    </row>
    <row r="69" spans="1:12" x14ac:dyDescent="0.35">
      <c r="A69" t="s">
        <v>297</v>
      </c>
      <c r="B69" t="s">
        <v>298</v>
      </c>
      <c r="C69" t="s">
        <v>127</v>
      </c>
      <c r="D69" t="s">
        <v>128</v>
      </c>
      <c r="E69" t="s">
        <v>305</v>
      </c>
      <c r="F69" t="s">
        <v>306</v>
      </c>
      <c r="G69" t="s">
        <v>55</v>
      </c>
      <c r="H69" t="s">
        <v>19</v>
      </c>
      <c r="I69" t="s">
        <v>50</v>
      </c>
      <c r="J69" s="5">
        <v>2.4436645591615E-2</v>
      </c>
      <c r="K69" s="5">
        <v>2.54629847064629E-2</v>
      </c>
      <c r="L69" t="s">
        <v>21</v>
      </c>
    </row>
    <row r="70" spans="1:12" x14ac:dyDescent="0.35">
      <c r="A70" t="s">
        <v>297</v>
      </c>
      <c r="B70" t="s">
        <v>298</v>
      </c>
      <c r="C70" t="s">
        <v>127</v>
      </c>
      <c r="D70" t="s">
        <v>128</v>
      </c>
      <c r="E70" t="s">
        <v>307</v>
      </c>
      <c r="F70" t="s">
        <v>308</v>
      </c>
      <c r="G70" t="s">
        <v>55</v>
      </c>
      <c r="H70" t="s">
        <v>19</v>
      </c>
      <c r="I70" t="s">
        <v>50</v>
      </c>
      <c r="J70" s="5">
        <v>1.6369666907071399E-2</v>
      </c>
      <c r="K70" s="5">
        <v>1.7057192917168399E-2</v>
      </c>
      <c r="L70" t="s">
        <v>21</v>
      </c>
    </row>
    <row r="71" spans="1:12" x14ac:dyDescent="0.35">
      <c r="A71" t="s">
        <v>297</v>
      </c>
      <c r="B71" t="s">
        <v>298</v>
      </c>
      <c r="C71" t="s">
        <v>127</v>
      </c>
      <c r="D71" t="s">
        <v>128</v>
      </c>
      <c r="E71" t="s">
        <v>309</v>
      </c>
      <c r="F71" t="s">
        <v>310</v>
      </c>
      <c r="G71" t="s">
        <v>55</v>
      </c>
      <c r="H71" t="s">
        <v>19</v>
      </c>
      <c r="I71" t="s">
        <v>50</v>
      </c>
      <c r="J71" s="5">
        <v>1.38964266185558E-2</v>
      </c>
      <c r="K71" s="5">
        <v>1.4480076536535101E-2</v>
      </c>
      <c r="L71" t="s">
        <v>21</v>
      </c>
    </row>
    <row r="72" spans="1:12" x14ac:dyDescent="0.35">
      <c r="A72" t="s">
        <v>297</v>
      </c>
      <c r="B72" t="s">
        <v>298</v>
      </c>
      <c r="C72" t="s">
        <v>127</v>
      </c>
      <c r="D72" t="s">
        <v>128</v>
      </c>
      <c r="E72" t="s">
        <v>311</v>
      </c>
      <c r="F72" t="s">
        <v>312</v>
      </c>
      <c r="G72" t="s">
        <v>55</v>
      </c>
      <c r="H72" t="s">
        <v>19</v>
      </c>
      <c r="I72" t="s">
        <v>50</v>
      </c>
      <c r="J72" s="5">
        <v>5.6289000011225301E-3</v>
      </c>
      <c r="K72" s="5">
        <v>5.8653138011696797E-3</v>
      </c>
      <c r="L72" t="s">
        <v>21</v>
      </c>
    </row>
    <row r="73" spans="1:12" x14ac:dyDescent="0.35">
      <c r="A73" t="s">
        <v>297</v>
      </c>
      <c r="B73" t="s">
        <v>298</v>
      </c>
      <c r="C73" t="s">
        <v>127</v>
      </c>
      <c r="D73" t="s">
        <v>128</v>
      </c>
      <c r="E73" t="s">
        <v>313</v>
      </c>
      <c r="F73" t="s">
        <v>314</v>
      </c>
      <c r="G73" t="s">
        <v>55</v>
      </c>
      <c r="H73" t="s">
        <v>19</v>
      </c>
      <c r="I73" t="s">
        <v>50</v>
      </c>
      <c r="J73" s="5">
        <v>3.7389264182826499E-3</v>
      </c>
      <c r="K73" s="5">
        <v>3.89596132785052E-3</v>
      </c>
      <c r="L73" t="s">
        <v>21</v>
      </c>
    </row>
    <row r="74" spans="1:12" x14ac:dyDescent="0.35">
      <c r="A74" t="s">
        <v>120</v>
      </c>
      <c r="B74" t="s">
        <v>315</v>
      </c>
      <c r="C74" t="s">
        <v>127</v>
      </c>
      <c r="D74" t="s">
        <v>128</v>
      </c>
      <c r="E74" t="s">
        <v>316</v>
      </c>
      <c r="F74" t="s">
        <v>317</v>
      </c>
      <c r="G74" t="s">
        <v>39</v>
      </c>
      <c r="H74" t="s">
        <v>19</v>
      </c>
      <c r="I74" t="s">
        <v>124</v>
      </c>
      <c r="J74" s="5">
        <v>0.26899284357005798</v>
      </c>
      <c r="K74" s="5">
        <v>0.280290543</v>
      </c>
      <c r="L74" t="s">
        <v>21</v>
      </c>
    </row>
    <row r="75" spans="1:12" x14ac:dyDescent="0.35">
      <c r="A75" t="s">
        <v>318</v>
      </c>
      <c r="B75" t="s">
        <v>319</v>
      </c>
      <c r="C75" t="s">
        <v>127</v>
      </c>
      <c r="D75" t="s">
        <v>128</v>
      </c>
      <c r="E75" t="s">
        <v>320</v>
      </c>
      <c r="F75" t="s">
        <v>321</v>
      </c>
      <c r="G75" t="s">
        <v>55</v>
      </c>
      <c r="H75" t="s">
        <v>19</v>
      </c>
      <c r="I75" t="s">
        <v>50</v>
      </c>
      <c r="J75" s="5">
        <v>0.161880626470773</v>
      </c>
      <c r="K75" s="5">
        <v>0.16867961278254601</v>
      </c>
      <c r="L75" t="s">
        <v>21</v>
      </c>
    </row>
    <row r="76" spans="1:12" x14ac:dyDescent="0.35">
      <c r="A76" t="s">
        <v>318</v>
      </c>
      <c r="B76" t="s">
        <v>319</v>
      </c>
      <c r="C76" t="s">
        <v>127</v>
      </c>
      <c r="D76" t="s">
        <v>128</v>
      </c>
      <c r="E76" t="s">
        <v>322</v>
      </c>
      <c r="F76" t="s">
        <v>323</v>
      </c>
      <c r="G76" t="s">
        <v>55</v>
      </c>
      <c r="H76" t="s">
        <v>19</v>
      </c>
      <c r="I76" t="s">
        <v>50</v>
      </c>
      <c r="J76" s="5">
        <v>1.67457230117401E-3</v>
      </c>
      <c r="K76" s="5">
        <v>1.7449043378233199E-3</v>
      </c>
      <c r="L76" t="s">
        <v>21</v>
      </c>
    </row>
    <row r="77" spans="1:12" x14ac:dyDescent="0.35">
      <c r="A77" t="s">
        <v>318</v>
      </c>
      <c r="B77" t="s">
        <v>319</v>
      </c>
      <c r="C77" t="s">
        <v>127</v>
      </c>
      <c r="D77" t="s">
        <v>128</v>
      </c>
      <c r="E77" t="s">
        <v>324</v>
      </c>
      <c r="F77" t="s">
        <v>325</v>
      </c>
      <c r="G77" t="s">
        <v>43</v>
      </c>
      <c r="H77" t="s">
        <v>19</v>
      </c>
      <c r="I77" t="s">
        <v>50</v>
      </c>
      <c r="J77" s="5">
        <v>3.4548944337811902E-5</v>
      </c>
      <c r="K77" s="5">
        <v>3.6000000000000001E-5</v>
      </c>
      <c r="L77" t="s">
        <v>21</v>
      </c>
    </row>
    <row r="78" spans="1:12" x14ac:dyDescent="0.35">
      <c r="A78" t="s">
        <v>326</v>
      </c>
      <c r="B78" t="s">
        <v>327</v>
      </c>
      <c r="C78" t="s">
        <v>127</v>
      </c>
      <c r="D78" t="s">
        <v>128</v>
      </c>
      <c r="E78" t="s">
        <v>328</v>
      </c>
      <c r="F78" t="s">
        <v>329</v>
      </c>
      <c r="G78" t="s">
        <v>55</v>
      </c>
      <c r="H78" t="s">
        <v>19</v>
      </c>
      <c r="I78" t="s">
        <v>50</v>
      </c>
      <c r="J78" s="5">
        <v>2.1883107750406802E-2</v>
      </c>
      <c r="K78" s="5">
        <v>2.28021982759238E-2</v>
      </c>
      <c r="L78" t="s">
        <v>21</v>
      </c>
    </row>
    <row r="79" spans="1:12" x14ac:dyDescent="0.35">
      <c r="A79" t="s">
        <v>330</v>
      </c>
      <c r="B79" t="s">
        <v>331</v>
      </c>
      <c r="C79" t="s">
        <v>127</v>
      </c>
      <c r="D79" t="s">
        <v>128</v>
      </c>
      <c r="E79" t="s">
        <v>330</v>
      </c>
      <c r="F79" t="s">
        <v>332</v>
      </c>
      <c r="G79" t="s">
        <v>333</v>
      </c>
      <c r="H79" t="s">
        <v>19</v>
      </c>
      <c r="I79" t="s">
        <v>50</v>
      </c>
      <c r="J79" s="5">
        <v>1.2571976967370399E-2</v>
      </c>
      <c r="K79" s="5">
        <v>1.3100000000000001E-2</v>
      </c>
      <c r="L79" t="s">
        <v>21</v>
      </c>
    </row>
    <row r="80" spans="1:12" x14ac:dyDescent="0.35">
      <c r="A80" t="s">
        <v>334</v>
      </c>
      <c r="B80" t="s">
        <v>335</v>
      </c>
      <c r="C80" t="s">
        <v>127</v>
      </c>
      <c r="D80" t="s">
        <v>128</v>
      </c>
      <c r="E80" t="s">
        <v>336</v>
      </c>
      <c r="F80" t="s">
        <v>337</v>
      </c>
      <c r="G80" t="s">
        <v>55</v>
      </c>
      <c r="H80" t="s">
        <v>19</v>
      </c>
      <c r="I80" t="s">
        <v>50</v>
      </c>
      <c r="J80" s="5">
        <v>3.36752719390641E-3</v>
      </c>
      <c r="K80" s="5">
        <v>3.5089633360504799E-3</v>
      </c>
      <c r="L80" t="s">
        <v>21</v>
      </c>
    </row>
    <row r="81" spans="1:12" x14ac:dyDescent="0.35">
      <c r="A81" t="s">
        <v>338</v>
      </c>
      <c r="B81" t="s">
        <v>339</v>
      </c>
      <c r="C81" t="s">
        <v>127</v>
      </c>
      <c r="D81" t="s">
        <v>128</v>
      </c>
      <c r="E81" t="s">
        <v>340</v>
      </c>
      <c r="F81" t="s">
        <v>341</v>
      </c>
      <c r="G81" t="s">
        <v>39</v>
      </c>
      <c r="H81" t="s">
        <v>19</v>
      </c>
      <c r="I81" t="s">
        <v>50</v>
      </c>
      <c r="J81" s="5">
        <v>1.30133358925144E-3</v>
      </c>
      <c r="K81" s="5">
        <v>1.3559895999999999E-3</v>
      </c>
      <c r="L81" t="s">
        <v>21</v>
      </c>
    </row>
    <row r="82" spans="1:12" x14ac:dyDescent="0.35">
      <c r="A82" t="s">
        <v>338</v>
      </c>
      <c r="B82" t="s">
        <v>339</v>
      </c>
      <c r="C82" t="s">
        <v>127</v>
      </c>
      <c r="D82" t="s">
        <v>128</v>
      </c>
      <c r="E82" t="s">
        <v>53</v>
      </c>
      <c r="F82" t="s">
        <v>342</v>
      </c>
      <c r="G82" t="s">
        <v>55</v>
      </c>
      <c r="H82" t="s">
        <v>19</v>
      </c>
      <c r="I82" t="s">
        <v>50</v>
      </c>
      <c r="J82" s="5">
        <v>7.7326288607662205E-4</v>
      </c>
      <c r="K82" s="5">
        <v>8.0573992729183997E-4</v>
      </c>
      <c r="L82" t="s">
        <v>21</v>
      </c>
    </row>
    <row r="83" spans="1:12" x14ac:dyDescent="0.35">
      <c r="A83" t="s">
        <v>343</v>
      </c>
      <c r="B83" t="s">
        <v>344</v>
      </c>
      <c r="C83" t="s">
        <v>127</v>
      </c>
      <c r="D83" t="s">
        <v>128</v>
      </c>
      <c r="E83" t="s">
        <v>345</v>
      </c>
      <c r="F83" t="s">
        <v>346</v>
      </c>
      <c r="G83" t="s">
        <v>39</v>
      </c>
      <c r="H83" t="s">
        <v>19</v>
      </c>
      <c r="I83" t="s">
        <v>50</v>
      </c>
      <c r="J83" s="5">
        <v>5.0744913627639196E-4</v>
      </c>
      <c r="K83" s="5">
        <v>5.28762E-4</v>
      </c>
      <c r="L83" t="s">
        <v>21</v>
      </c>
    </row>
    <row r="84" spans="1:12" x14ac:dyDescent="0.35">
      <c r="A84" t="s">
        <v>347</v>
      </c>
      <c r="B84" t="s">
        <v>348</v>
      </c>
      <c r="C84" t="s">
        <v>127</v>
      </c>
      <c r="D84" t="s">
        <v>128</v>
      </c>
      <c r="E84" t="s">
        <v>349</v>
      </c>
      <c r="F84" t="s">
        <v>350</v>
      </c>
      <c r="G84" t="s">
        <v>39</v>
      </c>
      <c r="H84" t="s">
        <v>19</v>
      </c>
      <c r="I84" t="s">
        <v>351</v>
      </c>
      <c r="J84" s="5">
        <v>4.2494126679462602E-4</v>
      </c>
      <c r="K84" s="5">
        <v>4.427888E-4</v>
      </c>
      <c r="L84" t="s">
        <v>21</v>
      </c>
    </row>
    <row r="85" spans="1:12" x14ac:dyDescent="0.35">
      <c r="A85" t="s">
        <v>352</v>
      </c>
      <c r="B85" t="s">
        <v>353</v>
      </c>
      <c r="C85" t="s">
        <v>127</v>
      </c>
      <c r="D85" t="s">
        <v>128</v>
      </c>
      <c r="E85" t="s">
        <v>354</v>
      </c>
      <c r="F85" t="s">
        <v>355</v>
      </c>
      <c r="G85" t="s">
        <v>39</v>
      </c>
      <c r="H85" t="s">
        <v>19</v>
      </c>
      <c r="I85" t="s">
        <v>50</v>
      </c>
      <c r="J85" s="5">
        <v>3.77504798464491E-4</v>
      </c>
      <c r="K85" s="5">
        <v>3.9335999999999999E-4</v>
      </c>
      <c r="L85" t="s">
        <v>21</v>
      </c>
    </row>
    <row r="86" spans="1:12" x14ac:dyDescent="0.35">
      <c r="A86" t="s">
        <v>356</v>
      </c>
      <c r="B86" t="s">
        <v>357</v>
      </c>
      <c r="C86" t="s">
        <v>127</v>
      </c>
      <c r="D86" t="s">
        <v>128</v>
      </c>
      <c r="E86" t="s">
        <v>358</v>
      </c>
      <c r="F86" t="s">
        <v>359</v>
      </c>
      <c r="G86" t="s">
        <v>84</v>
      </c>
      <c r="H86" t="s">
        <v>19</v>
      </c>
      <c r="I86" t="s">
        <v>50</v>
      </c>
      <c r="J86" s="5">
        <v>8.1833692250737799E-6</v>
      </c>
      <c r="K86" s="5">
        <v>8.5270707325268793E-6</v>
      </c>
      <c r="L86" t="s">
        <v>21</v>
      </c>
    </row>
    <row r="87" spans="1:12" x14ac:dyDescent="0.35">
      <c r="A87" t="s">
        <v>360</v>
      </c>
      <c r="B87" t="s">
        <v>361</v>
      </c>
      <c r="C87" t="s">
        <v>127</v>
      </c>
      <c r="D87" t="s">
        <v>128</v>
      </c>
      <c r="E87" t="s">
        <v>362</v>
      </c>
      <c r="F87" t="s">
        <v>363</v>
      </c>
      <c r="G87" t="s">
        <v>74</v>
      </c>
      <c r="H87" t="s">
        <v>19</v>
      </c>
      <c r="I87" t="s">
        <v>50</v>
      </c>
      <c r="J87" s="5">
        <v>0</v>
      </c>
      <c r="K87" s="5">
        <v>0</v>
      </c>
      <c r="L87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topLeftCell="C1" workbookViewId="0">
      <pane ySplit="1" topLeftCell="A2" activePane="bottomLeft" state="frozen"/>
      <selection pane="bottomLeft" activeCell="F5" sqref="F5"/>
    </sheetView>
  </sheetViews>
  <sheetFormatPr defaultRowHeight="15.5" x14ac:dyDescent="0.35"/>
  <cols>
    <col min="1" max="1" width="25.9140625" bestFit="1" customWidth="1"/>
    <col min="2" max="2" width="86.75" bestFit="1" customWidth="1"/>
    <col min="3" max="3" width="27" bestFit="1" customWidth="1"/>
    <col min="4" max="4" width="34.75" bestFit="1" customWidth="1"/>
    <col min="5" max="5" width="49.4140625" bestFit="1" customWidth="1"/>
    <col min="6" max="6" width="166.9140625" bestFit="1" customWidth="1"/>
    <col min="7" max="7" width="20.6640625" bestFit="1" customWidth="1"/>
    <col min="8" max="8" width="15.4140625" bestFit="1" customWidth="1"/>
    <col min="9" max="9" width="88.58203125" bestFit="1" customWidth="1"/>
    <col min="10" max="11" width="11.83203125" bestFit="1" customWidth="1"/>
    <col min="12" max="12" width="8.08203125" bestFit="1" customWidth="1"/>
  </cols>
  <sheetData>
    <row r="1" spans="1:12" s="1" customForma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t="s">
        <v>13</v>
      </c>
      <c r="B2" t="s">
        <v>14</v>
      </c>
      <c r="C2" t="s">
        <v>0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400.05576858209997</v>
      </c>
      <c r="K2">
        <v>416.85811086254898</v>
      </c>
      <c r="L2" t="s">
        <v>21</v>
      </c>
    </row>
    <row r="3" spans="1:12" x14ac:dyDescent="0.35">
      <c r="A3" t="s">
        <v>13</v>
      </c>
      <c r="B3" t="s">
        <v>14</v>
      </c>
      <c r="C3" t="s">
        <v>0</v>
      </c>
      <c r="D3" t="s">
        <v>15</v>
      </c>
      <c r="E3" t="s">
        <v>22</v>
      </c>
      <c r="F3" t="s">
        <v>23</v>
      </c>
      <c r="G3" t="s">
        <v>24</v>
      </c>
      <c r="H3" t="s">
        <v>19</v>
      </c>
      <c r="I3" t="s">
        <v>25</v>
      </c>
      <c r="J3">
        <v>256.83617722328898</v>
      </c>
      <c r="K3">
        <v>267.62329666666699</v>
      </c>
      <c r="L3" t="s">
        <v>21</v>
      </c>
    </row>
    <row r="4" spans="1:12" x14ac:dyDescent="0.35">
      <c r="A4" t="s">
        <v>13</v>
      </c>
      <c r="B4" t="s">
        <v>14</v>
      </c>
      <c r="C4" t="s">
        <v>0</v>
      </c>
      <c r="D4" t="s">
        <v>15</v>
      </c>
      <c r="E4" t="s">
        <v>26</v>
      </c>
      <c r="F4" t="s">
        <v>27</v>
      </c>
      <c r="G4" t="s">
        <v>28</v>
      </c>
      <c r="H4" t="s">
        <v>19</v>
      </c>
      <c r="I4" t="s">
        <v>25</v>
      </c>
      <c r="J4">
        <v>19.380671631477899</v>
      </c>
      <c r="K4">
        <v>20.19465984</v>
      </c>
      <c r="L4" t="s">
        <v>21</v>
      </c>
    </row>
    <row r="5" spans="1:12" x14ac:dyDescent="0.35">
      <c r="A5" t="s">
        <v>13</v>
      </c>
      <c r="B5" t="s">
        <v>14</v>
      </c>
      <c r="C5" t="s">
        <v>0</v>
      </c>
      <c r="D5" t="s">
        <v>15</v>
      </c>
      <c r="E5" t="s">
        <v>29</v>
      </c>
      <c r="F5" t="s">
        <v>30</v>
      </c>
      <c r="G5" t="s">
        <v>28</v>
      </c>
      <c r="H5" t="s">
        <v>19</v>
      </c>
      <c r="I5" t="s">
        <v>25</v>
      </c>
      <c r="J5">
        <v>19.380671631477899</v>
      </c>
      <c r="K5">
        <v>20.19465984</v>
      </c>
      <c r="L5" t="s">
        <v>21</v>
      </c>
    </row>
    <row r="6" spans="1:12" x14ac:dyDescent="0.35">
      <c r="A6" t="s">
        <v>13</v>
      </c>
      <c r="B6" t="s">
        <v>14</v>
      </c>
      <c r="C6" t="s">
        <v>0</v>
      </c>
      <c r="D6" t="s">
        <v>15</v>
      </c>
      <c r="E6" t="s">
        <v>31</v>
      </c>
      <c r="F6" t="s">
        <v>32</v>
      </c>
      <c r="G6" t="s">
        <v>33</v>
      </c>
      <c r="H6" t="s">
        <v>19</v>
      </c>
      <c r="I6" t="s">
        <v>25</v>
      </c>
      <c r="J6">
        <v>5.10060482080236</v>
      </c>
      <c r="K6">
        <v>5.3148302232760596</v>
      </c>
      <c r="L6" t="s">
        <v>21</v>
      </c>
    </row>
    <row r="7" spans="1:12" x14ac:dyDescent="0.35">
      <c r="A7" t="s">
        <v>13</v>
      </c>
      <c r="B7" t="s">
        <v>14</v>
      </c>
      <c r="C7" t="s">
        <v>0</v>
      </c>
      <c r="D7" t="s">
        <v>15</v>
      </c>
      <c r="E7" t="s">
        <v>34</v>
      </c>
      <c r="F7" t="s">
        <v>35</v>
      </c>
      <c r="G7" t="s">
        <v>36</v>
      </c>
      <c r="H7" t="s">
        <v>19</v>
      </c>
      <c r="I7" t="s">
        <v>25</v>
      </c>
      <c r="J7">
        <v>3.0038387715930899</v>
      </c>
      <c r="K7">
        <v>3.13</v>
      </c>
      <c r="L7" t="s">
        <v>21</v>
      </c>
    </row>
    <row r="8" spans="1:12" x14ac:dyDescent="0.35">
      <c r="A8" t="s">
        <v>13</v>
      </c>
      <c r="B8" t="s">
        <v>14</v>
      </c>
      <c r="C8" t="s">
        <v>0</v>
      </c>
      <c r="D8" t="s">
        <v>15</v>
      </c>
      <c r="E8" t="s">
        <v>37</v>
      </c>
      <c r="F8" t="s">
        <v>38</v>
      </c>
      <c r="G8" t="s">
        <v>39</v>
      </c>
      <c r="H8" t="s">
        <v>19</v>
      </c>
      <c r="I8" t="s">
        <v>40</v>
      </c>
      <c r="J8">
        <v>1.2099900604606499</v>
      </c>
      <c r="K8">
        <v>1.260809643</v>
      </c>
      <c r="L8" t="s">
        <v>21</v>
      </c>
    </row>
    <row r="9" spans="1:12" x14ac:dyDescent="0.35">
      <c r="A9" t="s">
        <v>13</v>
      </c>
      <c r="B9" t="s">
        <v>14</v>
      </c>
      <c r="C9" t="s">
        <v>0</v>
      </c>
      <c r="D9" t="s">
        <v>15</v>
      </c>
      <c r="E9" t="s">
        <v>41</v>
      </c>
      <c r="F9" t="s">
        <v>42</v>
      </c>
      <c r="G9" t="s">
        <v>43</v>
      </c>
      <c r="H9" t="s">
        <v>19</v>
      </c>
      <c r="I9" t="s">
        <v>44</v>
      </c>
      <c r="J9">
        <v>2.6487523992322498E-4</v>
      </c>
      <c r="K9">
        <v>2.7599999999999999E-4</v>
      </c>
      <c r="L9" t="s">
        <v>21</v>
      </c>
    </row>
    <row r="10" spans="1:12" x14ac:dyDescent="0.35">
      <c r="A10" t="s">
        <v>45</v>
      </c>
      <c r="B10" t="s">
        <v>46</v>
      </c>
      <c r="C10" t="s">
        <v>0</v>
      </c>
      <c r="D10" t="s">
        <v>15</v>
      </c>
      <c r="E10" t="s">
        <v>47</v>
      </c>
      <c r="F10" t="s">
        <v>48</v>
      </c>
      <c r="G10" t="s">
        <v>49</v>
      </c>
      <c r="H10" t="s">
        <v>19</v>
      </c>
      <c r="I10" t="s">
        <v>50</v>
      </c>
      <c r="J10">
        <v>1.2422750479846401</v>
      </c>
      <c r="K10">
        <v>1.2944506</v>
      </c>
      <c r="L10" t="s">
        <v>21</v>
      </c>
    </row>
    <row r="11" spans="1:12" x14ac:dyDescent="0.35">
      <c r="A11" t="s">
        <v>51</v>
      </c>
      <c r="B11" t="s">
        <v>52</v>
      </c>
      <c r="C11" t="s">
        <v>0</v>
      </c>
      <c r="D11" t="s">
        <v>15</v>
      </c>
      <c r="E11" t="s">
        <v>53</v>
      </c>
      <c r="F11" t="s">
        <v>54</v>
      </c>
      <c r="G11" t="s">
        <v>55</v>
      </c>
      <c r="H11" t="s">
        <v>19</v>
      </c>
      <c r="I11" t="s">
        <v>50</v>
      </c>
      <c r="J11">
        <v>6.5142464521927096E-2</v>
      </c>
      <c r="K11">
        <v>6.7878448031848004E-2</v>
      </c>
      <c r="L11" t="s">
        <v>21</v>
      </c>
    </row>
    <row r="12" spans="1:12" x14ac:dyDescent="0.35">
      <c r="A12" t="s">
        <v>51</v>
      </c>
      <c r="B12" t="s">
        <v>52</v>
      </c>
      <c r="C12" t="s">
        <v>0</v>
      </c>
      <c r="D12" t="s">
        <v>15</v>
      </c>
      <c r="E12" t="s">
        <v>56</v>
      </c>
      <c r="F12" t="s">
        <v>57</v>
      </c>
      <c r="G12" t="s">
        <v>39</v>
      </c>
      <c r="H12" t="s">
        <v>19</v>
      </c>
      <c r="I12" t="s">
        <v>50</v>
      </c>
      <c r="J12">
        <v>3.0436648752399202E-3</v>
      </c>
      <c r="K12">
        <v>3.1714987999999999E-3</v>
      </c>
      <c r="L12" t="s">
        <v>21</v>
      </c>
    </row>
  </sheetData>
  <pageMargins left="0.7" right="0.7" top="0.75" bottom="0.75" header="0.3" footer="0.3"/>
  <pageSetup orientation="portrait" r:id="rId1"/>
  <ignoredErrors>
    <ignoredError sqref="A1:L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DA8C-4844-460B-A7DA-FC1023020638}">
  <dimension ref="A1:L19"/>
  <sheetViews>
    <sheetView topLeftCell="C1" workbookViewId="0">
      <pane ySplit="1" topLeftCell="A2" activePane="bottomLeft" state="frozen"/>
      <selection pane="bottomLeft" activeCell="C5" sqref="C5"/>
    </sheetView>
  </sheetViews>
  <sheetFormatPr defaultRowHeight="15.5" x14ac:dyDescent="0.35"/>
  <cols>
    <col min="1" max="1" width="19.08203125" bestFit="1" customWidth="1"/>
    <col min="2" max="2" width="80.4140625" bestFit="1" customWidth="1"/>
    <col min="3" max="3" width="30.75" bestFit="1" customWidth="1"/>
    <col min="4" max="4" width="35.25" bestFit="1" customWidth="1"/>
    <col min="5" max="5" width="54.83203125" bestFit="1" customWidth="1"/>
    <col min="6" max="6" width="198.5" bestFit="1" customWidth="1"/>
    <col min="7" max="7" width="58.4140625" bestFit="1" customWidth="1"/>
    <col min="8" max="8" width="15.4140625" bestFit="1" customWidth="1"/>
    <col min="9" max="9" width="4.75" bestFit="1" customWidth="1"/>
    <col min="10" max="11" width="11.83203125" style="3" bestFit="1" customWidth="1"/>
    <col min="12" max="12" width="8.08203125" bestFit="1" customWidth="1"/>
  </cols>
  <sheetData>
    <row r="1" spans="1:12" s="1" customForma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2" t="s">
        <v>10</v>
      </c>
      <c r="K1" s="2" t="s">
        <v>11</v>
      </c>
      <c r="L1" s="1" t="s">
        <v>12</v>
      </c>
    </row>
    <row r="2" spans="1:12" x14ac:dyDescent="0.3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19</v>
      </c>
      <c r="I2" t="s">
        <v>50</v>
      </c>
      <c r="J2" s="3">
        <v>406.11900191938599</v>
      </c>
      <c r="K2" s="3">
        <v>423.17599999999999</v>
      </c>
      <c r="L2" t="s">
        <v>21</v>
      </c>
    </row>
    <row r="3" spans="1:12" x14ac:dyDescent="0.35">
      <c r="A3" t="s">
        <v>58</v>
      </c>
      <c r="B3" t="s">
        <v>59</v>
      </c>
      <c r="C3" t="s">
        <v>60</v>
      </c>
      <c r="D3" t="s">
        <v>61</v>
      </c>
      <c r="E3" t="s">
        <v>65</v>
      </c>
      <c r="F3" t="s">
        <v>66</v>
      </c>
      <c r="G3" t="s">
        <v>18</v>
      </c>
      <c r="H3" t="s">
        <v>19</v>
      </c>
      <c r="I3" t="s">
        <v>50</v>
      </c>
      <c r="J3" s="3">
        <v>60.577415227127403</v>
      </c>
      <c r="K3" s="3">
        <v>63.121666666666698</v>
      </c>
      <c r="L3" t="s">
        <v>21</v>
      </c>
    </row>
    <row r="4" spans="1:12" x14ac:dyDescent="0.35">
      <c r="A4" t="s">
        <v>58</v>
      </c>
      <c r="B4" t="s">
        <v>59</v>
      </c>
      <c r="C4" t="s">
        <v>60</v>
      </c>
      <c r="D4" t="s">
        <v>61</v>
      </c>
      <c r="E4" t="s">
        <v>67</v>
      </c>
      <c r="F4" t="s">
        <v>68</v>
      </c>
      <c r="G4" t="s">
        <v>64</v>
      </c>
      <c r="H4" t="s">
        <v>19</v>
      </c>
      <c r="I4" t="s">
        <v>50</v>
      </c>
      <c r="J4" s="3">
        <v>57.072936660268702</v>
      </c>
      <c r="K4" s="3">
        <v>59.47</v>
      </c>
      <c r="L4" t="s">
        <v>21</v>
      </c>
    </row>
    <row r="5" spans="1:12" x14ac:dyDescent="0.35">
      <c r="A5" t="s">
        <v>58</v>
      </c>
      <c r="B5" t="s">
        <v>59</v>
      </c>
      <c r="C5" t="s">
        <v>60</v>
      </c>
      <c r="D5" t="s">
        <v>61</v>
      </c>
      <c r="E5" t="s">
        <v>69</v>
      </c>
      <c r="F5" t="s">
        <v>70</v>
      </c>
      <c r="G5" t="s">
        <v>71</v>
      </c>
      <c r="H5" t="s">
        <v>19</v>
      </c>
      <c r="I5" t="s">
        <v>50</v>
      </c>
      <c r="J5" s="3">
        <v>7.4067257381747398</v>
      </c>
      <c r="K5" s="3">
        <v>7.7178082191780799</v>
      </c>
      <c r="L5" t="s">
        <v>21</v>
      </c>
    </row>
    <row r="6" spans="1:12" x14ac:dyDescent="0.35">
      <c r="A6" t="s">
        <v>58</v>
      </c>
      <c r="B6" t="s">
        <v>59</v>
      </c>
      <c r="C6" t="s">
        <v>60</v>
      </c>
      <c r="D6" t="s">
        <v>61</v>
      </c>
      <c r="E6" t="s">
        <v>72</v>
      </c>
      <c r="F6" t="s">
        <v>73</v>
      </c>
      <c r="G6" t="s">
        <v>74</v>
      </c>
      <c r="H6" t="s">
        <v>19</v>
      </c>
      <c r="I6" t="s">
        <v>50</v>
      </c>
      <c r="J6" s="3">
        <v>1.60544648229367</v>
      </c>
      <c r="K6" s="3">
        <v>1.67287523455</v>
      </c>
      <c r="L6" t="s">
        <v>21</v>
      </c>
    </row>
    <row r="7" spans="1:12" x14ac:dyDescent="0.35">
      <c r="A7" t="s">
        <v>58</v>
      </c>
      <c r="B7" t="s">
        <v>59</v>
      </c>
      <c r="C7" t="s">
        <v>60</v>
      </c>
      <c r="D7" t="s">
        <v>61</v>
      </c>
      <c r="E7" t="s">
        <v>75</v>
      </c>
      <c r="F7" t="s">
        <v>76</v>
      </c>
      <c r="G7" t="s">
        <v>77</v>
      </c>
      <c r="H7" t="s">
        <v>19</v>
      </c>
      <c r="I7" t="s">
        <v>50</v>
      </c>
      <c r="J7" s="3">
        <v>2.6088060460652599E-2</v>
      </c>
      <c r="K7" s="3">
        <v>2.7183758999999998E-2</v>
      </c>
      <c r="L7" t="s">
        <v>21</v>
      </c>
    </row>
    <row r="8" spans="1:12" x14ac:dyDescent="0.35">
      <c r="A8" t="s">
        <v>58</v>
      </c>
      <c r="B8" t="s">
        <v>59</v>
      </c>
      <c r="C8" t="s">
        <v>60</v>
      </c>
      <c r="D8" t="s">
        <v>61</v>
      </c>
      <c r="E8" t="s">
        <v>78</v>
      </c>
      <c r="F8" t="s">
        <v>79</v>
      </c>
      <c r="G8" t="s">
        <v>77</v>
      </c>
      <c r="H8" t="s">
        <v>19</v>
      </c>
      <c r="I8" t="s">
        <v>50</v>
      </c>
      <c r="J8" s="3">
        <v>1.4253555662188101E-2</v>
      </c>
      <c r="K8" s="3">
        <v>1.4852205E-2</v>
      </c>
      <c r="L8" t="s">
        <v>21</v>
      </c>
    </row>
    <row r="9" spans="1:12" x14ac:dyDescent="0.35">
      <c r="A9" t="s">
        <v>58</v>
      </c>
      <c r="B9" t="s">
        <v>59</v>
      </c>
      <c r="C9" t="s">
        <v>60</v>
      </c>
      <c r="D9" t="s">
        <v>61</v>
      </c>
      <c r="E9" t="s">
        <v>80</v>
      </c>
      <c r="F9" t="s">
        <v>81</v>
      </c>
      <c r="G9" t="s">
        <v>82</v>
      </c>
      <c r="H9" t="s">
        <v>19</v>
      </c>
      <c r="I9" t="s">
        <v>50</v>
      </c>
      <c r="J9" s="3">
        <v>1.34598685220729E-2</v>
      </c>
      <c r="K9" s="3">
        <v>1.4025183E-2</v>
      </c>
      <c r="L9" t="s">
        <v>21</v>
      </c>
    </row>
    <row r="10" spans="1:12" x14ac:dyDescent="0.35">
      <c r="A10" t="s">
        <v>58</v>
      </c>
      <c r="B10" t="s">
        <v>59</v>
      </c>
      <c r="C10" t="s">
        <v>60</v>
      </c>
      <c r="D10" t="s">
        <v>61</v>
      </c>
      <c r="E10" t="s">
        <v>65</v>
      </c>
      <c r="F10" t="s">
        <v>83</v>
      </c>
      <c r="G10" t="s">
        <v>84</v>
      </c>
      <c r="H10" t="s">
        <v>19</v>
      </c>
      <c r="I10" t="s">
        <v>50</v>
      </c>
      <c r="J10" s="3">
        <v>3.3563075340084698E-4</v>
      </c>
      <c r="K10" s="3">
        <v>3.4972724504368303E-4</v>
      </c>
      <c r="L10" t="s">
        <v>21</v>
      </c>
    </row>
    <row r="11" spans="1:12" x14ac:dyDescent="0.35">
      <c r="A11" t="s">
        <v>58</v>
      </c>
      <c r="B11" t="s">
        <v>59</v>
      </c>
      <c r="C11" t="s">
        <v>60</v>
      </c>
      <c r="D11" t="s">
        <v>61</v>
      </c>
      <c r="E11" t="s">
        <v>85</v>
      </c>
      <c r="F11" t="s">
        <v>86</v>
      </c>
      <c r="G11" t="s">
        <v>43</v>
      </c>
      <c r="H11" t="s">
        <v>19</v>
      </c>
      <c r="I11" t="s">
        <v>50</v>
      </c>
      <c r="J11" s="3">
        <v>6.9097888675623804E-5</v>
      </c>
      <c r="K11" s="3">
        <v>7.2000000000000002E-5</v>
      </c>
      <c r="L11" t="s">
        <v>21</v>
      </c>
    </row>
    <row r="12" spans="1:12" x14ac:dyDescent="0.35">
      <c r="A12" t="s">
        <v>58</v>
      </c>
      <c r="B12" t="s">
        <v>59</v>
      </c>
      <c r="C12" t="s">
        <v>60</v>
      </c>
      <c r="D12" t="s">
        <v>61</v>
      </c>
      <c r="E12" t="s">
        <v>69</v>
      </c>
      <c r="F12" t="s">
        <v>87</v>
      </c>
      <c r="G12" t="s">
        <v>82</v>
      </c>
      <c r="H12" t="s">
        <v>19</v>
      </c>
      <c r="I12" t="s">
        <v>50</v>
      </c>
      <c r="J12" s="3">
        <v>0</v>
      </c>
      <c r="K12" s="3">
        <v>0</v>
      </c>
      <c r="L12" t="s">
        <v>21</v>
      </c>
    </row>
    <row r="13" spans="1:12" x14ac:dyDescent="0.35">
      <c r="A13" t="s">
        <v>58</v>
      </c>
      <c r="B13" t="s">
        <v>59</v>
      </c>
      <c r="C13" t="s">
        <v>60</v>
      </c>
      <c r="D13" t="s">
        <v>61</v>
      </c>
      <c r="E13" t="s">
        <v>88</v>
      </c>
      <c r="F13" t="s">
        <v>89</v>
      </c>
      <c r="G13" t="s">
        <v>77</v>
      </c>
      <c r="H13" t="s">
        <v>19</v>
      </c>
      <c r="I13" t="s">
        <v>50</v>
      </c>
      <c r="J13" s="3">
        <v>0</v>
      </c>
      <c r="K13" s="3">
        <v>0</v>
      </c>
      <c r="L13" t="s">
        <v>21</v>
      </c>
    </row>
    <row r="14" spans="1:12" x14ac:dyDescent="0.35">
      <c r="A14" t="s">
        <v>58</v>
      </c>
      <c r="B14" t="s">
        <v>59</v>
      </c>
      <c r="C14" t="s">
        <v>60</v>
      </c>
      <c r="D14" t="s">
        <v>61</v>
      </c>
      <c r="E14" t="s">
        <v>90</v>
      </c>
      <c r="F14" t="s">
        <v>91</v>
      </c>
      <c r="G14" t="s">
        <v>77</v>
      </c>
      <c r="H14" t="s">
        <v>19</v>
      </c>
      <c r="I14" t="s">
        <v>50</v>
      </c>
      <c r="J14" s="3">
        <v>0</v>
      </c>
      <c r="K14" s="3">
        <v>0</v>
      </c>
      <c r="L14" t="s">
        <v>21</v>
      </c>
    </row>
    <row r="15" spans="1:12" x14ac:dyDescent="0.35">
      <c r="A15" t="s">
        <v>92</v>
      </c>
      <c r="B15" t="s">
        <v>93</v>
      </c>
      <c r="C15" t="s">
        <v>60</v>
      </c>
      <c r="D15" t="s">
        <v>61</v>
      </c>
      <c r="E15" t="s">
        <v>94</v>
      </c>
      <c r="F15" t="s">
        <v>95</v>
      </c>
      <c r="G15" t="s">
        <v>96</v>
      </c>
      <c r="H15" t="s">
        <v>19</v>
      </c>
      <c r="I15" t="s">
        <v>50</v>
      </c>
      <c r="J15" s="3">
        <v>4.1703628571977003</v>
      </c>
      <c r="K15" s="3">
        <v>4.3455180972000003</v>
      </c>
      <c r="L15" t="s">
        <v>21</v>
      </c>
    </row>
    <row r="16" spans="1:12" x14ac:dyDescent="0.35">
      <c r="A16" t="s">
        <v>97</v>
      </c>
      <c r="B16" t="s">
        <v>98</v>
      </c>
      <c r="C16" t="s">
        <v>60</v>
      </c>
      <c r="D16" t="s">
        <v>61</v>
      </c>
      <c r="E16" t="s">
        <v>99</v>
      </c>
      <c r="F16" t="s">
        <v>100</v>
      </c>
      <c r="G16" t="s">
        <v>18</v>
      </c>
      <c r="H16" t="s">
        <v>19</v>
      </c>
      <c r="I16" t="s">
        <v>50</v>
      </c>
      <c r="J16" s="3">
        <v>4.0301503518874</v>
      </c>
      <c r="K16" s="3">
        <v>4.1994166666666697</v>
      </c>
      <c r="L16" t="s">
        <v>21</v>
      </c>
    </row>
    <row r="17" spans="1:12" x14ac:dyDescent="0.35">
      <c r="A17" t="s">
        <v>97</v>
      </c>
      <c r="B17" t="s">
        <v>98</v>
      </c>
      <c r="C17" t="s">
        <v>60</v>
      </c>
      <c r="D17" t="s">
        <v>61</v>
      </c>
      <c r="E17" t="s">
        <v>101</v>
      </c>
      <c r="F17" t="s">
        <v>102</v>
      </c>
      <c r="G17" t="s">
        <v>43</v>
      </c>
      <c r="H17" t="s">
        <v>19</v>
      </c>
      <c r="I17" t="s">
        <v>50</v>
      </c>
      <c r="J17" s="3">
        <v>1.7274472168906001E-4</v>
      </c>
      <c r="K17" s="3">
        <v>1.8000000000000001E-4</v>
      </c>
      <c r="L17" t="s">
        <v>21</v>
      </c>
    </row>
    <row r="18" spans="1:12" x14ac:dyDescent="0.35">
      <c r="A18" t="s">
        <v>103</v>
      </c>
      <c r="B18" t="s">
        <v>104</v>
      </c>
      <c r="C18" t="s">
        <v>60</v>
      </c>
      <c r="D18" t="s">
        <v>61</v>
      </c>
      <c r="E18" t="s">
        <v>105</v>
      </c>
      <c r="F18" t="s">
        <v>106</v>
      </c>
      <c r="G18" t="s">
        <v>18</v>
      </c>
      <c r="H18" t="s">
        <v>19</v>
      </c>
      <c r="I18" t="s">
        <v>50</v>
      </c>
      <c r="J18" s="3">
        <v>4.0301503518874</v>
      </c>
      <c r="K18" s="3">
        <v>4.1994166666666697</v>
      </c>
      <c r="L18" t="s">
        <v>21</v>
      </c>
    </row>
    <row r="19" spans="1:12" x14ac:dyDescent="0.35">
      <c r="A19" t="s">
        <v>103</v>
      </c>
      <c r="B19" t="s">
        <v>104</v>
      </c>
      <c r="C19" t="s">
        <v>60</v>
      </c>
      <c r="D19" t="s">
        <v>61</v>
      </c>
      <c r="E19" t="s">
        <v>107</v>
      </c>
      <c r="F19" t="s">
        <v>108</v>
      </c>
      <c r="G19" t="s">
        <v>43</v>
      </c>
      <c r="H19" t="s">
        <v>19</v>
      </c>
      <c r="I19" t="s">
        <v>50</v>
      </c>
      <c r="J19" s="3">
        <v>6.9097888675623804E-5</v>
      </c>
      <c r="K19" s="3">
        <v>7.2000000000000002E-5</v>
      </c>
      <c r="L19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184D-0CDB-4891-BA35-28E9061539F8}">
  <dimension ref="A1:L6"/>
  <sheetViews>
    <sheetView topLeftCell="B1" workbookViewId="0">
      <pane ySplit="1" topLeftCell="A2" activePane="bottomLeft" state="frozen"/>
      <selection pane="bottomLeft" activeCell="C4" sqref="C4"/>
    </sheetView>
  </sheetViews>
  <sheetFormatPr defaultRowHeight="15.5" x14ac:dyDescent="0.35"/>
  <cols>
    <col min="1" max="1" width="27.08203125" bestFit="1" customWidth="1"/>
    <col min="2" max="2" width="89.25" bestFit="1" customWidth="1"/>
    <col min="3" max="3" width="28.58203125" bestFit="1" customWidth="1"/>
    <col min="4" max="4" width="35.58203125" bestFit="1" customWidth="1"/>
    <col min="5" max="5" width="24.75" bestFit="1" customWidth="1"/>
    <col min="6" max="6" width="152.75" bestFit="1" customWidth="1"/>
    <col min="7" max="7" width="18" bestFit="1" customWidth="1"/>
    <col min="8" max="8" width="15.4140625" bestFit="1" customWidth="1"/>
    <col min="9" max="9" width="40.4140625" bestFit="1" customWidth="1"/>
    <col min="10" max="11" width="11.83203125" bestFit="1" customWidth="1"/>
    <col min="12" max="12" width="8.08203125" bestFit="1" customWidth="1"/>
  </cols>
  <sheetData>
    <row r="1" spans="1:12" s="1" customForma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t="s">
        <v>109</v>
      </c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64</v>
      </c>
      <c r="H2" t="s">
        <v>19</v>
      </c>
      <c r="I2" t="s">
        <v>50</v>
      </c>
      <c r="J2">
        <v>60.076775431861797</v>
      </c>
      <c r="K2">
        <v>62.6</v>
      </c>
      <c r="L2" t="s">
        <v>21</v>
      </c>
    </row>
    <row r="3" spans="1:12" x14ac:dyDescent="0.35">
      <c r="A3" t="s">
        <v>109</v>
      </c>
      <c r="B3" t="s">
        <v>110</v>
      </c>
      <c r="C3" t="s">
        <v>111</v>
      </c>
      <c r="D3" t="s">
        <v>112</v>
      </c>
      <c r="E3" t="s">
        <v>115</v>
      </c>
      <c r="F3" t="s">
        <v>116</v>
      </c>
      <c r="G3" t="s">
        <v>82</v>
      </c>
      <c r="H3" t="s">
        <v>19</v>
      </c>
      <c r="I3" t="s">
        <v>50</v>
      </c>
      <c r="J3">
        <v>1.94572744721689E-3</v>
      </c>
      <c r="K3">
        <v>2.0274479999999998E-3</v>
      </c>
      <c r="L3" t="s">
        <v>21</v>
      </c>
    </row>
    <row r="4" spans="1:12" x14ac:dyDescent="0.35">
      <c r="A4" t="s">
        <v>109</v>
      </c>
      <c r="B4" t="s">
        <v>110</v>
      </c>
      <c r="C4" t="s">
        <v>111</v>
      </c>
      <c r="D4" t="s">
        <v>112</v>
      </c>
      <c r="E4" t="s">
        <v>94</v>
      </c>
      <c r="F4" t="s">
        <v>117</v>
      </c>
      <c r="G4" t="s">
        <v>82</v>
      </c>
      <c r="H4" t="s">
        <v>19</v>
      </c>
      <c r="I4" t="s">
        <v>50</v>
      </c>
      <c r="J4">
        <v>1.9273589251439501E-3</v>
      </c>
      <c r="K4">
        <v>2.0083079999999999E-3</v>
      </c>
      <c r="L4" t="s">
        <v>21</v>
      </c>
    </row>
    <row r="5" spans="1:12" x14ac:dyDescent="0.35">
      <c r="A5" t="s">
        <v>109</v>
      </c>
      <c r="B5" t="s">
        <v>110</v>
      </c>
      <c r="C5" t="s">
        <v>111</v>
      </c>
      <c r="D5" t="s">
        <v>112</v>
      </c>
      <c r="E5" t="s">
        <v>118</v>
      </c>
      <c r="F5" t="s">
        <v>119</v>
      </c>
      <c r="G5" t="s">
        <v>82</v>
      </c>
      <c r="H5" t="s">
        <v>19</v>
      </c>
      <c r="I5" t="s">
        <v>50</v>
      </c>
      <c r="J5">
        <v>1.8440326295585401E-3</v>
      </c>
      <c r="K5">
        <v>1.921482E-3</v>
      </c>
      <c r="L5" t="s">
        <v>21</v>
      </c>
    </row>
    <row r="6" spans="1:12" x14ac:dyDescent="0.35">
      <c r="A6" t="s">
        <v>120</v>
      </c>
      <c r="B6" t="s">
        <v>121</v>
      </c>
      <c r="C6" t="s">
        <v>111</v>
      </c>
      <c r="D6" t="s">
        <v>112</v>
      </c>
      <c r="E6" t="s">
        <v>122</v>
      </c>
      <c r="F6" t="s">
        <v>123</v>
      </c>
      <c r="G6" t="s">
        <v>39</v>
      </c>
      <c r="H6" t="s">
        <v>19</v>
      </c>
      <c r="I6" t="s">
        <v>124</v>
      </c>
      <c r="J6">
        <v>0.268769316698656</v>
      </c>
      <c r="K6">
        <v>0.280057628</v>
      </c>
      <c r="L6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549FA2E9D074DA64329C94470C808" ma:contentTypeVersion="4" ma:contentTypeDescription="Een nieuw document maken." ma:contentTypeScope="" ma:versionID="da922e628f5c1d32256c784480a25325">
  <xsd:schema xmlns:xsd="http://www.w3.org/2001/XMLSchema" xmlns:xs="http://www.w3.org/2001/XMLSchema" xmlns:p="http://schemas.microsoft.com/office/2006/metadata/properties" xmlns:ns2="9ff9cd06-1217-4481-8088-3d80e278bb9c" targetNamespace="http://schemas.microsoft.com/office/2006/metadata/properties" ma:root="true" ma:fieldsID="252641a755c9d1ff58af44926d01a688" ns2:_="">
    <xsd:import namespace="9ff9cd06-1217-4481-8088-3d80e278bb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9cd06-1217-4481-8088-3d80e278b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86A81F-AC8A-4B5B-983A-B907E873919C}"/>
</file>

<file path=customXml/itemProps2.xml><?xml version="1.0" encoding="utf-8"?>
<ds:datastoreItem xmlns:ds="http://schemas.openxmlformats.org/officeDocument/2006/customXml" ds:itemID="{44E4ACD2-77AC-4BAC-9415-E8D98A0CE4A9}"/>
</file>

<file path=customXml/itemProps3.xml><?xml version="1.0" encoding="utf-8"?>
<ds:datastoreItem xmlns:ds="http://schemas.openxmlformats.org/officeDocument/2006/customXml" ds:itemID="{8923ECA5-4955-4EA1-A924-D8DCC803BB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Sumary</vt:lpstr>
      <vt:lpstr>BOM Holding</vt:lpstr>
      <vt:lpstr>DWH</vt:lpstr>
      <vt:lpstr>BomBase</vt:lpstr>
      <vt:lpstr>Copaco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René Krijgsman</cp:lastModifiedBy>
  <cp:lastPrinted>2025-02-27T09:44:49Z</cp:lastPrinted>
  <dcterms:created xsi:type="dcterms:W3CDTF">2025-02-27T09:44:55Z</dcterms:created>
  <dcterms:modified xsi:type="dcterms:W3CDTF">2025-02-27T09:54:48Z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0x010100764549FA2E9D074DA64329C94470C808</vt:lpwstr>
  </property>
</Properties>
</file>