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gmdb-my.sharepoint.com/personal/y_vanboxmeer_s-hertogenbosch_nl/Documents/SIM - Bewindvoering/Publicatie/"/>
    </mc:Choice>
  </mc:AlternateContent>
  <xr:revisionPtr revIDLastSave="0" documentId="8_{65672E2C-97F7-4F4C-AA90-B054D4D50559}" xr6:coauthVersionLast="47" xr6:coauthVersionMax="47" xr10:uidLastSave="{00000000-0000-0000-0000-000000000000}"/>
  <bookViews>
    <workbookView xWindow="-120" yWindow="-120" windowWidth="29040" windowHeight="17520" xr2:uid="{49B7A6A7-F865-441B-8EA6-A44BFAFC8B7B}"/>
  </bookViews>
  <sheets>
    <sheet name="Overzicht wensen" sheetId="1" r:id="rId1"/>
    <sheet name="Wens 4" sheetId="2" r:id="rId2"/>
  </sheets>
  <definedNames>
    <definedName name="_xlnm.Print_Area" localSheetId="1">'Wens 4'!$A$1:$I$57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3" i="1"/>
  <c r="E22" i="1"/>
  <c r="E21" i="1"/>
  <c r="E20" i="1"/>
  <c r="E19" i="1"/>
  <c r="E18" i="1"/>
  <c r="E15" i="1"/>
  <c r="E14" i="1"/>
  <c r="E11" i="1"/>
  <c r="E10" i="1"/>
  <c r="E9" i="1"/>
  <c r="E7" i="1"/>
  <c r="E6" i="1"/>
  <c r="E8" i="1"/>
  <c r="E4" i="1"/>
  <c r="E3" i="1"/>
  <c r="E12" i="1"/>
  <c r="E13" i="1"/>
  <c r="E16" i="1"/>
  <c r="E17" i="1"/>
  <c r="E2" i="1"/>
  <c r="E26" i="1" l="1"/>
</calcChain>
</file>

<file path=xl/sharedStrings.xml><?xml version="1.0" encoding="utf-8"?>
<sst xmlns="http://schemas.openxmlformats.org/spreadsheetml/2006/main" count="89" uniqueCount="85">
  <si>
    <t>Gerelateerd aan Eis</t>
  </si>
  <si>
    <t>Wens</t>
  </si>
  <si>
    <t>Omschrijving</t>
  </si>
  <si>
    <t>Eis TE2</t>
  </si>
  <si>
    <t>W1</t>
  </si>
  <si>
    <t>Tijdens de implementatie is een trainingsomgeving beschikbaar.</t>
  </si>
  <si>
    <t>Eis FU4 pt 5</t>
  </si>
  <si>
    <t>W2</t>
  </si>
  <si>
    <t xml:space="preserve">In de ICT-oplossing is het mogelijk dat facturen worden aangemaakt. </t>
  </si>
  <si>
    <t>Eis FU4 pt 6</t>
  </si>
  <si>
    <t>W3</t>
  </si>
  <si>
    <t xml:space="preserve">In de ICT-oplossing is het mogelijk om de financiële administratie van het bewindsvoerderskantoor te voeren t.b.v. inzicht in eventuele achterstanden. </t>
  </si>
  <si>
    <t>Eis FU4 pt 7</t>
  </si>
  <si>
    <t>W4</t>
  </si>
  <si>
    <t xml:space="preserve">Het kunnen koppelen van de applicatie aan met meerdere banken (naast de ABNAMRO) ten behoeve van de beheerrekeningen van de klanten. </t>
  </si>
  <si>
    <t>Eis FU12</t>
  </si>
  <si>
    <t>W5</t>
  </si>
  <si>
    <r>
      <t xml:space="preserve">De klant moet desgevraagd </t>
    </r>
    <r>
      <rPr>
        <b/>
        <sz val="10"/>
        <color rgb="FF000000"/>
        <rFont val="Arial"/>
        <family val="2"/>
      </rPr>
      <t>digitaal</t>
    </r>
    <r>
      <rPr>
        <sz val="10"/>
        <color rgb="FF000000"/>
        <rFont val="Arial"/>
        <family val="2"/>
      </rPr>
      <t xml:space="preserve"> toestemming kunnen geven voor het delen van gegevens met interne en externe partijen, tenzij er vanuit doelbinding al toestemming is om die gegevens te delen. Het digitaal verlenen van gerichte toestemming kan bijvoorbeeld via digitaal ondertekening en bij voorkeur achter DigiD door het aanvinken bij akkoord.</t>
    </r>
  </si>
  <si>
    <t>Eis FU13/FU14</t>
  </si>
  <si>
    <t>W6</t>
  </si>
  <si>
    <r>
      <t xml:space="preserve">De ICT-oplossing voorziet in een klantportaal waar de klant </t>
    </r>
    <r>
      <rPr>
        <b/>
        <sz val="10"/>
        <color rgb="FF000000"/>
        <rFont val="Arial"/>
        <family val="2"/>
      </rPr>
      <t>via DigiD</t>
    </r>
    <r>
      <rPr>
        <sz val="10"/>
        <color rgb="FF000000"/>
        <rFont val="Arial"/>
        <family val="2"/>
      </rPr>
      <t xml:space="preserve"> op kan inloggen </t>
    </r>
  </si>
  <si>
    <t>Eis FU22 pt 1</t>
  </si>
  <si>
    <t>W7</t>
  </si>
  <si>
    <r>
      <t xml:space="preserve">De ICT-oplossing biedt de mogelijkheid om documentatie (digitaal als mails en fysiek als per post vanuit de Scanstraat) automatisch te plaatsen in het juiste dossier zonder handmatige actie(eis) </t>
    </r>
    <r>
      <rPr>
        <b/>
        <sz val="10"/>
        <color theme="1"/>
        <rFont val="Arial"/>
        <family val="2"/>
      </rPr>
      <t>en via het startscherm ter beschikking hebben.</t>
    </r>
  </si>
  <si>
    <t>Eis FU22 pt 2</t>
  </si>
  <si>
    <t>W8</t>
  </si>
  <si>
    <t xml:space="preserve">Post welke niet direct kan worden afgehandeld moet in de wachtstand gezet kunnen worden. De bewindvoerder ontvangt een notificatie / overzicht op basis van verloopdatum. </t>
  </si>
  <si>
    <t>Eis FU22 pt 5</t>
  </si>
  <si>
    <t>W9</t>
  </si>
  <si>
    <t>W10</t>
  </si>
  <si>
    <t>Documentatie naar de klant moet vanuit de ICT-oplossing kunnen worden opgesteld en d wijze van verzending kan per relatie en/of klant worden ingesteld.</t>
  </si>
  <si>
    <t>Eis FU22 pt 7</t>
  </si>
  <si>
    <t>W11</t>
  </si>
  <si>
    <t>Binnen de ICT-oplossing moet het mogelijk zijn om formulieren (Verzoekschrift, Bereidverklaring, Plan van Aanpak, Aanvullend plan van aanpak, Akkoordverklaring, Machtigingsverzoek, Vijfjaarlijkse Evaluatie) te kunnen aanmaken en invullen (wens)</t>
  </si>
  <si>
    <t>Eis FU23 pt 1</t>
  </si>
  <si>
    <t>W12</t>
  </si>
  <si>
    <t xml:space="preserve">Bewindvoering beschikt over een door de medewerker of functioneel beheer zelf in te delen startscherm waarop men direct inzicht heeft in de caseload, notificaties als looptijden die verlopen of vanuit de rechtbank. </t>
  </si>
  <si>
    <t>Eis FU23 pt 2</t>
  </si>
  <si>
    <t>W13</t>
  </si>
  <si>
    <t>De genoemde gegevens in Eis FU23 kunnen worden geregistreerd in de ICT-oplossing op 1 (start)scherm per dossier.</t>
  </si>
  <si>
    <t>Eis FU23 pt 2i</t>
  </si>
  <si>
    <t>W14</t>
  </si>
  <si>
    <t>Eis FU23 pt 2k</t>
  </si>
  <si>
    <t>W15</t>
  </si>
  <si>
    <t>Eis FU23 pt 2n</t>
  </si>
  <si>
    <t>W16</t>
  </si>
  <si>
    <t>Eis FU23 pt 4e</t>
  </si>
  <si>
    <t>W17</t>
  </si>
  <si>
    <t>De ICT-oplossing biedt de optie om aantekeningen per klant in het dossier vast te leggen om de voortgang te bewaken.</t>
  </si>
  <si>
    <t>Eis FU23 pt13</t>
  </si>
  <si>
    <t>W18</t>
  </si>
  <si>
    <t>Het is mogelijk om in de ICT-oplossing het PGB (-’s i.g.v. meerdere Pgb’s) op te voeren binnen een in te richten proces.</t>
  </si>
  <si>
    <t>Eis FU23 pt 16a</t>
  </si>
  <si>
    <t>W19</t>
  </si>
  <si>
    <t xml:space="preserve">Het moet mogelijk zijn om binnen de ICT-oplossing een beslagvrije voet te kunnen berekenen. </t>
  </si>
  <si>
    <t>Eis FU23 pt 16b</t>
  </si>
  <si>
    <t>W20</t>
  </si>
  <si>
    <t xml:space="preserve">Het moet mogelijk zijn om binnen de ICT-oplossing een beslagvrije voet te registreren, zodat inzichtelijk is of het inkomen dat ontvangen wordt minimaal de beslagvrije voet betreft. </t>
  </si>
  <si>
    <t>Eis FU23 pt 16c</t>
  </si>
  <si>
    <t>W21</t>
  </si>
  <si>
    <r>
      <t xml:space="preserve">Het moet mogelijk zijn om binnen de ICT-oplossing te kunnen registreren in welke categorie het ontvangen inkomen valt zodat rekening en verantwoording goed kunnen worden gevuld en hieraan overzichten en signalen kunnen worden gekoppeld  en </t>
    </r>
    <r>
      <rPr>
        <b/>
        <sz val="10"/>
        <color theme="1"/>
        <rFont val="Arial"/>
        <family val="2"/>
      </rPr>
      <t xml:space="preserve">betaalposten opsplitsen in meerdere categorieën. </t>
    </r>
  </si>
  <si>
    <t>Eis FU23 pt 19</t>
  </si>
  <si>
    <t>W22</t>
  </si>
  <si>
    <t>Vanuit de ICT-oplossing kunnen brieven in bulk worden verstuurd.</t>
  </si>
  <si>
    <t>W23</t>
  </si>
  <si>
    <t>Het moet mogelijk zijn in de ICT-oplossing om dossiers in bulk over te dragen naar een andere bewindvoerder.</t>
  </si>
  <si>
    <t xml:space="preserve">De volgende gegevens kunnen worden geregistreerd in de ICT-oplossing:
-       Huisdieren (aantal, leeftijd, verzekering) </t>
  </si>
  <si>
    <t xml:space="preserve">De volgende gegevens kunnen worden geregistreerd in de ICT-oplossing, binnen 2 klikken bereikbaar en bij voorkeur (dringende wens) op 1 (start)scherm per dossier:
-       Beschikking rechtbank (via directe button/downloadknop of andere optie op startscherm) </t>
  </si>
  <si>
    <t xml:space="preserve">De volgende gegevens kunnen worden geregistreerd in de ICT-oplossing, binnen 2 klikken bereikbaar en bij voorkeur (dringende wens) op 1 (start)scherm per dossier:
-       Soort verzekeringen en dekking 
Hierbij krijgt bewindvoering een notificatie als de verzekeringspolis is verlengd. </t>
  </si>
  <si>
    <t>Eis FU23 pt 20</t>
  </si>
  <si>
    <t>Beantwoording</t>
  </si>
  <si>
    <t>Score</t>
  </si>
  <si>
    <t xml:space="preserve">Documentatie naar de klant moet vanuit de ICT-oplossing kunnen worden opgesteld en verzonden per e-mail en/of via het portaal  </t>
  </si>
  <si>
    <t>Zie tabblad Wens 4</t>
  </si>
  <si>
    <t xml:space="preserve">Wens: </t>
  </si>
  <si>
    <t xml:space="preserve">Toelichting: </t>
  </si>
  <si>
    <t>Antwoord:</t>
  </si>
  <si>
    <t>Eis AF1</t>
  </si>
  <si>
    <t>Eis OM1</t>
  </si>
  <si>
    <t xml:space="preserve">A: de ICT-oplossing wordt conform technische eisen aan koppelingen en landelijke standaarden gekoppeld aan het zaaksysteem van Opdrachtgever. </t>
  </si>
  <si>
    <t>B: de ICT-oplossing heeft een eigen archieffunctie die voldoet aan de archiefwet en aan de in Eis AF1 geformuleerde eisen</t>
  </si>
  <si>
    <t>A: de ICT-oplossing wordt conform technische eisen aan koppelingen en landelijke standaarden gekoppeld aan de documentgenerator van Opdrachtgever.</t>
  </si>
  <si>
    <t>B: de ICT-oplossing bevat een eigen documentgenerator die voldoet aan de in Eis OM1 geformuleerde eisen.</t>
  </si>
  <si>
    <t>Gelieve aan te geven of dit mogelijk is en zo ja, met welke banken, of het mogelijk is om een koppeling ook later in het proces nog te realiseren en welke kosten er per bank aan verbonden zijn. (max 1 A4). Beoordeling vindt plaats op basis van Goed (1,5%), Voldoende (0,8%), Niet mogelijk (0%).</t>
  </si>
  <si>
    <t>Geef hier aan welke variant (A of B) in uw aanbieding is opgenomen en afgeprijsd: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</si>
</sst>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rial"/>
      <family val="2"/>
    </font>
    <font>
      <sz val="10"/>
      <color theme="1"/>
      <name val="Arial"/>
      <family val="2"/>
    </font>
    <font>
      <b/>
      <sz val="10"/>
      <color rgb="FF000000"/>
      <name val="Arial"/>
      <family val="2"/>
    </font>
    <font>
      <sz val="10"/>
      <color rgb="FF000000"/>
      <name val="Arial"/>
      <family val="2"/>
    </font>
    <font>
      <i/>
      <sz val="11"/>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10" fontId="0" fillId="0" borderId="1" xfId="1" applyNumberFormat="1" applyFont="1" applyBorder="1" applyAlignment="1" applyProtection="1">
      <alignment horizontal="left" vertical="top"/>
    </xf>
    <xf numFmtId="10" fontId="0" fillId="0" borderId="0" xfId="1" applyNumberFormat="1" applyFont="1" applyAlignment="1" applyProtection="1">
      <alignment horizontal="left" vertical="top"/>
    </xf>
    <xf numFmtId="10" fontId="2" fillId="0" borderId="2" xfId="1" applyNumberFormat="1" applyFont="1" applyBorder="1" applyAlignment="1" applyProtection="1">
      <alignment horizontal="left" vertical="top"/>
    </xf>
    <xf numFmtId="0" fontId="0" fillId="2" borderId="1"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3" fillId="0" borderId="1" xfId="0" applyFont="1" applyBorder="1" applyAlignment="1" applyProtection="1">
      <alignment horizontal="left" vertical="top" wrapText="1"/>
    </xf>
    <xf numFmtId="0" fontId="5" fillId="0" borderId="1" xfId="0" applyFont="1" applyBorder="1" applyAlignment="1" applyProtection="1">
      <alignment horizontal="left" vertical="top"/>
    </xf>
    <xf numFmtId="0" fontId="2" fillId="0" borderId="1" xfId="0" applyFont="1" applyBorder="1" applyAlignment="1" applyProtection="1">
      <alignment horizontal="left" vertical="top"/>
    </xf>
    <xf numFmtId="0" fontId="0" fillId="0" borderId="0" xfId="0" applyAlignment="1" applyProtection="1">
      <alignment horizontal="left" vertical="top"/>
    </xf>
    <xf numFmtId="0" fontId="4" fillId="0" borderId="1" xfId="0" applyFont="1" applyBorder="1" applyAlignment="1" applyProtection="1">
      <alignment horizontal="left" vertical="top" wrapText="1"/>
    </xf>
    <xf numFmtId="0" fontId="4" fillId="0" borderId="1" xfId="0" applyFont="1" applyBorder="1" applyAlignment="1" applyProtection="1">
      <alignment horizontal="left" vertical="top"/>
    </xf>
    <xf numFmtId="0" fontId="6" fillId="0" borderId="1" xfId="0" applyFont="1" applyBorder="1" applyAlignment="1" applyProtection="1">
      <alignment horizontal="left" vertical="top"/>
    </xf>
    <xf numFmtId="0" fontId="6" fillId="0" borderId="1" xfId="0" applyFont="1" applyBorder="1" applyAlignment="1" applyProtection="1">
      <alignment horizontal="left" vertical="top" wrapText="1"/>
    </xf>
    <xf numFmtId="0" fontId="7" fillId="0" borderId="0" xfId="0" applyFont="1" applyAlignment="1" applyProtection="1">
      <alignment horizontal="left" vertical="top"/>
    </xf>
    <xf numFmtId="0" fontId="6" fillId="0" borderId="1" xfId="0" applyFont="1" applyBorder="1" applyAlignment="1" applyProtection="1">
      <alignment vertical="top" wrapText="1"/>
    </xf>
    <xf numFmtId="0" fontId="4" fillId="0" borderId="1" xfId="0" applyFont="1" applyBorder="1" applyAlignment="1" applyProtection="1">
      <alignment vertical="top" wrapText="1"/>
    </xf>
    <xf numFmtId="0" fontId="6" fillId="0" borderId="1" xfId="0" applyFont="1" applyBorder="1" applyAlignment="1" applyProtection="1">
      <alignment vertical="top"/>
    </xf>
    <xf numFmtId="10" fontId="0" fillId="0" borderId="0" xfId="0" applyNumberFormat="1" applyAlignment="1" applyProtection="1">
      <alignment horizontal="left" vertical="top"/>
    </xf>
    <xf numFmtId="0" fontId="6" fillId="0" borderId="3" xfId="0" applyFont="1" applyBorder="1" applyAlignment="1" applyProtection="1">
      <alignment vertical="top"/>
    </xf>
    <xf numFmtId="0" fontId="4" fillId="0" borderId="4" xfId="0" applyFont="1" applyBorder="1" applyAlignment="1" applyProtection="1">
      <alignment horizontal="left" vertical="top" wrapText="1"/>
    </xf>
    <xf numFmtId="0" fontId="6" fillId="0" borderId="6" xfId="0" applyFont="1" applyBorder="1" applyAlignment="1" applyProtection="1">
      <alignment vertical="top"/>
    </xf>
    <xf numFmtId="0" fontId="4" fillId="0" borderId="7" xfId="0" applyFont="1" applyBorder="1" applyAlignment="1" applyProtection="1">
      <alignment horizontal="left" vertical="top" wrapText="1"/>
    </xf>
    <xf numFmtId="0" fontId="6" fillId="0" borderId="3" xfId="0" applyFont="1" applyBorder="1" applyAlignment="1" applyProtection="1">
      <alignment horizontal="left" vertical="top"/>
    </xf>
    <xf numFmtId="0" fontId="4" fillId="2" borderId="9" xfId="0" applyFont="1" applyFill="1" applyBorder="1" applyAlignment="1" applyProtection="1">
      <alignment horizontal="center" vertical="top"/>
      <protection locked="0"/>
    </xf>
    <xf numFmtId="0" fontId="4" fillId="2" borderId="10" xfId="0" applyFont="1" applyFill="1" applyBorder="1" applyAlignment="1" applyProtection="1">
      <alignment horizontal="center" vertical="top"/>
      <protection locked="0"/>
    </xf>
    <xf numFmtId="0" fontId="4" fillId="2" borderId="11" xfId="0" applyFont="1" applyFill="1" applyBorder="1" applyAlignment="1" applyProtection="1">
      <alignment horizontal="center" vertical="top"/>
      <protection locked="0"/>
    </xf>
    <xf numFmtId="0" fontId="4" fillId="2" borderId="12" xfId="0" applyFont="1" applyFill="1" applyBorder="1" applyAlignment="1" applyProtection="1">
      <alignment horizontal="center" vertical="top"/>
      <protection locked="0"/>
    </xf>
    <xf numFmtId="0" fontId="4" fillId="2" borderId="0" xfId="0" applyFont="1" applyFill="1" applyBorder="1" applyAlignment="1" applyProtection="1">
      <alignment horizontal="center" vertical="top"/>
      <protection locked="0"/>
    </xf>
    <xf numFmtId="0" fontId="4" fillId="2" borderId="13" xfId="0" applyFont="1" applyFill="1" applyBorder="1" applyAlignment="1" applyProtection="1">
      <alignment horizontal="center" vertical="top"/>
      <protection locked="0"/>
    </xf>
    <xf numFmtId="0" fontId="4" fillId="2" borderId="14" xfId="0" applyFont="1" applyFill="1" applyBorder="1" applyAlignment="1" applyProtection="1">
      <alignment horizontal="center" vertical="top"/>
      <protection locked="0"/>
    </xf>
    <xf numFmtId="0" fontId="4" fillId="2" borderId="15" xfId="0" applyFont="1" applyFill="1" applyBorder="1" applyAlignment="1" applyProtection="1">
      <alignment horizontal="center" vertical="top"/>
      <protection locked="0"/>
    </xf>
    <xf numFmtId="0" fontId="4" fillId="2" borderId="16" xfId="0" applyFont="1" applyFill="1" applyBorder="1" applyAlignment="1" applyProtection="1">
      <alignment horizontal="center" vertical="top"/>
      <protection locked="0"/>
    </xf>
    <xf numFmtId="0" fontId="3" fillId="0" borderId="0" xfId="0" applyFont="1" applyProtection="1"/>
    <xf numFmtId="0" fontId="4" fillId="0" borderId="0" xfId="0" applyFont="1" applyAlignment="1" applyProtection="1">
      <alignment horizontal="left" vertical="top" wrapText="1"/>
    </xf>
    <xf numFmtId="0" fontId="4" fillId="0" borderId="0" xfId="0" applyFont="1" applyProtection="1"/>
    <xf numFmtId="0" fontId="6" fillId="0" borderId="0" xfId="0" applyFont="1" applyAlignment="1" applyProtection="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7D6F-CF72-4834-9AF7-0E1EB799B86F}">
  <dimension ref="A1:E34"/>
  <sheetViews>
    <sheetView tabSelected="1" workbookViewId="0">
      <selection activeCell="D6" sqref="D6"/>
    </sheetView>
  </sheetViews>
  <sheetFormatPr defaultColWidth="9.140625" defaultRowHeight="15" x14ac:dyDescent="0.25"/>
  <cols>
    <col min="1" max="1" width="9.140625" style="10"/>
    <col min="2" max="2" width="19.28515625" style="10" bestFit="1" customWidth="1"/>
    <col min="3" max="3" width="47.7109375" style="10" customWidth="1"/>
    <col min="4" max="4" width="28.85546875" style="10" bestFit="1" customWidth="1"/>
    <col min="5" max="5" width="14.42578125" style="10" customWidth="1"/>
    <col min="6" max="16384" width="9.140625" style="10"/>
  </cols>
  <sheetData>
    <row r="1" spans="1:5" x14ac:dyDescent="0.25">
      <c r="A1" s="7" t="s">
        <v>1</v>
      </c>
      <c r="B1" s="8" t="s">
        <v>0</v>
      </c>
      <c r="C1" s="7" t="s">
        <v>2</v>
      </c>
      <c r="D1" s="9" t="s">
        <v>70</v>
      </c>
      <c r="E1" s="9" t="s">
        <v>71</v>
      </c>
    </row>
    <row r="2" spans="1:5" ht="25.5" x14ac:dyDescent="0.25">
      <c r="A2" s="11" t="s">
        <v>4</v>
      </c>
      <c r="B2" s="12" t="s">
        <v>3</v>
      </c>
      <c r="C2" s="11" t="s">
        <v>5</v>
      </c>
      <c r="D2" s="4"/>
      <c r="E2" s="1">
        <f>IF(D2="Ja",0.8%,0%)</f>
        <v>0</v>
      </c>
    </row>
    <row r="3" spans="1:5" ht="25.5" x14ac:dyDescent="0.25">
      <c r="A3" s="11" t="s">
        <v>7</v>
      </c>
      <c r="B3" s="13" t="s">
        <v>6</v>
      </c>
      <c r="C3" s="14" t="s">
        <v>8</v>
      </c>
      <c r="D3" s="4"/>
      <c r="E3" s="1">
        <f>IF(D3="Ja",1.5%,0%)</f>
        <v>0</v>
      </c>
    </row>
    <row r="4" spans="1:5" ht="38.25" x14ac:dyDescent="0.25">
      <c r="A4" s="11" t="s">
        <v>10</v>
      </c>
      <c r="B4" s="13" t="s">
        <v>9</v>
      </c>
      <c r="C4" s="14" t="s">
        <v>11</v>
      </c>
      <c r="D4" s="4"/>
      <c r="E4" s="1">
        <f>IF(D4="Ja",1.5%,0%)</f>
        <v>0</v>
      </c>
    </row>
    <row r="5" spans="1:5" ht="38.25" x14ac:dyDescent="0.25">
      <c r="A5" s="11" t="s">
        <v>13</v>
      </c>
      <c r="B5" s="13" t="s">
        <v>12</v>
      </c>
      <c r="C5" s="14" t="s">
        <v>14</v>
      </c>
      <c r="D5" s="15" t="s">
        <v>73</v>
      </c>
      <c r="E5" s="1">
        <v>0</v>
      </c>
    </row>
    <row r="6" spans="1:5" ht="89.25" x14ac:dyDescent="0.25">
      <c r="A6" s="11" t="s">
        <v>16</v>
      </c>
      <c r="B6" s="13" t="s">
        <v>15</v>
      </c>
      <c r="C6" s="16" t="s">
        <v>17</v>
      </c>
      <c r="D6" s="4"/>
      <c r="E6" s="1">
        <f>IF(D6="Ja",0.3%,0%)</f>
        <v>0</v>
      </c>
    </row>
    <row r="7" spans="1:5" ht="25.5" x14ac:dyDescent="0.25">
      <c r="A7" s="11" t="s">
        <v>19</v>
      </c>
      <c r="B7" s="13" t="s">
        <v>18</v>
      </c>
      <c r="C7" s="14" t="s">
        <v>20</v>
      </c>
      <c r="D7" s="4"/>
      <c r="E7" s="1">
        <f>IF(D7="Ja",0.3%,0%)</f>
        <v>0</v>
      </c>
    </row>
    <row r="8" spans="1:5" ht="63.75" x14ac:dyDescent="0.25">
      <c r="A8" s="11" t="s">
        <v>22</v>
      </c>
      <c r="B8" s="13" t="s">
        <v>21</v>
      </c>
      <c r="C8" s="17" t="s">
        <v>23</v>
      </c>
      <c r="D8" s="4"/>
      <c r="E8" s="1">
        <f>IF(D8="Ja",1.5%,0%)</f>
        <v>0</v>
      </c>
    </row>
    <row r="9" spans="1:5" ht="51" x14ac:dyDescent="0.25">
      <c r="A9" s="11" t="s">
        <v>25</v>
      </c>
      <c r="B9" s="13" t="s">
        <v>24</v>
      </c>
      <c r="C9" s="17" t="s">
        <v>26</v>
      </c>
      <c r="D9" s="4"/>
      <c r="E9" s="1">
        <f>IF(D9="Ja",1.5%,IF(D9="Ja, zonder verloopdatum",0.8%,0%))</f>
        <v>0</v>
      </c>
    </row>
    <row r="10" spans="1:5" ht="38.25" x14ac:dyDescent="0.25">
      <c r="A10" s="11" t="s">
        <v>28</v>
      </c>
      <c r="B10" s="13" t="s">
        <v>27</v>
      </c>
      <c r="C10" s="11" t="s">
        <v>72</v>
      </c>
      <c r="D10" s="4"/>
      <c r="E10" s="1">
        <f>IF(D10="Ja, zowel per e-mail als portaal",1.5%,IF(D10="Ja, per e-mail",0.8%,IF(D10="Ja, per portaal",0.8%,0%)))</f>
        <v>0</v>
      </c>
    </row>
    <row r="11" spans="1:5" ht="38.25" x14ac:dyDescent="0.25">
      <c r="A11" s="11" t="s">
        <v>29</v>
      </c>
      <c r="B11" s="13" t="s">
        <v>27</v>
      </c>
      <c r="C11" s="17" t="s">
        <v>30</v>
      </c>
      <c r="D11" s="4"/>
      <c r="E11" s="1">
        <f>IF(D11="Ja",1.5%,0%)</f>
        <v>0</v>
      </c>
    </row>
    <row r="12" spans="1:5" ht="63.75" x14ac:dyDescent="0.25">
      <c r="A12" s="17" t="s">
        <v>32</v>
      </c>
      <c r="B12" s="18" t="s">
        <v>31</v>
      </c>
      <c r="C12" s="17" t="s">
        <v>33</v>
      </c>
      <c r="D12" s="4"/>
      <c r="E12" s="1">
        <f t="shared" ref="E12:E17" si="0">IF(D12="Ja",0.8%,0%)</f>
        <v>0</v>
      </c>
    </row>
    <row r="13" spans="1:5" ht="63.75" x14ac:dyDescent="0.25">
      <c r="A13" s="17" t="s">
        <v>35</v>
      </c>
      <c r="B13" s="18" t="s">
        <v>34</v>
      </c>
      <c r="C13" s="17" t="s">
        <v>36</v>
      </c>
      <c r="D13" s="4"/>
      <c r="E13" s="1">
        <f t="shared" si="0"/>
        <v>0</v>
      </c>
    </row>
    <row r="14" spans="1:5" ht="38.25" x14ac:dyDescent="0.25">
      <c r="A14" s="17" t="s">
        <v>38</v>
      </c>
      <c r="B14" s="18" t="s">
        <v>37</v>
      </c>
      <c r="C14" s="17" t="s">
        <v>39</v>
      </c>
      <c r="D14" s="4"/>
      <c r="E14" s="1">
        <f>IF(D14="Ja",1.5%,0%)</f>
        <v>0</v>
      </c>
    </row>
    <row r="15" spans="1:5" ht="38.25" x14ac:dyDescent="0.25">
      <c r="A15" s="11" t="s">
        <v>41</v>
      </c>
      <c r="B15" s="13" t="s">
        <v>40</v>
      </c>
      <c r="C15" s="11" t="s">
        <v>66</v>
      </c>
      <c r="D15" s="4"/>
      <c r="E15" s="1">
        <f>IF(D15="Ja",0.3%,0%)</f>
        <v>0</v>
      </c>
    </row>
    <row r="16" spans="1:5" ht="76.5" x14ac:dyDescent="0.25">
      <c r="A16" s="17" t="s">
        <v>43</v>
      </c>
      <c r="B16" s="18" t="s">
        <v>42</v>
      </c>
      <c r="C16" s="11" t="s">
        <v>67</v>
      </c>
      <c r="D16" s="4"/>
      <c r="E16" s="1">
        <f t="shared" si="0"/>
        <v>0</v>
      </c>
    </row>
    <row r="17" spans="1:5" ht="89.25" x14ac:dyDescent="0.25">
      <c r="A17" s="17" t="s">
        <v>45</v>
      </c>
      <c r="B17" s="18" t="s">
        <v>44</v>
      </c>
      <c r="C17" s="11" t="s">
        <v>68</v>
      </c>
      <c r="D17" s="4"/>
      <c r="E17" s="1">
        <f t="shared" si="0"/>
        <v>0</v>
      </c>
    </row>
    <row r="18" spans="1:5" ht="38.25" x14ac:dyDescent="0.25">
      <c r="A18" s="17" t="s">
        <v>47</v>
      </c>
      <c r="B18" s="18" t="s">
        <v>46</v>
      </c>
      <c r="C18" s="17" t="s">
        <v>48</v>
      </c>
      <c r="D18" s="4"/>
      <c r="E18" s="1">
        <f>IF(D18="Ja",1.5%,0%)</f>
        <v>0</v>
      </c>
    </row>
    <row r="19" spans="1:5" ht="38.25" x14ac:dyDescent="0.25">
      <c r="A19" s="17" t="s">
        <v>50</v>
      </c>
      <c r="B19" s="18" t="s">
        <v>49</v>
      </c>
      <c r="C19" s="17" t="s">
        <v>51</v>
      </c>
      <c r="D19" s="4"/>
      <c r="E19" s="1">
        <f>IF(D19="Ja",0.3%,0%)</f>
        <v>0</v>
      </c>
    </row>
    <row r="20" spans="1:5" ht="25.5" x14ac:dyDescent="0.25">
      <c r="A20" s="11" t="s">
        <v>53</v>
      </c>
      <c r="B20" s="13" t="s">
        <v>52</v>
      </c>
      <c r="C20" s="17" t="s">
        <v>54</v>
      </c>
      <c r="D20" s="4"/>
      <c r="E20" s="1">
        <f>IF(D20="Ja",1.5%,0%)</f>
        <v>0</v>
      </c>
    </row>
    <row r="21" spans="1:5" ht="51" x14ac:dyDescent="0.25">
      <c r="A21" s="17" t="s">
        <v>56</v>
      </c>
      <c r="B21" s="18" t="s">
        <v>55</v>
      </c>
      <c r="C21" s="17" t="s">
        <v>57</v>
      </c>
      <c r="D21" s="4"/>
      <c r="E21" s="1">
        <f>IF(D21="Ja",1.5%,0%)</f>
        <v>0</v>
      </c>
    </row>
    <row r="22" spans="1:5" ht="76.5" x14ac:dyDescent="0.25">
      <c r="A22" s="17" t="s">
        <v>59</v>
      </c>
      <c r="B22" s="18" t="s">
        <v>58</v>
      </c>
      <c r="C22" s="17" t="s">
        <v>60</v>
      </c>
      <c r="D22" s="4"/>
      <c r="E22" s="1">
        <f>IF(D22="Ja",1.5%,0%)</f>
        <v>0</v>
      </c>
    </row>
    <row r="23" spans="1:5" ht="25.5" x14ac:dyDescent="0.25">
      <c r="A23" s="11" t="s">
        <v>62</v>
      </c>
      <c r="B23" s="13" t="s">
        <v>61</v>
      </c>
      <c r="C23" s="17" t="s">
        <v>63</v>
      </c>
      <c r="D23" s="4"/>
      <c r="E23" s="1">
        <f>IF(D23="Ja",1.5%,0%)</f>
        <v>0</v>
      </c>
    </row>
    <row r="24" spans="1:5" ht="25.5" x14ac:dyDescent="0.25">
      <c r="A24" s="17" t="s">
        <v>64</v>
      </c>
      <c r="B24" s="13" t="s">
        <v>69</v>
      </c>
      <c r="C24" s="17" t="s">
        <v>65</v>
      </c>
      <c r="D24" s="4"/>
      <c r="E24" s="1">
        <f>IF(D24="Ja",0.3%,0%)</f>
        <v>0</v>
      </c>
    </row>
    <row r="25" spans="1:5" x14ac:dyDescent="0.25">
      <c r="E25" s="2"/>
    </row>
    <row r="26" spans="1:5" ht="15.75" thickBot="1" x14ac:dyDescent="0.3">
      <c r="E26" s="3">
        <f>SUM(E2:E24)</f>
        <v>0</v>
      </c>
    </row>
    <row r="27" spans="1:5" ht="15.75" thickTop="1" x14ac:dyDescent="0.25">
      <c r="E27" s="2"/>
    </row>
    <row r="28" spans="1:5" x14ac:dyDescent="0.25">
      <c r="E28" s="19"/>
    </row>
    <row r="29" spans="1:5" x14ac:dyDescent="0.25">
      <c r="A29" s="10" t="s">
        <v>84</v>
      </c>
      <c r="E29" s="19"/>
    </row>
    <row r="30" spans="1:5" ht="15.75" thickBot="1" x14ac:dyDescent="0.3"/>
    <row r="31" spans="1:5" ht="30" customHeight="1" x14ac:dyDescent="0.25">
      <c r="A31" s="20" t="s">
        <v>77</v>
      </c>
      <c r="B31" s="21" t="s">
        <v>79</v>
      </c>
      <c r="C31" s="21"/>
      <c r="D31" s="5"/>
    </row>
    <row r="32" spans="1:5" ht="30" customHeight="1" thickBot="1" x14ac:dyDescent="0.3">
      <c r="A32" s="22" t="s">
        <v>77</v>
      </c>
      <c r="B32" s="23" t="s">
        <v>80</v>
      </c>
      <c r="C32" s="23"/>
      <c r="D32" s="6"/>
    </row>
    <row r="33" spans="1:4" ht="30" customHeight="1" x14ac:dyDescent="0.25">
      <c r="A33" s="24" t="s">
        <v>78</v>
      </c>
      <c r="B33" s="21" t="s">
        <v>81</v>
      </c>
      <c r="C33" s="21"/>
      <c r="D33" s="5"/>
    </row>
    <row r="34" spans="1:4" ht="30.75" customHeight="1" thickBot="1" x14ac:dyDescent="0.3">
      <c r="A34" s="22" t="s">
        <v>78</v>
      </c>
      <c r="B34" s="23" t="s">
        <v>82</v>
      </c>
      <c r="C34" s="23"/>
      <c r="D34" s="6"/>
    </row>
  </sheetData>
  <sheetProtection algorithmName="SHA-512" hashValue="ax9VcjaYF1/XbcsDi2lndKceDxBvDTxtW1ZVGrpM+9ypw/rxcxLY/zGr8QOmj1izbPRfNqHQkQqDylgq/ZnyzQ==" saltValue="Jq9ubj8F1G0RdhycebsUwg==" spinCount="100000" sheet="1" objects="1" scenarios="1"/>
  <mergeCells count="4">
    <mergeCell ref="B31:C31"/>
    <mergeCell ref="B32:C32"/>
    <mergeCell ref="B33:C33"/>
    <mergeCell ref="B34:C34"/>
  </mergeCells>
  <dataValidations count="4">
    <dataValidation type="list" allowBlank="1" showInputMessage="1" showErrorMessage="1" sqref="D11:D24 D2:D4 D6:D8 D31:D34" xr:uid="{252C42DC-5375-4DC5-93D3-1FFAD8B51304}">
      <formula1>"Ja,Nee"</formula1>
    </dataValidation>
    <dataValidation type="list" allowBlank="1" showInputMessage="1" showErrorMessage="1" sqref="D9" xr:uid="{66715771-9469-4F1E-930C-49B7C0C4B897}">
      <mc:AlternateContent xmlns:x12ac="http://schemas.microsoft.com/office/spreadsheetml/2011/1/ac" xmlns:mc="http://schemas.openxmlformats.org/markup-compatibility/2006">
        <mc:Choice Requires="x12ac">
          <x12ac:list>Ja,"Ja, zonder verloopdatum",Nee</x12ac:list>
        </mc:Choice>
        <mc:Fallback>
          <formula1>"Ja,Ja, zonder verloopdatum,Nee"</formula1>
        </mc:Fallback>
      </mc:AlternateContent>
    </dataValidation>
    <dataValidation type="list" allowBlank="1" showInputMessage="1" showErrorMessage="1" sqref="D10" xr:uid="{1FFB37DB-B7C1-4CD9-B22A-0DBC819757D1}">
      <mc:AlternateContent xmlns:x12ac="http://schemas.microsoft.com/office/spreadsheetml/2011/1/ac" xmlns:mc="http://schemas.openxmlformats.org/markup-compatibility/2006">
        <mc:Choice Requires="x12ac">
          <x12ac:list>"Ja, zowel per e-mail als portaal"," Ja, per e-mail","Ja, per portaal",Nee</x12ac:list>
        </mc:Choice>
        <mc:Fallback>
          <formula1>"Ja, zowel per e-mail als portaal, Ja, per e-mail,Ja, per portaal,Nee"</formula1>
        </mc:Fallback>
      </mc:AlternateContent>
    </dataValidation>
    <dataValidation type="list" allowBlank="1" showInputMessage="1" showErrorMessage="1" sqref="E5" xr:uid="{E56543D3-754E-4D7C-BCA0-F0EF7D0458E4}">
      <mc:AlternateContent xmlns:x12ac="http://schemas.microsoft.com/office/spreadsheetml/2011/1/ac" xmlns:mc="http://schemas.openxmlformats.org/markup-compatibility/2006">
        <mc:Choice Requires="x12ac">
          <x12ac:list>0%,"0,8%","1,5%"</x12ac:list>
        </mc:Choice>
        <mc:Fallback>
          <formula1>"0%,0,8%,1,5%"</formula1>
        </mc:Fallback>
      </mc:AlternateContent>
    </dataValidation>
  </dataValidations>
  <pageMargins left="0.7" right="0.7" top="0.75" bottom="0.75" header="0.3" footer="0.3"/>
  <ignoredErrors>
    <ignoredError sqref="E3 E8 E14 E18:E1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6BAE-46C4-4413-A2C2-1A8D6174C6FC}">
  <dimension ref="A1:I57"/>
  <sheetViews>
    <sheetView zoomScaleNormal="100" zoomScaleSheetLayoutView="100" workbookViewId="0">
      <selection activeCell="B10" sqref="B10:I57"/>
    </sheetView>
  </sheetViews>
  <sheetFormatPr defaultColWidth="9.140625" defaultRowHeight="12.75" x14ac:dyDescent="0.2"/>
  <cols>
    <col min="1" max="1" width="11.7109375" style="36" bestFit="1" customWidth="1"/>
    <col min="2" max="16384" width="9.140625" style="36"/>
  </cols>
  <sheetData>
    <row r="1" spans="1:9" x14ac:dyDescent="0.2">
      <c r="A1" s="34" t="s">
        <v>74</v>
      </c>
      <c r="B1" s="35" t="s">
        <v>14</v>
      </c>
      <c r="C1" s="35"/>
      <c r="D1" s="35"/>
      <c r="E1" s="35"/>
      <c r="F1" s="35"/>
      <c r="G1" s="35"/>
      <c r="H1" s="35"/>
      <c r="I1" s="35"/>
    </row>
    <row r="2" spans="1:9" x14ac:dyDescent="0.2">
      <c r="B2" s="35"/>
      <c r="C2" s="35"/>
      <c r="D2" s="35"/>
      <c r="E2" s="35"/>
      <c r="F2" s="35"/>
      <c r="G2" s="35"/>
      <c r="H2" s="35"/>
      <c r="I2" s="35"/>
    </row>
    <row r="3" spans="1:9" x14ac:dyDescent="0.2">
      <c r="B3" s="35"/>
      <c r="C3" s="35"/>
      <c r="D3" s="35"/>
      <c r="E3" s="35"/>
      <c r="F3" s="35"/>
      <c r="G3" s="35"/>
      <c r="H3" s="35"/>
      <c r="I3" s="35"/>
    </row>
    <row r="4" spans="1:9" x14ac:dyDescent="0.2">
      <c r="B4" s="35"/>
      <c r="C4" s="35"/>
      <c r="D4" s="35"/>
      <c r="E4" s="35"/>
      <c r="F4" s="35"/>
      <c r="G4" s="35"/>
      <c r="H4" s="35"/>
      <c r="I4" s="35"/>
    </row>
    <row r="5" spans="1:9" x14ac:dyDescent="0.2">
      <c r="A5" s="34" t="s">
        <v>75</v>
      </c>
      <c r="B5" s="37" t="s">
        <v>83</v>
      </c>
      <c r="C5" s="37"/>
      <c r="D5" s="37"/>
      <c r="E5" s="37"/>
      <c r="F5" s="37"/>
      <c r="G5" s="37"/>
      <c r="H5" s="37"/>
      <c r="I5" s="37"/>
    </row>
    <row r="6" spans="1:9" x14ac:dyDescent="0.2">
      <c r="B6" s="37"/>
      <c r="C6" s="37"/>
      <c r="D6" s="37"/>
      <c r="E6" s="37"/>
      <c r="F6" s="37"/>
      <c r="G6" s="37"/>
      <c r="H6" s="37"/>
      <c r="I6" s="37"/>
    </row>
    <row r="7" spans="1:9" x14ac:dyDescent="0.2">
      <c r="B7" s="37"/>
      <c r="C7" s="37"/>
      <c r="D7" s="37"/>
      <c r="E7" s="37"/>
      <c r="F7" s="37"/>
      <c r="G7" s="37"/>
      <c r="H7" s="37"/>
      <c r="I7" s="37"/>
    </row>
    <row r="8" spans="1:9" x14ac:dyDescent="0.2">
      <c r="B8" s="37"/>
      <c r="C8" s="37"/>
      <c r="D8" s="37"/>
      <c r="E8" s="37"/>
      <c r="F8" s="37"/>
      <c r="G8" s="37"/>
      <c r="H8" s="37"/>
      <c r="I8" s="37"/>
    </row>
    <row r="9" spans="1:9" x14ac:dyDescent="0.2">
      <c r="B9" s="37"/>
      <c r="C9" s="37"/>
      <c r="D9" s="37"/>
      <c r="E9" s="37"/>
      <c r="F9" s="37"/>
      <c r="G9" s="37"/>
      <c r="H9" s="37"/>
      <c r="I9" s="37"/>
    </row>
    <row r="10" spans="1:9" ht="15" customHeight="1" x14ac:dyDescent="0.2">
      <c r="A10" s="34" t="s">
        <v>76</v>
      </c>
      <c r="B10" s="25"/>
      <c r="C10" s="26"/>
      <c r="D10" s="26"/>
      <c r="E10" s="26"/>
      <c r="F10" s="26"/>
      <c r="G10" s="26"/>
      <c r="H10" s="26"/>
      <c r="I10" s="27"/>
    </row>
    <row r="11" spans="1:9" ht="15" customHeight="1" x14ac:dyDescent="0.2">
      <c r="B11" s="28"/>
      <c r="C11" s="29"/>
      <c r="D11" s="29"/>
      <c r="E11" s="29"/>
      <c r="F11" s="29"/>
      <c r="G11" s="29"/>
      <c r="H11" s="29"/>
      <c r="I11" s="30"/>
    </row>
    <row r="12" spans="1:9" ht="15" customHeight="1" x14ac:dyDescent="0.2">
      <c r="B12" s="28"/>
      <c r="C12" s="29"/>
      <c r="D12" s="29"/>
      <c r="E12" s="29"/>
      <c r="F12" s="29"/>
      <c r="G12" s="29"/>
      <c r="H12" s="29"/>
      <c r="I12" s="30"/>
    </row>
    <row r="13" spans="1:9" ht="15" customHeight="1" x14ac:dyDescent="0.2">
      <c r="B13" s="28"/>
      <c r="C13" s="29"/>
      <c r="D13" s="29"/>
      <c r="E13" s="29"/>
      <c r="F13" s="29"/>
      <c r="G13" s="29"/>
      <c r="H13" s="29"/>
      <c r="I13" s="30"/>
    </row>
    <row r="14" spans="1:9" ht="15" customHeight="1" x14ac:dyDescent="0.2">
      <c r="B14" s="28"/>
      <c r="C14" s="29"/>
      <c r="D14" s="29"/>
      <c r="E14" s="29"/>
      <c r="F14" s="29"/>
      <c r="G14" s="29"/>
      <c r="H14" s="29"/>
      <c r="I14" s="30"/>
    </row>
    <row r="15" spans="1:9" ht="15" customHeight="1" x14ac:dyDescent="0.2">
      <c r="B15" s="28"/>
      <c r="C15" s="29"/>
      <c r="D15" s="29"/>
      <c r="E15" s="29"/>
      <c r="F15" s="29"/>
      <c r="G15" s="29"/>
      <c r="H15" s="29"/>
      <c r="I15" s="30"/>
    </row>
    <row r="16" spans="1:9" ht="15" customHeight="1" x14ac:dyDescent="0.2">
      <c r="B16" s="28"/>
      <c r="C16" s="29"/>
      <c r="D16" s="29"/>
      <c r="E16" s="29"/>
      <c r="F16" s="29"/>
      <c r="G16" s="29"/>
      <c r="H16" s="29"/>
      <c r="I16" s="30"/>
    </row>
    <row r="17" spans="2:9" ht="15" customHeight="1" x14ac:dyDescent="0.2">
      <c r="B17" s="28"/>
      <c r="C17" s="29"/>
      <c r="D17" s="29"/>
      <c r="E17" s="29"/>
      <c r="F17" s="29"/>
      <c r="G17" s="29"/>
      <c r="H17" s="29"/>
      <c r="I17" s="30"/>
    </row>
    <row r="18" spans="2:9" ht="15" customHeight="1" x14ac:dyDescent="0.2">
      <c r="B18" s="28"/>
      <c r="C18" s="29"/>
      <c r="D18" s="29"/>
      <c r="E18" s="29"/>
      <c r="F18" s="29"/>
      <c r="G18" s="29"/>
      <c r="H18" s="29"/>
      <c r="I18" s="30"/>
    </row>
    <row r="19" spans="2:9" ht="15" customHeight="1" x14ac:dyDescent="0.2">
      <c r="B19" s="28"/>
      <c r="C19" s="29"/>
      <c r="D19" s="29"/>
      <c r="E19" s="29"/>
      <c r="F19" s="29"/>
      <c r="G19" s="29"/>
      <c r="H19" s="29"/>
      <c r="I19" s="30"/>
    </row>
    <row r="20" spans="2:9" ht="15" customHeight="1" x14ac:dyDescent="0.2">
      <c r="B20" s="28"/>
      <c r="C20" s="29"/>
      <c r="D20" s="29"/>
      <c r="E20" s="29"/>
      <c r="F20" s="29"/>
      <c r="G20" s="29"/>
      <c r="H20" s="29"/>
      <c r="I20" s="30"/>
    </row>
    <row r="21" spans="2:9" ht="15" customHeight="1" x14ac:dyDescent="0.2">
      <c r="B21" s="28"/>
      <c r="C21" s="29"/>
      <c r="D21" s="29"/>
      <c r="E21" s="29"/>
      <c r="F21" s="29"/>
      <c r="G21" s="29"/>
      <c r="H21" s="29"/>
      <c r="I21" s="30"/>
    </row>
    <row r="22" spans="2:9" ht="15" customHeight="1" x14ac:dyDescent="0.2">
      <c r="B22" s="28"/>
      <c r="C22" s="29"/>
      <c r="D22" s="29"/>
      <c r="E22" s="29"/>
      <c r="F22" s="29"/>
      <c r="G22" s="29"/>
      <c r="H22" s="29"/>
      <c r="I22" s="30"/>
    </row>
    <row r="23" spans="2:9" ht="15" customHeight="1" x14ac:dyDescent="0.2">
      <c r="B23" s="28"/>
      <c r="C23" s="29"/>
      <c r="D23" s="29"/>
      <c r="E23" s="29"/>
      <c r="F23" s="29"/>
      <c r="G23" s="29"/>
      <c r="H23" s="29"/>
      <c r="I23" s="30"/>
    </row>
    <row r="24" spans="2:9" ht="15" customHeight="1" x14ac:dyDescent="0.2">
      <c r="B24" s="28"/>
      <c r="C24" s="29"/>
      <c r="D24" s="29"/>
      <c r="E24" s="29"/>
      <c r="F24" s="29"/>
      <c r="G24" s="29"/>
      <c r="H24" s="29"/>
      <c r="I24" s="30"/>
    </row>
    <row r="25" spans="2:9" ht="15" customHeight="1" x14ac:dyDescent="0.2">
      <c r="B25" s="28"/>
      <c r="C25" s="29"/>
      <c r="D25" s="29"/>
      <c r="E25" s="29"/>
      <c r="F25" s="29"/>
      <c r="G25" s="29"/>
      <c r="H25" s="29"/>
      <c r="I25" s="30"/>
    </row>
    <row r="26" spans="2:9" ht="15" customHeight="1" x14ac:dyDescent="0.2">
      <c r="B26" s="28"/>
      <c r="C26" s="29"/>
      <c r="D26" s="29"/>
      <c r="E26" s="29"/>
      <c r="F26" s="29"/>
      <c r="G26" s="29"/>
      <c r="H26" s="29"/>
      <c r="I26" s="30"/>
    </row>
    <row r="27" spans="2:9" ht="15" customHeight="1" x14ac:dyDescent="0.2">
      <c r="B27" s="28"/>
      <c r="C27" s="29"/>
      <c r="D27" s="29"/>
      <c r="E27" s="29"/>
      <c r="F27" s="29"/>
      <c r="G27" s="29"/>
      <c r="H27" s="29"/>
      <c r="I27" s="30"/>
    </row>
    <row r="28" spans="2:9" ht="15" customHeight="1" x14ac:dyDescent="0.2">
      <c r="B28" s="28"/>
      <c r="C28" s="29"/>
      <c r="D28" s="29"/>
      <c r="E28" s="29"/>
      <c r="F28" s="29"/>
      <c r="G28" s="29"/>
      <c r="H28" s="29"/>
      <c r="I28" s="30"/>
    </row>
    <row r="29" spans="2:9" ht="15" customHeight="1" x14ac:dyDescent="0.2">
      <c r="B29" s="28"/>
      <c r="C29" s="29"/>
      <c r="D29" s="29"/>
      <c r="E29" s="29"/>
      <c r="F29" s="29"/>
      <c r="G29" s="29"/>
      <c r="H29" s="29"/>
      <c r="I29" s="30"/>
    </row>
    <row r="30" spans="2:9" ht="15" customHeight="1" x14ac:dyDescent="0.2">
      <c r="B30" s="28"/>
      <c r="C30" s="29"/>
      <c r="D30" s="29"/>
      <c r="E30" s="29"/>
      <c r="F30" s="29"/>
      <c r="G30" s="29"/>
      <c r="H30" s="29"/>
      <c r="I30" s="30"/>
    </row>
    <row r="31" spans="2:9" ht="15" customHeight="1" x14ac:dyDescent="0.2">
      <c r="B31" s="28"/>
      <c r="C31" s="29"/>
      <c r="D31" s="29"/>
      <c r="E31" s="29"/>
      <c r="F31" s="29"/>
      <c r="G31" s="29"/>
      <c r="H31" s="29"/>
      <c r="I31" s="30"/>
    </row>
    <row r="32" spans="2:9" ht="15" customHeight="1" x14ac:dyDescent="0.2">
      <c r="B32" s="28"/>
      <c r="C32" s="29"/>
      <c r="D32" s="29"/>
      <c r="E32" s="29"/>
      <c r="F32" s="29"/>
      <c r="G32" s="29"/>
      <c r="H32" s="29"/>
      <c r="I32" s="30"/>
    </row>
    <row r="33" spans="2:9" ht="15" customHeight="1" x14ac:dyDescent="0.2">
      <c r="B33" s="28"/>
      <c r="C33" s="29"/>
      <c r="D33" s="29"/>
      <c r="E33" s="29"/>
      <c r="F33" s="29"/>
      <c r="G33" s="29"/>
      <c r="H33" s="29"/>
      <c r="I33" s="30"/>
    </row>
    <row r="34" spans="2:9" ht="15" customHeight="1" x14ac:dyDescent="0.2">
      <c r="B34" s="28"/>
      <c r="C34" s="29"/>
      <c r="D34" s="29"/>
      <c r="E34" s="29"/>
      <c r="F34" s="29"/>
      <c r="G34" s="29"/>
      <c r="H34" s="29"/>
      <c r="I34" s="30"/>
    </row>
    <row r="35" spans="2:9" ht="15" customHeight="1" x14ac:dyDescent="0.2">
      <c r="B35" s="28"/>
      <c r="C35" s="29"/>
      <c r="D35" s="29"/>
      <c r="E35" s="29"/>
      <c r="F35" s="29"/>
      <c r="G35" s="29"/>
      <c r="H35" s="29"/>
      <c r="I35" s="30"/>
    </row>
    <row r="36" spans="2:9" ht="15" customHeight="1" x14ac:dyDescent="0.2">
      <c r="B36" s="28"/>
      <c r="C36" s="29"/>
      <c r="D36" s="29"/>
      <c r="E36" s="29"/>
      <c r="F36" s="29"/>
      <c r="G36" s="29"/>
      <c r="H36" s="29"/>
      <c r="I36" s="30"/>
    </row>
    <row r="37" spans="2:9" ht="15" customHeight="1" x14ac:dyDescent="0.2">
      <c r="B37" s="28"/>
      <c r="C37" s="29"/>
      <c r="D37" s="29"/>
      <c r="E37" s="29"/>
      <c r="F37" s="29"/>
      <c r="G37" s="29"/>
      <c r="H37" s="29"/>
      <c r="I37" s="30"/>
    </row>
    <row r="38" spans="2:9" ht="15" customHeight="1" x14ac:dyDescent="0.2">
      <c r="B38" s="28"/>
      <c r="C38" s="29"/>
      <c r="D38" s="29"/>
      <c r="E38" s="29"/>
      <c r="F38" s="29"/>
      <c r="G38" s="29"/>
      <c r="H38" s="29"/>
      <c r="I38" s="30"/>
    </row>
    <row r="39" spans="2:9" ht="15" customHeight="1" x14ac:dyDescent="0.2">
      <c r="B39" s="28"/>
      <c r="C39" s="29"/>
      <c r="D39" s="29"/>
      <c r="E39" s="29"/>
      <c r="F39" s="29"/>
      <c r="G39" s="29"/>
      <c r="H39" s="29"/>
      <c r="I39" s="30"/>
    </row>
    <row r="40" spans="2:9" ht="15" customHeight="1" x14ac:dyDescent="0.2">
      <c r="B40" s="28"/>
      <c r="C40" s="29"/>
      <c r="D40" s="29"/>
      <c r="E40" s="29"/>
      <c r="F40" s="29"/>
      <c r="G40" s="29"/>
      <c r="H40" s="29"/>
      <c r="I40" s="30"/>
    </row>
    <row r="41" spans="2:9" ht="15" customHeight="1" x14ac:dyDescent="0.2">
      <c r="B41" s="28"/>
      <c r="C41" s="29"/>
      <c r="D41" s="29"/>
      <c r="E41" s="29"/>
      <c r="F41" s="29"/>
      <c r="G41" s="29"/>
      <c r="H41" s="29"/>
      <c r="I41" s="30"/>
    </row>
    <row r="42" spans="2:9" ht="15" customHeight="1" x14ac:dyDescent="0.2">
      <c r="B42" s="28"/>
      <c r="C42" s="29"/>
      <c r="D42" s="29"/>
      <c r="E42" s="29"/>
      <c r="F42" s="29"/>
      <c r="G42" s="29"/>
      <c r="H42" s="29"/>
      <c r="I42" s="30"/>
    </row>
    <row r="43" spans="2:9" ht="15" customHeight="1" x14ac:dyDescent="0.2">
      <c r="B43" s="28"/>
      <c r="C43" s="29"/>
      <c r="D43" s="29"/>
      <c r="E43" s="29"/>
      <c r="F43" s="29"/>
      <c r="G43" s="29"/>
      <c r="H43" s="29"/>
      <c r="I43" s="30"/>
    </row>
    <row r="44" spans="2:9" ht="15" customHeight="1" x14ac:dyDescent="0.2">
      <c r="B44" s="28"/>
      <c r="C44" s="29"/>
      <c r="D44" s="29"/>
      <c r="E44" s="29"/>
      <c r="F44" s="29"/>
      <c r="G44" s="29"/>
      <c r="H44" s="29"/>
      <c r="I44" s="30"/>
    </row>
    <row r="45" spans="2:9" ht="15" customHeight="1" x14ac:dyDescent="0.2">
      <c r="B45" s="28"/>
      <c r="C45" s="29"/>
      <c r="D45" s="29"/>
      <c r="E45" s="29"/>
      <c r="F45" s="29"/>
      <c r="G45" s="29"/>
      <c r="H45" s="29"/>
      <c r="I45" s="30"/>
    </row>
    <row r="46" spans="2:9" ht="15" customHeight="1" x14ac:dyDescent="0.2">
      <c r="B46" s="28"/>
      <c r="C46" s="29"/>
      <c r="D46" s="29"/>
      <c r="E46" s="29"/>
      <c r="F46" s="29"/>
      <c r="G46" s="29"/>
      <c r="H46" s="29"/>
      <c r="I46" s="30"/>
    </row>
    <row r="47" spans="2:9" ht="15" customHeight="1" x14ac:dyDescent="0.2">
      <c r="B47" s="28"/>
      <c r="C47" s="29"/>
      <c r="D47" s="29"/>
      <c r="E47" s="29"/>
      <c r="F47" s="29"/>
      <c r="G47" s="29"/>
      <c r="H47" s="29"/>
      <c r="I47" s="30"/>
    </row>
    <row r="48" spans="2:9" ht="15" customHeight="1" x14ac:dyDescent="0.2">
      <c r="B48" s="28"/>
      <c r="C48" s="29"/>
      <c r="D48" s="29"/>
      <c r="E48" s="29"/>
      <c r="F48" s="29"/>
      <c r="G48" s="29"/>
      <c r="H48" s="29"/>
      <c r="I48" s="30"/>
    </row>
    <row r="49" spans="2:9" ht="15" customHeight="1" x14ac:dyDescent="0.2">
      <c r="B49" s="28"/>
      <c r="C49" s="29"/>
      <c r="D49" s="29"/>
      <c r="E49" s="29"/>
      <c r="F49" s="29"/>
      <c r="G49" s="29"/>
      <c r="H49" s="29"/>
      <c r="I49" s="30"/>
    </row>
    <row r="50" spans="2:9" ht="15" customHeight="1" x14ac:dyDescent="0.2">
      <c r="B50" s="28"/>
      <c r="C50" s="29"/>
      <c r="D50" s="29"/>
      <c r="E50" s="29"/>
      <c r="F50" s="29"/>
      <c r="G50" s="29"/>
      <c r="H50" s="29"/>
      <c r="I50" s="30"/>
    </row>
    <row r="51" spans="2:9" ht="15" customHeight="1" x14ac:dyDescent="0.2">
      <c r="B51" s="28"/>
      <c r="C51" s="29"/>
      <c r="D51" s="29"/>
      <c r="E51" s="29"/>
      <c r="F51" s="29"/>
      <c r="G51" s="29"/>
      <c r="H51" s="29"/>
      <c r="I51" s="30"/>
    </row>
    <row r="52" spans="2:9" ht="15" customHeight="1" x14ac:dyDescent="0.2">
      <c r="B52" s="28"/>
      <c r="C52" s="29"/>
      <c r="D52" s="29"/>
      <c r="E52" s="29"/>
      <c r="F52" s="29"/>
      <c r="G52" s="29"/>
      <c r="H52" s="29"/>
      <c r="I52" s="30"/>
    </row>
    <row r="53" spans="2:9" ht="15" customHeight="1" x14ac:dyDescent="0.2">
      <c r="B53" s="28"/>
      <c r="C53" s="29"/>
      <c r="D53" s="29"/>
      <c r="E53" s="29"/>
      <c r="F53" s="29"/>
      <c r="G53" s="29"/>
      <c r="H53" s="29"/>
      <c r="I53" s="30"/>
    </row>
    <row r="54" spans="2:9" ht="15" customHeight="1" x14ac:dyDescent="0.2">
      <c r="B54" s="28"/>
      <c r="C54" s="29"/>
      <c r="D54" s="29"/>
      <c r="E54" s="29"/>
      <c r="F54" s="29"/>
      <c r="G54" s="29"/>
      <c r="H54" s="29"/>
      <c r="I54" s="30"/>
    </row>
    <row r="55" spans="2:9" ht="15" customHeight="1" x14ac:dyDescent="0.2">
      <c r="B55" s="28"/>
      <c r="C55" s="29"/>
      <c r="D55" s="29"/>
      <c r="E55" s="29"/>
      <c r="F55" s="29"/>
      <c r="G55" s="29"/>
      <c r="H55" s="29"/>
      <c r="I55" s="30"/>
    </row>
    <row r="56" spans="2:9" ht="15" customHeight="1" x14ac:dyDescent="0.2">
      <c r="B56" s="28"/>
      <c r="C56" s="29"/>
      <c r="D56" s="29"/>
      <c r="E56" s="29"/>
      <c r="F56" s="29"/>
      <c r="G56" s="29"/>
      <c r="H56" s="29"/>
      <c r="I56" s="30"/>
    </row>
    <row r="57" spans="2:9" ht="15" customHeight="1" x14ac:dyDescent="0.2">
      <c r="B57" s="31"/>
      <c r="C57" s="32"/>
      <c r="D57" s="32"/>
      <c r="E57" s="32"/>
      <c r="F57" s="32"/>
      <c r="G57" s="32"/>
      <c r="H57" s="32"/>
      <c r="I57" s="33"/>
    </row>
  </sheetData>
  <mergeCells count="3">
    <mergeCell ref="B1:I4"/>
    <mergeCell ref="B5:I9"/>
    <mergeCell ref="B10:I57"/>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Overzicht wensen</vt:lpstr>
      <vt:lpstr>Wens 4</vt:lpstr>
      <vt:lpstr>'Wens 4'!Afdrukbereik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van Boxmeer</dc:creator>
  <cp:lastModifiedBy>Yvonne van Boxmeer</cp:lastModifiedBy>
  <dcterms:created xsi:type="dcterms:W3CDTF">2025-02-18T14:06:28Z</dcterms:created>
  <dcterms:modified xsi:type="dcterms:W3CDTF">2025-03-03T12:49:05Z</dcterms:modified>
</cp:coreProperties>
</file>