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erondevenen.sharepoint.com/sites/TEAM-FINIJZ/Inkoop/4. Aanbestedingen/Aanbestedingen 2025/Bulkleveringen brandstoffen/Stukken voor 2025/"/>
    </mc:Choice>
  </mc:AlternateContent>
  <xr:revisionPtr revIDLastSave="0" documentId="8_{01B5C214-3E89-4625-B414-51CA53A83255}" xr6:coauthVersionLast="47" xr6:coauthVersionMax="47" xr10:uidLastSave="{00000000-0000-0000-0000-000000000000}"/>
  <bookViews>
    <workbookView xWindow="-108" yWindow="-108" windowWidth="23256" windowHeight="12456" xr2:uid="{3C072538-E1E9-4DAB-BF56-2144205F59B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H11" i="1" s="1"/>
  <c r="I11" i="1" s="1"/>
  <c r="F10" i="1"/>
  <c r="H10" i="1" s="1"/>
  <c r="I10" i="1" s="1"/>
  <c r="F9" i="1"/>
  <c r="H9" i="1" s="1"/>
  <c r="I9" i="1" s="1"/>
  <c r="F8" i="1"/>
  <c r="H8" i="1" s="1"/>
  <c r="I8" i="1" s="1"/>
  <c r="I12" i="1" l="1"/>
</calcChain>
</file>

<file path=xl/sharedStrings.xml><?xml version="1.0" encoding="utf-8"?>
<sst xmlns="http://schemas.openxmlformats.org/spreadsheetml/2006/main" count="32" uniqueCount="28">
  <si>
    <t xml:space="preserve">Naam inschrijver: </t>
  </si>
  <si>
    <t>Brandstof</t>
  </si>
  <si>
    <t>Jaarvolume in ltrs</t>
  </si>
  <si>
    <t>Uw adviesprijs op</t>
  </si>
  <si>
    <t>Uw gemiddelde adviesprijs p/ltr</t>
  </si>
  <si>
    <t>Korting p/ltr op de adviesprijs</t>
  </si>
  <si>
    <t>Nettoprijs p/ltr</t>
  </si>
  <si>
    <t>Totale prijs</t>
  </si>
  <si>
    <t>(jan+feb+mrt)/3</t>
  </si>
  <si>
    <t>Jaarvolume x nettoprijs</t>
  </si>
  <si>
    <t>HVO 100</t>
  </si>
  <si>
    <t>AdBlue</t>
  </si>
  <si>
    <t>Alkylaatbenzine, 2-takt</t>
  </si>
  <si>
    <t>Alkylaatbenzine, 4-takt</t>
  </si>
  <si>
    <t>Totaal</t>
  </si>
  <si>
    <t>Datum adviesprijs</t>
  </si>
  <si>
    <t>Weblink adviesprijs*</t>
  </si>
  <si>
    <t>www.</t>
  </si>
  <si>
    <t>Geen weblink, documenten bijgesloten</t>
  </si>
  <si>
    <t>nee / ja</t>
  </si>
  <si>
    <t>*De weblink waarop de adviesprijzen zijn gepubliceerd zodat het voor opdrachtgever mogelijk is om de juistheid van de door u opgegeven adviesprijs te verifiëren. Indien de adviesprijzen niet worden gepubliceerd op het internet voegt u bij uw inschrijving de betreffende prijslijsten.</t>
  </si>
  <si>
    <t>Aantallen zijn indicatief, hier kunnen geen rechten aan worden ontleend.</t>
  </si>
  <si>
    <t>Prijzen vermelden exclusief BTW, doch inclusief alle overige, wettelijke, toeslagen.</t>
  </si>
  <si>
    <t xml:space="preserve">De groene vakken dient u in te vullen. Het blauwe vak (I-12) wordt gebruikt voor de beoordeling van de laagste prijs. </t>
  </si>
  <si>
    <t>1 januari 2025 p/ltr</t>
  </si>
  <si>
    <t>1 februari 2025 p/ltr</t>
  </si>
  <si>
    <t>1 maart 2025 p/ltr</t>
  </si>
  <si>
    <t>Bijlage 5. Prijzenblad (Bulk)levering brandstoffen gemeente De Ronde Venen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</si>
</sst>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6"/>
      <color theme="1"/>
      <name val="Verdana"/>
      <family val="2"/>
    </font>
    <font>
      <sz val="10"/>
      <color theme="1"/>
      <name val="Verdana"/>
      <family val="2"/>
    </font>
    <font>
      <sz val="10"/>
      <name val="Arial"/>
      <family val="2"/>
    </font>
    <font>
      <b/>
      <sz val="10"/>
      <name val="Verdana"/>
      <family val="2"/>
    </font>
    <font>
      <b/>
      <sz val="10"/>
      <color theme="0"/>
      <name val="Verdana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sz val="8"/>
      <color theme="1"/>
      <name val="Verdana"/>
      <family val="2"/>
    </font>
    <font>
      <sz val="8"/>
      <color rgb="FF000000"/>
      <name val="Verdana"/>
      <family val="2"/>
    </font>
    <font>
      <b/>
      <sz val="9"/>
      <name val="Verdana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/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1" xfId="2" applyFont="1" applyBorder="1" applyAlignment="1">
      <alignment horizontal="left" vertical="center" wrapText="1"/>
    </xf>
    <xf numFmtId="0" fontId="4" fillId="2" borderId="2" xfId="0" applyFont="1" applyFill="1" applyBorder="1" applyAlignment="1" applyProtection="1">
      <alignment horizontal="left" vertical="center" wrapText="1"/>
      <protection locked="0"/>
    </xf>
    <xf numFmtId="0" fontId="0" fillId="2" borderId="3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6" fillId="3" borderId="5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vertical="center" wrapText="1"/>
    </xf>
    <xf numFmtId="0" fontId="6" fillId="3" borderId="7" xfId="0" applyFont="1" applyFill="1" applyBorder="1" applyAlignment="1">
      <alignment vertical="center" wrapText="1"/>
    </xf>
    <xf numFmtId="0" fontId="6" fillId="3" borderId="8" xfId="0" applyFont="1" applyFill="1" applyBorder="1" applyAlignment="1">
      <alignment vertical="center" wrapText="1"/>
    </xf>
    <xf numFmtId="0" fontId="6" fillId="3" borderId="8" xfId="0" applyFont="1" applyFill="1" applyBorder="1" applyAlignment="1">
      <alignment vertical="top" wrapText="1"/>
    </xf>
    <xf numFmtId="0" fontId="7" fillId="0" borderId="9" xfId="0" applyFont="1" applyBorder="1" applyAlignment="1">
      <alignment vertical="center" wrapText="1"/>
    </xf>
    <xf numFmtId="3" fontId="7" fillId="0" borderId="10" xfId="0" applyNumberFormat="1" applyFont="1" applyBorder="1" applyAlignment="1">
      <alignment horizontal="right" vertical="center" wrapText="1"/>
    </xf>
    <xf numFmtId="44" fontId="7" fillId="2" borderId="10" xfId="1" applyFont="1" applyFill="1" applyBorder="1" applyAlignment="1" applyProtection="1">
      <alignment vertical="center" wrapText="1"/>
      <protection locked="0"/>
    </xf>
    <xf numFmtId="44" fontId="7" fillId="0" borderId="10" xfId="1" applyFont="1" applyBorder="1" applyAlignment="1" applyProtection="1">
      <alignment vertical="center" wrapText="1"/>
    </xf>
    <xf numFmtId="44" fontId="7" fillId="0" borderId="10" xfId="0" applyNumberFormat="1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3" fontId="7" fillId="0" borderId="12" xfId="0" applyNumberFormat="1" applyFont="1" applyBorder="1" applyAlignment="1">
      <alignment horizontal="right" vertical="center" wrapText="1"/>
    </xf>
    <xf numFmtId="44" fontId="7" fillId="2" borderId="12" xfId="1" applyFont="1" applyFill="1" applyBorder="1" applyAlignment="1" applyProtection="1">
      <alignment vertical="center" wrapText="1"/>
      <protection locked="0"/>
    </xf>
    <xf numFmtId="0" fontId="8" fillId="0" borderId="13" xfId="0" applyFont="1" applyBorder="1" applyAlignment="1">
      <alignment vertical="center" wrapText="1"/>
    </xf>
    <xf numFmtId="3" fontId="8" fillId="0" borderId="14" xfId="0" applyNumberFormat="1" applyFont="1" applyBorder="1" applyAlignment="1">
      <alignment horizontal="right" vertical="center" wrapText="1"/>
    </xf>
    <xf numFmtId="44" fontId="8" fillId="0" borderId="14" xfId="0" applyNumberFormat="1" applyFont="1" applyBorder="1" applyAlignment="1">
      <alignment vertical="center" wrapText="1"/>
    </xf>
    <xf numFmtId="44" fontId="8" fillId="4" borderId="10" xfId="0" applyNumberFormat="1" applyFont="1" applyFill="1" applyBorder="1" applyAlignment="1">
      <alignment vertical="center" wrapText="1"/>
    </xf>
    <xf numFmtId="0" fontId="9" fillId="0" borderId="0" xfId="0" applyFont="1"/>
    <xf numFmtId="0" fontId="6" fillId="3" borderId="9" xfId="0" applyFont="1" applyFill="1" applyBorder="1" applyAlignment="1">
      <alignment vertical="center" wrapText="1"/>
    </xf>
    <xf numFmtId="0" fontId="6" fillId="3" borderId="13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15" fontId="7" fillId="0" borderId="11" xfId="0" applyNumberFormat="1" applyFont="1" applyBorder="1" applyAlignment="1">
      <alignment horizontal="left" vertical="center" wrapText="1"/>
    </xf>
    <xf numFmtId="15" fontId="7" fillId="2" borderId="15" xfId="0" applyNumberFormat="1" applyFont="1" applyFill="1" applyBorder="1" applyAlignment="1" applyProtection="1">
      <alignment vertical="center" wrapText="1"/>
      <protection locked="0"/>
    </xf>
    <xf numFmtId="15" fontId="7" fillId="2" borderId="12" xfId="0" applyNumberFormat="1" applyFont="1" applyFill="1" applyBorder="1" applyAlignment="1" applyProtection="1">
      <alignment vertical="center" wrapText="1"/>
      <protection locked="0"/>
    </xf>
    <xf numFmtId="0" fontId="7" fillId="2" borderId="15" xfId="0" applyFont="1" applyFill="1" applyBorder="1" applyAlignment="1" applyProtection="1">
      <alignment vertical="center" wrapText="1"/>
      <protection locked="0"/>
    </xf>
    <xf numFmtId="0" fontId="7" fillId="2" borderId="12" xfId="0" applyFont="1" applyFill="1" applyBorder="1" applyAlignment="1" applyProtection="1">
      <alignment vertical="center" wrapText="1"/>
      <protection locked="0"/>
    </xf>
    <xf numFmtId="0" fontId="10" fillId="0" borderId="0" xfId="0" applyFont="1" applyAlignment="1">
      <alignment vertical="center"/>
    </xf>
    <xf numFmtId="0" fontId="11" fillId="0" borderId="0" xfId="2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0" fillId="0" borderId="0" xfId="0"/>
    <xf numFmtId="0" fontId="12" fillId="0" borderId="0" xfId="0" applyFont="1" applyAlignment="1">
      <alignment vertical="center" wrapText="1"/>
    </xf>
  </cellXfs>
  <cellStyles count="3">
    <cellStyle name="Standaard" xfId="0" builtinId="0"/>
    <cellStyle name="Standaard 2" xfId="2" xr:uid="{6BC7C1FD-1979-4391-84BB-2033B949C942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32577-C726-48AD-913E-A1D9B130D1DB}">
  <dimension ref="A1:I25"/>
  <sheetViews>
    <sheetView tabSelected="1" workbookViewId="0">
      <selection activeCell="A2" sqref="A2"/>
    </sheetView>
  </sheetViews>
  <sheetFormatPr defaultColWidth="24.44140625" defaultRowHeight="12.6" x14ac:dyDescent="0.2"/>
  <cols>
    <col min="1" max="1" width="23.5546875" style="2" customWidth="1"/>
    <col min="2" max="5" width="24.44140625" style="2"/>
    <col min="6" max="6" width="29.6640625" style="2" customWidth="1"/>
    <col min="7" max="8" width="24.44140625" style="2"/>
    <col min="9" max="9" width="26.5546875" style="2" bestFit="1" customWidth="1"/>
    <col min="10" max="16384" width="24.44140625" style="2"/>
  </cols>
  <sheetData>
    <row r="1" spans="1:9" ht="19.8" x14ac:dyDescent="0.3">
      <c r="A1" s="1" t="s">
        <v>27</v>
      </c>
    </row>
    <row r="2" spans="1:9" ht="19.8" x14ac:dyDescent="0.3">
      <c r="A2" s="1"/>
    </row>
    <row r="3" spans="1:9" ht="13.2" x14ac:dyDescent="0.2">
      <c r="A3" s="3" t="s">
        <v>0</v>
      </c>
      <c r="B3" s="4"/>
      <c r="C3" s="5"/>
      <c r="D3" s="5"/>
      <c r="E3" s="5"/>
      <c r="F3" s="6"/>
    </row>
    <row r="4" spans="1:9" ht="13.2" thickBot="1" x14ac:dyDescent="0.25"/>
    <row r="5" spans="1:9" ht="25.2" x14ac:dyDescent="0.2">
      <c r="A5" s="7" t="s">
        <v>1</v>
      </c>
      <c r="B5" s="7" t="s">
        <v>2</v>
      </c>
      <c r="C5" s="8" t="s">
        <v>3</v>
      </c>
      <c r="D5" s="8" t="s">
        <v>3</v>
      </c>
      <c r="E5" s="8" t="s">
        <v>3</v>
      </c>
      <c r="F5" s="8" t="s">
        <v>4</v>
      </c>
      <c r="G5" s="7" t="s">
        <v>5</v>
      </c>
      <c r="H5" s="7" t="s">
        <v>6</v>
      </c>
      <c r="I5" s="8" t="s">
        <v>7</v>
      </c>
    </row>
    <row r="6" spans="1:9" x14ac:dyDescent="0.2">
      <c r="A6" s="9"/>
      <c r="B6" s="9"/>
      <c r="C6" s="10" t="s">
        <v>24</v>
      </c>
      <c r="D6" s="10" t="s">
        <v>25</v>
      </c>
      <c r="E6" s="10" t="s">
        <v>26</v>
      </c>
      <c r="F6" s="10" t="s">
        <v>8</v>
      </c>
      <c r="G6" s="9"/>
      <c r="H6" s="9"/>
      <c r="I6" s="10" t="s">
        <v>9</v>
      </c>
    </row>
    <row r="7" spans="1:9" ht="13.2" thickBot="1" x14ac:dyDescent="0.25">
      <c r="A7" s="9"/>
      <c r="B7" s="9"/>
      <c r="C7" s="10"/>
      <c r="D7" s="10"/>
      <c r="E7" s="11"/>
      <c r="F7" s="11"/>
      <c r="G7" s="9"/>
      <c r="H7" s="9"/>
      <c r="I7" s="10"/>
    </row>
    <row r="8" spans="1:9" ht="13.2" thickBot="1" x14ac:dyDescent="0.25">
      <c r="A8" s="12" t="s">
        <v>10</v>
      </c>
      <c r="B8" s="13">
        <v>60000</v>
      </c>
      <c r="C8" s="14">
        <v>0</v>
      </c>
      <c r="D8" s="14">
        <v>0</v>
      </c>
      <c r="E8" s="14">
        <v>0</v>
      </c>
      <c r="F8" s="15">
        <f>(C8+D8+E8)/3</f>
        <v>0</v>
      </c>
      <c r="G8" s="14">
        <v>0</v>
      </c>
      <c r="H8" s="16">
        <f>F8-G8</f>
        <v>0</v>
      </c>
      <c r="I8" s="16">
        <f>B8*H8</f>
        <v>0</v>
      </c>
    </row>
    <row r="9" spans="1:9" ht="13.2" thickBot="1" x14ac:dyDescent="0.25">
      <c r="A9" s="17" t="s">
        <v>11</v>
      </c>
      <c r="B9" s="18">
        <v>2000</v>
      </c>
      <c r="C9" s="19"/>
      <c r="D9" s="19"/>
      <c r="E9" s="19"/>
      <c r="F9" s="15">
        <f t="shared" ref="F9" si="0">(C9+D9+E9)/3</f>
        <v>0</v>
      </c>
      <c r="G9" s="19"/>
      <c r="H9" s="16">
        <f t="shared" ref="H9:H11" si="1">F9-G9</f>
        <v>0</v>
      </c>
      <c r="I9" s="16">
        <f>B9*H9</f>
        <v>0</v>
      </c>
    </row>
    <row r="10" spans="1:9" ht="25.8" thickBot="1" x14ac:dyDescent="0.25">
      <c r="A10" s="17" t="s">
        <v>12</v>
      </c>
      <c r="B10" s="18">
        <v>1600</v>
      </c>
      <c r="C10" s="19"/>
      <c r="D10" s="19"/>
      <c r="E10" s="19"/>
      <c r="F10" s="15">
        <f>(C10+D10+E10)/3</f>
        <v>0</v>
      </c>
      <c r="G10" s="19"/>
      <c r="H10" s="16">
        <f t="shared" si="1"/>
        <v>0</v>
      </c>
      <c r="I10" s="16">
        <f>B10*H10</f>
        <v>0</v>
      </c>
    </row>
    <row r="11" spans="1:9" ht="25.8" thickBot="1" x14ac:dyDescent="0.25">
      <c r="A11" s="17" t="s">
        <v>13</v>
      </c>
      <c r="B11" s="18">
        <v>500</v>
      </c>
      <c r="C11" s="19"/>
      <c r="D11" s="19"/>
      <c r="E11" s="19"/>
      <c r="F11" s="15">
        <f>(C11+D11+E11)/3</f>
        <v>0</v>
      </c>
      <c r="G11" s="19"/>
      <c r="H11" s="16">
        <f t="shared" si="1"/>
        <v>0</v>
      </c>
      <c r="I11" s="16">
        <f>B11*H11</f>
        <v>0</v>
      </c>
    </row>
    <row r="12" spans="1:9" ht="13.2" thickBot="1" x14ac:dyDescent="0.25">
      <c r="A12" s="20" t="s">
        <v>14</v>
      </c>
      <c r="B12" s="21"/>
      <c r="C12" s="22"/>
      <c r="D12" s="22"/>
      <c r="E12" s="22"/>
      <c r="F12" s="22"/>
      <c r="G12" s="22"/>
      <c r="H12" s="22"/>
      <c r="I12" s="23">
        <f>SUM(I8:I11)</f>
        <v>0</v>
      </c>
    </row>
    <row r="14" spans="1:9" ht="13.2" thickBot="1" x14ac:dyDescent="0.25">
      <c r="A14" s="24"/>
      <c r="B14" s="24"/>
    </row>
    <row r="15" spans="1:9" ht="13.2" thickBot="1" x14ac:dyDescent="0.25">
      <c r="A15" s="25" t="s">
        <v>15</v>
      </c>
      <c r="B15" s="26" t="s">
        <v>16</v>
      </c>
      <c r="C15" s="27"/>
    </row>
    <row r="16" spans="1:9" ht="13.2" thickBot="1" x14ac:dyDescent="0.25">
      <c r="A16" s="28">
        <v>45658</v>
      </c>
      <c r="B16" s="29" t="s">
        <v>17</v>
      </c>
      <c r="C16" s="30"/>
    </row>
    <row r="17" spans="1:6" ht="13.2" thickBot="1" x14ac:dyDescent="0.25">
      <c r="A17" s="28">
        <v>45689</v>
      </c>
      <c r="B17" s="29" t="s">
        <v>17</v>
      </c>
      <c r="C17" s="30"/>
    </row>
    <row r="18" spans="1:6" ht="13.2" thickBot="1" x14ac:dyDescent="0.25">
      <c r="A18" s="28">
        <v>45717</v>
      </c>
      <c r="B18" s="29" t="s">
        <v>17</v>
      </c>
      <c r="C18" s="30"/>
    </row>
    <row r="19" spans="1:6" ht="38.4" thickBot="1" x14ac:dyDescent="0.25">
      <c r="A19" s="17" t="s">
        <v>18</v>
      </c>
      <c r="B19" s="31" t="s">
        <v>19</v>
      </c>
      <c r="C19" s="32"/>
    </row>
    <row r="20" spans="1:6" x14ac:dyDescent="0.2">
      <c r="A20" s="24"/>
      <c r="B20" s="24"/>
    </row>
    <row r="21" spans="1:6" x14ac:dyDescent="0.2">
      <c r="A21" s="33" t="s">
        <v>20</v>
      </c>
      <c r="B21" s="24"/>
    </row>
    <row r="22" spans="1:6" x14ac:dyDescent="0.2">
      <c r="A22" s="24"/>
      <c r="B22" s="24"/>
    </row>
    <row r="23" spans="1:6" ht="13.2" x14ac:dyDescent="0.25">
      <c r="A23" s="34" t="s">
        <v>21</v>
      </c>
      <c r="B23" s="35"/>
      <c r="C23" s="35"/>
      <c r="D23" s="35"/>
      <c r="E23" s="36"/>
      <c r="F23" s="36"/>
    </row>
    <row r="24" spans="1:6" x14ac:dyDescent="0.2">
      <c r="A24" s="34" t="s">
        <v>22</v>
      </c>
      <c r="B24" s="35"/>
      <c r="C24" s="35"/>
      <c r="D24" s="35"/>
      <c r="E24" s="37"/>
      <c r="F24" s="37"/>
    </row>
    <row r="25" spans="1:6" x14ac:dyDescent="0.2">
      <c r="A25" s="34" t="s">
        <v>23</v>
      </c>
      <c r="B25" s="35"/>
      <c r="C25" s="35"/>
      <c r="D25" s="35"/>
      <c r="E25" s="37"/>
      <c r="F25" s="37"/>
    </row>
  </sheetData>
  <mergeCells count="8">
    <mergeCell ref="A24:F24"/>
    <mergeCell ref="A25:F25"/>
    <mergeCell ref="B3:F3"/>
    <mergeCell ref="A5:A7"/>
    <mergeCell ref="B5:B7"/>
    <mergeCell ref="G5:G7"/>
    <mergeCell ref="H5:H7"/>
    <mergeCell ref="A23:F2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440AEF0745C147B7D4D6F3767C386C" ma:contentTypeVersion="15" ma:contentTypeDescription="Een nieuw document maken." ma:contentTypeScope="" ma:versionID="7abb7361eb6c6d4b6ce7e32eec170ba6">
  <xsd:schema xmlns:xsd="http://www.w3.org/2001/XMLSchema" xmlns:xs="http://www.w3.org/2001/XMLSchema" xmlns:p="http://schemas.microsoft.com/office/2006/metadata/properties" xmlns:ns2="03a01bd0-a1d1-474e-9173-71845a061ce2" xmlns:ns3="c035619f-bc39-404f-ba24-5c856add935a" targetNamespace="http://schemas.microsoft.com/office/2006/metadata/properties" ma:root="true" ma:fieldsID="8f0d78b49f9f3448fe526b0b5baba76b" ns2:_="" ns3:_="">
    <xsd:import namespace="03a01bd0-a1d1-474e-9173-71845a061ce2"/>
    <xsd:import namespace="c035619f-bc39-404f-ba24-5c856add93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a01bd0-a1d1-474e-9173-71845a061c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12554b14-011f-4864-8a2b-03e19820562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5619f-bc39-404f-ba24-5c856add935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9b783cbb-7db1-4e4a-aefe-341a5c8a0f06}" ma:internalName="TaxCatchAll" ma:showField="CatchAllData" ma:web="c035619f-bc39-404f-ba24-5c856add9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3a01bd0-a1d1-474e-9173-71845a061ce2">
      <Terms xmlns="http://schemas.microsoft.com/office/infopath/2007/PartnerControls"/>
    </lcf76f155ced4ddcb4097134ff3c332f>
    <TaxCatchAll xmlns="c035619f-bc39-404f-ba24-5c856add935a" xsi:nil="true"/>
  </documentManagement>
</p:properties>
</file>

<file path=customXml/itemProps1.xml><?xml version="1.0" encoding="utf-8"?>
<ds:datastoreItem xmlns:ds="http://schemas.openxmlformats.org/officeDocument/2006/customXml" ds:itemID="{3A29B7FE-CBD0-40A6-9794-322A06CA75AE}"/>
</file>

<file path=customXml/itemProps2.xml><?xml version="1.0" encoding="utf-8"?>
<ds:datastoreItem xmlns:ds="http://schemas.openxmlformats.org/officeDocument/2006/customXml" ds:itemID="{A678F0F0-8BD5-44A2-AB12-BC093B2CA7F8}"/>
</file>

<file path=customXml/itemProps3.xml><?xml version="1.0" encoding="utf-8"?>
<ds:datastoreItem xmlns:ds="http://schemas.openxmlformats.org/officeDocument/2006/customXml" ds:itemID="{9A2F7423-4873-4473-AFB2-22851997A86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Terence ten Berge</dc:creator>
  <cp:lastModifiedBy>Terence ten Berge</cp:lastModifiedBy>
  <dcterms:created xsi:type="dcterms:W3CDTF">2025-04-02T09:09:15Z</dcterms:created>
  <dcterms:modified xsi:type="dcterms:W3CDTF">2025-04-02T09:12:33Z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0x01010093440AEF0745C147B7D4D6F3767C386C</vt:lpwstr>
  </property>
</Properties>
</file>