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rkjan/Documents/USB STICK KAPOT/Waterproef/AANBESTEDINGS_DOCS/PUBLICATIE NvI2/"/>
    </mc:Choice>
  </mc:AlternateContent>
  <xr:revisionPtr revIDLastSave="0" documentId="13_ncr:1_{57A0AA86-D5F2-BE45-9F65-6357FD3108E1}" xr6:coauthVersionLast="47" xr6:coauthVersionMax="47" xr10:uidLastSave="{00000000-0000-0000-0000-000000000000}"/>
  <bookViews>
    <workbookView xWindow="0" yWindow="740" windowWidth="29400" windowHeight="17300" xr2:uid="{6A661787-A5E2-4DD7-A8B5-022A76080B83}"/>
  </bookViews>
  <sheets>
    <sheet name="bijlage 2 deel A" sheetId="1" r:id="rId1"/>
    <sheet name="Bijlage 2 deel B" sheetId="9" r:id="rId2"/>
    <sheet name="Bijlage 2 deel C" sheetId="8" r:id="rId3"/>
    <sheet name="PICKLISTS" sheetId="11" state="hidden" r:id="rId4"/>
    <sheet name="Bijlage 2 deel D" sheetId="10" r:id="rId5"/>
  </sheets>
  <definedNames>
    <definedName name="_xlnm.Print_Titles" localSheetId="0">'bijlage 2 deel A'!$1:$1</definedName>
    <definedName name="_xlnm.Print_Titles" localSheetId="1">'Bijlage 2 deel B'!$1:$1</definedName>
    <definedName name="_xlnm.Print_Titles" localSheetId="2">'Bijlage 2 deel C'!$1:$1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648" i="1" l="1"/>
  <c r="P172" i="1"/>
  <c r="P173" i="1"/>
  <c r="P174" i="1"/>
  <c r="K295" i="8"/>
  <c r="K294" i="8"/>
  <c r="K293" i="8"/>
  <c r="K292" i="8"/>
  <c r="K291" i="8"/>
  <c r="K290" i="8"/>
  <c r="K289" i="8"/>
  <c r="K288" i="8"/>
  <c r="K287" i="8"/>
  <c r="K286" i="8"/>
  <c r="K285" i="8"/>
  <c r="K284" i="8"/>
  <c r="K283" i="8"/>
  <c r="K282" i="8"/>
  <c r="K281" i="8"/>
  <c r="P108" i="9"/>
  <c r="P104" i="9"/>
  <c r="P93" i="9"/>
  <c r="P89" i="9"/>
  <c r="P77" i="9"/>
  <c r="P70" i="9"/>
  <c r="P58" i="9"/>
  <c r="P9" i="9"/>
  <c r="P2" i="9"/>
  <c r="P114" i="9" s="1"/>
  <c r="P651" i="1"/>
  <c r="P649" i="1"/>
  <c r="P633" i="1"/>
  <c r="P620" i="1"/>
  <c r="P619" i="1"/>
  <c r="P545" i="1"/>
  <c r="P473" i="1"/>
  <c r="P437" i="1"/>
  <c r="P436" i="1"/>
  <c r="P435" i="1"/>
  <c r="P360" i="1"/>
  <c r="P351" i="1"/>
  <c r="P308" i="1"/>
  <c r="P307" i="1"/>
  <c r="P304" i="1"/>
  <c r="P303" i="1"/>
  <c r="P302" i="1"/>
  <c r="P301" i="1"/>
  <c r="P300" i="1"/>
  <c r="P257" i="1"/>
  <c r="P250" i="1"/>
  <c r="P249" i="1"/>
  <c r="P248" i="1"/>
  <c r="P247" i="1"/>
  <c r="P204" i="1"/>
  <c r="P203" i="1"/>
  <c r="P202" i="1"/>
  <c r="P201" i="1"/>
  <c r="P191" i="1"/>
  <c r="P184" i="1"/>
  <c r="P180" i="1"/>
  <c r="P179" i="1"/>
  <c r="P178" i="1"/>
  <c r="P177" i="1"/>
  <c r="P176" i="1"/>
  <c r="P175" i="1"/>
  <c r="P171" i="1"/>
  <c r="P153" i="1"/>
  <c r="P84" i="1"/>
  <c r="P83" i="1"/>
  <c r="P82" i="1"/>
  <c r="P78" i="1"/>
  <c r="P77" i="1"/>
  <c r="P76" i="1"/>
  <c r="P75" i="1"/>
  <c r="P74" i="1"/>
  <c r="P65" i="1"/>
  <c r="P64" i="1"/>
  <c r="P21" i="1"/>
  <c r="P2" i="1"/>
  <c r="P65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F. van Sloten</author>
  </authors>
  <commentList>
    <comment ref="A1" authorId="0" shapeId="0" xr:uid="{BAC7F98C-EEC2-344B-A97C-FC1A3AD18945}">
      <text>
        <r>
          <rPr>
            <b/>
            <sz val="10"/>
            <color rgb="FF000000"/>
            <rFont val="Tahoma"/>
            <family val="2"/>
          </rPr>
          <t xml:space="preserve">aw=afvalwater
</t>
        </r>
        <r>
          <rPr>
            <b/>
            <sz val="10"/>
            <color rgb="FF000000"/>
            <rFont val="Tahoma"/>
            <family val="2"/>
          </rPr>
          <t xml:space="preserve">ow=oppervlaktewater
</t>
        </r>
        <r>
          <rPr>
            <b/>
            <sz val="10"/>
            <color rgb="FF000000"/>
            <rFont val="Tahoma"/>
            <family val="2"/>
          </rPr>
          <t xml:space="preserve">gw=grondwater
</t>
        </r>
        <r>
          <rPr>
            <b/>
            <sz val="10"/>
            <color rgb="FF000000"/>
            <rFont val="Tahoma"/>
            <family val="2"/>
          </rPr>
          <t>wb=waterbodem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O1" authorId="1" shapeId="0" xr:uid="{4333E4D9-DD52-4C64-830D-9DAFE8D375A9}">
      <text>
        <r>
          <rPr>
            <sz val="9"/>
            <color rgb="FF000000"/>
            <rFont val="Tahoma"/>
            <family val="2"/>
          </rPr>
          <t xml:space="preserve">Opgegeven prijs geldt tevens voor alle vergelijkbare matrices. Bijv. De prijs voor de matrix oppervlaktewater geldt tevens voor grondwater, afvalwater.
</t>
        </r>
        <r>
          <rPr>
            <sz val="9"/>
            <color rgb="FF000000"/>
            <rFont val="Tahoma"/>
            <family val="2"/>
          </rPr>
          <t xml:space="preserve">De prijs van waterbodem (wb) geldt tevens voor slib en grond.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F. van Sloten</author>
  </authors>
  <commentList>
    <comment ref="A1" authorId="0" shapeId="0" xr:uid="{88F43971-AD30-1441-A2C8-A6362B4C256D}">
      <text>
        <r>
          <rPr>
            <b/>
            <sz val="10"/>
            <color rgb="FF000000"/>
            <rFont val="Tahoma"/>
            <family val="2"/>
          </rPr>
          <t xml:space="preserve">aw=afvalwater
</t>
        </r>
        <r>
          <rPr>
            <b/>
            <sz val="10"/>
            <color rgb="FF000000"/>
            <rFont val="Tahoma"/>
            <family val="2"/>
          </rPr>
          <t xml:space="preserve">ow=oppervlaktewater
</t>
        </r>
        <r>
          <rPr>
            <b/>
            <sz val="10"/>
            <color rgb="FF000000"/>
            <rFont val="Tahoma"/>
            <family val="2"/>
          </rPr>
          <t xml:space="preserve">gw=grondwater
</t>
        </r>
        <r>
          <rPr>
            <b/>
            <sz val="10"/>
            <color rgb="FF000000"/>
            <rFont val="Tahoma"/>
            <family val="2"/>
          </rPr>
          <t>wb=waterbodem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O1" authorId="1" shapeId="0" xr:uid="{EAD51D67-30B5-1C4B-B135-9F6A6440E4CF}">
      <text>
        <r>
          <rPr>
            <sz val="9"/>
            <color rgb="FF000000"/>
            <rFont val="Tahoma"/>
            <family val="2"/>
          </rPr>
          <t xml:space="preserve">Opgegeven prijs geldt tevens voor alle vergelijkbare matrices. Bijv. De prijs voor de matrix oppervlaktewater geldt tevens voor grondwater, afvalwater.
</t>
        </r>
        <r>
          <rPr>
            <sz val="9"/>
            <color rgb="FF000000"/>
            <rFont val="Tahoma"/>
            <family val="2"/>
          </rPr>
          <t xml:space="preserve">De prijs van waterbodem (bs) geldt tevens voor slib en grond.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F. van Sloten</author>
  </authors>
  <commentList>
    <comment ref="F1" authorId="0" shapeId="0" xr:uid="{E8F00F23-A38B-C547-A6B6-92D103981BE0}">
      <text>
        <r>
          <rPr>
            <b/>
            <sz val="10"/>
            <color rgb="FF000000"/>
            <rFont val="Tahoma"/>
            <family val="2"/>
          </rPr>
          <t xml:space="preserve">aw=afvalwater
</t>
        </r>
        <r>
          <rPr>
            <b/>
            <sz val="10"/>
            <color rgb="FF000000"/>
            <rFont val="Tahoma"/>
            <family val="2"/>
          </rPr>
          <t xml:space="preserve">ow=oppervlaktewater
</t>
        </r>
        <r>
          <rPr>
            <b/>
            <sz val="10"/>
            <color rgb="FF000000"/>
            <rFont val="Tahoma"/>
            <family val="2"/>
          </rPr>
          <t xml:space="preserve">gw=grondwater
</t>
        </r>
        <r>
          <rPr>
            <b/>
            <sz val="10"/>
            <color rgb="FF000000"/>
            <rFont val="Tahoma"/>
            <family val="2"/>
          </rPr>
          <t>wb=waterbodem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N1" authorId="1" shapeId="0" xr:uid="{36057DA5-F74F-BF42-8C8A-2FB0311E4947}">
      <text>
        <r>
          <rPr>
            <sz val="9"/>
            <color rgb="FF000000"/>
            <rFont val="Tahoma"/>
            <family val="2"/>
          </rPr>
          <t xml:space="preserve">Opgegeven prijs geldt tevens voor alle vergelijkbare matrices. Bijv. De prijs voor de matrix oppervlaktewater geldt tevens voor grondwater, afvalwater.
</t>
        </r>
        <r>
          <rPr>
            <sz val="9"/>
            <color rgb="FF000000"/>
            <rFont val="Tahoma"/>
            <family val="2"/>
          </rPr>
          <t xml:space="preserve">De prijs van waterbodem (wb) geldt tevens voor slib  en grond.
</t>
        </r>
      </text>
    </comment>
    <comment ref="AC3" authorId="1" shapeId="0" xr:uid="{4201CB9F-476A-154C-81ED-505444A74D99}">
      <text>
        <r>
          <rPr>
            <sz val="9"/>
            <color rgb="FF000000"/>
            <rFont val="Tahoma"/>
            <family val="2"/>
          </rPr>
          <t xml:space="preserve">Opgegeven prijs geldt tevens voor alle vergelijkbare matrices. Bijv. De prijs voor de matrix oppervlaktewater geldt tevens voor grondwater, afvalwater.
</t>
        </r>
        <r>
          <rPr>
            <sz val="9"/>
            <color rgb="FF000000"/>
            <rFont val="Tahoma"/>
            <family val="2"/>
          </rPr>
          <t xml:space="preserve">De prijs van waterbodem (bs) geldt tevens voor slib  en grond.
</t>
        </r>
      </text>
    </comment>
    <comment ref="N280" authorId="1" shapeId="0" xr:uid="{3634AB22-5A2D-7241-9C5B-511D0EDA19C0}">
      <text>
        <r>
          <rPr>
            <sz val="9"/>
            <color rgb="FF000000"/>
            <rFont val="Tahoma"/>
            <family val="2"/>
          </rPr>
          <t xml:space="preserve">Opgegeven prijs geldt tevens voor alle vergelijkbare matrices. Bijv. De prijs voor de matrix oppervlaktewater geldt tevens voor grondwater, afvalwater.
</t>
        </r>
        <r>
          <rPr>
            <sz val="9"/>
            <color rgb="FF000000"/>
            <rFont val="Tahoma"/>
            <family val="2"/>
          </rPr>
          <t>De prijs van waterbodem (bs) geldt tevens voor slib  en grond.</t>
        </r>
      </text>
    </comment>
  </commentList>
</comments>
</file>

<file path=xl/sharedStrings.xml><?xml version="1.0" encoding="utf-8"?>
<sst xmlns="http://schemas.openxmlformats.org/spreadsheetml/2006/main" count="4364" uniqueCount="1325">
  <si>
    <t>Matrix</t>
  </si>
  <si>
    <t>Analyse</t>
  </si>
  <si>
    <t>Elementomschrijving</t>
  </si>
  <si>
    <t>Cas nr.</t>
  </si>
  <si>
    <t>Eenheid</t>
  </si>
  <si>
    <t>Eis: Q of AS3000</t>
  </si>
  <si>
    <t>Geaccrediteerd (=Q)
en AS 3000 (=Q A)</t>
  </si>
  <si>
    <t>Conform, Gelijkwaardig of Eigen Methode</t>
  </si>
  <si>
    <t>Prijs
Excl. BTW</t>
  </si>
  <si>
    <t>ethylmetacrylaat</t>
  </si>
  <si>
    <t>97-63-2</t>
  </si>
  <si>
    <t xml:space="preserve">µg/l      </t>
  </si>
  <si>
    <t>ethylacrylaat</t>
  </si>
  <si>
    <t>140-88-5</t>
  </si>
  <si>
    <t>methylacrylaat</t>
  </si>
  <si>
    <t>96-33-3</t>
  </si>
  <si>
    <t>methylmethacrylaat</t>
  </si>
  <si>
    <t>80-62-6</t>
  </si>
  <si>
    <t>n-butylmetacrylaat</t>
  </si>
  <si>
    <t>97-88-1</t>
  </si>
  <si>
    <t>n-butylacrylaat</t>
  </si>
  <si>
    <t>141-32-2</t>
  </si>
  <si>
    <t>Amines</t>
  </si>
  <si>
    <t>monochlooranilinen (som)</t>
  </si>
  <si>
    <t>2-nitroaniline</t>
  </si>
  <si>
    <t>88-74-4</t>
  </si>
  <si>
    <t>3-nitroaniline</t>
  </si>
  <si>
    <t>99-09-2</t>
  </si>
  <si>
    <t>4-methoxy-2-nitroaniline</t>
  </si>
  <si>
    <t>96-96-8</t>
  </si>
  <si>
    <t>4-methyl-2-nitroaniline</t>
  </si>
  <si>
    <t>89-62-3</t>
  </si>
  <si>
    <t>4-methyl-3-nitroaniline</t>
  </si>
  <si>
    <t>119-32-4</t>
  </si>
  <si>
    <t>pentachlooraniline</t>
  </si>
  <si>
    <t>527-20-8</t>
  </si>
  <si>
    <t>2-chlooraniline</t>
  </si>
  <si>
    <t>95-51-2</t>
  </si>
  <si>
    <t>2-chloor-4-methylaniline</t>
  </si>
  <si>
    <t>615-56-6</t>
  </si>
  <si>
    <t>2,3-dichlooraniline</t>
  </si>
  <si>
    <t>608-27-5</t>
  </si>
  <si>
    <t>2,3,4-trichlooraniline</t>
  </si>
  <si>
    <t>634-67-3</t>
  </si>
  <si>
    <t>2,3,5,6-tetrachlooraniline</t>
  </si>
  <si>
    <t>3481-20-7</t>
  </si>
  <si>
    <t>2,4-dichlooraniline</t>
  </si>
  <si>
    <t>554-00-7</t>
  </si>
  <si>
    <t>2,4,5-trichlooraniline</t>
  </si>
  <si>
    <t>636-30-6</t>
  </si>
  <si>
    <t>2,4,6-trichlooraniline</t>
  </si>
  <si>
    <t>634-93-5</t>
  </si>
  <si>
    <t>2,5-dichlooraniline</t>
  </si>
  <si>
    <t>95-82-9</t>
  </si>
  <si>
    <t>2,6-dichlooraniline</t>
  </si>
  <si>
    <t>608-31-1</t>
  </si>
  <si>
    <t>2,6-dichloor-4-nitroaniline</t>
  </si>
  <si>
    <t>99-30-9</t>
  </si>
  <si>
    <t>3-chlooraniline</t>
  </si>
  <si>
    <t>108-42-9</t>
  </si>
  <si>
    <t>3-chloor-4-methylaniline</t>
  </si>
  <si>
    <t>95-74-9</t>
  </si>
  <si>
    <t>3-chloor-4-methoxyaniline</t>
  </si>
  <si>
    <t>5345-54-0</t>
  </si>
  <si>
    <t>3,4-dichlooraniline</t>
  </si>
  <si>
    <t>95-76-1</t>
  </si>
  <si>
    <t>3,4,5-trichlooraniline</t>
  </si>
  <si>
    <t>634-91-3</t>
  </si>
  <si>
    <t>3,5-dichlooraniline</t>
  </si>
  <si>
    <t>626-43-7</t>
  </si>
  <si>
    <t>4-chlooraniline</t>
  </si>
  <si>
    <t>106-47-8</t>
  </si>
  <si>
    <t>4-chloor-2-nitroaniline</t>
  </si>
  <si>
    <t>89-63-4</t>
  </si>
  <si>
    <t>4/5-chloor-2-methylaniline (som)</t>
  </si>
  <si>
    <t>dibenzylamine</t>
  </si>
  <si>
    <t>103-49-1</t>
  </si>
  <si>
    <t>n.n-dimethylbenzylamine</t>
  </si>
  <si>
    <t>103-83-3</t>
  </si>
  <si>
    <t>o-anisidine</t>
  </si>
  <si>
    <t>90-04-0</t>
  </si>
  <si>
    <t>o/p/m-toluidine (som)</t>
  </si>
  <si>
    <t>tribenzylamine</t>
  </si>
  <si>
    <t>620-40-6</t>
  </si>
  <si>
    <t>1-naftylamine</t>
  </si>
  <si>
    <t>134-32-7</t>
  </si>
  <si>
    <t>2-aminoacetofenon</t>
  </si>
  <si>
    <t>551-93-9</t>
  </si>
  <si>
    <t>2-naftylamine</t>
  </si>
  <si>
    <t>91-59-8</t>
  </si>
  <si>
    <t>4-bromoaniline</t>
  </si>
  <si>
    <t>106-40-1</t>
  </si>
  <si>
    <t>aniline</t>
  </si>
  <si>
    <t>62-53-3</t>
  </si>
  <si>
    <t>n-ethylaniline</t>
  </si>
  <si>
    <t>103-69-5</t>
  </si>
  <si>
    <t>n-methylaniline</t>
  </si>
  <si>
    <t>100-61-8</t>
  </si>
  <si>
    <t>n.n-diethylaniline</t>
  </si>
  <si>
    <t>91-66-7</t>
  </si>
  <si>
    <t>2-fenylsulfonaniline</t>
  </si>
  <si>
    <t>4273-98-7</t>
  </si>
  <si>
    <t>2-(trifluormethyl)aniline</t>
  </si>
  <si>
    <t>88-17-5</t>
  </si>
  <si>
    <t>2,3-dimethylaniline</t>
  </si>
  <si>
    <t>87-59-2</t>
  </si>
  <si>
    <t>2,4/2,5/2,6/3,5-dimethylaniline (som)</t>
  </si>
  <si>
    <t>2,4,6-trimethylaniline</t>
  </si>
  <si>
    <t>88-05-1</t>
  </si>
  <si>
    <t>2,6-diethylaniline</t>
  </si>
  <si>
    <t>579-66-8</t>
  </si>
  <si>
    <t>3,4-dimethylaniline</t>
  </si>
  <si>
    <t>95-64-7</t>
  </si>
  <si>
    <t>4-isopropylaniline</t>
  </si>
  <si>
    <t>99-88-7</t>
  </si>
  <si>
    <t>Vluchtige Aromaten (BTEXN)</t>
  </si>
  <si>
    <t>som aromaten BTEX</t>
  </si>
  <si>
    <t>som xylenen</t>
  </si>
  <si>
    <t>benzeen</t>
  </si>
  <si>
    <t>71-43-2</t>
  </si>
  <si>
    <t>ethylbenzeen</t>
  </si>
  <si>
    <t>100-41-4</t>
  </si>
  <si>
    <t>naftaleen</t>
  </si>
  <si>
    <t>91-20-3</t>
  </si>
  <si>
    <t>tolueen</t>
  </si>
  <si>
    <t>108-88-3</t>
  </si>
  <si>
    <t>xyleen (som m+p)</t>
  </si>
  <si>
    <t>108-38-3</t>
  </si>
  <si>
    <t>o-xyleen</t>
  </si>
  <si>
    <t>95-47-6</t>
  </si>
  <si>
    <t xml:space="preserve">mg/l      </t>
  </si>
  <si>
    <t>Carboximiden</t>
  </si>
  <si>
    <t>captafol</t>
  </si>
  <si>
    <t>2939-80-2</t>
  </si>
  <si>
    <t>captan</t>
  </si>
  <si>
    <t>133-06-2</t>
  </si>
  <si>
    <t>folpet</t>
  </si>
  <si>
    <t>133-07-3</t>
  </si>
  <si>
    <t>som C+T dichlooretheen</t>
  </si>
  <si>
    <t>som chlooralifaten</t>
  </si>
  <si>
    <t>dichloormethaan</t>
  </si>
  <si>
    <t>75-09-2</t>
  </si>
  <si>
    <t>trans-1,2-dichlooretheen</t>
  </si>
  <si>
    <t>156-60-5</t>
  </si>
  <si>
    <t>tetrachlooretheen</t>
  </si>
  <si>
    <t>127-18-4</t>
  </si>
  <si>
    <t>tetrachloormethaan</t>
  </si>
  <si>
    <t>56-23-5</t>
  </si>
  <si>
    <t>trichlooretheen</t>
  </si>
  <si>
    <t>79-01-6</t>
  </si>
  <si>
    <t>trichloormethaan</t>
  </si>
  <si>
    <t>67-66-3</t>
  </si>
  <si>
    <t>cis-1,2-dichlooretheen</t>
  </si>
  <si>
    <t>156-59-2</t>
  </si>
  <si>
    <t>1,1-dichloorethaan</t>
  </si>
  <si>
    <t>75-34-3</t>
  </si>
  <si>
    <t>1,1,1-trichloorethaan</t>
  </si>
  <si>
    <t>71-55-6</t>
  </si>
  <si>
    <t>1,1,2-trichloorethaan</t>
  </si>
  <si>
    <t>79-00-5</t>
  </si>
  <si>
    <t>1,2-dichloorethaan</t>
  </si>
  <si>
    <t>107-06-2</t>
  </si>
  <si>
    <t>1,2-dichloorpropaan</t>
  </si>
  <si>
    <t>78-87-5</t>
  </si>
  <si>
    <t>Cyanide (totaal)</t>
  </si>
  <si>
    <t>totaal cyanide</t>
  </si>
  <si>
    <t>57-12-5</t>
  </si>
  <si>
    <t>EOX</t>
  </si>
  <si>
    <t>extr. org. halogeen (EOX)</t>
  </si>
  <si>
    <t>Formaldehyde</t>
  </si>
  <si>
    <t>formaldehyde</t>
  </si>
  <si>
    <t>50-00-0</t>
  </si>
  <si>
    <t>Ftalaten</t>
  </si>
  <si>
    <t>butylbenzylftalaat</t>
  </si>
  <si>
    <t>85-68-7</t>
  </si>
  <si>
    <t>dibutylftalaat</t>
  </si>
  <si>
    <t>84-74-2</t>
  </si>
  <si>
    <t>dicyclohexylftalaat</t>
  </si>
  <si>
    <t>84-61-7</t>
  </si>
  <si>
    <t>di(2-ethylhexyl)ftalaat</t>
  </si>
  <si>
    <t>117-81-7</t>
  </si>
  <si>
    <t>diethylftalaat</t>
  </si>
  <si>
    <t>84-66-2</t>
  </si>
  <si>
    <t>dihexylftalaat</t>
  </si>
  <si>
    <t>84-75-3</t>
  </si>
  <si>
    <t>diisobutylftalaat</t>
  </si>
  <si>
    <t>84-69-5</t>
  </si>
  <si>
    <t>dimethylftalaat</t>
  </si>
  <si>
    <t>131-11-3</t>
  </si>
  <si>
    <t>di-n-octylftalaat</t>
  </si>
  <si>
    <t>117-84-0</t>
  </si>
  <si>
    <t>dipentylftalaat</t>
  </si>
  <si>
    <t>131-18-0</t>
  </si>
  <si>
    <t>dipropylftalaat</t>
  </si>
  <si>
    <t>131-16-8</t>
  </si>
  <si>
    <t>Glycolen</t>
  </si>
  <si>
    <t>diethyleenglycol</t>
  </si>
  <si>
    <t>111-46-6</t>
  </si>
  <si>
    <t>monoethyleenglycol</t>
  </si>
  <si>
    <t>107-21-1</t>
  </si>
  <si>
    <t>triethyleenglycol</t>
  </si>
  <si>
    <t>112-27-6</t>
  </si>
  <si>
    <t>tripropyleenglycol</t>
  </si>
  <si>
    <t>24800-44-0</t>
  </si>
  <si>
    <t>1,2-propyleenglycol</t>
  </si>
  <si>
    <t>57-55-6</t>
  </si>
  <si>
    <t>1,3-propyleenglycol</t>
  </si>
  <si>
    <t>504-63-2</t>
  </si>
  <si>
    <t>ETU</t>
  </si>
  <si>
    <t>ethyleenthioureum (ETU)</t>
  </si>
  <si>
    <t>96-45-7</t>
  </si>
  <si>
    <t>Borium (exclusief ontsluiting)</t>
  </si>
  <si>
    <t>borium (B)</t>
  </si>
  <si>
    <t>7440-42-8</t>
  </si>
  <si>
    <t>Calcium (exclusief ontsluiting)</t>
  </si>
  <si>
    <t>calcium (Ca)</t>
  </si>
  <si>
    <t>7440-70-2</t>
  </si>
  <si>
    <t>nikkel (Ni)</t>
  </si>
  <si>
    <t>7440-02-0</t>
  </si>
  <si>
    <t>tellurium (Te)</t>
  </si>
  <si>
    <t>13494-80-9</t>
  </si>
  <si>
    <t>titaan (Ti)</t>
  </si>
  <si>
    <t>7440-32-6</t>
  </si>
  <si>
    <t>Biociden</t>
  </si>
  <si>
    <t>benzyl paraben</t>
  </si>
  <si>
    <t>94-18-8</t>
  </si>
  <si>
    <t>1,2-benzisothiazolin-3(2H)-one (BIT)</t>
  </si>
  <si>
    <t>2634-33-5</t>
  </si>
  <si>
    <t>butyl paraben (som)</t>
  </si>
  <si>
    <t>DMSA</t>
  </si>
  <si>
    <t>4710-17-2</t>
  </si>
  <si>
    <t>triclocarban</t>
  </si>
  <si>
    <t>101-20-2</t>
  </si>
  <si>
    <t>ethyl paraben</t>
  </si>
  <si>
    <t>120-47-8</t>
  </si>
  <si>
    <t>methyl paraben</t>
  </si>
  <si>
    <t>99-76-3</t>
  </si>
  <si>
    <t>n-propyl paraben</t>
  </si>
  <si>
    <t>94-13-3</t>
  </si>
  <si>
    <t>sulcofuron</t>
  </si>
  <si>
    <t>3567-25-7</t>
  </si>
  <si>
    <t>triclosan</t>
  </si>
  <si>
    <t>3380-34-5</t>
  </si>
  <si>
    <t>2-fenylfenol</t>
  </si>
  <si>
    <t>90-43-7</t>
  </si>
  <si>
    <t>Brandvertragende stoffen</t>
  </si>
  <si>
    <t>BDE-028</t>
  </si>
  <si>
    <t>41318-75-6</t>
  </si>
  <si>
    <t>BDE-047</t>
  </si>
  <si>
    <t>5436-43-1</t>
  </si>
  <si>
    <t>BDE-049</t>
  </si>
  <si>
    <t>243982-82-3</t>
  </si>
  <si>
    <t>BDE-085</t>
  </si>
  <si>
    <t>182346-21-0</t>
  </si>
  <si>
    <t>BDE-099</t>
  </si>
  <si>
    <t>60348-60-9</t>
  </si>
  <si>
    <t>BDE-100</t>
  </si>
  <si>
    <t>189084-64-8</t>
  </si>
  <si>
    <t>BDE-138</t>
  </si>
  <si>
    <t>182677-30-1</t>
  </si>
  <si>
    <t>BDE-153</t>
  </si>
  <si>
    <t>68631-49-2</t>
  </si>
  <si>
    <t>BDE-154</t>
  </si>
  <si>
    <t>207122-15-4</t>
  </si>
  <si>
    <t>atrazine</t>
  </si>
  <si>
    <t>1912-24-9</t>
  </si>
  <si>
    <t>chloorprofam</t>
  </si>
  <si>
    <t>101-21-3</t>
  </si>
  <si>
    <t>chloorthalonil</t>
  </si>
  <si>
    <t>1897-45-6</t>
  </si>
  <si>
    <t>desethylatrazine</t>
  </si>
  <si>
    <t>6190-65-4</t>
  </si>
  <si>
    <t>diethyltoluamide (DEET)</t>
  </si>
  <si>
    <t>134-62-3</t>
  </si>
  <si>
    <t>demeton-o/s</t>
  </si>
  <si>
    <t>8065-48-3</t>
  </si>
  <si>
    <t>demeton-s-methyl</t>
  </si>
  <si>
    <t>919-86-8</t>
  </si>
  <si>
    <t>diazinon</t>
  </si>
  <si>
    <t>333-41-5</t>
  </si>
  <si>
    <t>dichloorvos</t>
  </si>
  <si>
    <t>62-73-7</t>
  </si>
  <si>
    <t>dichlobenil</t>
  </si>
  <si>
    <t>1194-65-6</t>
  </si>
  <si>
    <t>dimethoaat</t>
  </si>
  <si>
    <t>60-51-5</t>
  </si>
  <si>
    <t>disulfoton</t>
  </si>
  <si>
    <t>298-04-4</t>
  </si>
  <si>
    <t>ethoprofos</t>
  </si>
  <si>
    <t>13194-48-4</t>
  </si>
  <si>
    <t>etridiazool</t>
  </si>
  <si>
    <t>2593-15-9</t>
  </si>
  <si>
    <t>fonofos</t>
  </si>
  <si>
    <t>944-22-9</t>
  </si>
  <si>
    <t>fosfamidon (som e+z)</t>
  </si>
  <si>
    <t>13171-21-6</t>
  </si>
  <si>
    <t>hexachloorbenzeen</t>
  </si>
  <si>
    <t>118-74-1</t>
  </si>
  <si>
    <t>heptenofos</t>
  </si>
  <si>
    <t>23560-59-0</t>
  </si>
  <si>
    <t>gamma - HCH (lindaan)</t>
  </si>
  <si>
    <t>58-89-9</t>
  </si>
  <si>
    <t>mevinfos (som e+z)</t>
  </si>
  <si>
    <t>7786-34-7</t>
  </si>
  <si>
    <t>pentachloorbenzeen</t>
  </si>
  <si>
    <t>608-93-5</t>
  </si>
  <si>
    <t>pirimicarb</t>
  </si>
  <si>
    <t>23103-98-2</t>
  </si>
  <si>
    <t>profam</t>
  </si>
  <si>
    <t>122-42-9</t>
  </si>
  <si>
    <t>propachlor</t>
  </si>
  <si>
    <t>1918-16-7</t>
  </si>
  <si>
    <t>propazine</t>
  </si>
  <si>
    <t>139-40-2</t>
  </si>
  <si>
    <t>pyrimethanil</t>
  </si>
  <si>
    <t>53112-28-0</t>
  </si>
  <si>
    <t>propyzamide</t>
  </si>
  <si>
    <t>23950-58-5</t>
  </si>
  <si>
    <t>simazine</t>
  </si>
  <si>
    <t>122-34-9</t>
  </si>
  <si>
    <t>terbutylazine</t>
  </si>
  <si>
    <t>5915-41-3</t>
  </si>
  <si>
    <t>tri-allaat</t>
  </si>
  <si>
    <t>2303-17-5</t>
  </si>
  <si>
    <t>trifluralin</t>
  </si>
  <si>
    <t>1582-09-8</t>
  </si>
  <si>
    <t>alachlor</t>
  </si>
  <si>
    <t>15972-60-8</t>
  </si>
  <si>
    <t>allethrin</t>
  </si>
  <si>
    <t>584-79-2</t>
  </si>
  <si>
    <t>ametryn</t>
  </si>
  <si>
    <t>834-12-8</t>
  </si>
  <si>
    <t>chloorfenvinfos</t>
  </si>
  <si>
    <t>470-90-6</t>
  </si>
  <si>
    <t>chloorpyrifos</t>
  </si>
  <si>
    <t>2921-88-2</t>
  </si>
  <si>
    <t>chloorpyrifos-methyl</t>
  </si>
  <si>
    <t>5598-13-0</t>
  </si>
  <si>
    <t>cyanazine</t>
  </si>
  <si>
    <t>21725-46-2</t>
  </si>
  <si>
    <t>desmetryn</t>
  </si>
  <si>
    <t>1014-69-3</t>
  </si>
  <si>
    <t>dichlofluanide</t>
  </si>
  <si>
    <t>1085-98-9</t>
  </si>
  <si>
    <t>dodemorf</t>
  </si>
  <si>
    <t>31717-87-0</t>
  </si>
  <si>
    <t>fenitrothion</t>
  </si>
  <si>
    <t>122-14-5</t>
  </si>
  <si>
    <t>fenpropimorf</t>
  </si>
  <si>
    <t>67564-91-4</t>
  </si>
  <si>
    <t>fenthion</t>
  </si>
  <si>
    <t>55-38-9</t>
  </si>
  <si>
    <t>furalaxyl</t>
  </si>
  <si>
    <t>57646-30-7</t>
  </si>
  <si>
    <t>malathion</t>
  </si>
  <si>
    <t>121-75-5</t>
  </si>
  <si>
    <t>metalaxyl</t>
  </si>
  <si>
    <t>57837-19-1</t>
  </si>
  <si>
    <t>metazachloor</t>
  </si>
  <si>
    <t>67129-08-2</t>
  </si>
  <si>
    <t>metolachloor</t>
  </si>
  <si>
    <t>51218-45-2</t>
  </si>
  <si>
    <t>metribuzin</t>
  </si>
  <si>
    <t>21087-64-9</t>
  </si>
  <si>
    <t>parathion-ethyl</t>
  </si>
  <si>
    <t>56-38-2</t>
  </si>
  <si>
    <t>parathion-methyl</t>
  </si>
  <si>
    <t>298-00-0</t>
  </si>
  <si>
    <t>penconazool</t>
  </si>
  <si>
    <t>66246-88-6</t>
  </si>
  <si>
    <t>pirimifos-methyl</t>
  </si>
  <si>
    <t>29232-93-7</t>
  </si>
  <si>
    <t>prosulfocarb</t>
  </si>
  <si>
    <t>52888-80-9</t>
  </si>
  <si>
    <t>pyrifenox</t>
  </si>
  <si>
    <t>88283-41-4</t>
  </si>
  <si>
    <t>terbutryn</t>
  </si>
  <si>
    <t>886-50-0</t>
  </si>
  <si>
    <t>tolclofos-methyl</t>
  </si>
  <si>
    <t>57018-04-9</t>
  </si>
  <si>
    <t>tolylfluanide</t>
  </si>
  <si>
    <t>731-27-1</t>
  </si>
  <si>
    <t>triadimefon</t>
  </si>
  <si>
    <t>43121-43-3</t>
  </si>
  <si>
    <t>vinclozolin</t>
  </si>
  <si>
    <t>50471-44-8</t>
  </si>
  <si>
    <t>azinfos-ethyl</t>
  </si>
  <si>
    <t>2642-71-9</t>
  </si>
  <si>
    <t>azinfos-methyl</t>
  </si>
  <si>
    <t>86-50-0</t>
  </si>
  <si>
    <t>bifenthrin</t>
  </si>
  <si>
    <t>82657-04-3</t>
  </si>
  <si>
    <t>broompropylaat</t>
  </si>
  <si>
    <t>18181-80-1</t>
  </si>
  <si>
    <t>bupirimaat</t>
  </si>
  <si>
    <t>41483-43-6</t>
  </si>
  <si>
    <t>coumafos</t>
  </si>
  <si>
    <t>56-72-4</t>
  </si>
  <si>
    <t>cyfluthrin</t>
  </si>
  <si>
    <t>68359-37-5</t>
  </si>
  <si>
    <t>cypermethrin</t>
  </si>
  <si>
    <t>52315-07-8</t>
  </si>
  <si>
    <t>deltamethrin</t>
  </si>
  <si>
    <t>52918-63-5</t>
  </si>
  <si>
    <t>difenoconazool</t>
  </si>
  <si>
    <t>119446-68-3</t>
  </si>
  <si>
    <t>fenamifos</t>
  </si>
  <si>
    <t>22224-92-6</t>
  </si>
  <si>
    <t>fenarimol</t>
  </si>
  <si>
    <t>60168-88-9</t>
  </si>
  <si>
    <t>fenoxycarb</t>
  </si>
  <si>
    <t>72490-01-8</t>
  </si>
  <si>
    <t>fenpropathrin</t>
  </si>
  <si>
    <t>39515-41-8</t>
  </si>
  <si>
    <t>fenvaleraat</t>
  </si>
  <si>
    <t>51630-58-1</t>
  </si>
  <si>
    <t>fluazifop-p-butyl ester</t>
  </si>
  <si>
    <t>79241-46-6</t>
  </si>
  <si>
    <t>methidathion</t>
  </si>
  <si>
    <t>950-37-8</t>
  </si>
  <si>
    <t>permethrin</t>
  </si>
  <si>
    <t>52645-53-1</t>
  </si>
  <si>
    <t>prochloraz</t>
  </si>
  <si>
    <t>67747-09-5</t>
  </si>
  <si>
    <t>procimidon</t>
  </si>
  <si>
    <t>32809-16-8</t>
  </si>
  <si>
    <t>propiconazool</t>
  </si>
  <si>
    <t>60207-90-1</t>
  </si>
  <si>
    <t>pyrazofos</t>
  </si>
  <si>
    <t>13457-18-6</t>
  </si>
  <si>
    <t>tetrachloorvinfos</t>
  </si>
  <si>
    <t>22248-79-9</t>
  </si>
  <si>
    <t>tebuconazool</t>
  </si>
  <si>
    <t>107534-96-3</t>
  </si>
  <si>
    <t>tetramethrin</t>
  </si>
  <si>
    <t>7696-12-0</t>
  </si>
  <si>
    <t>triazofos</t>
  </si>
  <si>
    <t>24017-47-8</t>
  </si>
  <si>
    <t>para-tert-octylfenol [140-66-9]</t>
  </si>
  <si>
    <t>140-66-9</t>
  </si>
  <si>
    <t>4-n-nonylfenol [104-40-5]</t>
  </si>
  <si>
    <t>104-40-5</t>
  </si>
  <si>
    <t>4-para-nonylfenolen [84852-15-3]</t>
  </si>
  <si>
    <t>84852-15-3</t>
  </si>
  <si>
    <t>abamectine</t>
  </si>
  <si>
    <t>71751-41-2</t>
  </si>
  <si>
    <t>acetamiprid</t>
  </si>
  <si>
    <t>135410-20-7</t>
  </si>
  <si>
    <t>acridine</t>
  </si>
  <si>
    <t>260-94-6</t>
  </si>
  <si>
    <t>aldicarb</t>
  </si>
  <si>
    <t>116-06-3</t>
  </si>
  <si>
    <t>aldicarb-sulfoxide</t>
  </si>
  <si>
    <t>1646-87-3</t>
  </si>
  <si>
    <t>aldicarb-sulfon</t>
  </si>
  <si>
    <t>1646-88-4</t>
  </si>
  <si>
    <t>amidosulfuron</t>
  </si>
  <si>
    <t>120923-37-7</t>
  </si>
  <si>
    <t>anthranile zuur iso-propylamide</t>
  </si>
  <si>
    <t>30391-89-0</t>
  </si>
  <si>
    <t>anthraquinon</t>
  </si>
  <si>
    <t>84-65-1</t>
  </si>
  <si>
    <t>azaconazool</t>
  </si>
  <si>
    <t>60207-31-0</t>
  </si>
  <si>
    <t>azoxystrobin</t>
  </si>
  <si>
    <t>131860-33-8</t>
  </si>
  <si>
    <t>2,6-dichloorbenzamide (BAM)</t>
  </si>
  <si>
    <t>2008-58-4</t>
  </si>
  <si>
    <t>benzofenon</t>
  </si>
  <si>
    <t>119-61-9</t>
  </si>
  <si>
    <t>bifenox</t>
  </si>
  <si>
    <t>42576-02-3</t>
  </si>
  <si>
    <t>bitertanol</t>
  </si>
  <si>
    <t>55179-31-2</t>
  </si>
  <si>
    <t>boscalid</t>
  </si>
  <si>
    <t>188425-85-6</t>
  </si>
  <si>
    <t>brodifacoum</t>
  </si>
  <si>
    <t>56073-10-0</t>
  </si>
  <si>
    <t>bromacil</t>
  </si>
  <si>
    <t>314-40-9</t>
  </si>
  <si>
    <t>bromadiolon</t>
  </si>
  <si>
    <t>28772-56-7</t>
  </si>
  <si>
    <t>buprofezin</t>
  </si>
  <si>
    <t>69327-76-0</t>
  </si>
  <si>
    <t>butocarboxim</t>
  </si>
  <si>
    <t>34681-10-2</t>
  </si>
  <si>
    <t>butocarboxim-sulfoxide</t>
  </si>
  <si>
    <t>34681-24-8</t>
  </si>
  <si>
    <t>carbaryl</t>
  </si>
  <si>
    <t>63-25-2</t>
  </si>
  <si>
    <t>carbendazim</t>
  </si>
  <si>
    <t>10605-21-7</t>
  </si>
  <si>
    <t>carbetamide</t>
  </si>
  <si>
    <t>16118-49-3</t>
  </si>
  <si>
    <t>carbofuran</t>
  </si>
  <si>
    <t>1563-66-2</t>
  </si>
  <si>
    <t>carboxin</t>
  </si>
  <si>
    <t>5234-68-4</t>
  </si>
  <si>
    <t>chloorbromuron</t>
  </si>
  <si>
    <t>13360-45-7</t>
  </si>
  <si>
    <t>chloorsulfuron</t>
  </si>
  <si>
    <t>64902-72-3</t>
  </si>
  <si>
    <t>chloortoluron</t>
  </si>
  <si>
    <t>15545-48-9</t>
  </si>
  <si>
    <t>chloridazon</t>
  </si>
  <si>
    <t>1698-60-8</t>
  </si>
  <si>
    <t>chloroxuron</t>
  </si>
  <si>
    <t>1982-47-4</t>
  </si>
  <si>
    <t>cinidon-ethyl</t>
  </si>
  <si>
    <t>142891-20-1</t>
  </si>
  <si>
    <t>clomazon</t>
  </si>
  <si>
    <t>81777-89-1</t>
  </si>
  <si>
    <t>cloquintocet-mexyl</t>
  </si>
  <si>
    <t>99607-70-2</t>
  </si>
  <si>
    <t>cyazofamid</t>
  </si>
  <si>
    <t>120116-88-3</t>
  </si>
  <si>
    <t>cyproconazool</t>
  </si>
  <si>
    <t>94361-06-5</t>
  </si>
  <si>
    <t>cyprodinil</t>
  </si>
  <si>
    <t>121552-61-2</t>
  </si>
  <si>
    <t>cyromazin</t>
  </si>
  <si>
    <t>66215-27-8</t>
  </si>
  <si>
    <t>difenacoum</t>
  </si>
  <si>
    <t>56073-07-5</t>
  </si>
  <si>
    <t>difenoxuron</t>
  </si>
  <si>
    <t>14214-32-5</t>
  </si>
  <si>
    <t>diflubenzuron</t>
  </si>
  <si>
    <t>35367-38-5</t>
  </si>
  <si>
    <t>diflufenican</t>
  </si>
  <si>
    <t>83164-33-4</t>
  </si>
  <si>
    <t>dikegulac</t>
  </si>
  <si>
    <t>18467-77-1</t>
  </si>
  <si>
    <t>dimethenamide</t>
  </si>
  <si>
    <t>87674-68-8</t>
  </si>
  <si>
    <t>dimethomorf</t>
  </si>
  <si>
    <t>110488-70-5</t>
  </si>
  <si>
    <t>diuron</t>
  </si>
  <si>
    <t>330-54-1</t>
  </si>
  <si>
    <t>dimethyltolylsulfamide (DMST)</t>
  </si>
  <si>
    <t>66840-71-9</t>
  </si>
  <si>
    <t>dodine</t>
  </si>
  <si>
    <t>epoxiconazool</t>
  </si>
  <si>
    <t>133855-98-8</t>
  </si>
  <si>
    <t>ethyldipropylcarbamothioaat (EPTC)</t>
  </si>
  <si>
    <t>759-94-4</t>
  </si>
  <si>
    <t>ethiofencarb</t>
  </si>
  <si>
    <t>29973-13-5</t>
  </si>
  <si>
    <t>ethofumesaat</t>
  </si>
  <si>
    <t>26225-79-6</t>
  </si>
  <si>
    <t>ethoxysulfuron</t>
  </si>
  <si>
    <t>126801-58-9</t>
  </si>
  <si>
    <t>etoxazool</t>
  </si>
  <si>
    <t>153233-91-1</t>
  </si>
  <si>
    <t>etrimfos</t>
  </si>
  <si>
    <t>38260-54-7</t>
  </si>
  <si>
    <t>fenamidone</t>
  </si>
  <si>
    <t>161326-34-7</t>
  </si>
  <si>
    <t>fenhexamid</t>
  </si>
  <si>
    <t>126833-17-8</t>
  </si>
  <si>
    <t>fenoxaprop-p-ethyl ester</t>
  </si>
  <si>
    <t>71283-80-2</t>
  </si>
  <si>
    <t>fenpropidin</t>
  </si>
  <si>
    <t>67306-00-7</t>
  </si>
  <si>
    <t>fenuron</t>
  </si>
  <si>
    <t>101-42-8</t>
  </si>
  <si>
    <t>flonicamid</t>
  </si>
  <si>
    <t>158062-67-0</t>
  </si>
  <si>
    <t>fluopicolide</t>
  </si>
  <si>
    <t>239110-15-7</t>
  </si>
  <si>
    <t>fluoxastrobin</t>
  </si>
  <si>
    <t>361377-29-9</t>
  </si>
  <si>
    <t>flurtamon</t>
  </si>
  <si>
    <t>96525-23-4</t>
  </si>
  <si>
    <t>flutolanil</t>
  </si>
  <si>
    <t>66332-96-5</t>
  </si>
  <si>
    <t>fluvenacet</t>
  </si>
  <si>
    <t>142459-58-3</t>
  </si>
  <si>
    <t>foramsulfuron</t>
  </si>
  <si>
    <t>173159-57-4</t>
  </si>
  <si>
    <t>formothion</t>
  </si>
  <si>
    <t>2540-82-1</t>
  </si>
  <si>
    <t>fosthiazaat</t>
  </si>
  <si>
    <t>98886-44-3</t>
  </si>
  <si>
    <t>furmecyclox</t>
  </si>
  <si>
    <t>60568-05-0</t>
  </si>
  <si>
    <t>haloxyfop-p-methyl</t>
  </si>
  <si>
    <t>72619-32-0</t>
  </si>
  <si>
    <t>hexythiazox</t>
  </si>
  <si>
    <t>78587-05-0</t>
  </si>
  <si>
    <t>imazalil</t>
  </si>
  <si>
    <t>35554-44-0</t>
  </si>
  <si>
    <t>imidacloprid</t>
  </si>
  <si>
    <t>138261-41-3</t>
  </si>
  <si>
    <t>indoxacarb</t>
  </si>
  <si>
    <t>173584-44-6</t>
  </si>
  <si>
    <t>iodocarb</t>
  </si>
  <si>
    <t>55406-53-6</t>
  </si>
  <si>
    <t>iodosulfuron-methyl</t>
  </si>
  <si>
    <t>144550-06-1</t>
  </si>
  <si>
    <t>iprodion</t>
  </si>
  <si>
    <t>36734-19-7</t>
  </si>
  <si>
    <t>isoproturon</t>
  </si>
  <si>
    <t>34123-59-6</t>
  </si>
  <si>
    <t>isoxaben</t>
  </si>
  <si>
    <t>82558-50-7</t>
  </si>
  <si>
    <t>kresoxim-methyl</t>
  </si>
  <si>
    <t>143390-89-0</t>
  </si>
  <si>
    <t>lenacil</t>
  </si>
  <si>
    <t>linuron</t>
  </si>
  <si>
    <t>330-55-2</t>
  </si>
  <si>
    <t>lufenuron</t>
  </si>
  <si>
    <t>103055-07-8</t>
  </si>
  <si>
    <t>mesosulfuron-methyl</t>
  </si>
  <si>
    <t>208465-21-8</t>
  </si>
  <si>
    <t>mesotrion</t>
  </si>
  <si>
    <t>104206-82-8</t>
  </si>
  <si>
    <t>methabenzthiazuron</t>
  </si>
  <si>
    <t>18691-97-9</t>
  </si>
  <si>
    <t>metamitron</t>
  </si>
  <si>
    <t>41394-05-2</t>
  </si>
  <si>
    <t>metconazool</t>
  </si>
  <si>
    <t>125116-23-6</t>
  </si>
  <si>
    <t>methiocarb</t>
  </si>
  <si>
    <t>2032-65-7</t>
  </si>
  <si>
    <t>methomyl</t>
  </si>
  <si>
    <t>16752-77-5</t>
  </si>
  <si>
    <t>methoxyfenozide</t>
  </si>
  <si>
    <t>161050-58-4</t>
  </si>
  <si>
    <t>metobromuron</t>
  </si>
  <si>
    <t>3060-89-7</t>
  </si>
  <si>
    <t>metoxuron</t>
  </si>
  <si>
    <t>19937-59-8</t>
  </si>
  <si>
    <t>monocrotofos</t>
  </si>
  <si>
    <t>6923-22-4</t>
  </si>
  <si>
    <t>monolinuron</t>
  </si>
  <si>
    <t>1746-81-2</t>
  </si>
  <si>
    <t>monuron</t>
  </si>
  <si>
    <t>150-68-5</t>
  </si>
  <si>
    <t>nicosulfuron</t>
  </si>
  <si>
    <t>111991-09-4</t>
  </si>
  <si>
    <t>nuarimol</t>
  </si>
  <si>
    <t>63284-71-9</t>
  </si>
  <si>
    <t>omethoaat</t>
  </si>
  <si>
    <t>1113-02-6</t>
  </si>
  <si>
    <t>oxamyl</t>
  </si>
  <si>
    <t>23135-22-0</t>
  </si>
  <si>
    <t>oxasulfuron</t>
  </si>
  <si>
    <t>144651-06-9</t>
  </si>
  <si>
    <t>oxydemeton-methyl</t>
  </si>
  <si>
    <t>301-12-2</t>
  </si>
  <si>
    <t>pencycuron</t>
  </si>
  <si>
    <t>66063-05-6</t>
  </si>
  <si>
    <t>phosalone</t>
  </si>
  <si>
    <t>2310-17-0</t>
  </si>
  <si>
    <t>phtalimide</t>
  </si>
  <si>
    <t>85-41-6</t>
  </si>
  <si>
    <t>picolinafen</t>
  </si>
  <si>
    <t>137641-05-5</t>
  </si>
  <si>
    <t>picoxystrobin</t>
  </si>
  <si>
    <t>117428-22-5</t>
  </si>
  <si>
    <t>pirimicarb-desmethyl</t>
  </si>
  <si>
    <t>30614-22-3</t>
  </si>
  <si>
    <t>propoxur</t>
  </si>
  <si>
    <t>114-26-1</t>
  </si>
  <si>
    <t>prosulfuron</t>
  </si>
  <si>
    <t>94125-34-5</t>
  </si>
  <si>
    <t>pymetrozine</t>
  </si>
  <si>
    <t>123312-89-0</t>
  </si>
  <si>
    <t>pyraclostrobin</t>
  </si>
  <si>
    <t>175013-18-0</t>
  </si>
  <si>
    <t>pyroxsulam</t>
  </si>
  <si>
    <t>422556-08-9</t>
  </si>
  <si>
    <t>quinoxyfen</t>
  </si>
  <si>
    <t>124495-18-7</t>
  </si>
  <si>
    <t>quizalofop-ethyl</t>
  </si>
  <si>
    <t>76578-14-8</t>
  </si>
  <si>
    <t>quizalofop-P</t>
  </si>
  <si>
    <t>94051-08-8</t>
  </si>
  <si>
    <t>rimsulfuron</t>
  </si>
  <si>
    <t>122931-48-0</t>
  </si>
  <si>
    <t>spinosad A</t>
  </si>
  <si>
    <t>131929-60-7</t>
  </si>
  <si>
    <t>spinosad D</t>
  </si>
  <si>
    <t>131929-63-0</t>
  </si>
  <si>
    <t>spirodiclofen</t>
  </si>
  <si>
    <t>148477-71-8</t>
  </si>
  <si>
    <t>spiromesifen</t>
  </si>
  <si>
    <t>283594-90-1</t>
  </si>
  <si>
    <t>sulcotrione</t>
  </si>
  <si>
    <t>99105-77-8</t>
  </si>
  <si>
    <t>sulfosulfuron</t>
  </si>
  <si>
    <t>141776-32-1</t>
  </si>
  <si>
    <t>sulfotep</t>
  </si>
  <si>
    <t>3689-24-5</t>
  </si>
  <si>
    <t>tebufenpyrad</t>
  </si>
  <si>
    <t>119168-77-3</t>
  </si>
  <si>
    <t>thiacloprid</t>
  </si>
  <si>
    <t>111988-49-9</t>
  </si>
  <si>
    <t>thiamethoxam</t>
  </si>
  <si>
    <t>153719-23-4</t>
  </si>
  <si>
    <t>thifensulfuron-methyl</t>
  </si>
  <si>
    <t>79277-27-3</t>
  </si>
  <si>
    <t>topramezon</t>
  </si>
  <si>
    <t>210631-68-8</t>
  </si>
  <si>
    <t>triadimenol</t>
  </si>
  <si>
    <t>55219-65-3</t>
  </si>
  <si>
    <t>triasulfuron</t>
  </si>
  <si>
    <t>82097-50-5</t>
  </si>
  <si>
    <t>tribenuron-methyl</t>
  </si>
  <si>
    <t>101200-48-0</t>
  </si>
  <si>
    <t>trifloxystrobin</t>
  </si>
  <si>
    <t>141517-21-7</t>
  </si>
  <si>
    <t>triflusulfuron-methyl</t>
  </si>
  <si>
    <t>126535-15-7</t>
  </si>
  <si>
    <t>triforine</t>
  </si>
  <si>
    <t>26644-46-2</t>
  </si>
  <si>
    <t>trinexapac-ethyl</t>
  </si>
  <si>
    <t>95266-40-3</t>
  </si>
  <si>
    <t>tritosulfuron</t>
  </si>
  <si>
    <t>142469-14-5</t>
  </si>
  <si>
    <t>vamidothion</t>
  </si>
  <si>
    <t>2275-23-2</t>
  </si>
  <si>
    <t>zoxamide</t>
  </si>
  <si>
    <t>156052-68-5</t>
  </si>
  <si>
    <t>cycloxidim</t>
  </si>
  <si>
    <t>101205-02-1</t>
  </si>
  <si>
    <t>sethoxydim</t>
  </si>
  <si>
    <t>74051-80-2</t>
  </si>
  <si>
    <t>thiabendazool</t>
  </si>
  <si>
    <t>148-79-8</t>
  </si>
  <si>
    <t>som TBT TFT</t>
  </si>
  <si>
    <t>dibutyltin</t>
  </si>
  <si>
    <t>1002-53-5</t>
  </si>
  <si>
    <t>dicyclohexyltin</t>
  </si>
  <si>
    <t>difenyltin</t>
  </si>
  <si>
    <t>53675-52-8</t>
  </si>
  <si>
    <t>tricyclohexyltin</t>
  </si>
  <si>
    <t>3091-32-5</t>
  </si>
  <si>
    <t>tetrabutyltin</t>
  </si>
  <si>
    <t>1461-25-2</t>
  </si>
  <si>
    <t>trifenyltin</t>
  </si>
  <si>
    <t>668-34-8</t>
  </si>
  <si>
    <t>tributyltin</t>
  </si>
  <si>
    <t>688-73-3</t>
  </si>
  <si>
    <t xml:space="preserve">monobutyltin </t>
  </si>
  <si>
    <t>78763-54-9</t>
  </si>
  <si>
    <t>monofenyltin</t>
  </si>
  <si>
    <t>som Nonylfenolen + nonylethoxylaten</t>
  </si>
  <si>
    <t>nonylfenolen som [25154-52-3]</t>
  </si>
  <si>
    <t>25154-52-3</t>
  </si>
  <si>
    <t>nonylfenol mono-ethoxylaten</t>
  </si>
  <si>
    <t>nonylfenol di-ethoxylaten</t>
  </si>
  <si>
    <t>acetonitril</t>
  </si>
  <si>
    <t>75-05-8</t>
  </si>
  <si>
    <t>diethylether</t>
  </si>
  <si>
    <t>60-29-7</t>
  </si>
  <si>
    <t>tetrahydrofuraan (THF)</t>
  </si>
  <si>
    <t>109-99-9</t>
  </si>
  <si>
    <t>1,4-dioxaan</t>
  </si>
  <si>
    <t>123-91-1</t>
  </si>
  <si>
    <t>som tetrachloorethaan</t>
  </si>
  <si>
    <t>som trihalomethaan</t>
  </si>
  <si>
    <t>monochlooretheen (vinylchloride)</t>
  </si>
  <si>
    <t>75-01-4</t>
  </si>
  <si>
    <t>1,1-dichlooretheen</t>
  </si>
  <si>
    <t>75-35-4</t>
  </si>
  <si>
    <t>monochloorbenzeen</t>
  </si>
  <si>
    <t>108-90-7</t>
  </si>
  <si>
    <t>hexachloorethaan</t>
  </si>
  <si>
    <t>67-72-1</t>
  </si>
  <si>
    <t>styreen</t>
  </si>
  <si>
    <t>100-42-5</t>
  </si>
  <si>
    <t>1,3-dichloorpropaan</t>
  </si>
  <si>
    <t>142-28-9</t>
  </si>
  <si>
    <t>1,2,3-trichloorpropaan</t>
  </si>
  <si>
    <t>96-18-4</t>
  </si>
  <si>
    <t>cumeen</t>
  </si>
  <si>
    <t>98-82-8</t>
  </si>
  <si>
    <t>indaan</t>
  </si>
  <si>
    <t>496-11-7</t>
  </si>
  <si>
    <t>broomchloormethaan</t>
  </si>
  <si>
    <t>74-97-5</t>
  </si>
  <si>
    <t>cyclohexaan</t>
  </si>
  <si>
    <t>110-82-7</t>
  </si>
  <si>
    <t>dicyclopentadieen</t>
  </si>
  <si>
    <t>77-73-6</t>
  </si>
  <si>
    <t>di-isopropylether</t>
  </si>
  <si>
    <t>108-20-3</t>
  </si>
  <si>
    <t>dimethyldisulfide</t>
  </si>
  <si>
    <t>624-92-0</t>
  </si>
  <si>
    <t>methylisobutylketon (MIBK)</t>
  </si>
  <si>
    <t>108-10-1</t>
  </si>
  <si>
    <t>methyl-t-butylether (MTBE)</t>
  </si>
  <si>
    <t>1634-04-4</t>
  </si>
  <si>
    <t>ethyl-t-butylether (ETBE)</t>
  </si>
  <si>
    <t>637-92-3</t>
  </si>
  <si>
    <t>n-propylbenzeen</t>
  </si>
  <si>
    <t>103-65-1</t>
  </si>
  <si>
    <t>1,2,3-trichloorbenzeen</t>
  </si>
  <si>
    <t>87-61-6</t>
  </si>
  <si>
    <t>1,2,4-trichloorbenzeen</t>
  </si>
  <si>
    <t>120-82-1</t>
  </si>
  <si>
    <t>1,3,5-trichloorbenzeen</t>
  </si>
  <si>
    <t>108-70-3</t>
  </si>
  <si>
    <t>1112-tetrachloorethaan</t>
  </si>
  <si>
    <t>630-20-6</t>
  </si>
  <si>
    <t>1122-tetrachloorethaan</t>
  </si>
  <si>
    <t>79-34-5</t>
  </si>
  <si>
    <t>1-chloorpropaan</t>
  </si>
  <si>
    <t>540-54-5</t>
  </si>
  <si>
    <t>3-chloorpropeen</t>
  </si>
  <si>
    <t>107-05-1</t>
  </si>
  <si>
    <t>3+4-ethyltolueen (som)</t>
  </si>
  <si>
    <t>2-ethyltolueen</t>
  </si>
  <si>
    <t>611-14-3</t>
  </si>
  <si>
    <t>1,2,3-trimethylbenzeen</t>
  </si>
  <si>
    <t>526-73-8</t>
  </si>
  <si>
    <t>1,2,4-trimethylbenzeen</t>
  </si>
  <si>
    <t>95-63-6</t>
  </si>
  <si>
    <t>dibroommethaan</t>
  </si>
  <si>
    <t>74-95-3</t>
  </si>
  <si>
    <t>broomdichloormethaan</t>
  </si>
  <si>
    <t>75-27-4</t>
  </si>
  <si>
    <t>dibroomchloormethaan</t>
  </si>
  <si>
    <t>124-48-1</t>
  </si>
  <si>
    <t>tribroommethaan (bromoform)</t>
  </si>
  <si>
    <t>75-25-2</t>
  </si>
  <si>
    <t>1,3-dichloorpropeen (cis)</t>
  </si>
  <si>
    <t>10061-01-5</t>
  </si>
  <si>
    <t>1,3-dichloorpropeen (trans)</t>
  </si>
  <si>
    <t>10061-02-6</t>
  </si>
  <si>
    <t>1,2-dichloorbenzeen</t>
  </si>
  <si>
    <t>95-50-1</t>
  </si>
  <si>
    <t>1,3-dichloorbenzeen</t>
  </si>
  <si>
    <t>541-73-1</t>
  </si>
  <si>
    <t>1,4-dichloorbenzeen</t>
  </si>
  <si>
    <t>106-46-7</t>
  </si>
  <si>
    <t>1,3,5-trimethylbenzeen</t>
  </si>
  <si>
    <t>108-67-8</t>
  </si>
  <si>
    <t>1,2,4,5-tetramethylbenzeen</t>
  </si>
  <si>
    <t>95-93-2</t>
  </si>
  <si>
    <t>1,3-diethylbenzeen</t>
  </si>
  <si>
    <t>141-93-5</t>
  </si>
  <si>
    <t>1,4-diethylbenzeen</t>
  </si>
  <si>
    <t>105-05-5</t>
  </si>
  <si>
    <t>som PCBs (7)</t>
  </si>
  <si>
    <t>PCB - 101</t>
  </si>
  <si>
    <t>37680-73-2</t>
  </si>
  <si>
    <t>PCB - 118</t>
  </si>
  <si>
    <t>31508-00-6</t>
  </si>
  <si>
    <t>PCB - 138</t>
  </si>
  <si>
    <t>35065-28-2</t>
  </si>
  <si>
    <t>PCB - 153</t>
  </si>
  <si>
    <t>35065-27-1</t>
  </si>
  <si>
    <t>PCB - 180</t>
  </si>
  <si>
    <t>35065-29-3</t>
  </si>
  <si>
    <t>PCB - 28</t>
  </si>
  <si>
    <t>7012-37-5</t>
  </si>
  <si>
    <t>PCB - 52</t>
  </si>
  <si>
    <t>35693-99-3</t>
  </si>
  <si>
    <t>Perfluorverbindingen (PFAS 40)</t>
  </si>
  <si>
    <t>som PFOS</t>
  </si>
  <si>
    <t>som PFOA</t>
  </si>
  <si>
    <t>ADONA</t>
  </si>
  <si>
    <t>958445-44-8</t>
  </si>
  <si>
    <t>perfluorbutaanzuur (PFBA)</t>
  </si>
  <si>
    <t>375-22-4</t>
  </si>
  <si>
    <t>perfluorbutaansulfonaat (PFBS)</t>
  </si>
  <si>
    <t>375-73-5</t>
  </si>
  <si>
    <t>perfluorpentaanzuur(PFPeA)</t>
  </si>
  <si>
    <t>2706-90-3</t>
  </si>
  <si>
    <t>perfluorpentaansulfonaat (PFPeS)</t>
  </si>
  <si>
    <t>2706-91-4</t>
  </si>
  <si>
    <t>perfluorhexaanzuur (PFHxA)</t>
  </si>
  <si>
    <t>307-24-4</t>
  </si>
  <si>
    <t>perfluorhexaansulfonaat (PFHxS)</t>
  </si>
  <si>
    <t>355-46-4</t>
  </si>
  <si>
    <t>perfluorheptaanzuur (PFHpA)</t>
  </si>
  <si>
    <t>375-85-9</t>
  </si>
  <si>
    <t>perfluorheptaansulfonaat (PFHpS)</t>
  </si>
  <si>
    <t>375-92-8</t>
  </si>
  <si>
    <t>perfluoroctaanzuur (PFOA) lineair</t>
  </si>
  <si>
    <t>335-67-1</t>
  </si>
  <si>
    <t>perfluoroctaanzuur (PFOA) vertakt</t>
  </si>
  <si>
    <t>perfluoroctaansulfonaat (PFOS) lineair</t>
  </si>
  <si>
    <t>1763-23-1</t>
  </si>
  <si>
    <t>perfluoroctaansulfonaat (PFOS) vertakt</t>
  </si>
  <si>
    <t>perfluornonaanzuur (PFNA)</t>
  </si>
  <si>
    <t>375-95-1</t>
  </si>
  <si>
    <t>perfluordecaanzuur (PFDA)</t>
  </si>
  <si>
    <t>335-76-2</t>
  </si>
  <si>
    <t>perfluordecaansulfonaat (PFDS)</t>
  </si>
  <si>
    <t>335-77-3</t>
  </si>
  <si>
    <t>perfluorundecaanzuur (PFUnDA)</t>
  </si>
  <si>
    <t>2058-94-8</t>
  </si>
  <si>
    <t>perfluordodecaanzuur (PFDoDA)</t>
  </si>
  <si>
    <t>307-55-1</t>
  </si>
  <si>
    <t>perfluortridecaanzuur (PFTrDA)</t>
  </si>
  <si>
    <t>72629-94-8</t>
  </si>
  <si>
    <t>perfluortetradecaanzuur (PFTeDA)</t>
  </si>
  <si>
    <t>376-06-7</t>
  </si>
  <si>
    <t>perfluorhexadecaanzuur (PFHxDA)</t>
  </si>
  <si>
    <t>67905-19-5</t>
  </si>
  <si>
    <t>perfluoroctadecaanzuur (PFODA)</t>
  </si>
  <si>
    <t>16517-11-6</t>
  </si>
  <si>
    <t>N-ethyl perfluoroctaansulfonamide (EtFOSA)</t>
  </si>
  <si>
    <t>4151-50-2</t>
  </si>
  <si>
    <t>perfluoroctaansulfonylamide(N-ethyl)acetaat</t>
  </si>
  <si>
    <t>2991-50-6</t>
  </si>
  <si>
    <t>7H-perfluorheptaanzuur (HPFHpA)</t>
  </si>
  <si>
    <t>1546-95-8</t>
  </si>
  <si>
    <t>N-methylperfluorbutaansulfonylamide (MeFBSA)</t>
  </si>
  <si>
    <t>68298-12-4</t>
  </si>
  <si>
    <t>perfluorbutaansulfonylamide(N-methyl)acetaat</t>
  </si>
  <si>
    <t>159381-10-9</t>
  </si>
  <si>
    <t>N-methyl perfluoroctaansulfonamide (MeFOSA)</t>
  </si>
  <si>
    <t>31506-32-8</t>
  </si>
  <si>
    <t>N-methyl perfluoroctaansulfonamide acetaat</t>
  </si>
  <si>
    <t>2355-31-9</t>
  </si>
  <si>
    <t>perfluorbutaansulfonamide (FBSA)</t>
  </si>
  <si>
    <t>30334-69-1</t>
  </si>
  <si>
    <t>perfluoroctaansulfonamide (FOSA)</t>
  </si>
  <si>
    <t>754-91-6</t>
  </si>
  <si>
    <t>perfluor-3,7-dimethyloctaanzuur (P37DMOA)</t>
  </si>
  <si>
    <t>172155-07-6</t>
  </si>
  <si>
    <t>10:2 fluortelomeer sulfonzuur (10:2 FTS)</t>
  </si>
  <si>
    <t>120226-60-0</t>
  </si>
  <si>
    <t>2H,2H,3H,3H-perfluorundecaanzuur</t>
  </si>
  <si>
    <t>34598-33-9</t>
  </si>
  <si>
    <t>4:2 fluortelomeer sulfonzuur (4:2 FTS)</t>
  </si>
  <si>
    <t>757124-72-4</t>
  </si>
  <si>
    <t>6:2 fluortelomeer sulfonzuur (6:2 FTS)</t>
  </si>
  <si>
    <t>27619-97-2</t>
  </si>
  <si>
    <t>8:2 fluortelomeer fosfaat diester (8:2 diPAP)</t>
  </si>
  <si>
    <t>678-41-1</t>
  </si>
  <si>
    <t>8:2 fluortelomeer sulfonzuur (8:2 FTS)</t>
  </si>
  <si>
    <t>39108-34-4</t>
  </si>
  <si>
    <t>8:2 fluortelomeer onverzadigd carbonzuur</t>
  </si>
  <si>
    <t>70887-84-2</t>
  </si>
  <si>
    <t>F-53B (9CI-PF3ONS)</t>
  </si>
  <si>
    <t>som PAK (EPA)</t>
  </si>
  <si>
    <t>som PAK (10)</t>
  </si>
  <si>
    <t>acenafteen</t>
  </si>
  <si>
    <t>83-32-9</t>
  </si>
  <si>
    <t>acenaftyleen</t>
  </si>
  <si>
    <t>208-96-8</t>
  </si>
  <si>
    <t>anthraceen</t>
  </si>
  <si>
    <t>120-12-7</t>
  </si>
  <si>
    <t>benzo(a)antraceen</t>
  </si>
  <si>
    <t>56-55-3</t>
  </si>
  <si>
    <t>benzo(ghi)peryleen</t>
  </si>
  <si>
    <t>191-24-2</t>
  </si>
  <si>
    <t>benzo(a)pyreen</t>
  </si>
  <si>
    <t>50-32-8</t>
  </si>
  <si>
    <t>benzo(b)fluoranteen</t>
  </si>
  <si>
    <t>205-99-2</t>
  </si>
  <si>
    <t>benzo(k)fluoranteen</t>
  </si>
  <si>
    <t>207-08-9</t>
  </si>
  <si>
    <t>chryseen</t>
  </si>
  <si>
    <t>218-01-9</t>
  </si>
  <si>
    <t>dibenz(a,h)anthraceen</t>
  </si>
  <si>
    <t>53-70-3</t>
  </si>
  <si>
    <t>fenantreen</t>
  </si>
  <si>
    <t>85-01-8</t>
  </si>
  <si>
    <t>fluoranteen</t>
  </si>
  <si>
    <t>206-44-0</t>
  </si>
  <si>
    <t>fluoreen</t>
  </si>
  <si>
    <t>86-73-7</t>
  </si>
  <si>
    <t>indeno(1,2,3-cd)pyreen</t>
  </si>
  <si>
    <t>193-39-5</t>
  </si>
  <si>
    <t>pyreen</t>
  </si>
  <si>
    <t>129-00-0</t>
  </si>
  <si>
    <t xml:space="preserve">Sulfide (opgelost) </t>
  </si>
  <si>
    <t>opgelost sulfide</t>
  </si>
  <si>
    <t>18496-25-8</t>
  </si>
  <si>
    <t xml:space="preserve">mg S/l    </t>
  </si>
  <si>
    <t xml:space="preserve">Sulfide (totaal) </t>
  </si>
  <si>
    <t>totaal sulfide</t>
  </si>
  <si>
    <t>Fenol-index</t>
  </si>
  <si>
    <t xml:space="preserve">fenol-index </t>
  </si>
  <si>
    <t>Ontsluiting t.b.v. metalen</t>
  </si>
  <si>
    <t>VOX</t>
  </si>
  <si>
    <t xml:space="preserve">µg Cl/l   </t>
  </si>
  <si>
    <t>Zwavel-totaal (exclusief ontsluiting)</t>
  </si>
  <si>
    <t>Zwavel</t>
  </si>
  <si>
    <t>63705-05-5</t>
  </si>
  <si>
    <t>Tellurium (exclusief ontsluiting)</t>
  </si>
  <si>
    <t>Titaan (exclusief destructie)</t>
  </si>
  <si>
    <t>c10-c13 chlooralkanen</t>
  </si>
  <si>
    <t>85535-84-8</t>
  </si>
  <si>
    <t>Dicofol</t>
  </si>
  <si>
    <t>dicofol (als metaboliet)</t>
  </si>
  <si>
    <t>115-32-2</t>
  </si>
  <si>
    <t>PFOS PFOA</t>
  </si>
  <si>
    <t>ng/l</t>
  </si>
  <si>
    <t>zwavel (S)</t>
  </si>
  <si>
    <t>mg/kg ds</t>
  </si>
  <si>
    <t>som xylenen (o,m,p,)</t>
  </si>
  <si>
    <t xml:space="preserve">mg/kg ds  </t>
  </si>
  <si>
    <t>droge stof</t>
  </si>
  <si>
    <t xml:space="preserve">% (m/m)   </t>
  </si>
  <si>
    <t>chroom (Cr)</t>
  </si>
  <si>
    <t>7440-47-3</t>
  </si>
  <si>
    <t>alfa-endosulfan</t>
  </si>
  <si>
    <t>959-98-8</t>
  </si>
  <si>
    <t>alfa - HCH</t>
  </si>
  <si>
    <t>319-84-6</t>
  </si>
  <si>
    <t>aldrin</t>
  </si>
  <si>
    <t>309-00-2</t>
  </si>
  <si>
    <t>beta - HCH</t>
  </si>
  <si>
    <t>319-85-7</t>
  </si>
  <si>
    <t>chloordaan (cis)</t>
  </si>
  <si>
    <t>5103-71-9</t>
  </si>
  <si>
    <t>heptachloorepoxide (cis)</t>
  </si>
  <si>
    <t>1024-57-3</t>
  </si>
  <si>
    <t>dieldrin</t>
  </si>
  <si>
    <t>60-57-1</t>
  </si>
  <si>
    <t>endrin</t>
  </si>
  <si>
    <t>72-20-8</t>
  </si>
  <si>
    <t>hexachloorbutadieen</t>
  </si>
  <si>
    <t>87-68-3</t>
  </si>
  <si>
    <t>heptachloor</t>
  </si>
  <si>
    <t>76-44-8</t>
  </si>
  <si>
    <t>isodrin</t>
  </si>
  <si>
    <t>465-73-6</t>
  </si>
  <si>
    <t>2,4-DDD (o,p-DDD)</t>
  </si>
  <si>
    <t>53-19-0</t>
  </si>
  <si>
    <t>2,4-DDE (o,p-DDE)</t>
  </si>
  <si>
    <t>3424-82-6</t>
  </si>
  <si>
    <t>2,4-DDT (o,p-DDT)</t>
  </si>
  <si>
    <t>789-02-6</t>
  </si>
  <si>
    <t>4,4-DDD (p,p-DDD)</t>
  </si>
  <si>
    <t>72-55-8</t>
  </si>
  <si>
    <t>4,4-DDE (p,p-DDE)</t>
  </si>
  <si>
    <t>72-55-9</t>
  </si>
  <si>
    <t>4,4-DDT (p,p-DDT)</t>
  </si>
  <si>
    <t>50-29-3</t>
  </si>
  <si>
    <t>chloordaan (trans)</t>
  </si>
  <si>
    <t>5103-74-2</t>
  </si>
  <si>
    <t>telodrin</t>
  </si>
  <si>
    <t>297-78-9</t>
  </si>
  <si>
    <t>heptachloorepoxide (trans)</t>
  </si>
  <si>
    <t>28044-83-9</t>
  </si>
  <si>
    <t>delta - HCH</t>
  </si>
  <si>
    <t>319-86-8</t>
  </si>
  <si>
    <t>endosulfansulfaat</t>
  </si>
  <si>
    <t>1031-07-8</t>
  </si>
  <si>
    <t>som DDD</t>
  </si>
  <si>
    <t>som DDE</t>
  </si>
  <si>
    <t>som DDT</t>
  </si>
  <si>
    <t>som DDD / DDE / DDTs</t>
  </si>
  <si>
    <t>som drins (3)</t>
  </si>
  <si>
    <t>som HCHs (4)</t>
  </si>
  <si>
    <t>som OCBs (waterbodem)</t>
  </si>
  <si>
    <t>som OCBs (landbodem)</t>
  </si>
  <si>
    <t>som penta/hexa chloorbenzenen</t>
  </si>
  <si>
    <t>organische stof (gec. voor lutum)</t>
  </si>
  <si>
    <t>% (m/m ds)</t>
  </si>
  <si>
    <t>som chloordaan</t>
  </si>
  <si>
    <t>som c/t heptachloorepoxide</t>
  </si>
  <si>
    <t>lutumgehalte</t>
  </si>
  <si>
    <t>gloeiverlies</t>
  </si>
  <si>
    <t>gloeirest</t>
  </si>
  <si>
    <t>ijzer (Fe) tbv corr. Org stof</t>
  </si>
  <si>
    <t>7439-89-6</t>
  </si>
  <si>
    <t>arseen (As)</t>
  </si>
  <si>
    <t>7440-38-2</t>
  </si>
  <si>
    <t>barium (Ba)</t>
  </si>
  <si>
    <t>7440-39-3</t>
  </si>
  <si>
    <t>cadmium (Cd)</t>
  </si>
  <si>
    <t>7440-43-9</t>
  </si>
  <si>
    <t>kobalt (Co)</t>
  </si>
  <si>
    <t>7440-48-4</t>
  </si>
  <si>
    <t>koper (Cu)</t>
  </si>
  <si>
    <t>7440-50-8</t>
  </si>
  <si>
    <t>kwik (Hg) (niet vluchtig)</t>
  </si>
  <si>
    <t>7439-97-6</t>
  </si>
  <si>
    <t>molybdeen (Mo)</t>
  </si>
  <si>
    <t>7439-98-7</t>
  </si>
  <si>
    <t>lood (Pb)</t>
  </si>
  <si>
    <t>7439-92-1</t>
  </si>
  <si>
    <t>zink (Zn)</t>
  </si>
  <si>
    <t>7440-66-5</t>
  </si>
  <si>
    <t>minerale olie (florisil clean-up)</t>
  </si>
  <si>
    <t>8012-95-1</t>
  </si>
  <si>
    <t>pentachloorfenol</t>
  </si>
  <si>
    <t>87-86-5</t>
  </si>
  <si>
    <t>ijzer tbv zkrm. cor. (Fe)</t>
  </si>
  <si>
    <t xml:space="preserve">Gloeirest </t>
  </si>
  <si>
    <t>delen &lt;2mm</t>
  </si>
  <si>
    <t>delen &gt;2mm</t>
  </si>
  <si>
    <t>Zeefkromme : SCG-beperkt</t>
  </si>
  <si>
    <t>fractie &lt; 2 um</t>
  </si>
  <si>
    <t>% (m/m md)</t>
  </si>
  <si>
    <t>fractie &lt; 16 um</t>
  </si>
  <si>
    <t>fractie &lt; 32 um</t>
  </si>
  <si>
    <t>fractie &lt; 63 um</t>
  </si>
  <si>
    <t>fractie &lt; 1000 um</t>
  </si>
  <si>
    <t>fractie &lt; 125 um</t>
  </si>
  <si>
    <t>fractie &lt; 50 um</t>
  </si>
  <si>
    <t>fractie &lt; 250 um</t>
  </si>
  <si>
    <t>fractie &lt; 500 um</t>
  </si>
  <si>
    <t>grind &gt; 2 mm</t>
  </si>
  <si>
    <t>delen &lt; 2 mm</t>
  </si>
  <si>
    <t>delen &gt; 2 mm</t>
  </si>
  <si>
    <t>Zeefkromme : SCG-uitgebreid</t>
  </si>
  <si>
    <t>humus</t>
  </si>
  <si>
    <t>calciumcarbonaat</t>
  </si>
  <si>
    <t>471-34-1</t>
  </si>
  <si>
    <t>Magnesium (exclusief ontsluiting)</t>
  </si>
  <si>
    <t>magnesium (Mg)</t>
  </si>
  <si>
    <t>7439-95-4</t>
  </si>
  <si>
    <t>Perfluorverbindingen (PFAS 40 verb)</t>
  </si>
  <si>
    <t xml:space="preserve">µg/kg ds  </t>
  </si>
  <si>
    <t>perfluorpentaanzuur (PFPeA)</t>
  </si>
  <si>
    <t>n-methylperfluorbutaansulfonylamide (MeFBSA)</t>
  </si>
  <si>
    <t>N-methylperfluoroctaansulfonamide (MeFOSA)</t>
  </si>
  <si>
    <t>N-methylperfluoroctaansulfonamide acetaat</t>
  </si>
  <si>
    <t>2H,2H,3H,3H-perfluorundecaanzuur (4HPFUnA)</t>
  </si>
  <si>
    <t>F-53B (9Cl-PF3ONS)</t>
  </si>
  <si>
    <t>Meerkosten extra materiaal per 2.5 kg</t>
  </si>
  <si>
    <t xml:space="preserve">PFOS + PFOA </t>
  </si>
  <si>
    <t>Pakket Standaard C1 (2023)</t>
  </si>
  <si>
    <t>Pakket WB Regionaal water +As+Cr+OCB</t>
  </si>
  <si>
    <t>Indamprest (droge stof)</t>
  </si>
  <si>
    <t>AS3000 toeslag grondwater</t>
  </si>
  <si>
    <t>Samenstellen mengmonster</t>
  </si>
  <si>
    <t>Pakket WB regionale wateren</t>
  </si>
  <si>
    <t>Pakket WB regionaal + OCB</t>
  </si>
  <si>
    <t>Q</t>
  </si>
  <si>
    <t>Q-A</t>
  </si>
  <si>
    <t>som dichloorbenzenen</t>
  </si>
  <si>
    <t>som C10-C13 chlooralkanen</t>
  </si>
  <si>
    <t>Fractie &lt; 2 mm en &gt; 2 mm</t>
  </si>
  <si>
    <t xml:space="preserve">Acrylaten </t>
  </si>
  <si>
    <t>756426-58-1</t>
  </si>
  <si>
    <t>Asbest waterbodem NEN5898 tot &lt;40kg</t>
  </si>
  <si>
    <t>AS3000 toeslag waterbodem per monster</t>
  </si>
  <si>
    <t>Toeslag asbestcondities per monster</t>
  </si>
  <si>
    <t>-</t>
  </si>
  <si>
    <t>2,3,7,8-tetrachloordibenzo-p-dioxine</t>
  </si>
  <si>
    <t>1746-01-6</t>
  </si>
  <si>
    <t>µg/L</t>
  </si>
  <si>
    <t>1,2,3,7,8-pentachloordibenzo-p-dioxine</t>
  </si>
  <si>
    <t>40321-76-4</t>
  </si>
  <si>
    <t>1,2,3,4,6,7,8,9-octachloordibenzofuraan</t>
  </si>
  <si>
    <t>39001-02-0</t>
  </si>
  <si>
    <t>2,3,7,8-tetrachloordibenzofuraan</t>
  </si>
  <si>
    <t>51207-31-9</t>
  </si>
  <si>
    <t>1,2,3,4,6,7,8-heptachloordibenzofuraan</t>
  </si>
  <si>
    <t>67562-39-4</t>
  </si>
  <si>
    <t>1,2,3,4,7,8,9-heptachloordibenzofuraan</t>
  </si>
  <si>
    <t>55673-89-7</t>
  </si>
  <si>
    <t>2,3,4,6,7,8-hexachloordibenzofuraan</t>
  </si>
  <si>
    <t>60851-34-5</t>
  </si>
  <si>
    <t>1,2,3,6,7,8-hexachloordibenzofuraan</t>
  </si>
  <si>
    <t>57117-44-9</t>
  </si>
  <si>
    <t>1,2,3,4,7,8-hexachloordibenzofuraan</t>
  </si>
  <si>
    <t>70648-26-9</t>
  </si>
  <si>
    <t>1,2,3,7,8,9-hexachloordibenzofuraan</t>
  </si>
  <si>
    <t>72918-21-9</t>
  </si>
  <si>
    <t>2,3,4,7,8-pentachloordibenzofuraan</t>
  </si>
  <si>
    <t>57117-31-4</t>
  </si>
  <si>
    <t>1,2,3,7,8-pentachloordibenzofuraan</t>
  </si>
  <si>
    <t>57117-41-6</t>
  </si>
  <si>
    <t>1,2,3,4,7,8-hexachloordibenzo-p-dioxine</t>
  </si>
  <si>
    <t>39227-28-6</t>
  </si>
  <si>
    <t>1,2,3,6,7,8-hexachloordibenzo-p-dioxine</t>
  </si>
  <si>
    <t>57653-85-7</t>
  </si>
  <si>
    <t>1,2,3,7,8,9-hexachloordibenzo-p-dioxine</t>
  </si>
  <si>
    <t>19408-74-3</t>
  </si>
  <si>
    <t>1,2,3,4,6,7,8-heptachloordibenzo-p-dioxine</t>
  </si>
  <si>
    <t>35822-46-9</t>
  </si>
  <si>
    <t>1,2,3,4,6,7,8,9-octachloordibenzo-p-dioxine</t>
  </si>
  <si>
    <t>3268-87-9</t>
  </si>
  <si>
    <t>Som detergenten anionactief</t>
  </si>
  <si>
    <t>mg/l</t>
  </si>
  <si>
    <t>Som detergenten kationactief</t>
  </si>
  <si>
    <t>ug/l</t>
  </si>
  <si>
    <t>Som detergenten nonionactief</t>
  </si>
  <si>
    <t>Organotinverbindingen</t>
  </si>
  <si>
    <t>Oplosmiddelen</t>
  </si>
  <si>
    <t>Fenolen (KRW)</t>
  </si>
  <si>
    <t>Dioxines en dibenzofuranen</t>
  </si>
  <si>
    <t xml:space="preserve">Zwavel-totaal </t>
  </si>
  <si>
    <t>Eis: Rapportgetermijn (werkdagen)</t>
  </si>
  <si>
    <t>71675-85-9</t>
  </si>
  <si>
    <t>29122-68-7</t>
  </si>
  <si>
    <t>83905-01-5</t>
  </si>
  <si>
    <t>candesartan</t>
  </si>
  <si>
    <t>139481-59-7</t>
  </si>
  <si>
    <t>298-46-4</t>
  </si>
  <si>
    <t>59729-33-8</t>
  </si>
  <si>
    <t>81103-11-9</t>
  </si>
  <si>
    <t>15307-86-5</t>
  </si>
  <si>
    <t>54-31-9</t>
  </si>
  <si>
    <t>103-90-2</t>
  </si>
  <si>
    <t>525-66-6</t>
  </si>
  <si>
    <t>723-46-6</t>
  </si>
  <si>
    <t>93413-69-5</t>
  </si>
  <si>
    <t>117-96-4</t>
  </si>
  <si>
    <t>41859-67-0</t>
  </si>
  <si>
    <t>18323-44-9</t>
  </si>
  <si>
    <t>5786-21-0</t>
  </si>
  <si>
    <t>551-92-8</t>
  </si>
  <si>
    <t>58-32-2</t>
  </si>
  <si>
    <t>60-80-0</t>
  </si>
  <si>
    <t>60142-96-3</t>
  </si>
  <si>
    <t>58-93-5</t>
  </si>
  <si>
    <t>138402-11-6</t>
  </si>
  <si>
    <t>60166-93-0</t>
  </si>
  <si>
    <t>22071-15-4</t>
  </si>
  <si>
    <t>137-58-6</t>
  </si>
  <si>
    <t>37350-58-6</t>
  </si>
  <si>
    <t>604-75-1</t>
  </si>
  <si>
    <t>1893-33-0</t>
  </si>
  <si>
    <t>3930-20-9</t>
  </si>
  <si>
    <t>738-70-5</t>
  </si>
  <si>
    <t>Geneesmiddelen</t>
  </si>
  <si>
    <t>Vluchtige koolwaterstoffen (uitgebreid)</t>
  </si>
  <si>
    <t>Vluchtige aromaten</t>
  </si>
  <si>
    <t>Benzotriazool</t>
  </si>
  <si>
    <t>95-14-7</t>
  </si>
  <si>
    <t>Amidotrizoïnezuur</t>
  </si>
  <si>
    <t>Amisulpride</t>
  </si>
  <si>
    <t>Atenolol</t>
  </si>
  <si>
    <t>Azitromycine</t>
  </si>
  <si>
    <t>Bezafibraat</t>
  </si>
  <si>
    <t>Carbamazepine</t>
  </si>
  <si>
    <t>Citalopram</t>
  </si>
  <si>
    <t>Claritromycine</t>
  </si>
  <si>
    <t>Clindamycine</t>
  </si>
  <si>
    <t>Clozapine</t>
  </si>
  <si>
    <t>Diclofenac</t>
  </si>
  <si>
    <t>Dimetridazol</t>
  </si>
  <si>
    <t>Dipyridamol</t>
  </si>
  <si>
    <t>Fenazon</t>
  </si>
  <si>
    <t>Furosemide</t>
  </si>
  <si>
    <t>Gabapentine</t>
  </si>
  <si>
    <t>Hydrochloorthiazide</t>
  </si>
  <si>
    <t>Irbesartan</t>
  </si>
  <si>
    <t>Jopamidol</t>
  </si>
  <si>
    <t>Ketoprofen</t>
  </si>
  <si>
    <t>Lidocaïne</t>
  </si>
  <si>
    <t>Lisinopril</t>
  </si>
  <si>
    <t>83915-83-7</t>
  </si>
  <si>
    <t>Metoprolol</t>
  </si>
  <si>
    <t>Oxazepam</t>
  </si>
  <si>
    <t>Paracetamol</t>
  </si>
  <si>
    <t>Pipamperon</t>
  </si>
  <si>
    <t>Pentoxyfilline</t>
  </si>
  <si>
    <t>6493-05-6</t>
  </si>
  <si>
    <t>Propranolol</t>
  </si>
  <si>
    <t>SOM 4,- en 5,-methylbenzotriazole</t>
  </si>
  <si>
    <t>Sotalol</t>
  </si>
  <si>
    <t>Sulfamethoxazol</t>
  </si>
  <si>
    <t>Trimethoprim</t>
  </si>
  <si>
    <t>Tramadol</t>
  </si>
  <si>
    <t>27203-92-5</t>
  </si>
  <si>
    <t>Venlafaxine</t>
  </si>
  <si>
    <t>aw</t>
  </si>
  <si>
    <t>ow</t>
  </si>
  <si>
    <t>gw</t>
  </si>
  <si>
    <t>wb</t>
  </si>
  <si>
    <t>Analyse omschrijving</t>
  </si>
  <si>
    <t>Scorings-veld</t>
  </si>
  <si>
    <t>Eis levertijd (rapportage, in werkdagen)</t>
  </si>
  <si>
    <t>Rapportage-grens</t>
  </si>
  <si>
    <t>PxV (EUR)</t>
  </si>
  <si>
    <t>Rapportage grens</t>
  </si>
  <si>
    <t>Scorings veld</t>
  </si>
  <si>
    <t>Fictief aantal</t>
  </si>
  <si>
    <t>Percentage:</t>
  </si>
  <si>
    <t>Pakket</t>
  </si>
  <si>
    <t>ow+aw+gw</t>
  </si>
  <si>
    <t>Picklist Q of Q A</t>
  </si>
  <si>
    <t>Picklist Conform Gelijkwaardig Eigen methode</t>
  </si>
  <si>
    <t>Picklist A tm J</t>
  </si>
  <si>
    <t>Conform</t>
  </si>
  <si>
    <t>A</t>
  </si>
  <si>
    <t>Q A</t>
  </si>
  <si>
    <t>Gelijkwaardig</t>
  </si>
  <si>
    <t>B</t>
  </si>
  <si>
    <t>Eigen methode</t>
  </si>
  <si>
    <t>C</t>
  </si>
  <si>
    <t>D</t>
  </si>
  <si>
    <t>E</t>
  </si>
  <si>
    <t>F</t>
  </si>
  <si>
    <t>G</t>
  </si>
  <si>
    <t>H</t>
  </si>
  <si>
    <t>I</t>
  </si>
  <si>
    <t>J</t>
  </si>
  <si>
    <t>Picklist I tm V</t>
  </si>
  <si>
    <t>Aantal 
componenten</t>
  </si>
  <si>
    <t>Pakket A</t>
  </si>
  <si>
    <t>Pakket B</t>
  </si>
  <si>
    <t>Pakket C</t>
  </si>
  <si>
    <t>Pakket D</t>
  </si>
  <si>
    <t>Pakket E</t>
  </si>
  <si>
    <t>Pakket F</t>
  </si>
  <si>
    <t>Pakket G</t>
  </si>
  <si>
    <t>Pakket H</t>
  </si>
  <si>
    <t>Pakket I</t>
  </si>
  <si>
    <t>Pakket J</t>
  </si>
  <si>
    <t>Gewasbescherming</t>
  </si>
  <si>
    <t>Pakket alfa</t>
  </si>
  <si>
    <t>Pakket beta</t>
  </si>
  <si>
    <t>Pakket gamma</t>
  </si>
  <si>
    <t>Pakket delta</t>
  </si>
  <si>
    <t>Pakket epsilon</t>
  </si>
  <si>
    <t>alfa</t>
  </si>
  <si>
    <t>beta</t>
  </si>
  <si>
    <t>gamma</t>
  </si>
  <si>
    <t>delta</t>
  </si>
  <si>
    <t>epsilon</t>
  </si>
  <si>
    <t>Pakketprijs excl. BTW</t>
  </si>
  <si>
    <t>Polycyclische aroma. koolwaterst. (16 vlgs EPA)</t>
  </si>
  <si>
    <t>Aantal raming totaal jr 2024</t>
  </si>
  <si>
    <t>Gewasbeschermingsmiddelen</t>
  </si>
  <si>
    <t>TOTAAL</t>
  </si>
  <si>
    <t>Additionele analyses</t>
  </si>
  <si>
    <t xml:space="preserve">Het kan voorkomen dat OG tijdens de duur van de Raamovereenkomst additionele analyses door ON wil laten uitvoeren. Dit zijn alle analyses die niet in deel A, deel B of deel C van de Prijs- en artikelenlijst (bijlage 2) staan vermeld of niet gelijksoortig zijn aan de analyses in deel A, B of C. Gelijksoortig wil zeggen: dezelfde analyse, voor een andere matrix. Hierbij worden alleen de matrices oppervlaktewater, grondwater en afvalwater als gelijksoortige matrix gezien. De matrix waterbodem (analyses die met name in deel A staan) wordt niet als gelijksoortig gezien. Op additionele analyses zijn de eisen en condities van onderhavige Raamovereenkomst (met bijlagen) van toepassing. </t>
  </si>
  <si>
    <t>De netto prijs die OG voor een additionele analyse betaalt, wordt berekend, door het door ON bij Inschrijving in deel D van bijlage 2 opgegeven percentage korting (zie Prijs- en artikelenlijstbijlage 2, deel D) toe te passen op de standaard adviesprijs van deze analyse in de actuele marktprijslijst van ON.</t>
  </si>
  <si>
    <t>Voor netto prijzen geldt hetzelfde t.a.v. indexatie als voor de opgegeven prijzen in bijlage 2, deel A, B en C.</t>
  </si>
  <si>
    <r>
      <t xml:space="preserve">Netto prijzen zijn </t>
    </r>
    <r>
      <rPr>
        <u/>
        <sz val="12"/>
        <color theme="1"/>
        <rFont val="Arial"/>
        <family val="2"/>
      </rPr>
      <t>exclusief BTW</t>
    </r>
    <r>
      <rPr>
        <sz val="12"/>
        <color theme="1"/>
        <rFont val="Arial"/>
        <family val="2"/>
      </rPr>
      <t xml:space="preserve"> en inclusief alle overige kosten (zoals bijvoorbeeld maar niet beperkt tot reis-, vervoers-, voorbehandeling-, kwaliteitsborgings- en afvoerkosten, administratiekosten en kosten die gepaard gaan met het maken van koppelingen tussen de IT systemen van ON en OG).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</si>
</sst>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€&quot;\ * #,##0.00_);_(&quot;€&quot;\ * \(#,##0.00\);_(&quot;€&quot;\ * &quot;-&quot;??_);_(@_)"/>
    <numFmt numFmtId="164" formatCode="_ * #,##0.00_ ;_ * \-#,##0.00_ ;_ * &quot;-&quot;??_ ;_ @_ "/>
    <numFmt numFmtId="165" formatCode="_(* #,##0_);_(* \(#,##0\);_(* &quot;-&quot;??_);_(@_)"/>
    <numFmt numFmtId="166" formatCode="&quot;€&quot;\ #,##0.00"/>
    <numFmt numFmtId="167" formatCode="0.0%"/>
    <numFmt numFmtId="168" formatCode="_ [$€-413]\ * #,##0.00_ ;_ [$€-413]\ * \-#,##0.00_ ;_ [$€-413]\ * &quot;-&quot;??_ ;_ @_ "/>
    <numFmt numFmtId="169" formatCode="_ [$€-413]\ * #,##0_ ;_ [$€-413]\ * \-#,##0_ ;_ [$€-413]\ * &quot;-&quot;??_ ;_ @_ "/>
  </numFmts>
  <fonts count="1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26"/>
      <color theme="1"/>
      <name val="Arial"/>
      <family val="2"/>
    </font>
    <font>
      <b/>
      <sz val="11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4" borderId="1" xfId="0" applyFill="1" applyBorder="1"/>
    <xf numFmtId="0" fontId="0" fillId="0" borderId="0" xfId="0" applyAlignment="1">
      <alignment horizontal="left"/>
    </xf>
    <xf numFmtId="0" fontId="0" fillId="0" borderId="1" xfId="0" applyBorder="1" applyAlignment="1">
      <alignment vertical="top" wrapText="1"/>
    </xf>
    <xf numFmtId="0" fontId="0" fillId="0" borderId="8" xfId="0" applyBorder="1"/>
    <xf numFmtId="0" fontId="0" fillId="4" borderId="8" xfId="0" applyFill="1" applyBorder="1" applyAlignment="1">
      <alignment horizontal="center"/>
    </xf>
    <xf numFmtId="0" fontId="5" fillId="2" borderId="2" xfId="2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5" fillId="2" borderId="2" xfId="0" applyFont="1" applyFill="1" applyBorder="1" applyAlignment="1">
      <alignment horizontal="left" wrapText="1"/>
    </xf>
    <xf numFmtId="0" fontId="0" fillId="4" borderId="8" xfId="0" applyFill="1" applyBorder="1"/>
    <xf numFmtId="0" fontId="6" fillId="2" borderId="2" xfId="3" applyFont="1" applyFill="1" applyBorder="1" applyAlignment="1">
      <alignment horizontal="left" wrapText="1"/>
    </xf>
    <xf numFmtId="166" fontId="6" fillId="2" borderId="2" xfId="3" applyNumberFormat="1" applyFont="1" applyFill="1" applyBorder="1" applyAlignment="1">
      <alignment horizontal="left" wrapText="1"/>
    </xf>
    <xf numFmtId="0" fontId="0" fillId="5" borderId="8" xfId="0" applyFill="1" applyBorder="1"/>
    <xf numFmtId="0" fontId="0" fillId="5" borderId="1" xfId="0" applyFill="1" applyBorder="1"/>
    <xf numFmtId="0" fontId="9" fillId="0" borderId="10" xfId="0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11" fillId="0" borderId="0" xfId="0" applyFont="1"/>
    <xf numFmtId="0" fontId="11" fillId="6" borderId="0" xfId="0" applyFont="1" applyFill="1"/>
    <xf numFmtId="0" fontId="1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0" fillId="6" borderId="2" xfId="0" applyFont="1" applyFill="1" applyBorder="1" applyAlignment="1">
      <alignment horizontal="left" wrapText="1"/>
    </xf>
    <xf numFmtId="0" fontId="0" fillId="8" borderId="8" xfId="0" applyFill="1" applyBorder="1"/>
    <xf numFmtId="0" fontId="0" fillId="8" borderId="8" xfId="0" applyFill="1" applyBorder="1" applyAlignment="1">
      <alignment horizontal="center"/>
    </xf>
    <xf numFmtId="0" fontId="0" fillId="8" borderId="0" xfId="0" applyFill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5" fillId="8" borderId="8" xfId="0" applyFont="1" applyFill="1" applyBorder="1"/>
    <xf numFmtId="0" fontId="5" fillId="4" borderId="1" xfId="0" applyFont="1" applyFill="1" applyBorder="1"/>
    <xf numFmtId="0" fontId="5" fillId="8" borderId="1" xfId="0" applyFont="1" applyFill="1" applyBorder="1"/>
    <xf numFmtId="0" fontId="5" fillId="0" borderId="0" xfId="0" applyFont="1"/>
    <xf numFmtId="0" fontId="0" fillId="4" borderId="7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6" fillId="2" borderId="2" xfId="3" applyFont="1" applyFill="1" applyBorder="1" applyAlignment="1">
      <alignment horizontal="center" wrapText="1"/>
    </xf>
    <xf numFmtId="0" fontId="6" fillId="2" borderId="3" xfId="3" applyFont="1" applyFill="1" applyBorder="1" applyAlignment="1">
      <alignment horizontal="left" wrapText="1"/>
    </xf>
    <xf numFmtId="0" fontId="5" fillId="8" borderId="8" xfId="0" applyFont="1" applyFill="1" applyBorder="1" applyAlignment="1">
      <alignment horizontal="left"/>
    </xf>
    <xf numFmtId="0" fontId="0" fillId="8" borderId="12" xfId="0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3" xfId="0" applyFill="1" applyBorder="1"/>
    <xf numFmtId="0" fontId="0" fillId="8" borderId="14" xfId="0" applyFill="1" applyBorder="1"/>
    <xf numFmtId="165" fontId="0" fillId="5" borderId="8" xfId="1" applyNumberFormat="1" applyFont="1" applyFill="1" applyBorder="1" applyProtection="1"/>
    <xf numFmtId="0" fontId="5" fillId="0" borderId="1" xfId="0" applyFont="1" applyBorder="1" applyAlignment="1">
      <alignment horizontal="left"/>
    </xf>
    <xf numFmtId="0" fontId="0" fillId="4" borderId="9" xfId="0" applyFill="1" applyBorder="1" applyAlignment="1">
      <alignment horizontal="center"/>
    </xf>
    <xf numFmtId="0" fontId="0" fillId="0" borderId="0" xfId="0" applyAlignment="1">
      <alignment horizontal="center"/>
    </xf>
    <xf numFmtId="169" fontId="0" fillId="0" borderId="0" xfId="1" applyNumberFormat="1" applyFont="1" applyProtection="1"/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7" xfId="0" applyBorder="1"/>
    <xf numFmtId="0" fontId="0" fillId="0" borderId="17" xfId="0" applyBorder="1"/>
    <xf numFmtId="0" fontId="0" fillId="0" borderId="16" xfId="0" applyBorder="1"/>
    <xf numFmtId="0" fontId="5" fillId="8" borderId="1" xfId="0" applyFont="1" applyFill="1" applyBorder="1" applyAlignment="1">
      <alignment horizontal="left"/>
    </xf>
    <xf numFmtId="0" fontId="0" fillId="8" borderId="16" xfId="0" applyFill="1" applyBorder="1" applyAlignment="1">
      <alignment horizontal="center"/>
    </xf>
    <xf numFmtId="0" fontId="0" fillId="8" borderId="16" xfId="0" applyFill="1" applyBorder="1"/>
    <xf numFmtId="165" fontId="0" fillId="5" borderId="6" xfId="1" applyNumberFormat="1" applyFont="1" applyFill="1" applyBorder="1" applyProtection="1"/>
    <xf numFmtId="165" fontId="0" fillId="5" borderId="1" xfId="1" applyNumberFormat="1" applyFont="1" applyFill="1" applyBorder="1" applyProtection="1"/>
    <xf numFmtId="0" fontId="5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horizontal="right"/>
    </xf>
    <xf numFmtId="0" fontId="0" fillId="0" borderId="15" xfId="0" applyBorder="1"/>
    <xf numFmtId="0" fontId="0" fillId="4" borderId="0" xfId="0" applyFill="1" applyAlignment="1">
      <alignment horizontal="center"/>
    </xf>
    <xf numFmtId="0" fontId="0" fillId="8" borderId="9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5" xfId="0" applyFill="1" applyBorder="1"/>
    <xf numFmtId="0" fontId="0" fillId="0" borderId="5" xfId="0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8" borderId="1" xfId="0" applyFill="1" applyBorder="1" applyAlignment="1">
      <alignment horizontal="left"/>
    </xf>
    <xf numFmtId="0" fontId="0" fillId="8" borderId="1" xfId="0" applyFill="1" applyBorder="1" applyAlignment="1">
      <alignment horizontal="right"/>
    </xf>
    <xf numFmtId="0" fontId="0" fillId="8" borderId="4" xfId="0" applyFill="1" applyBorder="1"/>
    <xf numFmtId="0" fontId="0" fillId="0" borderId="1" xfId="0" applyBorder="1" applyAlignment="1">
      <alignment horizontal="right"/>
    </xf>
    <xf numFmtId="169" fontId="0" fillId="0" borderId="0" xfId="1" applyNumberFormat="1" applyFont="1" applyBorder="1" applyProtection="1"/>
    <xf numFmtId="0" fontId="5" fillId="8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165" fontId="0" fillId="0" borderId="0" xfId="1" applyNumberFormat="1" applyFont="1" applyProtection="1"/>
    <xf numFmtId="166" fontId="0" fillId="0" borderId="0" xfId="0" applyNumberFormat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166" fontId="0" fillId="3" borderId="1" xfId="0" applyNumberFormat="1" applyFill="1" applyBorder="1" applyAlignment="1" applyProtection="1">
      <alignment horizontal="center"/>
      <protection locked="0"/>
    </xf>
    <xf numFmtId="166" fontId="0" fillId="3" borderId="8" xfId="0" applyNumberFormat="1" applyFill="1" applyBorder="1" applyAlignment="1" applyProtection="1">
      <alignment horizontal="center"/>
      <protection locked="0"/>
    </xf>
    <xf numFmtId="166" fontId="0" fillId="3" borderId="9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7" borderId="8" xfId="0" applyFill="1" applyBorder="1" applyAlignment="1" applyProtection="1">
      <alignment horizontal="center"/>
      <protection locked="0"/>
    </xf>
    <xf numFmtId="0" fontId="0" fillId="7" borderId="1" xfId="0" applyFill="1" applyBorder="1" applyAlignment="1" applyProtection="1">
      <alignment horizontal="center"/>
      <protection locked="0"/>
    </xf>
    <xf numFmtId="168" fontId="0" fillId="3" borderId="1" xfId="4" applyNumberFormat="1" applyFont="1" applyFill="1" applyBorder="1" applyProtection="1">
      <protection locked="0"/>
    </xf>
    <xf numFmtId="168" fontId="0" fillId="7" borderId="1" xfId="4" applyNumberFormat="1" applyFont="1" applyFill="1" applyBorder="1" applyProtection="1">
      <protection locked="0"/>
    </xf>
    <xf numFmtId="167" fontId="9" fillId="3" borderId="10" xfId="5" applyNumberFormat="1" applyFont="1" applyFill="1" applyBorder="1" applyAlignment="1" applyProtection="1">
      <alignment horizontal="center" vertical="center"/>
      <protection locked="0"/>
    </xf>
    <xf numFmtId="168" fontId="6" fillId="2" borderId="2" xfId="1" applyNumberFormat="1" applyFont="1" applyFill="1" applyBorder="1" applyAlignment="1" applyProtection="1">
      <alignment horizontal="left" wrapText="1"/>
    </xf>
    <xf numFmtId="168" fontId="0" fillId="0" borderId="8" xfId="1" applyNumberFormat="1" applyFont="1" applyBorder="1" applyProtection="1"/>
    <xf numFmtId="168" fontId="0" fillId="0" borderId="0" xfId="1" applyNumberFormat="1" applyFont="1" applyProtection="1"/>
    <xf numFmtId="168" fontId="0" fillId="0" borderId="1" xfId="1" applyNumberFormat="1" applyFont="1" applyBorder="1" applyProtection="1"/>
    <xf numFmtId="168" fontId="0" fillId="0" borderId="0" xfId="0" applyNumberFormat="1"/>
    <xf numFmtId="168" fontId="0" fillId="0" borderId="0" xfId="1" applyNumberFormat="1" applyFont="1" applyBorder="1" applyProtection="1"/>
    <xf numFmtId="168" fontId="0" fillId="0" borderId="10" xfId="0" applyNumberFormat="1" applyBorder="1" applyAlignment="1">
      <alignment horizontal="center"/>
    </xf>
    <xf numFmtId="168" fontId="6" fillId="2" borderId="2" xfId="3" applyNumberFormat="1" applyFont="1" applyFill="1" applyBorder="1" applyAlignment="1">
      <alignment horizontal="center" wrapText="1"/>
    </xf>
    <xf numFmtId="168" fontId="0" fillId="0" borderId="8" xfId="0" applyNumberFormat="1" applyBorder="1"/>
    <xf numFmtId="168" fontId="0" fillId="0" borderId="1" xfId="0" applyNumberFormat="1" applyBorder="1"/>
    <xf numFmtId="168" fontId="0" fillId="0" borderId="10" xfId="0" applyNumberFormat="1" applyBorder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</cellXfs>
  <cellStyles count="6">
    <cellStyle name="Komma" xfId="1" builtinId="3"/>
    <cellStyle name="Procent" xfId="5" builtinId="5"/>
    <cellStyle name="Standaard" xfId="0" builtinId="0"/>
    <cellStyle name="Standaard 2" xfId="3" xr:uid="{0A632859-C4C5-4AF3-8DD8-26B2134AABC7}"/>
    <cellStyle name="Standaard 3" xfId="2" xr:uid="{473F806F-7ABB-49C8-BA6C-E371B6C83807}"/>
    <cellStyle name="Valuta" xfId="4" builtinId="4"/>
  </cellStyles>
  <dxfs count="2">
    <dxf>
      <font>
        <condense val="0"/>
        <extend val="0"/>
        <color auto="1"/>
      </font>
      <border>
        <top style="dashed">
          <color indexed="64"/>
        </top>
      </border>
    </dxf>
    <dxf>
      <font>
        <condense val="0"/>
        <extend val="0"/>
        <color auto="1"/>
      </font>
      <border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AA1A-8813-411C-B643-4EE5F0F350AF}">
  <dimension ref="A1:P653"/>
  <sheetViews>
    <sheetView tabSelected="1" zoomScale="108" zoomScaleNormal="108" workbookViewId="0">
      <pane xSplit="3" ySplit="1" topLeftCell="D93" activePane="bottomRight" state="frozen"/>
      <selection pane="topRight" activeCell="D1" sqref="D1"/>
      <selection pane="bottomLeft" activeCell="A2" sqref="A2"/>
      <selection pane="bottomRight" activeCell="I343" sqref="I343"/>
    </sheetView>
  </sheetViews>
  <sheetFormatPr baseColWidth="10" defaultColWidth="11.5" defaultRowHeight="13" x14ac:dyDescent="0.15"/>
  <cols>
    <col min="1" max="1" width="6.1640625" bestFit="1" customWidth="1"/>
    <col min="2" max="2" width="34.5" style="81" customWidth="1"/>
    <col min="3" max="3" width="38.83203125" bestFit="1" customWidth="1"/>
    <col min="4" max="4" width="11.1640625" bestFit="1" customWidth="1"/>
    <col min="5" max="5" width="10.33203125" customWidth="1"/>
    <col min="6" max="6" width="10.1640625" bestFit="1" customWidth="1"/>
    <col min="7" max="7" width="7.1640625" customWidth="1"/>
    <col min="8" max="8" width="8.1640625" style="47" customWidth="1"/>
    <col min="9" max="9" width="18.5" style="47" customWidth="1"/>
    <col min="10" max="10" width="13.1640625" style="47" customWidth="1"/>
    <col min="11" max="11" width="1.5" style="47" customWidth="1"/>
    <col min="12" max="12" width="10.83203125" style="47" customWidth="1"/>
    <col min="13" max="13" width="12" customWidth="1"/>
    <col min="14" max="14" width="7.33203125" style="82" customWidth="1"/>
    <col min="15" max="15" width="7.83203125" style="83" customWidth="1"/>
    <col min="16" max="16" width="11.6640625" style="97" customWidth="1"/>
  </cols>
  <sheetData>
    <row r="1" spans="1:16" s="10" customFormat="1" ht="62" customHeight="1" thickBot="1" x14ac:dyDescent="0.2">
      <c r="A1" s="11" t="s">
        <v>0</v>
      </c>
      <c r="B1" s="9" t="s">
        <v>1264</v>
      </c>
      <c r="C1" s="9" t="s">
        <v>2</v>
      </c>
      <c r="D1" s="9" t="s">
        <v>3</v>
      </c>
      <c r="E1" s="9" t="s">
        <v>1267</v>
      </c>
      <c r="F1" s="9" t="s">
        <v>4</v>
      </c>
      <c r="G1" s="13" t="s">
        <v>5</v>
      </c>
      <c r="H1" s="37" t="s">
        <v>1265</v>
      </c>
      <c r="I1" s="13" t="s">
        <v>6</v>
      </c>
      <c r="J1" s="13" t="s">
        <v>7</v>
      </c>
      <c r="K1" s="13"/>
      <c r="L1" s="38" t="s">
        <v>1269</v>
      </c>
      <c r="M1" s="13" t="s">
        <v>1266</v>
      </c>
      <c r="N1" s="13" t="s">
        <v>1317</v>
      </c>
      <c r="O1" s="14" t="s">
        <v>8</v>
      </c>
      <c r="P1" s="95" t="s">
        <v>1268</v>
      </c>
    </row>
    <row r="2" spans="1:16" x14ac:dyDescent="0.15">
      <c r="A2" s="26" t="s">
        <v>1260</v>
      </c>
      <c r="B2" s="39" t="s">
        <v>1316</v>
      </c>
      <c r="C2" s="27"/>
      <c r="D2" s="27"/>
      <c r="E2" s="27"/>
      <c r="F2" s="27"/>
      <c r="G2" s="40"/>
      <c r="H2" s="41"/>
      <c r="I2" s="42"/>
      <c r="J2" s="42"/>
      <c r="K2"/>
      <c r="L2" s="43"/>
      <c r="M2" s="8">
        <v>5</v>
      </c>
      <c r="N2" s="44">
        <v>75</v>
      </c>
      <c r="O2" s="87">
        <v>0</v>
      </c>
      <c r="P2" s="96">
        <f>N2*O2</f>
        <v>0</v>
      </c>
    </row>
    <row r="3" spans="1:16" x14ac:dyDescent="0.15">
      <c r="A3" s="1"/>
      <c r="B3" s="45"/>
      <c r="C3" s="1" t="s">
        <v>940</v>
      </c>
      <c r="D3" s="1"/>
      <c r="E3" s="1"/>
      <c r="F3" s="1" t="s">
        <v>11</v>
      </c>
      <c r="G3" s="46"/>
      <c r="I3"/>
      <c r="J3"/>
      <c r="K3"/>
      <c r="L3"/>
      <c r="N3"/>
      <c r="O3"/>
    </row>
    <row r="4" spans="1:16" x14ac:dyDescent="0.15">
      <c r="A4" s="1"/>
      <c r="B4" s="45"/>
      <c r="C4" s="1" t="s">
        <v>941</v>
      </c>
      <c r="D4" s="1"/>
      <c r="E4" s="1"/>
      <c r="F4" s="1" t="s">
        <v>11</v>
      </c>
      <c r="G4" s="49"/>
      <c r="I4"/>
      <c r="J4"/>
      <c r="K4"/>
      <c r="L4"/>
      <c r="N4"/>
      <c r="O4"/>
    </row>
    <row r="5" spans="1:16" x14ac:dyDescent="0.15">
      <c r="A5" s="1"/>
      <c r="B5" s="45"/>
      <c r="C5" s="1" t="s">
        <v>942</v>
      </c>
      <c r="D5" s="1" t="s">
        <v>943</v>
      </c>
      <c r="E5" s="1">
        <v>0.05</v>
      </c>
      <c r="F5" s="1" t="s">
        <v>11</v>
      </c>
      <c r="G5" s="49" t="s">
        <v>1129</v>
      </c>
      <c r="H5" s="50">
        <v>1</v>
      </c>
      <c r="I5" s="84"/>
      <c r="J5" s="84"/>
      <c r="K5"/>
      <c r="L5" s="85"/>
      <c r="M5" s="51"/>
      <c r="N5"/>
      <c r="O5"/>
    </row>
    <row r="6" spans="1:16" x14ac:dyDescent="0.15">
      <c r="A6" s="1"/>
      <c r="B6" s="45"/>
      <c r="C6" s="1" t="s">
        <v>944</v>
      </c>
      <c r="D6" s="1" t="s">
        <v>945</v>
      </c>
      <c r="E6" s="1">
        <v>0.05</v>
      </c>
      <c r="F6" s="1" t="s">
        <v>11</v>
      </c>
      <c r="G6" s="49" t="s">
        <v>1129</v>
      </c>
      <c r="H6" s="50">
        <v>2</v>
      </c>
      <c r="I6" s="84"/>
      <c r="J6" s="84"/>
      <c r="K6"/>
      <c r="L6" s="85"/>
      <c r="M6" s="51"/>
      <c r="N6"/>
      <c r="O6"/>
    </row>
    <row r="7" spans="1:16" x14ac:dyDescent="0.15">
      <c r="A7" s="1"/>
      <c r="B7" s="45"/>
      <c r="C7" s="1" t="s">
        <v>946</v>
      </c>
      <c r="D7" s="1" t="s">
        <v>947</v>
      </c>
      <c r="E7" s="1">
        <v>0.01</v>
      </c>
      <c r="F7" s="1" t="s">
        <v>11</v>
      </c>
      <c r="G7" s="49" t="s">
        <v>1129</v>
      </c>
      <c r="H7" s="50">
        <v>3</v>
      </c>
      <c r="I7" s="84"/>
      <c r="J7" s="84"/>
      <c r="K7"/>
      <c r="L7" s="85"/>
      <c r="M7" s="51"/>
      <c r="N7"/>
      <c r="O7"/>
    </row>
    <row r="8" spans="1:16" x14ac:dyDescent="0.15">
      <c r="A8" s="1"/>
      <c r="B8" s="45"/>
      <c r="C8" s="1" t="s">
        <v>948</v>
      </c>
      <c r="D8" s="1" t="s">
        <v>949</v>
      </c>
      <c r="E8" s="1">
        <v>0.01</v>
      </c>
      <c r="F8" s="1" t="s">
        <v>11</v>
      </c>
      <c r="G8" s="49" t="s">
        <v>1129</v>
      </c>
      <c r="H8" s="50">
        <v>4</v>
      </c>
      <c r="I8" s="84"/>
      <c r="J8" s="84"/>
      <c r="K8"/>
      <c r="L8" s="85"/>
      <c r="M8" s="51"/>
      <c r="N8"/>
      <c r="O8"/>
    </row>
    <row r="9" spans="1:16" x14ac:dyDescent="0.15">
      <c r="A9" s="1"/>
      <c r="B9" s="45"/>
      <c r="C9" s="1" t="s">
        <v>950</v>
      </c>
      <c r="D9" s="1" t="s">
        <v>951</v>
      </c>
      <c r="E9" s="1">
        <v>0.02</v>
      </c>
      <c r="F9" s="1" t="s">
        <v>11</v>
      </c>
      <c r="G9" s="49" t="s">
        <v>1129</v>
      </c>
      <c r="H9" s="50">
        <v>5</v>
      </c>
      <c r="I9" s="84"/>
      <c r="J9" s="84"/>
      <c r="K9"/>
      <c r="L9" s="85"/>
      <c r="M9" s="51"/>
      <c r="N9"/>
      <c r="O9"/>
    </row>
    <row r="10" spans="1:16" x14ac:dyDescent="0.15">
      <c r="A10" s="1"/>
      <c r="B10" s="45"/>
      <c r="C10" s="1" t="s">
        <v>952</v>
      </c>
      <c r="D10" s="1" t="s">
        <v>953</v>
      </c>
      <c r="E10" s="1">
        <v>0.01</v>
      </c>
      <c r="F10" s="1" t="s">
        <v>11</v>
      </c>
      <c r="G10" s="49" t="s">
        <v>1129</v>
      </c>
      <c r="H10" s="50">
        <v>6</v>
      </c>
      <c r="I10" s="84"/>
      <c r="J10" s="84"/>
      <c r="K10"/>
      <c r="L10" s="85"/>
      <c r="M10" s="51"/>
      <c r="N10"/>
      <c r="O10"/>
    </row>
    <row r="11" spans="1:16" x14ac:dyDescent="0.15">
      <c r="A11" s="1"/>
      <c r="B11" s="45"/>
      <c r="C11" s="1" t="s">
        <v>954</v>
      </c>
      <c r="D11" s="1" t="s">
        <v>955</v>
      </c>
      <c r="E11" s="1">
        <v>0.02</v>
      </c>
      <c r="F11" s="1" t="s">
        <v>11</v>
      </c>
      <c r="G11" s="49" t="s">
        <v>1129</v>
      </c>
      <c r="H11" s="50">
        <v>7</v>
      </c>
      <c r="I11" s="84"/>
      <c r="J11" s="84"/>
      <c r="K11"/>
      <c r="L11" s="85"/>
      <c r="M11" s="51"/>
      <c r="N11"/>
      <c r="O11"/>
    </row>
    <row r="12" spans="1:16" x14ac:dyDescent="0.15">
      <c r="A12" s="1"/>
      <c r="B12" s="45"/>
      <c r="C12" s="1" t="s">
        <v>956</v>
      </c>
      <c r="D12" s="1" t="s">
        <v>957</v>
      </c>
      <c r="E12" s="1">
        <v>0.01</v>
      </c>
      <c r="F12" s="1" t="s">
        <v>11</v>
      </c>
      <c r="G12" s="49" t="s">
        <v>1129</v>
      </c>
      <c r="H12" s="50">
        <v>8</v>
      </c>
      <c r="I12" s="84"/>
      <c r="J12" s="84"/>
      <c r="K12"/>
      <c r="L12" s="85"/>
      <c r="M12" s="51"/>
      <c r="N12"/>
      <c r="O12"/>
    </row>
    <row r="13" spans="1:16" x14ac:dyDescent="0.15">
      <c r="A13" s="1"/>
      <c r="B13" s="45"/>
      <c r="C13" s="1" t="s">
        <v>958</v>
      </c>
      <c r="D13" s="1" t="s">
        <v>959</v>
      </c>
      <c r="E13" s="1">
        <v>0.01</v>
      </c>
      <c r="F13" s="1" t="s">
        <v>11</v>
      </c>
      <c r="G13" s="49" t="s">
        <v>1129</v>
      </c>
      <c r="H13" s="50">
        <v>9</v>
      </c>
      <c r="I13" s="84"/>
      <c r="J13" s="84"/>
      <c r="K13"/>
      <c r="L13" s="85"/>
      <c r="M13" s="51"/>
      <c r="N13"/>
      <c r="O13"/>
    </row>
    <row r="14" spans="1:16" x14ac:dyDescent="0.15">
      <c r="A14" s="1"/>
      <c r="B14" s="45"/>
      <c r="C14" s="1" t="s">
        <v>960</v>
      </c>
      <c r="D14" s="1" t="s">
        <v>961</v>
      </c>
      <c r="E14" s="1">
        <v>0.01</v>
      </c>
      <c r="F14" s="1" t="s">
        <v>11</v>
      </c>
      <c r="G14" s="49" t="s">
        <v>1129</v>
      </c>
      <c r="H14" s="50">
        <v>10</v>
      </c>
      <c r="I14" s="84"/>
      <c r="J14" s="84"/>
      <c r="K14"/>
      <c r="L14" s="85"/>
      <c r="M14" s="51"/>
      <c r="N14"/>
      <c r="O14"/>
    </row>
    <row r="15" spans="1:16" x14ac:dyDescent="0.15">
      <c r="A15" s="1"/>
      <c r="B15" s="45"/>
      <c r="C15" s="1" t="s">
        <v>962</v>
      </c>
      <c r="D15" s="1" t="s">
        <v>963</v>
      </c>
      <c r="E15" s="1">
        <v>0.01</v>
      </c>
      <c r="F15" s="1" t="s">
        <v>11</v>
      </c>
      <c r="G15" s="49" t="s">
        <v>1129</v>
      </c>
      <c r="H15" s="50">
        <v>11</v>
      </c>
      <c r="I15" s="84"/>
      <c r="J15" s="84"/>
      <c r="K15"/>
      <c r="L15" s="85"/>
      <c r="M15" s="51"/>
      <c r="N15"/>
      <c r="O15"/>
    </row>
    <row r="16" spans="1:16" x14ac:dyDescent="0.15">
      <c r="A16" s="1"/>
      <c r="B16" s="45"/>
      <c r="C16" s="1" t="s">
        <v>964</v>
      </c>
      <c r="D16" s="1" t="s">
        <v>965</v>
      </c>
      <c r="E16" s="1">
        <v>0.01</v>
      </c>
      <c r="F16" s="1" t="s">
        <v>11</v>
      </c>
      <c r="G16" s="49" t="s">
        <v>1129</v>
      </c>
      <c r="H16" s="50">
        <v>12</v>
      </c>
      <c r="I16" s="84"/>
      <c r="J16" s="84"/>
      <c r="K16"/>
      <c r="L16" s="85"/>
      <c r="M16" s="51"/>
      <c r="N16"/>
      <c r="O16"/>
    </row>
    <row r="17" spans="1:16" x14ac:dyDescent="0.15">
      <c r="A17" s="1"/>
      <c r="B17" s="45"/>
      <c r="C17" s="1" t="s">
        <v>966</v>
      </c>
      <c r="D17" s="1" t="s">
        <v>967</v>
      </c>
      <c r="E17" s="1">
        <v>0.05</v>
      </c>
      <c r="F17" s="1" t="s">
        <v>11</v>
      </c>
      <c r="G17" s="49" t="s">
        <v>1129</v>
      </c>
      <c r="H17" s="50">
        <v>13</v>
      </c>
      <c r="I17" s="84"/>
      <c r="J17" s="84"/>
      <c r="K17"/>
      <c r="L17" s="85"/>
      <c r="M17" s="51"/>
      <c r="N17"/>
      <c r="O17"/>
    </row>
    <row r="18" spans="1:16" x14ac:dyDescent="0.15">
      <c r="A18" s="1"/>
      <c r="B18" s="45"/>
      <c r="C18" s="1" t="s">
        <v>968</v>
      </c>
      <c r="D18" s="1" t="s">
        <v>969</v>
      </c>
      <c r="E18" s="1">
        <v>0.02</v>
      </c>
      <c r="F18" s="1" t="s">
        <v>11</v>
      </c>
      <c r="G18" s="49" t="s">
        <v>1129</v>
      </c>
      <c r="H18" s="50">
        <v>14</v>
      </c>
      <c r="I18" s="84"/>
      <c r="J18" s="84"/>
      <c r="K18"/>
      <c r="L18" s="85"/>
      <c r="M18" s="51"/>
      <c r="N18"/>
      <c r="O18"/>
    </row>
    <row r="19" spans="1:16" x14ac:dyDescent="0.15">
      <c r="A19" s="1"/>
      <c r="B19" s="45"/>
      <c r="C19" s="1" t="s">
        <v>122</v>
      </c>
      <c r="D19" s="1" t="s">
        <v>123</v>
      </c>
      <c r="E19" s="1">
        <v>0.05</v>
      </c>
      <c r="F19" s="1" t="s">
        <v>11</v>
      </c>
      <c r="G19" s="49" t="s">
        <v>1129</v>
      </c>
      <c r="H19" s="50">
        <v>15</v>
      </c>
      <c r="I19" s="84"/>
      <c r="J19" s="84"/>
      <c r="K19"/>
      <c r="L19" s="85"/>
      <c r="M19" s="51"/>
      <c r="N19"/>
      <c r="O19"/>
    </row>
    <row r="20" spans="1:16" x14ac:dyDescent="0.15">
      <c r="A20" s="1"/>
      <c r="B20" s="45"/>
      <c r="C20" s="1" t="s">
        <v>970</v>
      </c>
      <c r="D20" s="1" t="s">
        <v>971</v>
      </c>
      <c r="E20" s="1">
        <v>0.01</v>
      </c>
      <c r="F20" s="1" t="s">
        <v>11</v>
      </c>
      <c r="G20" s="49" t="s">
        <v>1129</v>
      </c>
      <c r="H20" s="50">
        <v>16</v>
      </c>
      <c r="I20" s="84"/>
      <c r="J20" s="84"/>
      <c r="K20"/>
      <c r="L20" s="85"/>
      <c r="M20" s="52"/>
      <c r="N20" s="53"/>
      <c r="O20"/>
    </row>
    <row r="21" spans="1:16" x14ac:dyDescent="0.15">
      <c r="A21" s="29" t="s">
        <v>1260</v>
      </c>
      <c r="B21" s="54" t="s">
        <v>860</v>
      </c>
      <c r="C21" s="30"/>
      <c r="D21" s="30"/>
      <c r="E21" s="30"/>
      <c r="F21" s="27"/>
      <c r="G21" s="27"/>
      <c r="H21" s="55"/>
      <c r="I21" s="56"/>
      <c r="J21" s="56"/>
      <c r="K21"/>
      <c r="L21" s="56"/>
      <c r="M21" s="8">
        <v>5</v>
      </c>
      <c r="N21" s="44">
        <v>60</v>
      </c>
      <c r="O21" s="87">
        <v>0</v>
      </c>
      <c r="P21" s="98">
        <f>N21*O21</f>
        <v>0</v>
      </c>
    </row>
    <row r="22" spans="1:16" x14ac:dyDescent="0.15">
      <c r="A22" s="1"/>
      <c r="B22" s="45"/>
      <c r="C22" s="1" t="s">
        <v>861</v>
      </c>
      <c r="D22" s="1"/>
      <c r="E22" s="1"/>
      <c r="F22" s="1" t="s">
        <v>11</v>
      </c>
      <c r="G22" s="46"/>
      <c r="I22"/>
      <c r="J22"/>
      <c r="K22"/>
      <c r="L22"/>
      <c r="N22"/>
      <c r="O22"/>
    </row>
    <row r="23" spans="1:16" x14ac:dyDescent="0.15">
      <c r="A23" s="1"/>
      <c r="B23" s="45"/>
      <c r="C23" s="1" t="s">
        <v>862</v>
      </c>
      <c r="D23" s="1"/>
      <c r="E23" s="1"/>
      <c r="F23" s="1" t="s">
        <v>11</v>
      </c>
      <c r="G23" s="49"/>
      <c r="I23"/>
      <c r="J23"/>
      <c r="K23"/>
      <c r="L23"/>
      <c r="N23"/>
      <c r="O23"/>
    </row>
    <row r="24" spans="1:16" x14ac:dyDescent="0.15">
      <c r="A24" s="1"/>
      <c r="B24" s="45"/>
      <c r="C24" s="1" t="s">
        <v>863</v>
      </c>
      <c r="D24" s="1" t="s">
        <v>864</v>
      </c>
      <c r="E24" s="1">
        <v>0.02</v>
      </c>
      <c r="F24" s="1" t="s">
        <v>11</v>
      </c>
      <c r="G24" s="49"/>
      <c r="H24" s="50">
        <v>17</v>
      </c>
      <c r="I24" s="84"/>
      <c r="J24" s="84"/>
      <c r="K24"/>
      <c r="L24" s="85"/>
      <c r="M24" s="51"/>
      <c r="N24"/>
      <c r="O24"/>
    </row>
    <row r="25" spans="1:16" x14ac:dyDescent="0.15">
      <c r="A25" s="1"/>
      <c r="B25" s="45"/>
      <c r="C25" s="1" t="s">
        <v>865</v>
      </c>
      <c r="D25" s="1" t="s">
        <v>866</v>
      </c>
      <c r="E25" s="1">
        <v>0.02</v>
      </c>
      <c r="F25" s="1" t="s">
        <v>11</v>
      </c>
      <c r="G25" s="49"/>
      <c r="H25" s="50">
        <v>18</v>
      </c>
      <c r="I25" s="84"/>
      <c r="J25" s="84"/>
      <c r="K25"/>
      <c r="L25" s="85"/>
      <c r="M25" s="51"/>
      <c r="N25"/>
      <c r="O25"/>
    </row>
    <row r="26" spans="1:16" x14ac:dyDescent="0.15">
      <c r="A26" s="1"/>
      <c r="B26" s="45"/>
      <c r="C26" s="1" t="s">
        <v>867</v>
      </c>
      <c r="D26" s="1" t="s">
        <v>868</v>
      </c>
      <c r="E26" s="1">
        <v>0.02</v>
      </c>
      <c r="F26" s="1" t="s">
        <v>11</v>
      </c>
      <c r="G26" s="49"/>
      <c r="H26" s="50">
        <v>19</v>
      </c>
      <c r="I26" s="84"/>
      <c r="J26" s="84"/>
      <c r="K26"/>
      <c r="L26" s="85"/>
      <c r="M26" s="51"/>
      <c r="N26"/>
      <c r="O26"/>
    </row>
    <row r="27" spans="1:16" x14ac:dyDescent="0.15">
      <c r="A27" s="1"/>
      <c r="B27" s="45"/>
      <c r="C27" s="1" t="s">
        <v>869</v>
      </c>
      <c r="D27" s="1" t="s">
        <v>870</v>
      </c>
      <c r="E27" s="1">
        <v>0.02</v>
      </c>
      <c r="F27" s="1" t="s">
        <v>11</v>
      </c>
      <c r="G27" s="49"/>
      <c r="H27" s="50">
        <v>20</v>
      </c>
      <c r="I27" s="84"/>
      <c r="J27" s="84"/>
      <c r="K27"/>
      <c r="L27" s="85"/>
      <c r="M27" s="51"/>
      <c r="N27"/>
      <c r="O27"/>
    </row>
    <row r="28" spans="1:16" x14ac:dyDescent="0.15">
      <c r="A28" s="1"/>
      <c r="B28" s="45"/>
      <c r="C28" s="1" t="s">
        <v>871</v>
      </c>
      <c r="D28" s="1" t="s">
        <v>872</v>
      </c>
      <c r="E28" s="1">
        <v>0.02</v>
      </c>
      <c r="F28" s="1" t="s">
        <v>11</v>
      </c>
      <c r="G28" s="49"/>
      <c r="H28" s="50">
        <v>21</v>
      </c>
      <c r="I28" s="84"/>
      <c r="J28" s="84"/>
      <c r="K28"/>
      <c r="L28" s="85"/>
      <c r="M28" s="51"/>
      <c r="N28"/>
      <c r="O28"/>
    </row>
    <row r="29" spans="1:16" x14ac:dyDescent="0.15">
      <c r="A29" s="1"/>
      <c r="B29" s="45"/>
      <c r="C29" s="1" t="s">
        <v>873</v>
      </c>
      <c r="D29" s="1" t="s">
        <v>874</v>
      </c>
      <c r="E29" s="1">
        <v>0.02</v>
      </c>
      <c r="F29" s="1" t="s">
        <v>11</v>
      </c>
      <c r="G29" s="49"/>
      <c r="H29" s="50">
        <v>22</v>
      </c>
      <c r="I29" s="84"/>
      <c r="J29" s="84"/>
      <c r="K29"/>
      <c r="L29" s="85"/>
      <c r="M29" s="51"/>
      <c r="N29"/>
      <c r="O29"/>
    </row>
    <row r="30" spans="1:16" x14ac:dyDescent="0.15">
      <c r="A30" s="1"/>
      <c r="B30" s="45"/>
      <c r="C30" s="1" t="s">
        <v>875</v>
      </c>
      <c r="D30" s="1" t="s">
        <v>876</v>
      </c>
      <c r="E30" s="1">
        <v>0.02</v>
      </c>
      <c r="F30" s="1" t="s">
        <v>11</v>
      </c>
      <c r="G30" s="49"/>
      <c r="H30" s="50">
        <v>23</v>
      </c>
      <c r="I30" s="84"/>
      <c r="J30" s="84"/>
      <c r="K30"/>
      <c r="L30" s="85"/>
      <c r="M30" s="51"/>
      <c r="N30"/>
      <c r="O30"/>
    </row>
    <row r="31" spans="1:16" x14ac:dyDescent="0.15">
      <c r="A31" s="1"/>
      <c r="B31" s="45"/>
      <c r="C31" s="1" t="s">
        <v>877</v>
      </c>
      <c r="D31" s="1" t="s">
        <v>878</v>
      </c>
      <c r="E31" s="1">
        <v>0.02</v>
      </c>
      <c r="F31" s="1" t="s">
        <v>11</v>
      </c>
      <c r="G31" s="49"/>
      <c r="H31" s="50">
        <v>24</v>
      </c>
      <c r="I31" s="84"/>
      <c r="J31" s="84"/>
      <c r="K31"/>
      <c r="L31" s="85"/>
      <c r="M31" s="51"/>
      <c r="N31"/>
      <c r="O31"/>
    </row>
    <row r="32" spans="1:16" x14ac:dyDescent="0.15">
      <c r="A32" s="1"/>
      <c r="B32" s="45"/>
      <c r="C32" s="1" t="s">
        <v>879</v>
      </c>
      <c r="D32" s="1" t="s">
        <v>880</v>
      </c>
      <c r="E32" s="1">
        <v>0.02</v>
      </c>
      <c r="F32" s="1" t="s">
        <v>11</v>
      </c>
      <c r="G32" s="49"/>
      <c r="H32" s="50">
        <v>25</v>
      </c>
      <c r="I32" s="84"/>
      <c r="J32" s="84"/>
      <c r="K32"/>
      <c r="L32" s="85"/>
      <c r="M32" s="51"/>
      <c r="N32"/>
      <c r="O32"/>
    </row>
    <row r="33" spans="1:15" x14ac:dyDescent="0.15">
      <c r="A33" s="1"/>
      <c r="B33" s="45"/>
      <c r="C33" s="1" t="s">
        <v>881</v>
      </c>
      <c r="D33" s="1" t="s">
        <v>882</v>
      </c>
      <c r="E33" s="1">
        <v>0.02</v>
      </c>
      <c r="F33" s="1" t="s">
        <v>11</v>
      </c>
      <c r="G33" s="49"/>
      <c r="H33" s="50">
        <v>26</v>
      </c>
      <c r="I33" s="84"/>
      <c r="J33" s="84"/>
      <c r="K33"/>
      <c r="L33" s="85"/>
      <c r="M33" s="51"/>
      <c r="N33"/>
      <c r="O33"/>
    </row>
    <row r="34" spans="1:15" x14ac:dyDescent="0.15">
      <c r="A34" s="1"/>
      <c r="B34" s="45"/>
      <c r="C34" s="1" t="s">
        <v>883</v>
      </c>
      <c r="D34" s="1"/>
      <c r="E34" s="1">
        <v>0.02</v>
      </c>
      <c r="F34" s="1" t="s">
        <v>11</v>
      </c>
      <c r="G34" s="49"/>
      <c r="H34" s="50">
        <v>27</v>
      </c>
      <c r="I34" s="84"/>
      <c r="J34" s="84"/>
      <c r="K34"/>
      <c r="L34" s="85"/>
      <c r="M34" s="51"/>
      <c r="N34"/>
      <c r="O34"/>
    </row>
    <row r="35" spans="1:15" x14ac:dyDescent="0.15">
      <c r="A35" s="1"/>
      <c r="B35" s="45"/>
      <c r="C35" s="1" t="s">
        <v>884</v>
      </c>
      <c r="D35" s="1" t="s">
        <v>885</v>
      </c>
      <c r="E35" s="1">
        <v>0.02</v>
      </c>
      <c r="F35" s="1" t="s">
        <v>11</v>
      </c>
      <c r="G35" s="49"/>
      <c r="H35" s="50">
        <v>28</v>
      </c>
      <c r="I35" s="84"/>
      <c r="J35" s="84"/>
      <c r="K35"/>
      <c r="L35" s="85"/>
      <c r="M35" s="51"/>
      <c r="N35"/>
      <c r="O35"/>
    </row>
    <row r="36" spans="1:15" x14ac:dyDescent="0.15">
      <c r="A36" s="1"/>
      <c r="B36" s="45"/>
      <c r="C36" s="1" t="s">
        <v>886</v>
      </c>
      <c r="D36" s="1"/>
      <c r="E36" s="1">
        <v>0.02</v>
      </c>
      <c r="F36" s="1" t="s">
        <v>11</v>
      </c>
      <c r="G36" s="49"/>
      <c r="H36" s="50">
        <v>29</v>
      </c>
      <c r="I36" s="84"/>
      <c r="J36" s="84"/>
      <c r="K36"/>
      <c r="L36" s="85"/>
      <c r="M36" s="51"/>
      <c r="N36"/>
      <c r="O36"/>
    </row>
    <row r="37" spans="1:15" x14ac:dyDescent="0.15">
      <c r="A37" s="1"/>
      <c r="B37" s="45"/>
      <c r="C37" s="1" t="s">
        <v>887</v>
      </c>
      <c r="D37" s="1" t="s">
        <v>888</v>
      </c>
      <c r="E37" s="1">
        <v>0.02</v>
      </c>
      <c r="F37" s="1" t="s">
        <v>11</v>
      </c>
      <c r="G37" s="49"/>
      <c r="H37" s="50">
        <v>30</v>
      </c>
      <c r="I37" s="84"/>
      <c r="J37" s="84"/>
      <c r="K37"/>
      <c r="L37" s="85"/>
      <c r="M37" s="51"/>
      <c r="N37"/>
      <c r="O37"/>
    </row>
    <row r="38" spans="1:15" x14ac:dyDescent="0.15">
      <c r="A38" s="1"/>
      <c r="B38" s="45"/>
      <c r="C38" s="1" t="s">
        <v>889</v>
      </c>
      <c r="D38" s="1" t="s">
        <v>890</v>
      </c>
      <c r="E38" s="1">
        <v>0.02</v>
      </c>
      <c r="F38" s="1" t="s">
        <v>11</v>
      </c>
      <c r="G38" s="49"/>
      <c r="H38" s="50">
        <v>31</v>
      </c>
      <c r="I38" s="84"/>
      <c r="J38" s="84"/>
      <c r="K38"/>
      <c r="L38" s="85"/>
      <c r="M38" s="51"/>
      <c r="N38"/>
      <c r="O38"/>
    </row>
    <row r="39" spans="1:15" x14ac:dyDescent="0.15">
      <c r="A39" s="1"/>
      <c r="B39" s="45"/>
      <c r="C39" s="1" t="s">
        <v>891</v>
      </c>
      <c r="D39" s="1" t="s">
        <v>892</v>
      </c>
      <c r="E39" s="1">
        <v>0.02</v>
      </c>
      <c r="F39" s="1" t="s">
        <v>11</v>
      </c>
      <c r="G39" s="49"/>
      <c r="H39" s="50">
        <v>32</v>
      </c>
      <c r="I39" s="84"/>
      <c r="J39" s="84"/>
      <c r="K39"/>
      <c r="L39" s="85"/>
      <c r="M39" s="51"/>
      <c r="N39"/>
      <c r="O39"/>
    </row>
    <row r="40" spans="1:15" x14ac:dyDescent="0.15">
      <c r="A40" s="1"/>
      <c r="B40" s="45"/>
      <c r="C40" s="1" t="s">
        <v>893</v>
      </c>
      <c r="D40" s="1" t="s">
        <v>894</v>
      </c>
      <c r="E40" s="1">
        <v>0.02</v>
      </c>
      <c r="F40" s="1" t="s">
        <v>11</v>
      </c>
      <c r="G40" s="49"/>
      <c r="H40" s="50">
        <v>33</v>
      </c>
      <c r="I40" s="84"/>
      <c r="J40" s="84"/>
      <c r="K40"/>
      <c r="L40" s="85"/>
      <c r="M40" s="51"/>
      <c r="N40"/>
      <c r="O40"/>
    </row>
    <row r="41" spans="1:15" x14ac:dyDescent="0.15">
      <c r="A41" s="1"/>
      <c r="B41" s="45"/>
      <c r="C41" s="1" t="s">
        <v>895</v>
      </c>
      <c r="D41" s="1" t="s">
        <v>896</v>
      </c>
      <c r="E41" s="1">
        <v>0.02</v>
      </c>
      <c r="F41" s="1" t="s">
        <v>11</v>
      </c>
      <c r="G41" s="49"/>
      <c r="H41" s="50">
        <v>34</v>
      </c>
      <c r="I41" s="84"/>
      <c r="J41" s="84"/>
      <c r="K41"/>
      <c r="L41" s="85"/>
      <c r="M41" s="51"/>
      <c r="N41"/>
      <c r="O41"/>
    </row>
    <row r="42" spans="1:15" x14ac:dyDescent="0.15">
      <c r="A42" s="1"/>
      <c r="B42" s="45"/>
      <c r="C42" s="1" t="s">
        <v>897</v>
      </c>
      <c r="D42" s="1" t="s">
        <v>898</v>
      </c>
      <c r="E42" s="1">
        <v>0.02</v>
      </c>
      <c r="F42" s="1" t="s">
        <v>11</v>
      </c>
      <c r="G42" s="49"/>
      <c r="H42" s="50">
        <v>35</v>
      </c>
      <c r="I42" s="84"/>
      <c r="J42" s="84"/>
      <c r="K42"/>
      <c r="L42" s="85"/>
      <c r="M42" s="51"/>
      <c r="N42"/>
      <c r="O42"/>
    </row>
    <row r="43" spans="1:15" x14ac:dyDescent="0.15">
      <c r="A43" s="1"/>
      <c r="B43" s="45"/>
      <c r="C43" s="1" t="s">
        <v>899</v>
      </c>
      <c r="D43" s="1" t="s">
        <v>900</v>
      </c>
      <c r="E43" s="1">
        <v>0.02</v>
      </c>
      <c r="F43" s="1" t="s">
        <v>11</v>
      </c>
      <c r="G43" s="49"/>
      <c r="H43" s="50">
        <v>36</v>
      </c>
      <c r="I43" s="84"/>
      <c r="J43" s="84"/>
      <c r="K43"/>
      <c r="L43" s="85"/>
      <c r="M43" s="51"/>
      <c r="N43"/>
      <c r="O43"/>
    </row>
    <row r="44" spans="1:15" x14ac:dyDescent="0.15">
      <c r="A44" s="1"/>
      <c r="B44" s="45"/>
      <c r="C44" s="1" t="s">
        <v>901</v>
      </c>
      <c r="D44" s="1" t="s">
        <v>902</v>
      </c>
      <c r="E44" s="1">
        <v>0.02</v>
      </c>
      <c r="F44" s="1" t="s">
        <v>11</v>
      </c>
      <c r="G44" s="49"/>
      <c r="H44" s="50">
        <v>37</v>
      </c>
      <c r="I44" s="84"/>
      <c r="J44" s="84"/>
      <c r="K44"/>
      <c r="L44" s="85"/>
      <c r="M44" s="51"/>
      <c r="N44"/>
      <c r="O44"/>
    </row>
    <row r="45" spans="1:15" x14ac:dyDescent="0.15">
      <c r="A45" s="1"/>
      <c r="B45" s="45"/>
      <c r="C45" s="1" t="s">
        <v>903</v>
      </c>
      <c r="D45" s="1" t="s">
        <v>904</v>
      </c>
      <c r="E45" s="1">
        <v>0.02</v>
      </c>
      <c r="F45" s="1" t="s">
        <v>11</v>
      </c>
      <c r="G45" s="49"/>
      <c r="H45" s="50">
        <v>38</v>
      </c>
      <c r="I45" s="84"/>
      <c r="J45" s="84"/>
      <c r="K45"/>
      <c r="L45" s="85"/>
      <c r="M45" s="51"/>
      <c r="N45"/>
      <c r="O45"/>
    </row>
    <row r="46" spans="1:15" x14ac:dyDescent="0.15">
      <c r="A46" s="1"/>
      <c r="B46" s="45"/>
      <c r="C46" s="1" t="s">
        <v>905</v>
      </c>
      <c r="D46" s="1" t="s">
        <v>906</v>
      </c>
      <c r="E46" s="1">
        <v>0.05</v>
      </c>
      <c r="F46" s="1" t="s">
        <v>11</v>
      </c>
      <c r="G46" s="49"/>
      <c r="H46" s="50">
        <v>39</v>
      </c>
      <c r="I46" s="84"/>
      <c r="J46" s="84"/>
      <c r="K46"/>
      <c r="L46" s="85"/>
      <c r="M46" s="51"/>
      <c r="N46"/>
      <c r="O46"/>
    </row>
    <row r="47" spans="1:15" x14ac:dyDescent="0.15">
      <c r="A47" s="1"/>
      <c r="B47" s="45"/>
      <c r="C47" s="1" t="s">
        <v>907</v>
      </c>
      <c r="D47" s="1" t="s">
        <v>908</v>
      </c>
      <c r="E47" s="1">
        <v>0.02</v>
      </c>
      <c r="F47" s="1" t="s">
        <v>11</v>
      </c>
      <c r="G47" s="49"/>
      <c r="H47" s="50">
        <v>40</v>
      </c>
      <c r="I47" s="84"/>
      <c r="J47" s="84"/>
      <c r="K47"/>
      <c r="L47" s="85"/>
      <c r="M47" s="51"/>
      <c r="N47"/>
      <c r="O47"/>
    </row>
    <row r="48" spans="1:15" x14ac:dyDescent="0.15">
      <c r="A48" s="1"/>
      <c r="B48" s="45"/>
      <c r="C48" s="1" t="s">
        <v>909</v>
      </c>
      <c r="D48" s="1" t="s">
        <v>910</v>
      </c>
      <c r="E48" s="1">
        <v>0.5</v>
      </c>
      <c r="F48" s="1" t="s">
        <v>11</v>
      </c>
      <c r="G48" s="49"/>
      <c r="H48" s="50">
        <v>41</v>
      </c>
      <c r="I48" s="84"/>
      <c r="J48" s="84"/>
      <c r="K48"/>
      <c r="L48" s="85"/>
      <c r="M48" s="51"/>
      <c r="N48"/>
      <c r="O48"/>
    </row>
    <row r="49" spans="1:16" x14ac:dyDescent="0.15">
      <c r="A49" s="1"/>
      <c r="B49" s="45"/>
      <c r="C49" s="1" t="s">
        <v>911</v>
      </c>
      <c r="D49" s="1" t="s">
        <v>912</v>
      </c>
      <c r="E49" s="1">
        <v>0.02</v>
      </c>
      <c r="F49" s="1" t="s">
        <v>11</v>
      </c>
      <c r="G49" s="49"/>
      <c r="H49" s="50">
        <v>42</v>
      </c>
      <c r="I49" s="84"/>
      <c r="J49" s="84"/>
      <c r="K49"/>
      <c r="L49" s="85"/>
      <c r="M49" s="51"/>
      <c r="N49"/>
      <c r="O49"/>
    </row>
    <row r="50" spans="1:16" x14ac:dyDescent="0.15">
      <c r="A50" s="1"/>
      <c r="B50" s="45"/>
      <c r="C50" s="1" t="s">
        <v>913</v>
      </c>
      <c r="D50" s="1" t="s">
        <v>914</v>
      </c>
      <c r="E50" s="1">
        <v>0.02</v>
      </c>
      <c r="F50" s="1" t="s">
        <v>11</v>
      </c>
      <c r="G50" s="49"/>
      <c r="H50" s="50">
        <v>43</v>
      </c>
      <c r="I50" s="84"/>
      <c r="J50" s="84"/>
      <c r="K50"/>
      <c r="L50" s="85"/>
      <c r="M50" s="51"/>
      <c r="N50"/>
      <c r="O50"/>
    </row>
    <row r="51" spans="1:16" x14ac:dyDescent="0.15">
      <c r="A51" s="1"/>
      <c r="B51" s="45"/>
      <c r="C51" s="1" t="s">
        <v>915</v>
      </c>
      <c r="D51" s="1" t="s">
        <v>916</v>
      </c>
      <c r="E51" s="1">
        <v>0.05</v>
      </c>
      <c r="F51" s="1" t="s">
        <v>11</v>
      </c>
      <c r="G51" s="49"/>
      <c r="H51" s="50">
        <v>44</v>
      </c>
      <c r="I51" s="84"/>
      <c r="J51" s="84"/>
      <c r="K51"/>
      <c r="L51" s="85"/>
      <c r="M51" s="51"/>
      <c r="N51"/>
      <c r="O51"/>
    </row>
    <row r="52" spans="1:16" x14ac:dyDescent="0.15">
      <c r="A52" s="1"/>
      <c r="B52" s="45"/>
      <c r="C52" s="1" t="s">
        <v>917</v>
      </c>
      <c r="D52" s="1" t="s">
        <v>918</v>
      </c>
      <c r="E52" s="1">
        <v>0.1</v>
      </c>
      <c r="F52" s="1" t="s">
        <v>11</v>
      </c>
      <c r="G52" s="49"/>
      <c r="H52" s="50">
        <v>45</v>
      </c>
      <c r="I52" s="84"/>
      <c r="J52" s="84"/>
      <c r="K52"/>
      <c r="L52" s="85"/>
      <c r="M52" s="51"/>
      <c r="N52"/>
      <c r="O52"/>
    </row>
    <row r="53" spans="1:16" x14ac:dyDescent="0.15">
      <c r="A53" s="1"/>
      <c r="B53" s="45"/>
      <c r="C53" s="1" t="s">
        <v>919</v>
      </c>
      <c r="D53" s="1" t="s">
        <v>920</v>
      </c>
      <c r="E53" s="1">
        <v>0.02</v>
      </c>
      <c r="F53" s="1" t="s">
        <v>11</v>
      </c>
      <c r="G53" s="49"/>
      <c r="H53" s="50">
        <v>46</v>
      </c>
      <c r="I53" s="84"/>
      <c r="J53" s="84"/>
      <c r="K53"/>
      <c r="L53" s="85"/>
      <c r="M53" s="51"/>
      <c r="N53"/>
      <c r="O53"/>
    </row>
    <row r="54" spans="1:16" x14ac:dyDescent="0.15">
      <c r="A54" s="1"/>
      <c r="B54" s="45"/>
      <c r="C54" s="1" t="s">
        <v>921</v>
      </c>
      <c r="D54" s="1" t="s">
        <v>922</v>
      </c>
      <c r="E54" s="1">
        <v>0.02</v>
      </c>
      <c r="F54" s="1" t="s">
        <v>11</v>
      </c>
      <c r="G54" s="49"/>
      <c r="H54" s="50">
        <v>47</v>
      </c>
      <c r="I54" s="84"/>
      <c r="J54" s="84"/>
      <c r="K54"/>
      <c r="L54" s="85"/>
      <c r="M54" s="51"/>
      <c r="N54"/>
      <c r="O54"/>
    </row>
    <row r="55" spans="1:16" x14ac:dyDescent="0.15">
      <c r="A55" s="1"/>
      <c r="B55" s="45"/>
      <c r="C55" s="1" t="s">
        <v>923</v>
      </c>
      <c r="D55" s="1" t="s">
        <v>924</v>
      </c>
      <c r="E55" s="1">
        <v>0.5</v>
      </c>
      <c r="F55" s="1" t="s">
        <v>11</v>
      </c>
      <c r="G55" s="49"/>
      <c r="H55" s="50">
        <v>48</v>
      </c>
      <c r="I55" s="84"/>
      <c r="J55" s="84"/>
      <c r="K55"/>
      <c r="L55" s="85"/>
      <c r="M55" s="51"/>
      <c r="N55"/>
      <c r="O55"/>
    </row>
    <row r="56" spans="1:16" x14ac:dyDescent="0.15">
      <c r="A56" s="1"/>
      <c r="B56" s="45"/>
      <c r="C56" s="1" t="s">
        <v>925</v>
      </c>
      <c r="D56" s="1" t="s">
        <v>926</v>
      </c>
      <c r="E56" s="1">
        <v>0.05</v>
      </c>
      <c r="F56" s="1" t="s">
        <v>11</v>
      </c>
      <c r="G56" s="49"/>
      <c r="H56" s="50">
        <v>49</v>
      </c>
      <c r="I56" s="84"/>
      <c r="J56" s="84"/>
      <c r="K56"/>
      <c r="L56" s="85"/>
      <c r="M56" s="51"/>
      <c r="N56"/>
      <c r="O56"/>
    </row>
    <row r="57" spans="1:16" x14ac:dyDescent="0.15">
      <c r="A57" s="1"/>
      <c r="B57" s="45"/>
      <c r="C57" s="1" t="s">
        <v>927</v>
      </c>
      <c r="D57" s="1" t="s">
        <v>928</v>
      </c>
      <c r="E57" s="1">
        <v>0.05</v>
      </c>
      <c r="F57" s="1" t="s">
        <v>11</v>
      </c>
      <c r="G57" s="49"/>
      <c r="H57" s="50">
        <v>50</v>
      </c>
      <c r="I57" s="84"/>
      <c r="J57" s="84"/>
      <c r="K57"/>
      <c r="L57" s="85"/>
      <c r="M57" s="51"/>
      <c r="N57"/>
      <c r="O57"/>
    </row>
    <row r="58" spans="1:16" x14ac:dyDescent="0.15">
      <c r="A58" s="1"/>
      <c r="B58" s="45"/>
      <c r="C58" s="1" t="s">
        <v>929</v>
      </c>
      <c r="D58" s="1" t="s">
        <v>930</v>
      </c>
      <c r="E58" s="1">
        <v>0.05</v>
      </c>
      <c r="F58" s="1" t="s">
        <v>11</v>
      </c>
      <c r="G58" s="49"/>
      <c r="H58" s="50">
        <v>51</v>
      </c>
      <c r="I58" s="84"/>
      <c r="J58" s="84"/>
      <c r="K58"/>
      <c r="L58" s="85"/>
      <c r="M58" s="51"/>
      <c r="N58"/>
      <c r="O58"/>
    </row>
    <row r="59" spans="1:16" x14ac:dyDescent="0.15">
      <c r="A59" s="1"/>
      <c r="B59" s="45"/>
      <c r="C59" s="1" t="s">
        <v>931</v>
      </c>
      <c r="D59" s="1" t="s">
        <v>932</v>
      </c>
      <c r="E59" s="1">
        <v>0.05</v>
      </c>
      <c r="F59" s="1" t="s">
        <v>11</v>
      </c>
      <c r="G59" s="49"/>
      <c r="H59" s="50">
        <v>52</v>
      </c>
      <c r="I59" s="84"/>
      <c r="J59" s="84"/>
      <c r="K59"/>
      <c r="L59" s="85"/>
      <c r="M59" s="51"/>
      <c r="N59"/>
      <c r="O59"/>
    </row>
    <row r="60" spans="1:16" x14ac:dyDescent="0.15">
      <c r="A60" s="1"/>
      <c r="B60" s="45"/>
      <c r="C60" s="1" t="s">
        <v>933</v>
      </c>
      <c r="D60" s="1" t="s">
        <v>934</v>
      </c>
      <c r="E60" s="1">
        <v>0.1</v>
      </c>
      <c r="F60" s="1" t="s">
        <v>11</v>
      </c>
      <c r="G60" s="49"/>
      <c r="H60" s="50">
        <v>53</v>
      </c>
      <c r="I60" s="84"/>
      <c r="J60" s="84"/>
      <c r="K60"/>
      <c r="L60" s="85"/>
      <c r="M60" s="51"/>
      <c r="N60"/>
      <c r="O60"/>
    </row>
    <row r="61" spans="1:16" x14ac:dyDescent="0.15">
      <c r="A61" s="1"/>
      <c r="B61" s="45"/>
      <c r="C61" s="1" t="s">
        <v>935</v>
      </c>
      <c r="D61" s="1" t="s">
        <v>936</v>
      </c>
      <c r="E61" s="1">
        <v>0.1</v>
      </c>
      <c r="F61" s="1" t="s">
        <v>11</v>
      </c>
      <c r="G61" s="49"/>
      <c r="H61" s="50">
        <v>54</v>
      </c>
      <c r="I61" s="84"/>
      <c r="J61" s="84"/>
      <c r="K61"/>
      <c r="L61" s="85"/>
      <c r="M61" s="51"/>
      <c r="N61"/>
      <c r="O61"/>
    </row>
    <row r="62" spans="1:16" x14ac:dyDescent="0.15">
      <c r="A62" s="1"/>
      <c r="B62" s="45"/>
      <c r="C62" s="1" t="s">
        <v>937</v>
      </c>
      <c r="D62" s="1" t="s">
        <v>938</v>
      </c>
      <c r="E62" s="1">
        <v>0.05</v>
      </c>
      <c r="F62" s="1" t="s">
        <v>11</v>
      </c>
      <c r="G62" s="49"/>
      <c r="H62" s="50">
        <v>55</v>
      </c>
      <c r="I62" s="84"/>
      <c r="J62" s="84"/>
      <c r="K62"/>
      <c r="L62" s="85"/>
      <c r="M62" s="51"/>
      <c r="N62"/>
      <c r="O62"/>
    </row>
    <row r="63" spans="1:16" x14ac:dyDescent="0.15">
      <c r="A63" s="1"/>
      <c r="B63" s="45"/>
      <c r="C63" s="1" t="s">
        <v>939</v>
      </c>
      <c r="D63" s="1" t="s">
        <v>1135</v>
      </c>
      <c r="E63" s="1">
        <v>0.02</v>
      </c>
      <c r="F63" s="1" t="s">
        <v>11</v>
      </c>
      <c r="G63" s="49"/>
      <c r="H63" s="50">
        <v>56</v>
      </c>
      <c r="I63" s="84"/>
      <c r="J63" s="84"/>
      <c r="K63"/>
      <c r="L63" s="85"/>
      <c r="M63" s="51"/>
      <c r="N63"/>
      <c r="O63"/>
    </row>
    <row r="64" spans="1:16" x14ac:dyDescent="0.15">
      <c r="A64" s="1" t="s">
        <v>1260</v>
      </c>
      <c r="B64" s="45" t="s">
        <v>978</v>
      </c>
      <c r="C64" s="1" t="s">
        <v>979</v>
      </c>
      <c r="D64" s="1"/>
      <c r="E64" s="1">
        <v>2</v>
      </c>
      <c r="F64" s="1" t="s">
        <v>11</v>
      </c>
      <c r="G64" s="49" t="s">
        <v>1129</v>
      </c>
      <c r="H64" s="50">
        <v>57</v>
      </c>
      <c r="I64" s="84"/>
      <c r="J64" s="84"/>
      <c r="K64"/>
      <c r="L64" s="85"/>
      <c r="M64" s="2">
        <v>5</v>
      </c>
      <c r="N64" s="57">
        <v>50</v>
      </c>
      <c r="O64" s="88">
        <v>0</v>
      </c>
      <c r="P64" s="98">
        <f>N64*O64</f>
        <v>0</v>
      </c>
    </row>
    <row r="65" spans="1:16" x14ac:dyDescent="0.15">
      <c r="A65" s="29" t="s">
        <v>1260</v>
      </c>
      <c r="B65" s="54" t="s">
        <v>115</v>
      </c>
      <c r="C65" s="30"/>
      <c r="D65" s="30"/>
      <c r="E65" s="30"/>
      <c r="F65" s="27"/>
      <c r="G65" s="27"/>
      <c r="H65" s="55"/>
      <c r="I65" s="56"/>
      <c r="J65" s="56"/>
      <c r="K65"/>
      <c r="L65" s="56"/>
      <c r="M65" s="8">
        <v>5</v>
      </c>
      <c r="N65" s="44">
        <v>30</v>
      </c>
      <c r="O65" s="87">
        <v>0</v>
      </c>
      <c r="P65" s="98">
        <f>N65*O65</f>
        <v>0</v>
      </c>
    </row>
    <row r="66" spans="1:16" x14ac:dyDescent="0.15">
      <c r="A66" s="1"/>
      <c r="B66" s="45"/>
      <c r="C66" s="1" t="s">
        <v>116</v>
      </c>
      <c r="D66" s="1"/>
      <c r="E66" s="1"/>
      <c r="F66" s="1" t="s">
        <v>11</v>
      </c>
      <c r="G66" s="46"/>
      <c r="I66"/>
      <c r="J66"/>
      <c r="K66"/>
      <c r="L66"/>
      <c r="N66"/>
      <c r="O66"/>
    </row>
    <row r="67" spans="1:16" x14ac:dyDescent="0.15">
      <c r="A67" s="1"/>
      <c r="B67" s="45"/>
      <c r="C67" s="1" t="s">
        <v>117</v>
      </c>
      <c r="D67" s="1"/>
      <c r="E67" s="1"/>
      <c r="F67" s="1" t="s">
        <v>11</v>
      </c>
      <c r="G67" s="49"/>
      <c r="I67"/>
      <c r="J67"/>
      <c r="K67"/>
      <c r="L67"/>
      <c r="N67"/>
      <c r="O67"/>
    </row>
    <row r="68" spans="1:16" x14ac:dyDescent="0.15">
      <c r="A68" s="1"/>
      <c r="B68" s="45"/>
      <c r="C68" s="1" t="s">
        <v>118</v>
      </c>
      <c r="D68" s="1" t="s">
        <v>119</v>
      </c>
      <c r="E68" s="1">
        <v>0.2</v>
      </c>
      <c r="F68" s="1" t="s">
        <v>11</v>
      </c>
      <c r="G68" s="49" t="s">
        <v>1129</v>
      </c>
      <c r="H68" s="50">
        <v>58</v>
      </c>
      <c r="I68" s="84"/>
      <c r="J68" s="84"/>
      <c r="K68"/>
      <c r="L68" s="85"/>
      <c r="M68" s="51"/>
      <c r="N68"/>
      <c r="O68"/>
    </row>
    <row r="69" spans="1:16" x14ac:dyDescent="0.15">
      <c r="A69" s="1"/>
      <c r="B69" s="45"/>
      <c r="C69" s="1" t="s">
        <v>120</v>
      </c>
      <c r="D69" s="1" t="s">
        <v>121</v>
      </c>
      <c r="E69" s="1">
        <v>0.2</v>
      </c>
      <c r="F69" s="1" t="s">
        <v>11</v>
      </c>
      <c r="G69" s="49" t="s">
        <v>1129</v>
      </c>
      <c r="H69" s="50">
        <v>59</v>
      </c>
      <c r="I69" s="84"/>
      <c r="J69" s="84"/>
      <c r="K69"/>
      <c r="L69" s="85"/>
      <c r="M69" s="51"/>
      <c r="N69"/>
      <c r="O69"/>
    </row>
    <row r="70" spans="1:16" x14ac:dyDescent="0.15">
      <c r="A70" s="1"/>
      <c r="B70" s="45"/>
      <c r="C70" s="1" t="s">
        <v>122</v>
      </c>
      <c r="D70" s="1" t="s">
        <v>123</v>
      </c>
      <c r="E70" s="1">
        <v>0.05</v>
      </c>
      <c r="F70" s="1" t="s">
        <v>11</v>
      </c>
      <c r="G70" s="49" t="s">
        <v>1129</v>
      </c>
      <c r="H70" s="50">
        <v>60</v>
      </c>
      <c r="I70" s="84"/>
      <c r="J70" s="84"/>
      <c r="K70"/>
      <c r="L70" s="85"/>
      <c r="M70" s="51"/>
      <c r="N70"/>
      <c r="O70"/>
    </row>
    <row r="71" spans="1:16" x14ac:dyDescent="0.15">
      <c r="A71" s="1"/>
      <c r="B71" s="45"/>
      <c r="C71" s="1" t="s">
        <v>124</v>
      </c>
      <c r="D71" s="1" t="s">
        <v>125</v>
      </c>
      <c r="E71" s="1">
        <v>0.2</v>
      </c>
      <c r="F71" s="1" t="s">
        <v>11</v>
      </c>
      <c r="G71" s="49" t="s">
        <v>1129</v>
      </c>
      <c r="H71" s="50">
        <v>61</v>
      </c>
      <c r="I71" s="84"/>
      <c r="J71" s="84"/>
      <c r="K71"/>
      <c r="L71" s="85"/>
      <c r="M71" s="51"/>
      <c r="N71"/>
      <c r="O71"/>
    </row>
    <row r="72" spans="1:16" x14ac:dyDescent="0.15">
      <c r="A72" s="1"/>
      <c r="B72" s="45"/>
      <c r="C72" s="1" t="s">
        <v>126</v>
      </c>
      <c r="D72" s="1" t="s">
        <v>127</v>
      </c>
      <c r="E72" s="1">
        <v>0.2</v>
      </c>
      <c r="F72" s="1" t="s">
        <v>11</v>
      </c>
      <c r="G72" s="49" t="s">
        <v>1129</v>
      </c>
      <c r="H72" s="50">
        <v>62</v>
      </c>
      <c r="I72" s="84"/>
      <c r="J72" s="84"/>
      <c r="K72"/>
      <c r="L72" s="85"/>
      <c r="M72" s="51"/>
      <c r="N72"/>
      <c r="O72"/>
    </row>
    <row r="73" spans="1:16" x14ac:dyDescent="0.15">
      <c r="A73" s="1"/>
      <c r="B73" s="45"/>
      <c r="C73" s="1" t="s">
        <v>128</v>
      </c>
      <c r="D73" s="1" t="s">
        <v>129</v>
      </c>
      <c r="E73" s="1">
        <v>0.1</v>
      </c>
      <c r="F73" s="1" t="s">
        <v>11</v>
      </c>
      <c r="G73" s="49" t="s">
        <v>1129</v>
      </c>
      <c r="H73" s="50">
        <v>63</v>
      </c>
      <c r="I73" s="84"/>
      <c r="J73" s="84"/>
      <c r="K73"/>
      <c r="L73" s="85"/>
      <c r="M73" s="51"/>
      <c r="N73"/>
      <c r="O73"/>
    </row>
    <row r="74" spans="1:16" x14ac:dyDescent="0.15">
      <c r="A74" s="1" t="s">
        <v>1260</v>
      </c>
      <c r="B74" s="45" t="s">
        <v>972</v>
      </c>
      <c r="C74" s="1" t="s">
        <v>973</v>
      </c>
      <c r="D74" s="1" t="s">
        <v>974</v>
      </c>
      <c r="E74" s="1">
        <v>0.1</v>
      </c>
      <c r="F74" s="1" t="s">
        <v>975</v>
      </c>
      <c r="G74" s="49"/>
      <c r="H74" s="50">
        <v>64</v>
      </c>
      <c r="I74" s="84"/>
      <c r="J74" s="84"/>
      <c r="K74"/>
      <c r="L74" s="85"/>
      <c r="M74" s="2">
        <v>5</v>
      </c>
      <c r="N74" s="58">
        <v>30</v>
      </c>
      <c r="O74" s="87">
        <v>0</v>
      </c>
      <c r="P74" s="98">
        <f t="shared" ref="P74:P78" si="0">N74*O74</f>
        <v>0</v>
      </c>
    </row>
    <row r="75" spans="1:16" x14ac:dyDescent="0.15">
      <c r="A75" s="1" t="s">
        <v>1260</v>
      </c>
      <c r="B75" s="45" t="s">
        <v>976</v>
      </c>
      <c r="C75" s="1" t="s">
        <v>977</v>
      </c>
      <c r="D75" s="1" t="s">
        <v>974</v>
      </c>
      <c r="E75" s="1">
        <v>0.1</v>
      </c>
      <c r="F75" s="1" t="s">
        <v>975</v>
      </c>
      <c r="G75" s="49"/>
      <c r="H75" s="50">
        <v>65</v>
      </c>
      <c r="I75" s="84"/>
      <c r="J75" s="84"/>
      <c r="K75"/>
      <c r="L75" s="85"/>
      <c r="M75" s="2">
        <v>5</v>
      </c>
      <c r="N75" s="58">
        <v>30</v>
      </c>
      <c r="O75" s="87">
        <v>0</v>
      </c>
      <c r="P75" s="96">
        <f t="shared" si="0"/>
        <v>0</v>
      </c>
    </row>
    <row r="76" spans="1:16" x14ac:dyDescent="0.15">
      <c r="A76" s="1" t="s">
        <v>1260</v>
      </c>
      <c r="B76" s="59" t="s">
        <v>980</v>
      </c>
      <c r="C76" s="2"/>
      <c r="D76" s="2"/>
      <c r="E76" s="2"/>
      <c r="F76" s="2"/>
      <c r="G76" s="49" t="s">
        <v>1129</v>
      </c>
      <c r="H76" s="50">
        <v>66</v>
      </c>
      <c r="I76" s="84"/>
      <c r="J76" s="84"/>
      <c r="K76"/>
      <c r="L76" s="85"/>
      <c r="M76" s="2">
        <v>5</v>
      </c>
      <c r="N76" s="58">
        <v>30</v>
      </c>
      <c r="O76" s="87">
        <v>0</v>
      </c>
      <c r="P76" s="96">
        <f t="shared" si="0"/>
        <v>0</v>
      </c>
    </row>
    <row r="77" spans="1:16" x14ac:dyDescent="0.15">
      <c r="A77" s="1" t="s">
        <v>1260</v>
      </c>
      <c r="B77" s="59" t="s">
        <v>983</v>
      </c>
      <c r="C77" s="60" t="s">
        <v>984</v>
      </c>
      <c r="D77" s="2" t="s">
        <v>985</v>
      </c>
      <c r="E77" s="61">
        <v>0.5</v>
      </c>
      <c r="F77" s="2" t="s">
        <v>130</v>
      </c>
      <c r="G77" s="2"/>
      <c r="H77" s="50">
        <v>67</v>
      </c>
      <c r="I77" s="84"/>
      <c r="J77" s="84"/>
      <c r="K77"/>
      <c r="L77" s="85"/>
      <c r="M77" s="2">
        <v>5</v>
      </c>
      <c r="N77" s="57">
        <v>25</v>
      </c>
      <c r="O77" s="88">
        <v>0</v>
      </c>
      <c r="P77" s="96">
        <f t="shared" si="0"/>
        <v>0</v>
      </c>
    </row>
    <row r="78" spans="1:16" x14ac:dyDescent="0.15">
      <c r="A78" s="29" t="s">
        <v>1260</v>
      </c>
      <c r="B78" s="54" t="s">
        <v>131</v>
      </c>
      <c r="C78" s="30"/>
      <c r="D78" s="30"/>
      <c r="E78" s="30"/>
      <c r="F78" s="30"/>
      <c r="G78" s="27"/>
      <c r="H78" s="55"/>
      <c r="I78" s="56"/>
      <c r="J78" s="56"/>
      <c r="K78"/>
      <c r="L78" s="56"/>
      <c r="M78" s="8">
        <v>15</v>
      </c>
      <c r="N78" s="44">
        <v>25</v>
      </c>
      <c r="O78" s="87">
        <v>0</v>
      </c>
      <c r="P78" s="96">
        <f t="shared" si="0"/>
        <v>0</v>
      </c>
    </row>
    <row r="79" spans="1:16" x14ac:dyDescent="0.15">
      <c r="A79" s="1"/>
      <c r="B79" s="45"/>
      <c r="C79" s="1" t="s">
        <v>132</v>
      </c>
      <c r="D79" s="1" t="s">
        <v>133</v>
      </c>
      <c r="E79" s="1">
        <v>0.05</v>
      </c>
      <c r="F79" s="1" t="s">
        <v>11</v>
      </c>
      <c r="G79" s="49"/>
      <c r="H79" s="50">
        <v>68</v>
      </c>
      <c r="I79" s="84"/>
      <c r="J79" s="84"/>
      <c r="K79"/>
      <c r="L79" s="85"/>
      <c r="M79" s="51"/>
      <c r="N79"/>
      <c r="O79"/>
    </row>
    <row r="80" spans="1:16" x14ac:dyDescent="0.15">
      <c r="A80" s="1"/>
      <c r="B80" s="45"/>
      <c r="C80" s="1" t="s">
        <v>134</v>
      </c>
      <c r="D80" s="1" t="s">
        <v>135</v>
      </c>
      <c r="E80" s="1">
        <v>0.05</v>
      </c>
      <c r="F80" s="1" t="s">
        <v>11</v>
      </c>
      <c r="G80" s="49"/>
      <c r="H80" s="50">
        <v>69</v>
      </c>
      <c r="I80" s="84"/>
      <c r="J80" s="84"/>
      <c r="K80"/>
      <c r="L80" s="85"/>
      <c r="M80" s="51"/>
      <c r="N80"/>
      <c r="O80"/>
    </row>
    <row r="81" spans="1:16" x14ac:dyDescent="0.15">
      <c r="A81" s="1"/>
      <c r="B81" s="45"/>
      <c r="C81" s="1" t="s">
        <v>136</v>
      </c>
      <c r="D81" s="1" t="s">
        <v>137</v>
      </c>
      <c r="E81" s="1">
        <v>0.05</v>
      </c>
      <c r="F81" s="1" t="s">
        <v>11</v>
      </c>
      <c r="G81" s="49"/>
      <c r="H81" s="50">
        <v>70</v>
      </c>
      <c r="I81" s="84"/>
      <c r="J81" s="84"/>
      <c r="K81"/>
      <c r="L81" s="85"/>
      <c r="M81" s="51"/>
      <c r="N81"/>
      <c r="O81"/>
    </row>
    <row r="82" spans="1:16" x14ac:dyDescent="0.15">
      <c r="A82" s="1" t="s">
        <v>1260</v>
      </c>
      <c r="B82" s="45" t="s">
        <v>167</v>
      </c>
      <c r="C82" s="1" t="s">
        <v>168</v>
      </c>
      <c r="D82" s="1"/>
      <c r="E82" s="1">
        <v>100</v>
      </c>
      <c r="F82" s="1" t="s">
        <v>11</v>
      </c>
      <c r="G82" s="49" t="s">
        <v>1129</v>
      </c>
      <c r="H82" s="50">
        <v>71</v>
      </c>
      <c r="I82" s="84"/>
      <c r="J82" s="84"/>
      <c r="K82"/>
      <c r="L82" s="85"/>
      <c r="M82" s="2">
        <v>5</v>
      </c>
      <c r="N82" s="58">
        <v>25</v>
      </c>
      <c r="O82" s="87">
        <v>0</v>
      </c>
      <c r="P82" s="98">
        <f t="shared" ref="P82:P84" si="1">N82*O82</f>
        <v>0</v>
      </c>
    </row>
    <row r="83" spans="1:16" x14ac:dyDescent="0.15">
      <c r="A83" s="1" t="s">
        <v>1260</v>
      </c>
      <c r="B83" s="45" t="s">
        <v>169</v>
      </c>
      <c r="C83" s="1" t="s">
        <v>170</v>
      </c>
      <c r="D83" s="1" t="s">
        <v>171</v>
      </c>
      <c r="E83" s="1">
        <v>0.1</v>
      </c>
      <c r="F83" s="1" t="s">
        <v>130</v>
      </c>
      <c r="G83" s="49"/>
      <c r="H83" s="50">
        <v>72</v>
      </c>
      <c r="I83" s="84"/>
      <c r="J83" s="84"/>
      <c r="K83"/>
      <c r="L83" s="85"/>
      <c r="M83" s="2">
        <v>5</v>
      </c>
      <c r="N83" s="57">
        <v>25</v>
      </c>
      <c r="O83" s="88">
        <v>0</v>
      </c>
      <c r="P83" s="96">
        <f t="shared" si="1"/>
        <v>0</v>
      </c>
    </row>
    <row r="84" spans="1:16" x14ac:dyDescent="0.15">
      <c r="A84" s="29" t="s">
        <v>1260</v>
      </c>
      <c r="B84" s="54" t="s">
        <v>1219</v>
      </c>
      <c r="C84" s="30"/>
      <c r="D84" s="30"/>
      <c r="E84" s="30"/>
      <c r="F84" s="27"/>
      <c r="G84" s="27"/>
      <c r="H84" s="55"/>
      <c r="I84" s="56"/>
      <c r="J84" s="56"/>
      <c r="K84"/>
      <c r="L84" s="56"/>
      <c r="M84" s="8">
        <v>5</v>
      </c>
      <c r="N84" s="44">
        <v>25</v>
      </c>
      <c r="O84" s="87">
        <v>0</v>
      </c>
      <c r="P84" s="96">
        <f t="shared" si="1"/>
        <v>0</v>
      </c>
    </row>
    <row r="85" spans="1:16" x14ac:dyDescent="0.15">
      <c r="A85" s="1"/>
      <c r="B85" s="45"/>
      <c r="C85" s="1" t="s">
        <v>138</v>
      </c>
      <c r="D85" s="1"/>
      <c r="E85" s="1"/>
      <c r="F85" s="1" t="s">
        <v>11</v>
      </c>
      <c r="G85" s="49"/>
      <c r="H85" s="50"/>
      <c r="I85" s="62"/>
      <c r="J85"/>
      <c r="K85"/>
      <c r="L85"/>
      <c r="N85"/>
      <c r="O85"/>
    </row>
    <row r="86" spans="1:16" x14ac:dyDescent="0.15">
      <c r="A86" s="1"/>
      <c r="B86" s="45"/>
      <c r="C86" s="1" t="s">
        <v>139</v>
      </c>
      <c r="D86" s="1"/>
      <c r="E86" s="1"/>
      <c r="F86" s="1" t="s">
        <v>11</v>
      </c>
      <c r="G86" s="49"/>
      <c r="H86" s="63"/>
      <c r="I86" s="51"/>
      <c r="J86"/>
      <c r="K86"/>
      <c r="L86"/>
      <c r="N86"/>
      <c r="O86"/>
    </row>
    <row r="87" spans="1:16" x14ac:dyDescent="0.15">
      <c r="A87" s="1"/>
      <c r="B87" s="45"/>
      <c r="C87" s="1" t="s">
        <v>1131</v>
      </c>
      <c r="D87" s="1"/>
      <c r="E87" s="1"/>
      <c r="F87" s="1" t="s">
        <v>11</v>
      </c>
      <c r="G87" s="49"/>
      <c r="H87" s="50"/>
      <c r="I87" s="51"/>
      <c r="J87"/>
      <c r="K87"/>
      <c r="L87"/>
      <c r="N87"/>
      <c r="O87"/>
    </row>
    <row r="88" spans="1:16" x14ac:dyDescent="0.15">
      <c r="A88" s="1"/>
      <c r="B88" s="45"/>
      <c r="C88" s="1" t="s">
        <v>116</v>
      </c>
      <c r="D88" s="1"/>
      <c r="E88" s="1"/>
      <c r="F88" s="1" t="s">
        <v>11</v>
      </c>
      <c r="G88" s="49"/>
      <c r="H88" s="50"/>
      <c r="I88" s="51"/>
      <c r="J88"/>
      <c r="K88"/>
      <c r="L88"/>
      <c r="N88"/>
      <c r="O88"/>
    </row>
    <row r="89" spans="1:16" x14ac:dyDescent="0.15">
      <c r="A89" s="1"/>
      <c r="B89" s="45"/>
      <c r="C89" s="1" t="s">
        <v>117</v>
      </c>
      <c r="D89" s="1"/>
      <c r="E89" s="1"/>
      <c r="F89" s="1" t="s">
        <v>11</v>
      </c>
      <c r="G89" s="49"/>
      <c r="H89" s="63"/>
      <c r="I89" s="51"/>
      <c r="J89"/>
      <c r="K89"/>
      <c r="L89"/>
      <c r="N89"/>
      <c r="O89"/>
    </row>
    <row r="90" spans="1:16" x14ac:dyDescent="0.15">
      <c r="A90" s="1"/>
      <c r="B90" s="45"/>
      <c r="C90" s="1" t="s">
        <v>760</v>
      </c>
      <c r="D90" s="1"/>
      <c r="E90" s="1"/>
      <c r="F90" s="1" t="s">
        <v>11</v>
      </c>
      <c r="G90" s="49"/>
      <c r="H90" s="50"/>
      <c r="I90" s="51"/>
      <c r="J90"/>
      <c r="K90"/>
      <c r="L90"/>
      <c r="N90"/>
      <c r="O90"/>
    </row>
    <row r="91" spans="1:16" x14ac:dyDescent="0.15">
      <c r="A91" s="1"/>
      <c r="B91" s="45"/>
      <c r="C91" s="1" t="s">
        <v>761</v>
      </c>
      <c r="D91" s="1"/>
      <c r="E91" s="1"/>
      <c r="F91" s="1" t="s">
        <v>11</v>
      </c>
      <c r="G91" s="49"/>
      <c r="H91" s="50"/>
      <c r="I91" s="52"/>
      <c r="J91"/>
      <c r="K91"/>
      <c r="L91"/>
      <c r="N91"/>
      <c r="O91"/>
    </row>
    <row r="92" spans="1:16" x14ac:dyDescent="0.15">
      <c r="A92" s="1"/>
      <c r="B92" s="45"/>
      <c r="C92" s="1" t="s">
        <v>762</v>
      </c>
      <c r="D92" s="1" t="s">
        <v>763</v>
      </c>
      <c r="E92" s="1">
        <v>0.2</v>
      </c>
      <c r="F92" s="1" t="s">
        <v>11</v>
      </c>
      <c r="G92" s="49" t="s">
        <v>1129</v>
      </c>
      <c r="H92" s="63">
        <v>73</v>
      </c>
      <c r="I92" s="84"/>
      <c r="J92" s="84"/>
      <c r="K92"/>
      <c r="L92" s="85"/>
      <c r="M92" s="51"/>
      <c r="N92"/>
      <c r="O92"/>
    </row>
    <row r="93" spans="1:16" x14ac:dyDescent="0.15">
      <c r="A93" s="1"/>
      <c r="B93" s="45"/>
      <c r="C93" s="1" t="s">
        <v>764</v>
      </c>
      <c r="D93" s="1" t="s">
        <v>765</v>
      </c>
      <c r="E93" s="1">
        <v>0.1</v>
      </c>
      <c r="F93" s="1" t="s">
        <v>11</v>
      </c>
      <c r="G93" s="49" t="s">
        <v>1129</v>
      </c>
      <c r="H93" s="50">
        <v>74</v>
      </c>
      <c r="I93" s="84"/>
      <c r="J93" s="84"/>
      <c r="K93"/>
      <c r="L93" s="85"/>
      <c r="M93" s="51"/>
      <c r="N93"/>
      <c r="O93"/>
    </row>
    <row r="94" spans="1:16" x14ac:dyDescent="0.15">
      <c r="A94" s="1"/>
      <c r="B94" s="45"/>
      <c r="C94" s="1" t="s">
        <v>140</v>
      </c>
      <c r="D94" s="1" t="s">
        <v>141</v>
      </c>
      <c r="E94" s="1">
        <v>0.2</v>
      </c>
      <c r="F94" s="1" t="s">
        <v>11</v>
      </c>
      <c r="G94" s="49" t="s">
        <v>1129</v>
      </c>
      <c r="H94" s="63">
        <v>75</v>
      </c>
      <c r="I94" s="84"/>
      <c r="J94" s="84"/>
      <c r="K94"/>
      <c r="L94" s="85"/>
      <c r="M94" s="51"/>
      <c r="N94"/>
      <c r="O94"/>
    </row>
    <row r="95" spans="1:16" x14ac:dyDescent="0.15">
      <c r="A95" s="1"/>
      <c r="B95" s="45"/>
      <c r="C95" s="1" t="s">
        <v>142</v>
      </c>
      <c r="D95" s="1" t="s">
        <v>143</v>
      </c>
      <c r="E95" s="1">
        <v>0.1</v>
      </c>
      <c r="F95" s="1" t="s">
        <v>11</v>
      </c>
      <c r="G95" s="49" t="s">
        <v>1129</v>
      </c>
      <c r="H95" s="50">
        <v>76</v>
      </c>
      <c r="I95" s="84"/>
      <c r="J95" s="84"/>
      <c r="K95"/>
      <c r="L95" s="85"/>
      <c r="M95" s="51"/>
      <c r="N95"/>
      <c r="O95"/>
    </row>
    <row r="96" spans="1:16" x14ac:dyDescent="0.15">
      <c r="A96" s="1"/>
      <c r="B96" s="45"/>
      <c r="C96" s="1" t="s">
        <v>144</v>
      </c>
      <c r="D96" s="1" t="s">
        <v>145</v>
      </c>
      <c r="E96" s="1">
        <v>0.1</v>
      </c>
      <c r="F96" s="1" t="s">
        <v>11</v>
      </c>
      <c r="G96" s="49" t="s">
        <v>1129</v>
      </c>
      <c r="H96" s="63">
        <v>77</v>
      </c>
      <c r="I96" s="84"/>
      <c r="J96" s="84"/>
      <c r="K96"/>
      <c r="L96" s="85"/>
      <c r="M96" s="51"/>
      <c r="N96"/>
      <c r="O96"/>
    </row>
    <row r="97" spans="1:15" x14ac:dyDescent="0.15">
      <c r="A97" s="1"/>
      <c r="B97" s="45"/>
      <c r="C97" s="1" t="s">
        <v>146</v>
      </c>
      <c r="D97" s="1" t="s">
        <v>147</v>
      </c>
      <c r="E97" s="1">
        <v>0.1</v>
      </c>
      <c r="F97" s="1" t="s">
        <v>11</v>
      </c>
      <c r="G97" s="49" t="s">
        <v>1129</v>
      </c>
      <c r="H97" s="50">
        <v>78</v>
      </c>
      <c r="I97" s="84"/>
      <c r="J97" s="84"/>
      <c r="K97"/>
      <c r="L97" s="85"/>
      <c r="M97" s="51"/>
      <c r="N97"/>
      <c r="O97"/>
    </row>
    <row r="98" spans="1:15" x14ac:dyDescent="0.15">
      <c r="A98" s="1"/>
      <c r="B98" s="45"/>
      <c r="C98" s="1" t="s">
        <v>148</v>
      </c>
      <c r="D98" s="1" t="s">
        <v>149</v>
      </c>
      <c r="E98" s="1">
        <v>0.1</v>
      </c>
      <c r="F98" s="1" t="s">
        <v>11</v>
      </c>
      <c r="G98" s="49" t="s">
        <v>1129</v>
      </c>
      <c r="H98" s="63">
        <v>79</v>
      </c>
      <c r="I98" s="84"/>
      <c r="J98" s="84"/>
      <c r="K98"/>
      <c r="L98" s="85"/>
      <c r="M98" s="51"/>
      <c r="N98"/>
      <c r="O98"/>
    </row>
    <row r="99" spans="1:15" x14ac:dyDescent="0.15">
      <c r="A99" s="1"/>
      <c r="B99" s="45"/>
      <c r="C99" s="1" t="s">
        <v>150</v>
      </c>
      <c r="D99" s="1" t="s">
        <v>151</v>
      </c>
      <c r="E99" s="1">
        <v>0.1</v>
      </c>
      <c r="F99" s="1" t="s">
        <v>11</v>
      </c>
      <c r="G99" s="49" t="s">
        <v>1129</v>
      </c>
      <c r="H99" s="50">
        <v>80</v>
      </c>
      <c r="I99" s="84"/>
      <c r="J99" s="84"/>
      <c r="K99"/>
      <c r="L99" s="85"/>
      <c r="M99" s="51"/>
      <c r="N99"/>
      <c r="O99"/>
    </row>
    <row r="100" spans="1:15" x14ac:dyDescent="0.15">
      <c r="A100" s="1"/>
      <c r="B100" s="45"/>
      <c r="C100" s="1" t="s">
        <v>152</v>
      </c>
      <c r="D100" s="1" t="s">
        <v>153</v>
      </c>
      <c r="E100" s="1">
        <v>0.1</v>
      </c>
      <c r="F100" s="1" t="s">
        <v>11</v>
      </c>
      <c r="G100" s="49" t="s">
        <v>1129</v>
      </c>
      <c r="H100" s="63">
        <v>81</v>
      </c>
      <c r="I100" s="84"/>
      <c r="J100" s="84"/>
      <c r="K100"/>
      <c r="L100" s="85"/>
      <c r="M100" s="51"/>
      <c r="N100"/>
      <c r="O100"/>
    </row>
    <row r="101" spans="1:15" x14ac:dyDescent="0.15">
      <c r="A101" s="1"/>
      <c r="B101" s="45"/>
      <c r="C101" s="1" t="s">
        <v>154</v>
      </c>
      <c r="D101" s="1" t="s">
        <v>155</v>
      </c>
      <c r="E101" s="1">
        <v>0.5</v>
      </c>
      <c r="F101" s="1" t="s">
        <v>11</v>
      </c>
      <c r="G101" s="49" t="s">
        <v>1129</v>
      </c>
      <c r="H101" s="50">
        <v>82</v>
      </c>
      <c r="I101" s="84"/>
      <c r="J101" s="84"/>
      <c r="K101"/>
      <c r="L101" s="85"/>
      <c r="M101" s="51"/>
      <c r="N101"/>
      <c r="O101"/>
    </row>
    <row r="102" spans="1:15" x14ac:dyDescent="0.15">
      <c r="A102" s="1"/>
      <c r="B102" s="45"/>
      <c r="C102" s="1" t="s">
        <v>156</v>
      </c>
      <c r="D102" s="1" t="s">
        <v>157</v>
      </c>
      <c r="E102" s="1">
        <v>0.1</v>
      </c>
      <c r="F102" s="1" t="s">
        <v>11</v>
      </c>
      <c r="G102" s="49" t="s">
        <v>1129</v>
      </c>
      <c r="H102" s="63">
        <v>83</v>
      </c>
      <c r="I102" s="84"/>
      <c r="J102" s="84"/>
      <c r="K102"/>
      <c r="L102" s="85"/>
      <c r="M102" s="51"/>
      <c r="N102"/>
      <c r="O102"/>
    </row>
    <row r="103" spans="1:15" x14ac:dyDescent="0.15">
      <c r="A103" s="1"/>
      <c r="B103" s="45"/>
      <c r="C103" s="1" t="s">
        <v>158</v>
      </c>
      <c r="D103" s="1" t="s">
        <v>159</v>
      </c>
      <c r="E103" s="1">
        <v>0.1</v>
      </c>
      <c r="F103" s="1" t="s">
        <v>11</v>
      </c>
      <c r="G103" s="49" t="s">
        <v>1129</v>
      </c>
      <c r="H103" s="50">
        <v>84</v>
      </c>
      <c r="I103" s="84"/>
      <c r="J103" s="84"/>
      <c r="K103"/>
      <c r="L103" s="85"/>
      <c r="M103" s="51"/>
      <c r="N103"/>
      <c r="O103"/>
    </row>
    <row r="104" spans="1:15" x14ac:dyDescent="0.15">
      <c r="A104" s="1"/>
      <c r="B104" s="45"/>
      <c r="C104" s="1" t="s">
        <v>160</v>
      </c>
      <c r="D104" s="1" t="s">
        <v>161</v>
      </c>
      <c r="E104" s="1">
        <v>0.5</v>
      </c>
      <c r="F104" s="1" t="s">
        <v>11</v>
      </c>
      <c r="G104" s="49" t="s">
        <v>1129</v>
      </c>
      <c r="H104" s="63">
        <v>85</v>
      </c>
      <c r="I104" s="84"/>
      <c r="J104" s="84"/>
      <c r="K104"/>
      <c r="L104" s="85"/>
      <c r="M104" s="51"/>
      <c r="N104"/>
      <c r="O104"/>
    </row>
    <row r="105" spans="1:15" x14ac:dyDescent="0.15">
      <c r="A105" s="1"/>
      <c r="B105" s="45"/>
      <c r="C105" s="1" t="s">
        <v>162</v>
      </c>
      <c r="D105" s="1" t="s">
        <v>163</v>
      </c>
      <c r="E105" s="1">
        <v>0.25</v>
      </c>
      <c r="F105" s="1" t="s">
        <v>11</v>
      </c>
      <c r="G105" s="49" t="s">
        <v>1129</v>
      </c>
      <c r="H105" s="50">
        <v>86</v>
      </c>
      <c r="I105" s="84"/>
      <c r="J105" s="84"/>
      <c r="K105"/>
      <c r="L105" s="85"/>
      <c r="M105" s="51"/>
      <c r="N105"/>
      <c r="O105"/>
    </row>
    <row r="106" spans="1:15" x14ac:dyDescent="0.15">
      <c r="A106" s="1"/>
      <c r="B106" s="45"/>
      <c r="C106" s="1" t="s">
        <v>118</v>
      </c>
      <c r="D106" s="1" t="s">
        <v>119</v>
      </c>
      <c r="E106" s="1">
        <v>0.2</v>
      </c>
      <c r="F106" s="1" t="s">
        <v>11</v>
      </c>
      <c r="G106" s="49" t="s">
        <v>1129</v>
      </c>
      <c r="H106" s="63">
        <v>87</v>
      </c>
      <c r="I106" s="84"/>
      <c r="J106" s="84"/>
      <c r="K106"/>
      <c r="L106" s="85"/>
      <c r="M106" s="51"/>
      <c r="N106"/>
      <c r="O106"/>
    </row>
    <row r="107" spans="1:15" x14ac:dyDescent="0.15">
      <c r="A107" s="1"/>
      <c r="B107" s="45"/>
      <c r="C107" s="1" t="s">
        <v>120</v>
      </c>
      <c r="D107" s="1" t="s">
        <v>121</v>
      </c>
      <c r="E107" s="1">
        <v>0.2</v>
      </c>
      <c r="F107" s="1" t="s">
        <v>11</v>
      </c>
      <c r="G107" s="49" t="s">
        <v>1129</v>
      </c>
      <c r="H107" s="50">
        <v>88</v>
      </c>
      <c r="I107" s="84"/>
      <c r="J107" s="84"/>
      <c r="K107"/>
      <c r="L107" s="85"/>
      <c r="M107" s="51"/>
      <c r="N107"/>
      <c r="O107"/>
    </row>
    <row r="108" spans="1:15" x14ac:dyDescent="0.15">
      <c r="A108" s="1"/>
      <c r="B108" s="45"/>
      <c r="C108" s="1" t="s">
        <v>122</v>
      </c>
      <c r="D108" s="1" t="s">
        <v>123</v>
      </c>
      <c r="E108" s="1">
        <v>0.05</v>
      </c>
      <c r="F108" s="1" t="s">
        <v>11</v>
      </c>
      <c r="G108" s="49" t="s">
        <v>1129</v>
      </c>
      <c r="H108" s="63">
        <v>89</v>
      </c>
      <c r="I108" s="84"/>
      <c r="J108" s="84"/>
      <c r="K108"/>
      <c r="L108" s="85"/>
      <c r="M108" s="51"/>
      <c r="N108"/>
      <c r="O108"/>
    </row>
    <row r="109" spans="1:15" x14ac:dyDescent="0.15">
      <c r="A109" s="1"/>
      <c r="B109" s="45"/>
      <c r="C109" s="1" t="s">
        <v>124</v>
      </c>
      <c r="D109" s="1" t="s">
        <v>125</v>
      </c>
      <c r="E109" s="1">
        <v>0.2</v>
      </c>
      <c r="F109" s="1" t="s">
        <v>11</v>
      </c>
      <c r="G109" s="49" t="s">
        <v>1129</v>
      </c>
      <c r="H109" s="50">
        <v>90</v>
      </c>
      <c r="I109" s="84"/>
      <c r="J109" s="84"/>
      <c r="K109"/>
      <c r="L109" s="85"/>
      <c r="M109" s="51"/>
      <c r="N109"/>
      <c r="O109"/>
    </row>
    <row r="110" spans="1:15" x14ac:dyDescent="0.15">
      <c r="A110" s="1"/>
      <c r="B110" s="45"/>
      <c r="C110" s="1" t="s">
        <v>126</v>
      </c>
      <c r="D110" s="1" t="s">
        <v>127</v>
      </c>
      <c r="E110" s="1">
        <v>0.2</v>
      </c>
      <c r="F110" s="1" t="s">
        <v>11</v>
      </c>
      <c r="G110" s="49" t="s">
        <v>1129</v>
      </c>
      <c r="H110" s="63">
        <v>91</v>
      </c>
      <c r="I110" s="84"/>
      <c r="J110" s="84"/>
      <c r="K110"/>
      <c r="L110" s="85"/>
      <c r="M110" s="51"/>
      <c r="N110"/>
      <c r="O110"/>
    </row>
    <row r="111" spans="1:15" x14ac:dyDescent="0.15">
      <c r="A111" s="1"/>
      <c r="B111" s="45"/>
      <c r="C111" s="1" t="s">
        <v>128</v>
      </c>
      <c r="D111" s="1" t="s">
        <v>129</v>
      </c>
      <c r="E111" s="1">
        <v>0.1</v>
      </c>
      <c r="F111" s="1" t="s">
        <v>11</v>
      </c>
      <c r="G111" s="49" t="s">
        <v>1129</v>
      </c>
      <c r="H111" s="50">
        <v>92</v>
      </c>
      <c r="I111" s="84"/>
      <c r="J111" s="84"/>
      <c r="K111"/>
      <c r="L111" s="85"/>
      <c r="M111" s="51"/>
      <c r="N111"/>
      <c r="O111"/>
    </row>
    <row r="112" spans="1:15" x14ac:dyDescent="0.15">
      <c r="A112" s="1"/>
      <c r="B112" s="45"/>
      <c r="C112" s="1" t="s">
        <v>766</v>
      </c>
      <c r="D112" s="1" t="s">
        <v>767</v>
      </c>
      <c r="E112" s="1">
        <v>0.2</v>
      </c>
      <c r="F112" s="1" t="s">
        <v>11</v>
      </c>
      <c r="G112" s="49" t="s">
        <v>1129</v>
      </c>
      <c r="H112" s="63">
        <v>93</v>
      </c>
      <c r="I112" s="84"/>
      <c r="J112" s="84"/>
      <c r="K112"/>
      <c r="L112" s="85"/>
      <c r="M112" s="51"/>
      <c r="N112"/>
      <c r="O112"/>
    </row>
    <row r="113" spans="1:15" x14ac:dyDescent="0.15">
      <c r="A113" s="1"/>
      <c r="B113" s="45"/>
      <c r="C113" s="1" t="s">
        <v>768</v>
      </c>
      <c r="D113" s="1" t="s">
        <v>769</v>
      </c>
      <c r="E113" s="1">
        <v>0.5</v>
      </c>
      <c r="F113" s="1" t="s">
        <v>11</v>
      </c>
      <c r="G113" s="49" t="s">
        <v>1129</v>
      </c>
      <c r="H113" s="50">
        <v>94</v>
      </c>
      <c r="I113" s="84"/>
      <c r="J113" s="84"/>
      <c r="K113"/>
      <c r="L113" s="85"/>
      <c r="M113" s="51"/>
      <c r="N113"/>
      <c r="O113"/>
    </row>
    <row r="114" spans="1:15" x14ac:dyDescent="0.15">
      <c r="A114" s="1"/>
      <c r="B114" s="45"/>
      <c r="C114" s="1" t="s">
        <v>770</v>
      </c>
      <c r="D114" s="1" t="s">
        <v>771</v>
      </c>
      <c r="E114" s="1">
        <v>0.2</v>
      </c>
      <c r="F114" s="1" t="s">
        <v>11</v>
      </c>
      <c r="G114" s="49" t="s">
        <v>1129</v>
      </c>
      <c r="H114" s="63">
        <v>95</v>
      </c>
      <c r="I114" s="84"/>
      <c r="J114" s="84"/>
      <c r="K114"/>
      <c r="L114" s="85"/>
      <c r="M114" s="51"/>
      <c r="N114"/>
      <c r="O114"/>
    </row>
    <row r="115" spans="1:15" x14ac:dyDescent="0.15">
      <c r="A115" s="1"/>
      <c r="B115" s="45"/>
      <c r="C115" s="1" t="s">
        <v>772</v>
      </c>
      <c r="D115" s="1" t="s">
        <v>773</v>
      </c>
      <c r="E115" s="1">
        <v>0.25</v>
      </c>
      <c r="F115" s="1" t="s">
        <v>11</v>
      </c>
      <c r="G115" s="49" t="s">
        <v>1129</v>
      </c>
      <c r="H115" s="50">
        <v>96</v>
      </c>
      <c r="I115" s="84"/>
      <c r="J115" s="84"/>
      <c r="K115"/>
      <c r="L115" s="85"/>
      <c r="M115" s="51"/>
      <c r="N115"/>
      <c r="O115"/>
    </row>
    <row r="116" spans="1:15" x14ac:dyDescent="0.15">
      <c r="A116" s="1"/>
      <c r="B116" s="45"/>
      <c r="C116" s="1" t="s">
        <v>774</v>
      </c>
      <c r="D116" s="1" t="s">
        <v>775</v>
      </c>
      <c r="E116" s="1">
        <v>0.5</v>
      </c>
      <c r="F116" s="1" t="s">
        <v>11</v>
      </c>
      <c r="G116" s="49" t="s">
        <v>1129</v>
      </c>
      <c r="H116" s="63">
        <v>97</v>
      </c>
      <c r="I116" s="84"/>
      <c r="J116" s="84"/>
      <c r="K116"/>
      <c r="L116" s="85"/>
      <c r="M116" s="51"/>
      <c r="N116"/>
      <c r="O116"/>
    </row>
    <row r="117" spans="1:15" x14ac:dyDescent="0.15">
      <c r="A117" s="1"/>
      <c r="B117" s="45"/>
      <c r="C117" s="1" t="s">
        <v>776</v>
      </c>
      <c r="D117" s="1" t="s">
        <v>777</v>
      </c>
      <c r="E117" s="1">
        <v>0.2</v>
      </c>
      <c r="F117" s="1" t="s">
        <v>11</v>
      </c>
      <c r="G117" s="49" t="s">
        <v>1129</v>
      </c>
      <c r="H117" s="50">
        <v>98</v>
      </c>
      <c r="I117" s="84"/>
      <c r="J117" s="84"/>
      <c r="K117"/>
      <c r="L117" s="85"/>
      <c r="M117" s="51"/>
      <c r="N117"/>
      <c r="O117"/>
    </row>
    <row r="118" spans="1:15" x14ac:dyDescent="0.15">
      <c r="A118" s="1"/>
      <c r="B118" s="45"/>
      <c r="C118" s="1" t="s">
        <v>778</v>
      </c>
      <c r="D118" s="1" t="s">
        <v>779</v>
      </c>
      <c r="E118" s="1">
        <v>0.2</v>
      </c>
      <c r="F118" s="1" t="s">
        <v>11</v>
      </c>
      <c r="G118" s="49" t="s">
        <v>1129</v>
      </c>
      <c r="H118" s="63">
        <v>99</v>
      </c>
      <c r="I118" s="84"/>
      <c r="J118" s="84"/>
      <c r="K118"/>
      <c r="L118" s="85"/>
      <c r="M118" s="51"/>
      <c r="N118"/>
      <c r="O118"/>
    </row>
    <row r="119" spans="1:15" x14ac:dyDescent="0.15">
      <c r="A119" s="1"/>
      <c r="B119" s="45"/>
      <c r="C119" s="1" t="s">
        <v>780</v>
      </c>
      <c r="D119" s="1" t="s">
        <v>781</v>
      </c>
      <c r="E119" s="1">
        <v>0.5</v>
      </c>
      <c r="F119" s="1" t="s">
        <v>11</v>
      </c>
      <c r="G119" s="49" t="s">
        <v>1129</v>
      </c>
      <c r="H119" s="50">
        <v>100</v>
      </c>
      <c r="I119" s="84"/>
      <c r="J119" s="84"/>
      <c r="K119"/>
      <c r="L119" s="85"/>
      <c r="M119" s="51"/>
      <c r="N119"/>
      <c r="O119"/>
    </row>
    <row r="120" spans="1:15" x14ac:dyDescent="0.15">
      <c r="A120" s="1"/>
      <c r="B120" s="45"/>
      <c r="C120" s="1" t="s">
        <v>782</v>
      </c>
      <c r="D120" s="1" t="s">
        <v>783</v>
      </c>
      <c r="E120" s="1">
        <v>0.5</v>
      </c>
      <c r="F120" s="1" t="s">
        <v>11</v>
      </c>
      <c r="G120" s="49" t="s">
        <v>1129</v>
      </c>
      <c r="H120" s="63">
        <v>101</v>
      </c>
      <c r="I120" s="84"/>
      <c r="J120" s="84"/>
      <c r="K120"/>
      <c r="L120" s="85"/>
      <c r="M120" s="51"/>
      <c r="N120"/>
      <c r="O120"/>
    </row>
    <row r="121" spans="1:15" x14ac:dyDescent="0.15">
      <c r="A121" s="1"/>
      <c r="B121" s="45"/>
      <c r="C121" s="1" t="s">
        <v>784</v>
      </c>
      <c r="D121" s="1" t="s">
        <v>785</v>
      </c>
      <c r="E121" s="1">
        <v>0.5</v>
      </c>
      <c r="F121" s="1" t="s">
        <v>11</v>
      </c>
      <c r="G121" s="49" t="s">
        <v>1129</v>
      </c>
      <c r="H121" s="50">
        <v>102</v>
      </c>
      <c r="I121" s="84"/>
      <c r="J121" s="84"/>
      <c r="K121"/>
      <c r="L121" s="85"/>
      <c r="M121" s="51"/>
      <c r="N121"/>
      <c r="O121"/>
    </row>
    <row r="122" spans="1:15" x14ac:dyDescent="0.15">
      <c r="A122" s="1"/>
      <c r="B122" s="45"/>
      <c r="C122" s="1" t="s">
        <v>786</v>
      </c>
      <c r="D122" s="1" t="s">
        <v>787</v>
      </c>
      <c r="E122" s="1">
        <v>0.5</v>
      </c>
      <c r="F122" s="1" t="s">
        <v>11</v>
      </c>
      <c r="G122" s="49" t="s">
        <v>1129</v>
      </c>
      <c r="H122" s="63">
        <v>103</v>
      </c>
      <c r="I122" s="84"/>
      <c r="J122" s="84"/>
      <c r="K122"/>
      <c r="L122" s="85"/>
      <c r="M122" s="51"/>
      <c r="N122"/>
      <c r="O122"/>
    </row>
    <row r="123" spans="1:15" x14ac:dyDescent="0.15">
      <c r="A123" s="1"/>
      <c r="B123" s="45"/>
      <c r="C123" s="1" t="s">
        <v>788</v>
      </c>
      <c r="D123" s="1" t="s">
        <v>789</v>
      </c>
      <c r="E123" s="1">
        <v>1</v>
      </c>
      <c r="F123" s="1" t="s">
        <v>11</v>
      </c>
      <c r="G123" s="49" t="s">
        <v>1129</v>
      </c>
      <c r="H123" s="50">
        <v>104</v>
      </c>
      <c r="I123" s="84"/>
      <c r="J123" s="84"/>
      <c r="K123"/>
      <c r="L123" s="85"/>
      <c r="M123" s="51"/>
      <c r="N123"/>
      <c r="O123"/>
    </row>
    <row r="124" spans="1:15" x14ac:dyDescent="0.15">
      <c r="A124" s="1"/>
      <c r="B124" s="45"/>
      <c r="C124" s="1" t="s">
        <v>16</v>
      </c>
      <c r="D124" s="1" t="s">
        <v>17</v>
      </c>
      <c r="E124" s="1">
        <v>1</v>
      </c>
      <c r="F124" s="1" t="s">
        <v>11</v>
      </c>
      <c r="G124" s="49" t="s">
        <v>1129</v>
      </c>
      <c r="H124" s="63">
        <v>105</v>
      </c>
      <c r="I124" s="84"/>
      <c r="J124" s="84"/>
      <c r="K124"/>
      <c r="L124" s="85"/>
      <c r="M124" s="51"/>
      <c r="N124"/>
      <c r="O124"/>
    </row>
    <row r="125" spans="1:15" x14ac:dyDescent="0.15">
      <c r="A125" s="1"/>
      <c r="B125" s="45"/>
      <c r="C125" s="1" t="s">
        <v>790</v>
      </c>
      <c r="D125" s="1" t="s">
        <v>791</v>
      </c>
      <c r="E125" s="1">
        <v>1</v>
      </c>
      <c r="F125" s="1" t="s">
        <v>11</v>
      </c>
      <c r="G125" s="49" t="s">
        <v>1129</v>
      </c>
      <c r="H125" s="50">
        <v>106</v>
      </c>
      <c r="I125" s="84"/>
      <c r="J125" s="84"/>
      <c r="K125"/>
      <c r="L125" s="85"/>
      <c r="M125" s="51"/>
      <c r="N125"/>
      <c r="O125"/>
    </row>
    <row r="126" spans="1:15" x14ac:dyDescent="0.15">
      <c r="A126" s="1"/>
      <c r="B126" s="45"/>
      <c r="C126" s="1" t="s">
        <v>792</v>
      </c>
      <c r="D126" s="1" t="s">
        <v>793</v>
      </c>
      <c r="E126" s="1">
        <v>0.2</v>
      </c>
      <c r="F126" s="1" t="s">
        <v>11</v>
      </c>
      <c r="G126" s="49" t="s">
        <v>1129</v>
      </c>
      <c r="H126" s="63">
        <v>107</v>
      </c>
      <c r="I126" s="84"/>
      <c r="J126" s="84"/>
      <c r="K126"/>
      <c r="L126" s="85"/>
      <c r="M126" s="51"/>
      <c r="N126"/>
      <c r="O126"/>
    </row>
    <row r="127" spans="1:15" x14ac:dyDescent="0.15">
      <c r="A127" s="1"/>
      <c r="B127" s="45"/>
      <c r="C127" s="1" t="s">
        <v>794</v>
      </c>
      <c r="D127" s="1" t="s">
        <v>795</v>
      </c>
      <c r="E127" s="1">
        <v>0.5</v>
      </c>
      <c r="F127" s="1" t="s">
        <v>11</v>
      </c>
      <c r="G127" s="49" t="s">
        <v>1129</v>
      </c>
      <c r="H127" s="50">
        <v>108</v>
      </c>
      <c r="I127" s="84"/>
      <c r="J127" s="84"/>
      <c r="K127"/>
      <c r="L127" s="85"/>
      <c r="M127" s="51"/>
      <c r="N127"/>
      <c r="O127"/>
    </row>
    <row r="128" spans="1:15" x14ac:dyDescent="0.15">
      <c r="A128" s="1"/>
      <c r="B128" s="45"/>
      <c r="C128" s="1" t="s">
        <v>796</v>
      </c>
      <c r="D128" s="1" t="s">
        <v>797</v>
      </c>
      <c r="E128" s="1">
        <v>0.2</v>
      </c>
      <c r="F128" s="1" t="s">
        <v>11</v>
      </c>
      <c r="G128" s="49" t="s">
        <v>1129</v>
      </c>
      <c r="H128" s="63">
        <v>109</v>
      </c>
      <c r="I128" s="84"/>
      <c r="J128" s="84"/>
      <c r="K128"/>
      <c r="L128" s="85"/>
      <c r="M128" s="51"/>
      <c r="N128"/>
      <c r="O128"/>
    </row>
    <row r="129" spans="1:15" x14ac:dyDescent="0.15">
      <c r="A129" s="1"/>
      <c r="B129" s="45"/>
      <c r="C129" s="1" t="s">
        <v>798</v>
      </c>
      <c r="D129" s="1" t="s">
        <v>799</v>
      </c>
      <c r="E129" s="1">
        <v>0.5</v>
      </c>
      <c r="F129" s="1" t="s">
        <v>11</v>
      </c>
      <c r="G129" s="49" t="s">
        <v>1129</v>
      </c>
      <c r="H129" s="50">
        <v>110</v>
      </c>
      <c r="I129" s="84"/>
      <c r="J129" s="84"/>
      <c r="K129"/>
      <c r="L129" s="85"/>
      <c r="M129" s="51"/>
      <c r="N129"/>
      <c r="O129"/>
    </row>
    <row r="130" spans="1:15" x14ac:dyDescent="0.15">
      <c r="A130" s="1"/>
      <c r="B130" s="45"/>
      <c r="C130" s="1" t="s">
        <v>800</v>
      </c>
      <c r="D130" s="1" t="s">
        <v>801</v>
      </c>
      <c r="E130" s="1">
        <v>0.5</v>
      </c>
      <c r="F130" s="1" t="s">
        <v>11</v>
      </c>
      <c r="G130" s="49" t="s">
        <v>1129</v>
      </c>
      <c r="H130" s="63">
        <v>111</v>
      </c>
      <c r="I130" s="84"/>
      <c r="J130" s="84"/>
      <c r="K130"/>
      <c r="L130" s="85"/>
      <c r="M130" s="51"/>
      <c r="N130"/>
      <c r="O130"/>
    </row>
    <row r="131" spans="1:15" x14ac:dyDescent="0.15">
      <c r="A131" s="1"/>
      <c r="B131" s="45"/>
      <c r="C131" s="1" t="s">
        <v>802</v>
      </c>
      <c r="D131" s="1" t="s">
        <v>803</v>
      </c>
      <c r="E131" s="1">
        <v>0.5</v>
      </c>
      <c r="F131" s="1" t="s">
        <v>11</v>
      </c>
      <c r="G131" s="49" t="s">
        <v>1129</v>
      </c>
      <c r="H131" s="50">
        <v>112</v>
      </c>
      <c r="I131" s="84"/>
      <c r="J131" s="84"/>
      <c r="K131"/>
      <c r="L131" s="85"/>
      <c r="M131" s="51"/>
      <c r="N131"/>
      <c r="O131"/>
    </row>
    <row r="132" spans="1:15" x14ac:dyDescent="0.15">
      <c r="A132" s="1"/>
      <c r="B132" s="45"/>
      <c r="C132" s="1" t="s">
        <v>804</v>
      </c>
      <c r="D132" s="1" t="s">
        <v>805</v>
      </c>
      <c r="E132" s="1">
        <v>0.5</v>
      </c>
      <c r="F132" s="1" t="s">
        <v>11</v>
      </c>
      <c r="G132" s="49" t="s">
        <v>1129</v>
      </c>
      <c r="H132" s="63">
        <v>113</v>
      </c>
      <c r="I132" s="84"/>
      <c r="J132" s="84"/>
      <c r="K132"/>
      <c r="L132" s="85"/>
      <c r="M132" s="51"/>
      <c r="N132"/>
      <c r="O132"/>
    </row>
    <row r="133" spans="1:15" x14ac:dyDescent="0.15">
      <c r="A133" s="1"/>
      <c r="B133" s="45"/>
      <c r="C133" s="1" t="s">
        <v>806</v>
      </c>
      <c r="D133" s="1" t="s">
        <v>807</v>
      </c>
      <c r="E133" s="1">
        <v>0.5</v>
      </c>
      <c r="F133" s="1" t="s">
        <v>11</v>
      </c>
      <c r="G133" s="49" t="s">
        <v>1129</v>
      </c>
      <c r="H133" s="50">
        <v>114</v>
      </c>
      <c r="I133" s="84"/>
      <c r="J133" s="84"/>
      <c r="K133"/>
      <c r="L133" s="85"/>
      <c r="M133" s="51"/>
      <c r="N133"/>
      <c r="O133"/>
    </row>
    <row r="134" spans="1:15" x14ac:dyDescent="0.15">
      <c r="A134" s="1"/>
      <c r="B134" s="45"/>
      <c r="C134" s="1" t="s">
        <v>808</v>
      </c>
      <c r="D134" s="1" t="s">
        <v>809</v>
      </c>
      <c r="E134" s="1">
        <v>10</v>
      </c>
      <c r="F134" s="1" t="s">
        <v>11</v>
      </c>
      <c r="G134" s="49" t="s">
        <v>1129</v>
      </c>
      <c r="H134" s="63">
        <v>115</v>
      </c>
      <c r="I134" s="84"/>
      <c r="J134" s="84"/>
      <c r="K134"/>
      <c r="L134" s="85"/>
      <c r="M134" s="51"/>
      <c r="N134"/>
      <c r="O134"/>
    </row>
    <row r="135" spans="1:15" x14ac:dyDescent="0.15">
      <c r="A135" s="1"/>
      <c r="B135" s="45"/>
      <c r="C135" s="1" t="s">
        <v>810</v>
      </c>
      <c r="D135" s="1" t="s">
        <v>811</v>
      </c>
      <c r="E135" s="1">
        <v>10</v>
      </c>
      <c r="F135" s="1" t="s">
        <v>11</v>
      </c>
      <c r="G135" s="49" t="s">
        <v>1129</v>
      </c>
      <c r="H135" s="50">
        <v>116</v>
      </c>
      <c r="I135" s="84"/>
      <c r="J135" s="84"/>
      <c r="K135"/>
      <c r="L135" s="85"/>
      <c r="M135" s="51"/>
      <c r="N135"/>
      <c r="O135"/>
    </row>
    <row r="136" spans="1:15" x14ac:dyDescent="0.15">
      <c r="A136" s="1"/>
      <c r="B136" s="45"/>
      <c r="C136" s="1" t="s">
        <v>812</v>
      </c>
      <c r="D136" s="1"/>
      <c r="E136" s="1">
        <v>0.2</v>
      </c>
      <c r="F136" s="1" t="s">
        <v>11</v>
      </c>
      <c r="G136" s="49" t="s">
        <v>1129</v>
      </c>
      <c r="H136" s="63">
        <v>117</v>
      </c>
      <c r="I136" s="84"/>
      <c r="J136" s="84"/>
      <c r="K136"/>
      <c r="L136" s="85"/>
      <c r="M136" s="51"/>
      <c r="N136"/>
      <c r="O136"/>
    </row>
    <row r="137" spans="1:15" x14ac:dyDescent="0.15">
      <c r="A137" s="1"/>
      <c r="B137" s="45"/>
      <c r="C137" s="1" t="s">
        <v>813</v>
      </c>
      <c r="D137" s="1" t="s">
        <v>814</v>
      </c>
      <c r="E137" s="1">
        <v>0.2</v>
      </c>
      <c r="F137" s="1" t="s">
        <v>11</v>
      </c>
      <c r="G137" s="49" t="s">
        <v>1129</v>
      </c>
      <c r="H137" s="50">
        <v>118</v>
      </c>
      <c r="I137" s="84"/>
      <c r="J137" s="84"/>
      <c r="K137"/>
      <c r="L137" s="85"/>
      <c r="M137" s="51"/>
      <c r="N137"/>
      <c r="O137"/>
    </row>
    <row r="138" spans="1:15" x14ac:dyDescent="0.15">
      <c r="A138" s="1"/>
      <c r="B138" s="45"/>
      <c r="C138" s="1" t="s">
        <v>815</v>
      </c>
      <c r="D138" s="1" t="s">
        <v>816</v>
      </c>
      <c r="E138" s="1">
        <v>0.2</v>
      </c>
      <c r="F138" s="1" t="s">
        <v>11</v>
      </c>
      <c r="G138" s="49" t="s">
        <v>1129</v>
      </c>
      <c r="H138" s="63">
        <v>119</v>
      </c>
      <c r="I138" s="84"/>
      <c r="J138" s="84"/>
      <c r="K138"/>
      <c r="L138" s="85"/>
      <c r="M138" s="51"/>
      <c r="N138"/>
      <c r="O138"/>
    </row>
    <row r="139" spans="1:15" x14ac:dyDescent="0.15">
      <c r="A139" s="1"/>
      <c r="B139" s="45"/>
      <c r="C139" s="1" t="s">
        <v>817</v>
      </c>
      <c r="D139" s="1" t="s">
        <v>818</v>
      </c>
      <c r="E139" s="1">
        <v>0.2</v>
      </c>
      <c r="F139" s="1" t="s">
        <v>11</v>
      </c>
      <c r="G139" s="49" t="s">
        <v>1129</v>
      </c>
      <c r="H139" s="50">
        <v>120</v>
      </c>
      <c r="I139" s="84"/>
      <c r="J139" s="84"/>
      <c r="K139"/>
      <c r="L139" s="85"/>
      <c r="M139" s="51"/>
      <c r="N139"/>
      <c r="O139"/>
    </row>
    <row r="140" spans="1:15" x14ac:dyDescent="0.15">
      <c r="A140" s="1"/>
      <c r="B140" s="45"/>
      <c r="C140" s="1" t="s">
        <v>819</v>
      </c>
      <c r="D140" s="1" t="s">
        <v>820</v>
      </c>
      <c r="E140" s="1">
        <v>0.5</v>
      </c>
      <c r="F140" s="1" t="s">
        <v>11</v>
      </c>
      <c r="G140" s="49" t="s">
        <v>1129</v>
      </c>
      <c r="H140" s="63">
        <v>121</v>
      </c>
      <c r="I140" s="84"/>
      <c r="J140" s="84"/>
      <c r="K140"/>
      <c r="L140" s="85"/>
      <c r="M140" s="51"/>
      <c r="N140"/>
      <c r="O140"/>
    </row>
    <row r="141" spans="1:15" x14ac:dyDescent="0.15">
      <c r="A141" s="1"/>
      <c r="B141" s="45"/>
      <c r="C141" s="1" t="s">
        <v>821</v>
      </c>
      <c r="D141" s="1" t="s">
        <v>822</v>
      </c>
      <c r="E141" s="1">
        <v>0.5</v>
      </c>
      <c r="F141" s="1" t="s">
        <v>11</v>
      </c>
      <c r="G141" s="49" t="s">
        <v>1129</v>
      </c>
      <c r="H141" s="50">
        <v>122</v>
      </c>
      <c r="I141" s="84"/>
      <c r="J141" s="84"/>
      <c r="K141"/>
      <c r="L141" s="85"/>
      <c r="M141" s="51"/>
      <c r="N141"/>
      <c r="O141"/>
    </row>
    <row r="142" spans="1:15" x14ac:dyDescent="0.15">
      <c r="A142" s="1"/>
      <c r="B142" s="45"/>
      <c r="C142" s="1" t="s">
        <v>823</v>
      </c>
      <c r="D142" s="1" t="s">
        <v>824</v>
      </c>
      <c r="E142" s="1">
        <v>0.5</v>
      </c>
      <c r="F142" s="1" t="s">
        <v>11</v>
      </c>
      <c r="G142" s="49" t="s">
        <v>1129</v>
      </c>
      <c r="H142" s="63">
        <v>123</v>
      </c>
      <c r="I142" s="84"/>
      <c r="J142" s="84"/>
      <c r="K142"/>
      <c r="L142" s="85"/>
      <c r="M142" s="51"/>
      <c r="N142"/>
      <c r="O142"/>
    </row>
    <row r="143" spans="1:15" x14ac:dyDescent="0.15">
      <c r="A143" s="1"/>
      <c r="B143" s="45"/>
      <c r="C143" s="1" t="s">
        <v>825</v>
      </c>
      <c r="D143" s="1" t="s">
        <v>826</v>
      </c>
      <c r="E143" s="1">
        <v>0.5</v>
      </c>
      <c r="F143" s="1" t="s">
        <v>11</v>
      </c>
      <c r="G143" s="49" t="s">
        <v>1129</v>
      </c>
      <c r="H143" s="50">
        <v>124</v>
      </c>
      <c r="I143" s="84"/>
      <c r="J143" s="84"/>
      <c r="K143"/>
      <c r="L143" s="85"/>
      <c r="M143" s="51"/>
      <c r="N143"/>
      <c r="O143"/>
    </row>
    <row r="144" spans="1:15" x14ac:dyDescent="0.15">
      <c r="A144" s="1"/>
      <c r="B144" s="45"/>
      <c r="C144" s="1" t="s">
        <v>827</v>
      </c>
      <c r="D144" s="1" t="s">
        <v>828</v>
      </c>
      <c r="E144" s="1">
        <v>0.5</v>
      </c>
      <c r="F144" s="1" t="s">
        <v>11</v>
      </c>
      <c r="G144" s="49" t="s">
        <v>1129</v>
      </c>
      <c r="H144" s="63">
        <v>125</v>
      </c>
      <c r="I144" s="84"/>
      <c r="J144" s="84"/>
      <c r="K144"/>
      <c r="L144" s="85"/>
      <c r="M144" s="51"/>
      <c r="N144"/>
      <c r="O144"/>
    </row>
    <row r="145" spans="1:16" x14ac:dyDescent="0.15">
      <c r="A145" s="1"/>
      <c r="B145" s="45"/>
      <c r="C145" s="1" t="s">
        <v>829</v>
      </c>
      <c r="D145" s="1" t="s">
        <v>830</v>
      </c>
      <c r="E145" s="1">
        <v>0.5</v>
      </c>
      <c r="F145" s="1" t="s">
        <v>11</v>
      </c>
      <c r="G145" s="49" t="s">
        <v>1129</v>
      </c>
      <c r="H145" s="50">
        <v>126</v>
      </c>
      <c r="I145" s="84"/>
      <c r="J145" s="84"/>
      <c r="K145"/>
      <c r="L145" s="85"/>
      <c r="M145" s="51"/>
      <c r="N145"/>
      <c r="O145"/>
    </row>
    <row r="146" spans="1:16" x14ac:dyDescent="0.15">
      <c r="A146" s="1"/>
      <c r="B146" s="45"/>
      <c r="C146" s="1" t="s">
        <v>831</v>
      </c>
      <c r="D146" s="1" t="s">
        <v>832</v>
      </c>
      <c r="E146" s="1">
        <v>0.2</v>
      </c>
      <c r="F146" s="1" t="s">
        <v>11</v>
      </c>
      <c r="G146" s="49" t="s">
        <v>1129</v>
      </c>
      <c r="H146" s="63">
        <v>127</v>
      </c>
      <c r="I146" s="84"/>
      <c r="J146" s="84"/>
      <c r="K146"/>
      <c r="L146" s="85"/>
      <c r="M146" s="51"/>
      <c r="N146"/>
      <c r="O146"/>
    </row>
    <row r="147" spans="1:16" x14ac:dyDescent="0.15">
      <c r="A147" s="1"/>
      <c r="B147" s="45"/>
      <c r="C147" s="1" t="s">
        <v>833</v>
      </c>
      <c r="D147" s="1" t="s">
        <v>834</v>
      </c>
      <c r="E147" s="1">
        <v>0.2</v>
      </c>
      <c r="F147" s="1" t="s">
        <v>11</v>
      </c>
      <c r="G147" s="49" t="s">
        <v>1129</v>
      </c>
      <c r="H147" s="50">
        <v>128</v>
      </c>
      <c r="I147" s="84"/>
      <c r="J147" s="84"/>
      <c r="K147"/>
      <c r="L147" s="85"/>
      <c r="M147" s="51"/>
      <c r="N147"/>
      <c r="O147"/>
    </row>
    <row r="148" spans="1:16" x14ac:dyDescent="0.15">
      <c r="A148" s="1"/>
      <c r="B148" s="45"/>
      <c r="C148" s="1" t="s">
        <v>835</v>
      </c>
      <c r="D148" s="1" t="s">
        <v>836</v>
      </c>
      <c r="E148" s="1">
        <v>0.2</v>
      </c>
      <c r="F148" s="1" t="s">
        <v>11</v>
      </c>
      <c r="G148" s="49" t="s">
        <v>1129</v>
      </c>
      <c r="H148" s="63">
        <v>129</v>
      </c>
      <c r="I148" s="84"/>
      <c r="J148" s="84"/>
      <c r="K148"/>
      <c r="L148" s="85"/>
      <c r="M148" s="51"/>
      <c r="N148"/>
      <c r="O148"/>
    </row>
    <row r="149" spans="1:16" x14ac:dyDescent="0.15">
      <c r="A149" s="1"/>
      <c r="B149" s="45"/>
      <c r="C149" s="1" t="s">
        <v>837</v>
      </c>
      <c r="D149" s="1" t="s">
        <v>838</v>
      </c>
      <c r="E149" s="1">
        <v>0.2</v>
      </c>
      <c r="F149" s="1" t="s">
        <v>11</v>
      </c>
      <c r="G149" s="49" t="s">
        <v>1129</v>
      </c>
      <c r="H149" s="50">
        <v>130</v>
      </c>
      <c r="I149" s="84"/>
      <c r="J149" s="84"/>
      <c r="K149"/>
      <c r="L149" s="85"/>
      <c r="M149" s="51"/>
      <c r="N149"/>
      <c r="O149"/>
    </row>
    <row r="150" spans="1:16" x14ac:dyDescent="0.15">
      <c r="A150" s="1"/>
      <c r="B150" s="45"/>
      <c r="C150" s="1" t="s">
        <v>839</v>
      </c>
      <c r="D150" s="1" t="s">
        <v>840</v>
      </c>
      <c r="E150" s="1">
        <v>0.2</v>
      </c>
      <c r="F150" s="1" t="s">
        <v>11</v>
      </c>
      <c r="G150" s="49" t="s">
        <v>1129</v>
      </c>
      <c r="H150" s="63">
        <v>131</v>
      </c>
      <c r="I150" s="84"/>
      <c r="J150" s="84"/>
      <c r="K150"/>
      <c r="L150" s="85"/>
      <c r="M150" s="51"/>
      <c r="N150"/>
      <c r="O150"/>
    </row>
    <row r="151" spans="1:16" x14ac:dyDescent="0.15">
      <c r="A151" s="1"/>
      <c r="B151" s="45"/>
      <c r="C151" s="1" t="s">
        <v>841</v>
      </c>
      <c r="D151" s="1" t="s">
        <v>842</v>
      </c>
      <c r="E151" s="1">
        <v>0.2</v>
      </c>
      <c r="F151" s="1" t="s">
        <v>11</v>
      </c>
      <c r="G151" s="49" t="s">
        <v>1129</v>
      </c>
      <c r="H151" s="50">
        <v>132</v>
      </c>
      <c r="I151" s="84"/>
      <c r="J151" s="84"/>
      <c r="K151"/>
      <c r="L151" s="85"/>
      <c r="M151" s="51"/>
      <c r="N151"/>
      <c r="O151"/>
    </row>
    <row r="152" spans="1:16" x14ac:dyDescent="0.15">
      <c r="A152" s="1"/>
      <c r="B152" s="45"/>
      <c r="C152" s="1" t="s">
        <v>843</v>
      </c>
      <c r="D152" s="1" t="s">
        <v>844</v>
      </c>
      <c r="E152" s="1">
        <v>0.2</v>
      </c>
      <c r="F152" s="1" t="s">
        <v>11</v>
      </c>
      <c r="G152" s="2" t="s">
        <v>1129</v>
      </c>
      <c r="H152" s="50">
        <v>133</v>
      </c>
      <c r="I152" s="84"/>
      <c r="J152" s="84"/>
      <c r="K152"/>
      <c r="L152" s="85"/>
      <c r="M152" s="52"/>
      <c r="N152" s="53"/>
      <c r="O152"/>
    </row>
    <row r="153" spans="1:16" x14ac:dyDescent="0.15">
      <c r="A153" s="29" t="s">
        <v>1260</v>
      </c>
      <c r="B153" s="54" t="s">
        <v>1183</v>
      </c>
      <c r="C153" s="29" t="s">
        <v>1183</v>
      </c>
      <c r="D153" s="29"/>
      <c r="E153" s="29"/>
      <c r="F153" s="29"/>
      <c r="G153" s="64"/>
      <c r="H153" s="65"/>
      <c r="I153" s="56"/>
      <c r="J153" s="56"/>
      <c r="K153"/>
      <c r="L153" s="56"/>
      <c r="M153" s="8">
        <v>10</v>
      </c>
      <c r="N153" s="44">
        <v>10</v>
      </c>
      <c r="O153" s="87">
        <v>0</v>
      </c>
      <c r="P153" s="98">
        <f>N153*O153</f>
        <v>0</v>
      </c>
    </row>
    <row r="154" spans="1:16" x14ac:dyDescent="0.15">
      <c r="A154" s="1"/>
      <c r="B154" s="59"/>
      <c r="C154" s="60" t="s">
        <v>1140</v>
      </c>
      <c r="D154" s="60" t="s">
        <v>1141</v>
      </c>
      <c r="E154" s="61">
        <v>1E-4</v>
      </c>
      <c r="F154" s="60" t="s">
        <v>1142</v>
      </c>
      <c r="G154" s="1"/>
      <c r="H154" s="66">
        <v>134</v>
      </c>
      <c r="I154" s="84"/>
      <c r="J154" s="84"/>
      <c r="K154"/>
      <c r="L154" s="85"/>
      <c r="M154" s="51"/>
      <c r="N154"/>
      <c r="O154"/>
    </row>
    <row r="155" spans="1:16" x14ac:dyDescent="0.15">
      <c r="A155" s="1"/>
      <c r="B155" s="59"/>
      <c r="C155" s="60" t="s">
        <v>1143</v>
      </c>
      <c r="D155" s="60" t="s">
        <v>1144</v>
      </c>
      <c r="E155" s="61">
        <v>1E-4</v>
      </c>
      <c r="F155" s="60" t="s">
        <v>1142</v>
      </c>
      <c r="G155" s="1"/>
      <c r="H155" s="66">
        <v>135</v>
      </c>
      <c r="I155" s="84"/>
      <c r="J155" s="84"/>
      <c r="K155"/>
      <c r="L155" s="85"/>
      <c r="M155" s="51"/>
      <c r="N155"/>
      <c r="O155"/>
    </row>
    <row r="156" spans="1:16" x14ac:dyDescent="0.15">
      <c r="A156" s="1"/>
      <c r="B156" s="59"/>
      <c r="C156" s="60" t="s">
        <v>1145</v>
      </c>
      <c r="D156" s="60" t="s">
        <v>1146</v>
      </c>
      <c r="E156" s="61">
        <v>1E-4</v>
      </c>
      <c r="F156" s="60" t="s">
        <v>1142</v>
      </c>
      <c r="G156" s="1"/>
      <c r="H156" s="66">
        <v>136</v>
      </c>
      <c r="I156" s="84"/>
      <c r="J156" s="84"/>
      <c r="K156"/>
      <c r="L156" s="85"/>
      <c r="M156" s="51"/>
      <c r="N156"/>
      <c r="O156"/>
    </row>
    <row r="157" spans="1:16" x14ac:dyDescent="0.15">
      <c r="A157" s="1"/>
      <c r="B157" s="59"/>
      <c r="C157" s="60" t="s">
        <v>1147</v>
      </c>
      <c r="D157" s="60" t="s">
        <v>1148</v>
      </c>
      <c r="E157" s="61">
        <v>1E-4</v>
      </c>
      <c r="F157" s="60" t="s">
        <v>1142</v>
      </c>
      <c r="G157" s="1"/>
      <c r="H157" s="66">
        <v>137</v>
      </c>
      <c r="I157" s="84"/>
      <c r="J157" s="84"/>
      <c r="K157"/>
      <c r="L157" s="85"/>
      <c r="M157" s="51"/>
      <c r="N157"/>
      <c r="O157"/>
    </row>
    <row r="158" spans="1:16" x14ac:dyDescent="0.15">
      <c r="A158" s="1"/>
      <c r="B158" s="59"/>
      <c r="C158" s="60" t="s">
        <v>1149</v>
      </c>
      <c r="D158" s="60" t="s">
        <v>1150</v>
      </c>
      <c r="E158" s="61">
        <v>1E-4</v>
      </c>
      <c r="F158" s="60" t="s">
        <v>1142</v>
      </c>
      <c r="G158" s="1"/>
      <c r="H158" s="66">
        <v>138</v>
      </c>
      <c r="I158" s="84"/>
      <c r="J158" s="84"/>
      <c r="K158"/>
      <c r="L158" s="85"/>
      <c r="M158" s="51"/>
      <c r="N158"/>
      <c r="O158"/>
    </row>
    <row r="159" spans="1:16" x14ac:dyDescent="0.15">
      <c r="A159" s="1"/>
      <c r="B159" s="59"/>
      <c r="C159" s="60" t="s">
        <v>1151</v>
      </c>
      <c r="D159" s="60" t="s">
        <v>1152</v>
      </c>
      <c r="E159" s="61">
        <v>1E-4</v>
      </c>
      <c r="F159" s="60" t="s">
        <v>1142</v>
      </c>
      <c r="G159" s="1"/>
      <c r="H159" s="66">
        <v>139</v>
      </c>
      <c r="I159" s="84"/>
      <c r="J159" s="84"/>
      <c r="K159"/>
      <c r="L159" s="85"/>
      <c r="M159" s="51"/>
      <c r="N159"/>
      <c r="O159"/>
    </row>
    <row r="160" spans="1:16" x14ac:dyDescent="0.15">
      <c r="A160" s="1"/>
      <c r="B160" s="59"/>
      <c r="C160" s="60" t="s">
        <v>1153</v>
      </c>
      <c r="D160" s="60" t="s">
        <v>1154</v>
      </c>
      <c r="E160" s="61">
        <v>1E-4</v>
      </c>
      <c r="F160" s="60" t="s">
        <v>1142</v>
      </c>
      <c r="G160" s="1"/>
      <c r="H160" s="66">
        <v>140</v>
      </c>
      <c r="I160" s="84"/>
      <c r="J160" s="84"/>
      <c r="K160"/>
      <c r="L160" s="85"/>
      <c r="M160" s="51"/>
      <c r="N160"/>
      <c r="O160"/>
    </row>
    <row r="161" spans="1:16" x14ac:dyDescent="0.15">
      <c r="A161" s="1"/>
      <c r="B161" s="59"/>
      <c r="C161" s="60" t="s">
        <v>1155</v>
      </c>
      <c r="D161" s="60" t="s">
        <v>1156</v>
      </c>
      <c r="E161" s="61">
        <v>1E-4</v>
      </c>
      <c r="F161" s="60" t="s">
        <v>1142</v>
      </c>
      <c r="G161" s="1"/>
      <c r="H161" s="66">
        <v>141</v>
      </c>
      <c r="I161" s="84"/>
      <c r="J161" s="84"/>
      <c r="K161"/>
      <c r="L161" s="85"/>
      <c r="M161" s="51"/>
      <c r="N161"/>
      <c r="O161"/>
    </row>
    <row r="162" spans="1:16" x14ac:dyDescent="0.15">
      <c r="A162" s="1"/>
      <c r="B162" s="59"/>
      <c r="C162" s="60" t="s">
        <v>1157</v>
      </c>
      <c r="D162" s="60" t="s">
        <v>1158</v>
      </c>
      <c r="E162" s="61">
        <v>1E-4</v>
      </c>
      <c r="F162" s="60" t="s">
        <v>1142</v>
      </c>
      <c r="G162" s="1"/>
      <c r="H162" s="66">
        <v>142</v>
      </c>
      <c r="I162" s="84"/>
      <c r="J162" s="84"/>
      <c r="K162"/>
      <c r="L162" s="85"/>
      <c r="M162" s="51"/>
      <c r="N162"/>
      <c r="O162"/>
    </row>
    <row r="163" spans="1:16" x14ac:dyDescent="0.15">
      <c r="A163" s="1"/>
      <c r="B163" s="59"/>
      <c r="C163" s="60" t="s">
        <v>1159</v>
      </c>
      <c r="D163" s="60" t="s">
        <v>1160</v>
      </c>
      <c r="E163" s="61">
        <v>1E-4</v>
      </c>
      <c r="F163" s="60" t="s">
        <v>1142</v>
      </c>
      <c r="G163" s="1"/>
      <c r="H163" s="66">
        <v>143</v>
      </c>
      <c r="I163" s="84"/>
      <c r="J163" s="84"/>
      <c r="K163"/>
      <c r="L163" s="85"/>
      <c r="M163" s="51"/>
      <c r="N163"/>
      <c r="O163"/>
    </row>
    <row r="164" spans="1:16" x14ac:dyDescent="0.15">
      <c r="A164" s="1"/>
      <c r="B164" s="59"/>
      <c r="C164" s="60" t="s">
        <v>1161</v>
      </c>
      <c r="D164" s="60" t="s">
        <v>1162</v>
      </c>
      <c r="E164" s="61">
        <v>1E-4</v>
      </c>
      <c r="F164" s="60" t="s">
        <v>1142</v>
      </c>
      <c r="G164" s="1"/>
      <c r="H164" s="66">
        <v>144</v>
      </c>
      <c r="I164" s="84"/>
      <c r="J164" s="84"/>
      <c r="K164"/>
      <c r="L164" s="85"/>
      <c r="M164" s="51"/>
      <c r="N164"/>
      <c r="O164"/>
    </row>
    <row r="165" spans="1:16" x14ac:dyDescent="0.15">
      <c r="A165" s="1"/>
      <c r="B165" s="59"/>
      <c r="C165" s="60" t="s">
        <v>1163</v>
      </c>
      <c r="D165" s="60" t="s">
        <v>1164</v>
      </c>
      <c r="E165" s="61">
        <v>1E-4</v>
      </c>
      <c r="F165" s="60" t="s">
        <v>1142</v>
      </c>
      <c r="G165" s="1"/>
      <c r="H165" s="66">
        <v>145</v>
      </c>
      <c r="I165" s="84"/>
      <c r="J165" s="84"/>
      <c r="K165"/>
      <c r="L165" s="85"/>
      <c r="M165" s="51"/>
      <c r="N165"/>
      <c r="O165"/>
    </row>
    <row r="166" spans="1:16" x14ac:dyDescent="0.15">
      <c r="A166" s="1"/>
      <c r="B166" s="59"/>
      <c r="C166" s="60" t="s">
        <v>1165</v>
      </c>
      <c r="D166" s="60" t="s">
        <v>1166</v>
      </c>
      <c r="E166" s="61">
        <v>1E-4</v>
      </c>
      <c r="F166" s="60" t="s">
        <v>1142</v>
      </c>
      <c r="G166" s="1"/>
      <c r="H166" s="66">
        <v>146</v>
      </c>
      <c r="I166" s="84"/>
      <c r="J166" s="84"/>
      <c r="K166"/>
      <c r="L166" s="85"/>
      <c r="M166" s="51"/>
      <c r="N166"/>
      <c r="O166"/>
    </row>
    <row r="167" spans="1:16" x14ac:dyDescent="0.15">
      <c r="A167" s="1"/>
      <c r="B167" s="59"/>
      <c r="C167" s="60" t="s">
        <v>1167</v>
      </c>
      <c r="D167" s="60" t="s">
        <v>1168</v>
      </c>
      <c r="E167" s="61">
        <v>1E-4</v>
      </c>
      <c r="F167" s="60" t="s">
        <v>1142</v>
      </c>
      <c r="G167" s="1"/>
      <c r="H167" s="66">
        <v>147</v>
      </c>
      <c r="I167" s="84"/>
      <c r="J167" s="84"/>
      <c r="K167"/>
      <c r="L167" s="85"/>
      <c r="M167" s="51"/>
      <c r="N167"/>
      <c r="O167"/>
    </row>
    <row r="168" spans="1:16" x14ac:dyDescent="0.15">
      <c r="A168" s="1"/>
      <c r="B168" s="59"/>
      <c r="C168" s="60" t="s">
        <v>1169</v>
      </c>
      <c r="D168" s="60" t="s">
        <v>1170</v>
      </c>
      <c r="E168" s="61">
        <v>1E-4</v>
      </c>
      <c r="F168" s="60" t="s">
        <v>1142</v>
      </c>
      <c r="G168" s="1"/>
      <c r="H168" s="66">
        <v>148</v>
      </c>
      <c r="I168" s="84"/>
      <c r="J168" s="84"/>
      <c r="K168"/>
      <c r="L168" s="85"/>
      <c r="M168" s="51"/>
      <c r="N168"/>
      <c r="O168"/>
    </row>
    <row r="169" spans="1:16" x14ac:dyDescent="0.15">
      <c r="A169" s="1"/>
      <c r="B169" s="59"/>
      <c r="C169" s="60" t="s">
        <v>1171</v>
      </c>
      <c r="D169" s="60" t="s">
        <v>1172</v>
      </c>
      <c r="E169" s="61">
        <v>1E-4</v>
      </c>
      <c r="F169" s="60" t="s">
        <v>1142</v>
      </c>
      <c r="G169" s="1"/>
      <c r="H169" s="66">
        <v>149</v>
      </c>
      <c r="I169" s="84"/>
      <c r="J169" s="84"/>
      <c r="K169"/>
      <c r="L169" s="85"/>
      <c r="M169" s="51"/>
      <c r="N169"/>
      <c r="O169"/>
    </row>
    <row r="170" spans="1:16" x14ac:dyDescent="0.15">
      <c r="A170" s="1"/>
      <c r="B170" s="59"/>
      <c r="C170" s="60" t="s">
        <v>1173</v>
      </c>
      <c r="D170" s="60" t="s">
        <v>1174</v>
      </c>
      <c r="E170" s="61">
        <v>1E-4</v>
      </c>
      <c r="F170" s="60" t="s">
        <v>1142</v>
      </c>
      <c r="G170" s="1"/>
      <c r="H170" s="66">
        <v>150</v>
      </c>
      <c r="I170" s="84"/>
      <c r="J170" s="84"/>
      <c r="K170"/>
      <c r="L170" s="85"/>
      <c r="M170" s="51"/>
      <c r="N170"/>
      <c r="O170"/>
    </row>
    <row r="171" spans="1:16" x14ac:dyDescent="0.15">
      <c r="A171" s="1" t="s">
        <v>1260</v>
      </c>
      <c r="B171" s="45" t="s">
        <v>981</v>
      </c>
      <c r="C171" s="1" t="s">
        <v>981</v>
      </c>
      <c r="D171" s="4"/>
      <c r="E171" s="4">
        <v>1</v>
      </c>
      <c r="F171" s="4" t="s">
        <v>982</v>
      </c>
      <c r="G171" s="49"/>
      <c r="H171" s="66">
        <v>151</v>
      </c>
      <c r="I171" s="84"/>
      <c r="J171" s="84"/>
      <c r="K171"/>
      <c r="L171" s="85"/>
      <c r="M171" s="2">
        <v>5</v>
      </c>
      <c r="N171" s="58">
        <v>10</v>
      </c>
      <c r="O171" s="86">
        <v>0</v>
      </c>
      <c r="P171" s="98">
        <f>N171*O171</f>
        <v>0</v>
      </c>
    </row>
    <row r="172" spans="1:16" x14ac:dyDescent="0.15">
      <c r="A172" s="1" t="s">
        <v>1260</v>
      </c>
      <c r="B172" s="45" t="s">
        <v>1175</v>
      </c>
      <c r="C172" s="1"/>
      <c r="D172" s="2"/>
      <c r="E172" s="61">
        <v>0.05</v>
      </c>
      <c r="F172" s="60" t="s">
        <v>1176</v>
      </c>
      <c r="G172" s="4"/>
      <c r="H172" s="66">
        <v>152</v>
      </c>
      <c r="I172" s="84"/>
      <c r="J172" s="84"/>
      <c r="K172"/>
      <c r="L172" s="85"/>
      <c r="M172" s="2">
        <v>5</v>
      </c>
      <c r="N172" s="58">
        <v>10</v>
      </c>
      <c r="O172" s="86">
        <v>0</v>
      </c>
      <c r="P172" s="98">
        <f t="shared" ref="P172:P174" si="2">N172*O172</f>
        <v>0</v>
      </c>
    </row>
    <row r="173" spans="1:16" x14ac:dyDescent="0.15">
      <c r="A173" s="1" t="s">
        <v>1260</v>
      </c>
      <c r="B173" s="45" t="s">
        <v>1177</v>
      </c>
      <c r="C173" s="1"/>
      <c r="D173" s="2"/>
      <c r="E173" s="61">
        <v>5</v>
      </c>
      <c r="F173" s="60" t="s">
        <v>1178</v>
      </c>
      <c r="G173" s="4"/>
      <c r="H173" s="66">
        <v>153</v>
      </c>
      <c r="I173" s="84"/>
      <c r="J173" s="84"/>
      <c r="K173"/>
      <c r="L173" s="85"/>
      <c r="M173" s="2">
        <v>5</v>
      </c>
      <c r="N173" s="58">
        <v>10</v>
      </c>
      <c r="O173" s="86">
        <v>0</v>
      </c>
      <c r="P173" s="98">
        <f t="shared" si="2"/>
        <v>0</v>
      </c>
    </row>
    <row r="174" spans="1:16" x14ac:dyDescent="0.15">
      <c r="A174" s="1" t="s">
        <v>1260</v>
      </c>
      <c r="B174" s="45" t="s">
        <v>1179</v>
      </c>
      <c r="C174" s="1"/>
      <c r="D174" s="2"/>
      <c r="E174" s="61">
        <v>0.2</v>
      </c>
      <c r="F174" s="60" t="s">
        <v>1176</v>
      </c>
      <c r="G174" s="4"/>
      <c r="H174" s="66">
        <v>154</v>
      </c>
      <c r="I174" s="84"/>
      <c r="J174" s="84"/>
      <c r="K174"/>
      <c r="L174" s="85"/>
      <c r="M174" s="2">
        <v>5</v>
      </c>
      <c r="N174" s="58">
        <v>10</v>
      </c>
      <c r="O174" s="86">
        <v>0</v>
      </c>
      <c r="P174" s="98">
        <f t="shared" si="2"/>
        <v>0</v>
      </c>
    </row>
    <row r="175" spans="1:16" x14ac:dyDescent="0.15">
      <c r="A175" s="1" t="s">
        <v>1261</v>
      </c>
      <c r="B175" s="45" t="s">
        <v>980</v>
      </c>
      <c r="C175" s="1"/>
      <c r="D175" s="4"/>
      <c r="E175" s="4"/>
      <c r="F175" s="4"/>
      <c r="G175" s="49"/>
      <c r="H175" s="66">
        <v>155</v>
      </c>
      <c r="I175" s="84"/>
      <c r="J175" s="84"/>
      <c r="K175"/>
      <c r="L175" s="85"/>
      <c r="M175" s="2">
        <v>5</v>
      </c>
      <c r="N175" s="58">
        <v>200</v>
      </c>
      <c r="O175" s="86">
        <v>0</v>
      </c>
      <c r="P175" s="98">
        <f t="shared" ref="P175:P180" si="3">N175*O175</f>
        <v>0</v>
      </c>
    </row>
    <row r="176" spans="1:16" x14ac:dyDescent="0.15">
      <c r="A176" s="1" t="s">
        <v>1261</v>
      </c>
      <c r="B176" s="45" t="s">
        <v>211</v>
      </c>
      <c r="C176" s="1" t="s">
        <v>212</v>
      </c>
      <c r="D176" s="4" t="s">
        <v>213</v>
      </c>
      <c r="E176" s="4">
        <v>20</v>
      </c>
      <c r="F176" s="4" t="s">
        <v>11</v>
      </c>
      <c r="G176" s="49" t="s">
        <v>1129</v>
      </c>
      <c r="H176" s="66">
        <v>156</v>
      </c>
      <c r="I176" s="84"/>
      <c r="J176" s="84"/>
      <c r="K176"/>
      <c r="L176" s="85"/>
      <c r="M176" s="2">
        <v>5</v>
      </c>
      <c r="N176" s="58">
        <v>200</v>
      </c>
      <c r="O176" s="86">
        <v>0</v>
      </c>
      <c r="P176" s="98">
        <f t="shared" si="3"/>
        <v>0</v>
      </c>
    </row>
    <row r="177" spans="1:16" x14ac:dyDescent="0.15">
      <c r="A177" s="1" t="s">
        <v>1261</v>
      </c>
      <c r="B177" s="45" t="s">
        <v>986</v>
      </c>
      <c r="C177" s="1" t="s">
        <v>219</v>
      </c>
      <c r="D177" s="1" t="s">
        <v>220</v>
      </c>
      <c r="E177" s="1">
        <v>5</v>
      </c>
      <c r="F177" s="1" t="s">
        <v>11</v>
      </c>
      <c r="G177" s="67"/>
      <c r="H177" s="66">
        <v>157</v>
      </c>
      <c r="I177" s="84"/>
      <c r="J177" s="84"/>
      <c r="K177"/>
      <c r="L177" s="85"/>
      <c r="M177" s="68">
        <v>5</v>
      </c>
      <c r="N177" s="58">
        <v>200</v>
      </c>
      <c r="O177" s="86">
        <v>0</v>
      </c>
      <c r="P177" s="98">
        <f t="shared" si="3"/>
        <v>0</v>
      </c>
    </row>
    <row r="178" spans="1:16" x14ac:dyDescent="0.15">
      <c r="A178" s="1" t="s">
        <v>1261</v>
      </c>
      <c r="B178" s="45" t="s">
        <v>987</v>
      </c>
      <c r="C178" s="1" t="s">
        <v>221</v>
      </c>
      <c r="D178" s="1" t="s">
        <v>222</v>
      </c>
      <c r="E178" s="1">
        <v>5</v>
      </c>
      <c r="F178" s="1" t="s">
        <v>11</v>
      </c>
      <c r="G178" s="67"/>
      <c r="H178" s="66">
        <v>158</v>
      </c>
      <c r="I178" s="84"/>
      <c r="J178" s="84"/>
      <c r="K178"/>
      <c r="L178" s="85"/>
      <c r="M178" s="68">
        <v>5</v>
      </c>
      <c r="N178" s="58">
        <v>200</v>
      </c>
      <c r="O178" s="86">
        <v>0</v>
      </c>
      <c r="P178" s="98">
        <f t="shared" si="3"/>
        <v>0</v>
      </c>
    </row>
    <row r="179" spans="1:16" x14ac:dyDescent="0.15">
      <c r="A179" s="1" t="s">
        <v>1261</v>
      </c>
      <c r="B179" s="45" t="s">
        <v>990</v>
      </c>
      <c r="C179" s="1" t="s">
        <v>991</v>
      </c>
      <c r="D179" s="1" t="s">
        <v>992</v>
      </c>
      <c r="E179" s="1">
        <v>0.05</v>
      </c>
      <c r="F179" s="1" t="s">
        <v>11</v>
      </c>
      <c r="G179" s="67"/>
      <c r="H179" s="66">
        <v>159</v>
      </c>
      <c r="I179" s="84"/>
      <c r="J179" s="84"/>
      <c r="K179"/>
      <c r="L179" s="85"/>
      <c r="M179" s="68">
        <v>15</v>
      </c>
      <c r="N179" s="58">
        <v>50</v>
      </c>
      <c r="O179" s="86">
        <v>0</v>
      </c>
      <c r="P179" s="98">
        <f t="shared" si="3"/>
        <v>0</v>
      </c>
    </row>
    <row r="180" spans="1:16" x14ac:dyDescent="0.15">
      <c r="A180" s="29" t="s">
        <v>1261</v>
      </c>
      <c r="B180" s="54" t="s">
        <v>131</v>
      </c>
      <c r="C180" s="30"/>
      <c r="D180" s="30"/>
      <c r="E180" s="30"/>
      <c r="F180" s="30"/>
      <c r="G180" s="69"/>
      <c r="H180" s="70"/>
      <c r="I180" s="71"/>
      <c r="J180" s="71"/>
      <c r="K180"/>
      <c r="L180" s="71"/>
      <c r="M180" s="2">
        <v>15</v>
      </c>
      <c r="N180" s="58">
        <v>50</v>
      </c>
      <c r="O180" s="86">
        <v>0</v>
      </c>
      <c r="P180" s="98">
        <f t="shared" si="3"/>
        <v>0</v>
      </c>
    </row>
    <row r="181" spans="1:16" x14ac:dyDescent="0.15">
      <c r="A181" s="1"/>
      <c r="B181" s="45"/>
      <c r="C181" s="1" t="s">
        <v>132</v>
      </c>
      <c r="D181" s="1" t="s">
        <v>133</v>
      </c>
      <c r="E181" s="1">
        <v>0.05</v>
      </c>
      <c r="F181" s="1" t="s">
        <v>11</v>
      </c>
      <c r="G181" s="67"/>
      <c r="H181" s="72">
        <v>160</v>
      </c>
      <c r="I181" s="84"/>
      <c r="J181" s="84"/>
      <c r="K181"/>
      <c r="L181" s="85"/>
      <c r="M181" s="51"/>
      <c r="N181"/>
      <c r="O181"/>
    </row>
    <row r="182" spans="1:16" x14ac:dyDescent="0.15">
      <c r="A182" s="1"/>
      <c r="B182" s="45"/>
      <c r="C182" s="1" t="s">
        <v>134</v>
      </c>
      <c r="D182" s="1" t="s">
        <v>135</v>
      </c>
      <c r="E182" s="1">
        <v>0.05</v>
      </c>
      <c r="F182" s="1" t="s">
        <v>11</v>
      </c>
      <c r="G182" s="67"/>
      <c r="H182" s="72">
        <v>161</v>
      </c>
      <c r="I182" s="84"/>
      <c r="J182" s="84"/>
      <c r="K182"/>
      <c r="L182" s="85"/>
      <c r="M182" s="51"/>
      <c r="N182"/>
      <c r="O182"/>
    </row>
    <row r="183" spans="1:16" x14ac:dyDescent="0.15">
      <c r="A183" s="1"/>
      <c r="B183" s="45"/>
      <c r="C183" s="1" t="s">
        <v>136</v>
      </c>
      <c r="D183" s="1" t="s">
        <v>137</v>
      </c>
      <c r="E183" s="1">
        <v>0.05</v>
      </c>
      <c r="F183" s="1" t="s">
        <v>11</v>
      </c>
      <c r="G183" s="67"/>
      <c r="H183" s="72">
        <v>162</v>
      </c>
      <c r="I183" s="84"/>
      <c r="J183" s="84"/>
      <c r="K183"/>
      <c r="L183" s="85"/>
      <c r="M183" s="51"/>
      <c r="N183"/>
      <c r="O183"/>
    </row>
    <row r="184" spans="1:16" x14ac:dyDescent="0.15">
      <c r="A184" s="29" t="s">
        <v>1261</v>
      </c>
      <c r="B184" s="54" t="s">
        <v>993</v>
      </c>
      <c r="C184" s="30"/>
      <c r="D184" s="30"/>
      <c r="E184" s="30"/>
      <c r="F184" s="30"/>
      <c r="G184" s="30"/>
      <c r="H184" s="73"/>
      <c r="I184" s="71"/>
      <c r="J184" s="71"/>
      <c r="K184"/>
      <c r="L184" s="71"/>
      <c r="M184" s="2">
        <v>5</v>
      </c>
      <c r="N184" s="58">
        <v>100</v>
      </c>
      <c r="O184" s="86">
        <v>0</v>
      </c>
      <c r="P184" s="98">
        <f>N184*O184</f>
        <v>0</v>
      </c>
    </row>
    <row r="185" spans="1:16" x14ac:dyDescent="0.15">
      <c r="A185" s="1"/>
      <c r="B185" s="45"/>
      <c r="C185" s="1" t="s">
        <v>861</v>
      </c>
      <c r="D185" s="1"/>
      <c r="E185" s="1"/>
      <c r="F185" s="1" t="s">
        <v>994</v>
      </c>
      <c r="G185" s="67"/>
      <c r="H185" s="68"/>
      <c r="I185"/>
      <c r="J185"/>
      <c r="K185"/>
      <c r="L185"/>
      <c r="N185"/>
      <c r="O185"/>
    </row>
    <row r="186" spans="1:16" x14ac:dyDescent="0.15">
      <c r="A186" s="1"/>
      <c r="B186" s="45"/>
      <c r="C186" s="1" t="s">
        <v>862</v>
      </c>
      <c r="D186" s="1"/>
      <c r="E186" s="1"/>
      <c r="F186" s="1" t="s">
        <v>994</v>
      </c>
      <c r="G186" s="67"/>
      <c r="H186" s="68"/>
      <c r="I186"/>
      <c r="J186"/>
      <c r="K186"/>
      <c r="L186"/>
      <c r="N186"/>
      <c r="O186"/>
    </row>
    <row r="187" spans="1:16" x14ac:dyDescent="0.15">
      <c r="A187" s="1"/>
      <c r="B187" s="45"/>
      <c r="C187" s="1" t="s">
        <v>881</v>
      </c>
      <c r="D187" s="1" t="s">
        <v>882</v>
      </c>
      <c r="E187" s="1">
        <v>1</v>
      </c>
      <c r="F187" s="1" t="s">
        <v>994</v>
      </c>
      <c r="G187" s="67"/>
      <c r="H187" s="72">
        <v>163</v>
      </c>
      <c r="I187" s="84"/>
      <c r="J187" s="84"/>
      <c r="K187"/>
      <c r="L187" s="85"/>
      <c r="M187" s="51"/>
      <c r="N187"/>
      <c r="O187"/>
    </row>
    <row r="188" spans="1:16" x14ac:dyDescent="0.15">
      <c r="A188" s="1"/>
      <c r="B188" s="45"/>
      <c r="C188" s="1" t="s">
        <v>883</v>
      </c>
      <c r="D188" s="1"/>
      <c r="E188" s="1">
        <v>1</v>
      </c>
      <c r="F188" s="1" t="s">
        <v>994</v>
      </c>
      <c r="G188" s="67"/>
      <c r="H188" s="72">
        <v>164</v>
      </c>
      <c r="I188" s="84"/>
      <c r="J188" s="84"/>
      <c r="K188"/>
      <c r="L188" s="85"/>
      <c r="M188" s="51"/>
      <c r="N188"/>
      <c r="O188"/>
    </row>
    <row r="189" spans="1:16" x14ac:dyDescent="0.15">
      <c r="A189" s="1"/>
      <c r="B189" s="45"/>
      <c r="C189" s="1" t="s">
        <v>884</v>
      </c>
      <c r="D189" s="1" t="s">
        <v>885</v>
      </c>
      <c r="E189" s="1">
        <v>1</v>
      </c>
      <c r="F189" s="1" t="s">
        <v>994</v>
      </c>
      <c r="G189" s="67"/>
      <c r="H189" s="72">
        <v>165</v>
      </c>
      <c r="I189" s="84"/>
      <c r="J189" s="84"/>
      <c r="K189"/>
      <c r="L189" s="85"/>
      <c r="M189" s="51"/>
      <c r="N189"/>
      <c r="O189"/>
    </row>
    <row r="190" spans="1:16" x14ac:dyDescent="0.15">
      <c r="A190" s="1"/>
      <c r="B190" s="45"/>
      <c r="C190" s="1" t="s">
        <v>886</v>
      </c>
      <c r="D190" s="1"/>
      <c r="E190" s="1">
        <v>1</v>
      </c>
      <c r="F190" s="1" t="s">
        <v>994</v>
      </c>
      <c r="G190" s="67"/>
      <c r="H190" s="72">
        <v>166</v>
      </c>
      <c r="I190" s="84"/>
      <c r="J190" s="84"/>
      <c r="K190"/>
      <c r="L190" s="85"/>
      <c r="M190" s="51"/>
      <c r="N190"/>
      <c r="O190"/>
    </row>
    <row r="191" spans="1:16" x14ac:dyDescent="0.15">
      <c r="A191" s="29" t="s">
        <v>1261</v>
      </c>
      <c r="B191" s="54" t="s">
        <v>245</v>
      </c>
      <c r="C191" s="30"/>
      <c r="D191" s="30"/>
      <c r="E191" s="30"/>
      <c r="F191" s="30"/>
      <c r="G191" s="69"/>
      <c r="H191" s="70"/>
      <c r="I191" s="71"/>
      <c r="J191" s="71"/>
      <c r="K191"/>
      <c r="L191" s="71"/>
      <c r="M191" s="2">
        <v>15</v>
      </c>
      <c r="N191" s="58">
        <v>50</v>
      </c>
      <c r="O191" s="86">
        <v>0</v>
      </c>
      <c r="P191" s="98">
        <f>N191*O191</f>
        <v>0</v>
      </c>
    </row>
    <row r="192" spans="1:16" x14ac:dyDescent="0.15">
      <c r="A192" s="1"/>
      <c r="B192" s="45"/>
      <c r="C192" s="1" t="s">
        <v>246</v>
      </c>
      <c r="D192" s="1" t="s">
        <v>247</v>
      </c>
      <c r="E192" s="1">
        <v>5.0000000000000001E-4</v>
      </c>
      <c r="F192" s="1" t="s">
        <v>11</v>
      </c>
      <c r="G192" s="49" t="s">
        <v>1129</v>
      </c>
      <c r="H192" s="50">
        <v>167</v>
      </c>
      <c r="I192" s="84"/>
      <c r="J192" s="84"/>
      <c r="K192"/>
      <c r="L192" s="85"/>
      <c r="M192" s="51"/>
      <c r="N192"/>
      <c r="O192"/>
    </row>
    <row r="193" spans="1:16" x14ac:dyDescent="0.15">
      <c r="A193" s="1"/>
      <c r="B193" s="45"/>
      <c r="C193" s="1" t="s">
        <v>248</v>
      </c>
      <c r="D193" s="1" t="s">
        <v>249</v>
      </c>
      <c r="E193" s="1">
        <v>5.0000000000000001E-4</v>
      </c>
      <c r="F193" s="1" t="s">
        <v>11</v>
      </c>
      <c r="G193" s="49" t="s">
        <v>1129</v>
      </c>
      <c r="H193" s="50">
        <v>168</v>
      </c>
      <c r="I193" s="84"/>
      <c r="J193" s="84"/>
      <c r="K193"/>
      <c r="L193" s="85"/>
      <c r="M193" s="51"/>
      <c r="N193"/>
      <c r="O193"/>
    </row>
    <row r="194" spans="1:16" x14ac:dyDescent="0.15">
      <c r="A194" s="1"/>
      <c r="B194" s="45"/>
      <c r="C194" s="1" t="s">
        <v>250</v>
      </c>
      <c r="D194" s="1" t="s">
        <v>251</v>
      </c>
      <c r="E194" s="1">
        <v>5.0000000000000001E-4</v>
      </c>
      <c r="F194" s="1" t="s">
        <v>11</v>
      </c>
      <c r="G194" s="49" t="s">
        <v>1129</v>
      </c>
      <c r="H194" s="50">
        <v>169</v>
      </c>
      <c r="I194" s="84"/>
      <c r="J194" s="84"/>
      <c r="K194"/>
      <c r="L194" s="85"/>
      <c r="M194" s="51"/>
      <c r="N194"/>
      <c r="O194"/>
    </row>
    <row r="195" spans="1:16" x14ac:dyDescent="0.15">
      <c r="A195" s="1"/>
      <c r="B195" s="45"/>
      <c r="C195" s="1" t="s">
        <v>252</v>
      </c>
      <c r="D195" s="1" t="s">
        <v>253</v>
      </c>
      <c r="E195" s="1">
        <v>5.0000000000000001E-4</v>
      </c>
      <c r="F195" s="1" t="s">
        <v>11</v>
      </c>
      <c r="G195" s="49" t="s">
        <v>1129</v>
      </c>
      <c r="H195" s="50">
        <v>170</v>
      </c>
      <c r="I195" s="84"/>
      <c r="J195" s="84"/>
      <c r="K195"/>
      <c r="L195" s="85"/>
      <c r="M195" s="51"/>
      <c r="N195"/>
      <c r="O195"/>
    </row>
    <row r="196" spans="1:16" x14ac:dyDescent="0.15">
      <c r="A196" s="1"/>
      <c r="B196" s="45"/>
      <c r="C196" s="1" t="s">
        <v>254</v>
      </c>
      <c r="D196" s="1" t="s">
        <v>255</v>
      </c>
      <c r="E196" s="1">
        <v>5.0000000000000001E-4</v>
      </c>
      <c r="F196" s="1" t="s">
        <v>11</v>
      </c>
      <c r="G196" s="49" t="s">
        <v>1129</v>
      </c>
      <c r="H196" s="50">
        <v>171</v>
      </c>
      <c r="I196" s="84"/>
      <c r="J196" s="84"/>
      <c r="K196"/>
      <c r="L196" s="85"/>
      <c r="M196" s="51"/>
      <c r="N196"/>
      <c r="O196"/>
    </row>
    <row r="197" spans="1:16" x14ac:dyDescent="0.15">
      <c r="A197" s="1"/>
      <c r="B197" s="45"/>
      <c r="C197" s="1" t="s">
        <v>256</v>
      </c>
      <c r="D197" s="1" t="s">
        <v>257</v>
      </c>
      <c r="E197" s="1">
        <v>5.0000000000000001E-4</v>
      </c>
      <c r="F197" s="1" t="s">
        <v>11</v>
      </c>
      <c r="G197" s="49" t="s">
        <v>1129</v>
      </c>
      <c r="H197" s="50">
        <v>172</v>
      </c>
      <c r="I197" s="84"/>
      <c r="J197" s="84"/>
      <c r="K197"/>
      <c r="L197" s="85"/>
      <c r="M197" s="51"/>
      <c r="N197"/>
      <c r="O197"/>
    </row>
    <row r="198" spans="1:16" x14ac:dyDescent="0.15">
      <c r="A198" s="1"/>
      <c r="B198" s="45"/>
      <c r="C198" s="1" t="s">
        <v>258</v>
      </c>
      <c r="D198" s="1" t="s">
        <v>259</v>
      </c>
      <c r="E198" s="1">
        <v>5.0000000000000001E-4</v>
      </c>
      <c r="F198" s="1" t="s">
        <v>11</v>
      </c>
      <c r="G198" s="49" t="s">
        <v>1129</v>
      </c>
      <c r="H198" s="50">
        <v>173</v>
      </c>
      <c r="I198" s="84"/>
      <c r="J198" s="84"/>
      <c r="K198"/>
      <c r="L198" s="85"/>
      <c r="M198" s="51"/>
      <c r="N198"/>
      <c r="O198"/>
    </row>
    <row r="199" spans="1:16" x14ac:dyDescent="0.15">
      <c r="A199" s="1"/>
      <c r="B199" s="45"/>
      <c r="C199" s="1" t="s">
        <v>260</v>
      </c>
      <c r="D199" s="1" t="s">
        <v>261</v>
      </c>
      <c r="E199" s="1">
        <v>5.0000000000000001E-4</v>
      </c>
      <c r="F199" s="1" t="s">
        <v>11</v>
      </c>
      <c r="G199" s="49" t="s">
        <v>1129</v>
      </c>
      <c r="H199" s="50">
        <v>174</v>
      </c>
      <c r="I199" s="84"/>
      <c r="J199" s="84"/>
      <c r="K199"/>
      <c r="L199" s="85"/>
      <c r="M199" s="51"/>
      <c r="N199"/>
      <c r="O199"/>
    </row>
    <row r="200" spans="1:16" x14ac:dyDescent="0.15">
      <c r="A200" s="1"/>
      <c r="B200" s="45"/>
      <c r="C200" s="1" t="s">
        <v>262</v>
      </c>
      <c r="D200" s="1" t="s">
        <v>263</v>
      </c>
      <c r="E200" s="1">
        <v>5.0000000000000001E-4</v>
      </c>
      <c r="F200" s="1" t="s">
        <v>11</v>
      </c>
      <c r="G200" s="49" t="s">
        <v>1129</v>
      </c>
      <c r="H200" s="50">
        <v>175</v>
      </c>
      <c r="I200" s="84"/>
      <c r="J200" s="84"/>
      <c r="K200"/>
      <c r="L200" s="85"/>
      <c r="M200" s="51"/>
      <c r="N200"/>
      <c r="O200"/>
    </row>
    <row r="201" spans="1:16" x14ac:dyDescent="0.15">
      <c r="A201" s="1" t="s">
        <v>1261</v>
      </c>
      <c r="B201" s="45" t="s">
        <v>1132</v>
      </c>
      <c r="C201" s="1" t="s">
        <v>988</v>
      </c>
      <c r="D201" s="1" t="s">
        <v>989</v>
      </c>
      <c r="E201" s="1">
        <v>0.5</v>
      </c>
      <c r="F201" s="1" t="s">
        <v>11</v>
      </c>
      <c r="G201" s="49"/>
      <c r="H201" s="50">
        <v>176</v>
      </c>
      <c r="I201" s="84"/>
      <c r="J201" s="84"/>
      <c r="K201"/>
      <c r="L201" s="85"/>
      <c r="M201" s="2">
        <v>15</v>
      </c>
      <c r="N201" s="58">
        <v>50</v>
      </c>
      <c r="O201" s="86">
        <v>0</v>
      </c>
      <c r="P201" s="98">
        <f t="shared" ref="P201:P204" si="4">N201*O201</f>
        <v>0</v>
      </c>
    </row>
    <row r="202" spans="1:16" x14ac:dyDescent="0.15">
      <c r="A202" s="1" t="s">
        <v>1261</v>
      </c>
      <c r="B202" s="45" t="s">
        <v>167</v>
      </c>
      <c r="C202" s="1" t="s">
        <v>168</v>
      </c>
      <c r="D202" s="1"/>
      <c r="E202" s="1">
        <v>1</v>
      </c>
      <c r="F202" s="1" t="s">
        <v>11</v>
      </c>
      <c r="G202" s="49" t="s">
        <v>1129</v>
      </c>
      <c r="H202" s="50">
        <v>177</v>
      </c>
      <c r="I202" s="84"/>
      <c r="J202" s="84"/>
      <c r="K202"/>
      <c r="L202" s="85"/>
      <c r="M202" s="2">
        <v>5</v>
      </c>
      <c r="N202" s="58">
        <v>50</v>
      </c>
      <c r="O202" s="86">
        <v>0</v>
      </c>
      <c r="P202" s="98">
        <f t="shared" si="4"/>
        <v>0</v>
      </c>
    </row>
    <row r="203" spans="1:16" x14ac:dyDescent="0.15">
      <c r="A203" s="1" t="s">
        <v>1261</v>
      </c>
      <c r="B203" s="45" t="s">
        <v>208</v>
      </c>
      <c r="C203" s="1" t="s">
        <v>209</v>
      </c>
      <c r="D203" s="1" t="s">
        <v>210</v>
      </c>
      <c r="E203" s="1">
        <v>0.1</v>
      </c>
      <c r="F203" s="1" t="s">
        <v>11</v>
      </c>
      <c r="G203" s="49"/>
      <c r="H203" s="50">
        <v>178</v>
      </c>
      <c r="I203" s="84"/>
      <c r="J203" s="84"/>
      <c r="K203"/>
      <c r="L203" s="85"/>
      <c r="M203" s="2">
        <v>15</v>
      </c>
      <c r="N203" s="58">
        <v>50</v>
      </c>
      <c r="O203" s="86">
        <v>0</v>
      </c>
      <c r="P203" s="98">
        <f t="shared" si="4"/>
        <v>0</v>
      </c>
    </row>
    <row r="204" spans="1:16" x14ac:dyDescent="0.15">
      <c r="A204" s="29" t="s">
        <v>1261</v>
      </c>
      <c r="B204" s="54" t="s">
        <v>860</v>
      </c>
      <c r="C204" s="30"/>
      <c r="D204" s="30"/>
      <c r="E204" s="30"/>
      <c r="F204" s="30"/>
      <c r="G204" s="30"/>
      <c r="H204" s="70"/>
      <c r="I204" s="71"/>
      <c r="J204" s="71"/>
      <c r="K204"/>
      <c r="L204" s="71"/>
      <c r="M204" s="2">
        <v>5</v>
      </c>
      <c r="N204" s="58">
        <v>50</v>
      </c>
      <c r="O204" s="86">
        <v>0</v>
      </c>
      <c r="P204" s="98">
        <f t="shared" si="4"/>
        <v>0</v>
      </c>
    </row>
    <row r="205" spans="1:16" x14ac:dyDescent="0.15">
      <c r="A205" s="1"/>
      <c r="B205" s="45"/>
      <c r="C205" s="1" t="s">
        <v>861</v>
      </c>
      <c r="D205" s="1"/>
      <c r="E205" s="1"/>
      <c r="F205" s="1" t="s">
        <v>11</v>
      </c>
      <c r="G205" s="67"/>
      <c r="I205"/>
      <c r="J205"/>
      <c r="K205"/>
      <c r="L205"/>
      <c r="N205"/>
      <c r="O205"/>
    </row>
    <row r="206" spans="1:16" x14ac:dyDescent="0.15">
      <c r="A206" s="1"/>
      <c r="B206" s="45"/>
      <c r="C206" s="1" t="s">
        <v>862</v>
      </c>
      <c r="D206" s="1"/>
      <c r="E206" s="1"/>
      <c r="F206" s="1" t="s">
        <v>11</v>
      </c>
      <c r="G206" s="67"/>
      <c r="I206"/>
      <c r="J206"/>
      <c r="K206"/>
      <c r="L206"/>
      <c r="N206"/>
      <c r="O206"/>
    </row>
    <row r="207" spans="1:16" x14ac:dyDescent="0.15">
      <c r="A207" s="1"/>
      <c r="B207" s="45"/>
      <c r="C207" s="1" t="s">
        <v>863</v>
      </c>
      <c r="D207" s="1" t="s">
        <v>864</v>
      </c>
      <c r="E207" s="1">
        <v>0.02</v>
      </c>
      <c r="F207" s="1" t="s">
        <v>11</v>
      </c>
      <c r="G207" s="67"/>
      <c r="H207" s="72">
        <v>179</v>
      </c>
      <c r="I207" s="84"/>
      <c r="J207" s="84"/>
      <c r="K207"/>
      <c r="L207" s="85"/>
      <c r="M207" s="51"/>
      <c r="N207"/>
      <c r="O207"/>
    </row>
    <row r="208" spans="1:16" x14ac:dyDescent="0.15">
      <c r="A208" s="1"/>
      <c r="B208" s="45"/>
      <c r="C208" s="1" t="s">
        <v>865</v>
      </c>
      <c r="D208" s="1" t="s">
        <v>866</v>
      </c>
      <c r="E208" s="1">
        <v>0.02</v>
      </c>
      <c r="F208" s="1" t="s">
        <v>11</v>
      </c>
      <c r="G208" s="67"/>
      <c r="H208" s="72">
        <v>180</v>
      </c>
      <c r="I208" s="84"/>
      <c r="J208" s="84"/>
      <c r="K208"/>
      <c r="L208" s="85"/>
      <c r="M208" s="51"/>
      <c r="N208"/>
      <c r="O208"/>
    </row>
    <row r="209" spans="1:15" x14ac:dyDescent="0.15">
      <c r="A209" s="1"/>
      <c r="B209" s="45"/>
      <c r="C209" s="1" t="s">
        <v>867</v>
      </c>
      <c r="D209" s="1" t="s">
        <v>868</v>
      </c>
      <c r="E209" s="1">
        <v>0.02</v>
      </c>
      <c r="F209" s="1" t="s">
        <v>11</v>
      </c>
      <c r="G209" s="67"/>
      <c r="H209" s="72">
        <v>181</v>
      </c>
      <c r="I209" s="84"/>
      <c r="J209" s="84"/>
      <c r="K209"/>
      <c r="L209" s="85"/>
      <c r="M209" s="51"/>
      <c r="N209"/>
      <c r="O209"/>
    </row>
    <row r="210" spans="1:15" x14ac:dyDescent="0.15">
      <c r="A210" s="1"/>
      <c r="B210" s="45"/>
      <c r="C210" s="1" t="s">
        <v>869</v>
      </c>
      <c r="D210" s="1" t="s">
        <v>870</v>
      </c>
      <c r="E210" s="1">
        <v>0.02</v>
      </c>
      <c r="F210" s="1" t="s">
        <v>11</v>
      </c>
      <c r="G210" s="67"/>
      <c r="H210" s="72">
        <v>182</v>
      </c>
      <c r="I210" s="84"/>
      <c r="J210" s="84"/>
      <c r="K210"/>
      <c r="L210" s="85"/>
      <c r="M210" s="51"/>
      <c r="N210"/>
      <c r="O210"/>
    </row>
    <row r="211" spans="1:15" x14ac:dyDescent="0.15">
      <c r="A211" s="1"/>
      <c r="B211" s="45"/>
      <c r="C211" s="1" t="s">
        <v>871</v>
      </c>
      <c r="D211" s="1" t="s">
        <v>872</v>
      </c>
      <c r="E211" s="1">
        <v>0.02</v>
      </c>
      <c r="F211" s="1" t="s">
        <v>11</v>
      </c>
      <c r="G211" s="67"/>
      <c r="H211" s="72">
        <v>183</v>
      </c>
      <c r="I211" s="84"/>
      <c r="J211" s="84"/>
      <c r="K211"/>
      <c r="L211" s="85"/>
      <c r="M211" s="51"/>
      <c r="N211"/>
      <c r="O211"/>
    </row>
    <row r="212" spans="1:15" x14ac:dyDescent="0.15">
      <c r="A212" s="1"/>
      <c r="B212" s="45"/>
      <c r="C212" s="1" t="s">
        <v>873</v>
      </c>
      <c r="D212" s="1" t="s">
        <v>874</v>
      </c>
      <c r="E212" s="1">
        <v>0.02</v>
      </c>
      <c r="F212" s="1" t="s">
        <v>11</v>
      </c>
      <c r="G212" s="67"/>
      <c r="H212" s="72">
        <v>184</v>
      </c>
      <c r="I212" s="84"/>
      <c r="J212" s="84"/>
      <c r="K212"/>
      <c r="L212" s="85"/>
      <c r="M212" s="51"/>
      <c r="N212"/>
      <c r="O212"/>
    </row>
    <row r="213" spans="1:15" x14ac:dyDescent="0.15">
      <c r="A213" s="1"/>
      <c r="B213" s="45"/>
      <c r="C213" s="1" t="s">
        <v>875</v>
      </c>
      <c r="D213" s="1" t="s">
        <v>876</v>
      </c>
      <c r="E213" s="1">
        <v>0.02</v>
      </c>
      <c r="F213" s="1" t="s">
        <v>11</v>
      </c>
      <c r="G213" s="67"/>
      <c r="H213" s="72">
        <v>185</v>
      </c>
      <c r="I213" s="84"/>
      <c r="J213" s="84"/>
      <c r="K213"/>
      <c r="L213" s="85"/>
      <c r="M213" s="51"/>
      <c r="N213"/>
      <c r="O213"/>
    </row>
    <row r="214" spans="1:15" x14ac:dyDescent="0.15">
      <c r="A214" s="1"/>
      <c r="B214" s="45"/>
      <c r="C214" s="1" t="s">
        <v>877</v>
      </c>
      <c r="D214" s="1" t="s">
        <v>878</v>
      </c>
      <c r="E214" s="1">
        <v>0.02</v>
      </c>
      <c r="F214" s="1" t="s">
        <v>11</v>
      </c>
      <c r="G214" s="67"/>
      <c r="H214" s="72">
        <v>186</v>
      </c>
      <c r="I214" s="84"/>
      <c r="J214" s="84"/>
      <c r="K214"/>
      <c r="L214" s="85"/>
      <c r="M214" s="51"/>
      <c r="N214"/>
      <c r="O214"/>
    </row>
    <row r="215" spans="1:15" x14ac:dyDescent="0.15">
      <c r="A215" s="1"/>
      <c r="B215" s="45"/>
      <c r="C215" s="1" t="s">
        <v>879</v>
      </c>
      <c r="D215" s="1" t="s">
        <v>880</v>
      </c>
      <c r="E215" s="1">
        <v>0.02</v>
      </c>
      <c r="F215" s="1" t="s">
        <v>11</v>
      </c>
      <c r="G215" s="67"/>
      <c r="H215" s="72">
        <v>187</v>
      </c>
      <c r="I215" s="84"/>
      <c r="J215" s="84"/>
      <c r="K215"/>
      <c r="L215" s="85"/>
      <c r="M215" s="51"/>
      <c r="N215"/>
      <c r="O215"/>
    </row>
    <row r="216" spans="1:15" x14ac:dyDescent="0.15">
      <c r="A216" s="1"/>
      <c r="B216" s="45"/>
      <c r="C216" s="1" t="s">
        <v>881</v>
      </c>
      <c r="D216" s="1" t="s">
        <v>882</v>
      </c>
      <c r="E216" s="1">
        <v>0.02</v>
      </c>
      <c r="F216" s="1" t="s">
        <v>11</v>
      </c>
      <c r="G216" s="67"/>
      <c r="H216" s="72">
        <v>188</v>
      </c>
      <c r="I216" s="84"/>
      <c r="J216" s="84"/>
      <c r="K216"/>
      <c r="L216" s="85"/>
      <c r="M216" s="51"/>
      <c r="N216"/>
      <c r="O216"/>
    </row>
    <row r="217" spans="1:15" x14ac:dyDescent="0.15">
      <c r="A217" s="1"/>
      <c r="B217" s="45"/>
      <c r="C217" s="1" t="s">
        <v>883</v>
      </c>
      <c r="D217" s="1"/>
      <c r="E217" s="1">
        <v>0.02</v>
      </c>
      <c r="F217" s="1" t="s">
        <v>11</v>
      </c>
      <c r="G217" s="67"/>
      <c r="H217" s="72">
        <v>189</v>
      </c>
      <c r="I217" s="84"/>
      <c r="J217" s="84"/>
      <c r="K217"/>
      <c r="L217" s="85"/>
      <c r="M217" s="51"/>
      <c r="N217"/>
      <c r="O217"/>
    </row>
    <row r="218" spans="1:15" x14ac:dyDescent="0.15">
      <c r="A218" s="1"/>
      <c r="B218" s="45"/>
      <c r="C218" s="1" t="s">
        <v>884</v>
      </c>
      <c r="D218" s="1" t="s">
        <v>885</v>
      </c>
      <c r="E218" s="1">
        <v>0.02</v>
      </c>
      <c r="F218" s="1" t="s">
        <v>11</v>
      </c>
      <c r="G218" s="67"/>
      <c r="H218" s="72">
        <v>190</v>
      </c>
      <c r="I218" s="84"/>
      <c r="J218" s="84"/>
      <c r="K218"/>
      <c r="L218" s="85"/>
      <c r="M218" s="51"/>
      <c r="N218"/>
      <c r="O218"/>
    </row>
    <row r="219" spans="1:15" x14ac:dyDescent="0.15">
      <c r="A219" s="1"/>
      <c r="B219" s="45"/>
      <c r="C219" s="1" t="s">
        <v>886</v>
      </c>
      <c r="D219" s="1"/>
      <c r="E219" s="1">
        <v>0.02</v>
      </c>
      <c r="F219" s="1" t="s">
        <v>11</v>
      </c>
      <c r="G219" s="67"/>
      <c r="H219" s="72">
        <v>191</v>
      </c>
      <c r="I219" s="84"/>
      <c r="J219" s="84"/>
      <c r="K219"/>
      <c r="L219" s="85"/>
      <c r="M219" s="51"/>
      <c r="N219"/>
      <c r="O219"/>
    </row>
    <row r="220" spans="1:15" x14ac:dyDescent="0.15">
      <c r="A220" s="1"/>
      <c r="B220" s="45"/>
      <c r="C220" s="1" t="s">
        <v>887</v>
      </c>
      <c r="D220" s="1" t="s">
        <v>888</v>
      </c>
      <c r="E220" s="1">
        <v>0.02</v>
      </c>
      <c r="F220" s="1" t="s">
        <v>11</v>
      </c>
      <c r="G220" s="67"/>
      <c r="H220" s="72">
        <v>192</v>
      </c>
      <c r="I220" s="84"/>
      <c r="J220" s="84"/>
      <c r="K220"/>
      <c r="L220" s="85"/>
      <c r="M220" s="51"/>
      <c r="N220"/>
      <c r="O220"/>
    </row>
    <row r="221" spans="1:15" x14ac:dyDescent="0.15">
      <c r="A221" s="1"/>
      <c r="B221" s="45"/>
      <c r="C221" s="1" t="s">
        <v>889</v>
      </c>
      <c r="D221" s="1" t="s">
        <v>890</v>
      </c>
      <c r="E221" s="1">
        <v>0.02</v>
      </c>
      <c r="F221" s="1" t="s">
        <v>11</v>
      </c>
      <c r="G221" s="67"/>
      <c r="H221" s="72">
        <v>193</v>
      </c>
      <c r="I221" s="84"/>
      <c r="J221" s="84"/>
      <c r="K221"/>
      <c r="L221" s="85"/>
      <c r="M221" s="51"/>
      <c r="N221"/>
      <c r="O221"/>
    </row>
    <row r="222" spans="1:15" x14ac:dyDescent="0.15">
      <c r="A222" s="1"/>
      <c r="B222" s="45"/>
      <c r="C222" s="1" t="s">
        <v>891</v>
      </c>
      <c r="D222" s="1" t="s">
        <v>892</v>
      </c>
      <c r="E222" s="1">
        <v>0.02</v>
      </c>
      <c r="F222" s="1" t="s">
        <v>11</v>
      </c>
      <c r="G222" s="67"/>
      <c r="H222" s="72">
        <v>194</v>
      </c>
      <c r="I222" s="84"/>
      <c r="J222" s="84"/>
      <c r="K222"/>
      <c r="L222" s="85"/>
      <c r="M222" s="51"/>
      <c r="N222"/>
      <c r="O222"/>
    </row>
    <row r="223" spans="1:15" x14ac:dyDescent="0.15">
      <c r="A223" s="1"/>
      <c r="B223" s="45"/>
      <c r="C223" s="1" t="s">
        <v>893</v>
      </c>
      <c r="D223" s="1" t="s">
        <v>894</v>
      </c>
      <c r="E223" s="1">
        <v>0.02</v>
      </c>
      <c r="F223" s="1" t="s">
        <v>11</v>
      </c>
      <c r="G223" s="67"/>
      <c r="H223" s="72">
        <v>195</v>
      </c>
      <c r="I223" s="84"/>
      <c r="J223" s="84"/>
      <c r="K223"/>
      <c r="L223" s="85"/>
      <c r="M223" s="51"/>
      <c r="N223"/>
      <c r="O223"/>
    </row>
    <row r="224" spans="1:15" x14ac:dyDescent="0.15">
      <c r="A224" s="1"/>
      <c r="B224" s="45"/>
      <c r="C224" s="1" t="s">
        <v>895</v>
      </c>
      <c r="D224" s="1" t="s">
        <v>896</v>
      </c>
      <c r="E224" s="1">
        <v>0.02</v>
      </c>
      <c r="F224" s="1" t="s">
        <v>11</v>
      </c>
      <c r="G224" s="67"/>
      <c r="H224" s="72">
        <v>196</v>
      </c>
      <c r="I224" s="84"/>
      <c r="J224" s="84"/>
      <c r="K224"/>
      <c r="L224" s="85"/>
      <c r="M224" s="51"/>
      <c r="N224"/>
      <c r="O224"/>
    </row>
    <row r="225" spans="1:15" x14ac:dyDescent="0.15">
      <c r="A225" s="1"/>
      <c r="B225" s="45"/>
      <c r="C225" s="1" t="s">
        <v>897</v>
      </c>
      <c r="D225" s="1" t="s">
        <v>898</v>
      </c>
      <c r="E225" s="1">
        <v>0.02</v>
      </c>
      <c r="F225" s="1" t="s">
        <v>11</v>
      </c>
      <c r="G225" s="67"/>
      <c r="H225" s="72">
        <v>197</v>
      </c>
      <c r="I225" s="84"/>
      <c r="J225" s="84"/>
      <c r="K225"/>
      <c r="L225" s="85"/>
      <c r="M225" s="51"/>
      <c r="N225"/>
      <c r="O225"/>
    </row>
    <row r="226" spans="1:15" x14ac:dyDescent="0.15">
      <c r="A226" s="1"/>
      <c r="B226" s="45"/>
      <c r="C226" s="1" t="s">
        <v>899</v>
      </c>
      <c r="D226" s="1" t="s">
        <v>900</v>
      </c>
      <c r="E226" s="1">
        <v>0.02</v>
      </c>
      <c r="F226" s="1" t="s">
        <v>11</v>
      </c>
      <c r="G226" s="67"/>
      <c r="H226" s="72">
        <v>198</v>
      </c>
      <c r="I226" s="84"/>
      <c r="J226" s="84"/>
      <c r="K226"/>
      <c r="L226" s="85"/>
      <c r="M226" s="51"/>
      <c r="N226"/>
      <c r="O226"/>
    </row>
    <row r="227" spans="1:15" x14ac:dyDescent="0.15">
      <c r="A227" s="1"/>
      <c r="B227" s="45"/>
      <c r="C227" s="1" t="s">
        <v>901</v>
      </c>
      <c r="D227" s="1" t="s">
        <v>902</v>
      </c>
      <c r="E227" s="1">
        <v>0.02</v>
      </c>
      <c r="F227" s="1" t="s">
        <v>11</v>
      </c>
      <c r="G227" s="67"/>
      <c r="H227" s="72">
        <v>199</v>
      </c>
      <c r="I227" s="84"/>
      <c r="J227" s="84"/>
      <c r="K227"/>
      <c r="L227" s="85"/>
      <c r="M227" s="51"/>
      <c r="N227"/>
      <c r="O227"/>
    </row>
    <row r="228" spans="1:15" x14ac:dyDescent="0.15">
      <c r="A228" s="1"/>
      <c r="B228" s="45"/>
      <c r="C228" s="1" t="s">
        <v>903</v>
      </c>
      <c r="D228" s="1" t="s">
        <v>904</v>
      </c>
      <c r="E228" s="1">
        <v>0.02</v>
      </c>
      <c r="F228" s="1" t="s">
        <v>11</v>
      </c>
      <c r="G228" s="67"/>
      <c r="H228" s="72">
        <v>200</v>
      </c>
      <c r="I228" s="84"/>
      <c r="J228" s="84"/>
      <c r="K228"/>
      <c r="L228" s="85"/>
      <c r="M228" s="51"/>
      <c r="N228"/>
      <c r="O228"/>
    </row>
    <row r="229" spans="1:15" x14ac:dyDescent="0.15">
      <c r="A229" s="1"/>
      <c r="B229" s="45"/>
      <c r="C229" s="1" t="s">
        <v>905</v>
      </c>
      <c r="D229" s="1" t="s">
        <v>906</v>
      </c>
      <c r="E229" s="1">
        <v>0.05</v>
      </c>
      <c r="F229" s="1" t="s">
        <v>11</v>
      </c>
      <c r="G229" s="67"/>
      <c r="H229" s="72">
        <v>201</v>
      </c>
      <c r="I229" s="84"/>
      <c r="J229" s="84"/>
      <c r="K229"/>
      <c r="L229" s="85"/>
      <c r="M229" s="51"/>
      <c r="N229"/>
      <c r="O229"/>
    </row>
    <row r="230" spans="1:15" x14ac:dyDescent="0.15">
      <c r="A230" s="1"/>
      <c r="B230" s="45"/>
      <c r="C230" s="1" t="s">
        <v>907</v>
      </c>
      <c r="D230" s="1" t="s">
        <v>908</v>
      </c>
      <c r="E230" s="1">
        <v>0.02</v>
      </c>
      <c r="F230" s="1" t="s">
        <v>11</v>
      </c>
      <c r="G230" s="67"/>
      <c r="H230" s="72">
        <v>202</v>
      </c>
      <c r="I230" s="84"/>
      <c r="J230" s="84"/>
      <c r="K230"/>
      <c r="L230" s="85"/>
      <c r="M230" s="51"/>
      <c r="N230"/>
      <c r="O230"/>
    </row>
    <row r="231" spans="1:15" x14ac:dyDescent="0.15">
      <c r="A231" s="1"/>
      <c r="B231" s="45"/>
      <c r="C231" s="1" t="s">
        <v>909</v>
      </c>
      <c r="D231" s="1" t="s">
        <v>910</v>
      </c>
      <c r="E231" s="1">
        <v>0.5</v>
      </c>
      <c r="F231" s="1" t="s">
        <v>11</v>
      </c>
      <c r="G231" s="67"/>
      <c r="H231" s="72">
        <v>203</v>
      </c>
      <c r="I231" s="84"/>
      <c r="J231" s="84"/>
      <c r="K231"/>
      <c r="L231" s="85"/>
      <c r="M231" s="51"/>
      <c r="N231"/>
      <c r="O231"/>
    </row>
    <row r="232" spans="1:15" x14ac:dyDescent="0.15">
      <c r="A232" s="1"/>
      <c r="B232" s="45"/>
      <c r="C232" s="1" t="s">
        <v>911</v>
      </c>
      <c r="D232" s="1" t="s">
        <v>912</v>
      </c>
      <c r="E232" s="1">
        <v>0.02</v>
      </c>
      <c r="F232" s="1" t="s">
        <v>11</v>
      </c>
      <c r="G232" s="67"/>
      <c r="H232" s="72">
        <v>204</v>
      </c>
      <c r="I232" s="84"/>
      <c r="J232" s="84"/>
      <c r="K232"/>
      <c r="L232" s="85"/>
      <c r="M232" s="51"/>
      <c r="N232"/>
      <c r="O232"/>
    </row>
    <row r="233" spans="1:15" x14ac:dyDescent="0.15">
      <c r="A233" s="1"/>
      <c r="B233" s="45"/>
      <c r="C233" s="1" t="s">
        <v>913</v>
      </c>
      <c r="D233" s="1" t="s">
        <v>914</v>
      </c>
      <c r="E233" s="1">
        <v>0.02</v>
      </c>
      <c r="F233" s="1" t="s">
        <v>11</v>
      </c>
      <c r="G233" s="67"/>
      <c r="H233" s="72">
        <v>205</v>
      </c>
      <c r="I233" s="84"/>
      <c r="J233" s="84"/>
      <c r="K233"/>
      <c r="L233" s="85"/>
      <c r="M233" s="51"/>
      <c r="N233"/>
      <c r="O233"/>
    </row>
    <row r="234" spans="1:15" x14ac:dyDescent="0.15">
      <c r="A234" s="1"/>
      <c r="B234" s="45"/>
      <c r="C234" s="1" t="s">
        <v>915</v>
      </c>
      <c r="D234" s="1" t="s">
        <v>916</v>
      </c>
      <c r="E234" s="1">
        <v>0.05</v>
      </c>
      <c r="F234" s="1" t="s">
        <v>11</v>
      </c>
      <c r="G234" s="67"/>
      <c r="H234" s="72">
        <v>206</v>
      </c>
      <c r="I234" s="84"/>
      <c r="J234" s="84"/>
      <c r="K234"/>
      <c r="L234" s="85"/>
      <c r="M234" s="51"/>
      <c r="N234"/>
      <c r="O234"/>
    </row>
    <row r="235" spans="1:15" x14ac:dyDescent="0.15">
      <c r="A235" s="1"/>
      <c r="B235" s="45"/>
      <c r="C235" s="1" t="s">
        <v>917</v>
      </c>
      <c r="D235" s="1" t="s">
        <v>918</v>
      </c>
      <c r="E235" s="1">
        <v>0.1</v>
      </c>
      <c r="F235" s="1" t="s">
        <v>11</v>
      </c>
      <c r="G235" s="67"/>
      <c r="H235" s="72">
        <v>207</v>
      </c>
      <c r="I235" s="84"/>
      <c r="J235" s="84"/>
      <c r="K235"/>
      <c r="L235" s="85"/>
      <c r="M235" s="51"/>
      <c r="N235"/>
      <c r="O235"/>
    </row>
    <row r="236" spans="1:15" x14ac:dyDescent="0.15">
      <c r="A236" s="1"/>
      <c r="B236" s="45"/>
      <c r="C236" s="1" t="s">
        <v>919</v>
      </c>
      <c r="D236" s="1" t="s">
        <v>920</v>
      </c>
      <c r="E236" s="1">
        <v>0.02</v>
      </c>
      <c r="F236" s="1" t="s">
        <v>11</v>
      </c>
      <c r="G236" s="67"/>
      <c r="H236" s="72">
        <v>208</v>
      </c>
      <c r="I236" s="84"/>
      <c r="J236" s="84"/>
      <c r="K236"/>
      <c r="L236" s="85"/>
      <c r="M236" s="51"/>
      <c r="N236"/>
      <c r="O236"/>
    </row>
    <row r="237" spans="1:15" x14ac:dyDescent="0.15">
      <c r="A237" s="1"/>
      <c r="B237" s="45"/>
      <c r="C237" s="1" t="s">
        <v>921</v>
      </c>
      <c r="D237" s="1" t="s">
        <v>922</v>
      </c>
      <c r="E237" s="1">
        <v>0.02</v>
      </c>
      <c r="F237" s="1" t="s">
        <v>11</v>
      </c>
      <c r="G237" s="67"/>
      <c r="H237" s="72">
        <v>209</v>
      </c>
      <c r="I237" s="84"/>
      <c r="J237" s="84"/>
      <c r="K237"/>
      <c r="L237" s="85"/>
      <c r="M237" s="51"/>
      <c r="N237"/>
      <c r="O237"/>
    </row>
    <row r="238" spans="1:15" x14ac:dyDescent="0.15">
      <c r="A238" s="1"/>
      <c r="B238" s="45"/>
      <c r="C238" s="1" t="s">
        <v>923</v>
      </c>
      <c r="D238" s="1" t="s">
        <v>924</v>
      </c>
      <c r="E238" s="1">
        <v>0.5</v>
      </c>
      <c r="F238" s="1" t="s">
        <v>11</v>
      </c>
      <c r="G238" s="67"/>
      <c r="H238" s="72">
        <v>210</v>
      </c>
      <c r="I238" s="84"/>
      <c r="J238" s="84"/>
      <c r="K238"/>
      <c r="L238" s="85"/>
      <c r="M238" s="51"/>
      <c r="N238"/>
      <c r="O238"/>
    </row>
    <row r="239" spans="1:15" x14ac:dyDescent="0.15">
      <c r="A239" s="1"/>
      <c r="B239" s="45"/>
      <c r="C239" s="1" t="s">
        <v>925</v>
      </c>
      <c r="D239" s="1" t="s">
        <v>926</v>
      </c>
      <c r="E239" s="1">
        <v>0.05</v>
      </c>
      <c r="F239" s="1" t="s">
        <v>11</v>
      </c>
      <c r="G239" s="67"/>
      <c r="H239" s="72">
        <v>211</v>
      </c>
      <c r="I239" s="84"/>
      <c r="J239" s="84"/>
      <c r="K239"/>
      <c r="L239" s="85"/>
      <c r="M239" s="51"/>
      <c r="N239"/>
      <c r="O239"/>
    </row>
    <row r="240" spans="1:15" x14ac:dyDescent="0.15">
      <c r="A240" s="1"/>
      <c r="B240" s="45"/>
      <c r="C240" s="1" t="s">
        <v>927</v>
      </c>
      <c r="D240" s="1" t="s">
        <v>928</v>
      </c>
      <c r="E240" s="1">
        <v>0.05</v>
      </c>
      <c r="F240" s="1" t="s">
        <v>11</v>
      </c>
      <c r="G240" s="67"/>
      <c r="H240" s="72">
        <v>212</v>
      </c>
      <c r="I240" s="84"/>
      <c r="J240" s="84"/>
      <c r="K240"/>
      <c r="L240" s="85"/>
      <c r="M240" s="51"/>
      <c r="N240"/>
      <c r="O240"/>
    </row>
    <row r="241" spans="1:16" x14ac:dyDescent="0.15">
      <c r="A241" s="1"/>
      <c r="B241" s="45"/>
      <c r="C241" s="1" t="s">
        <v>929</v>
      </c>
      <c r="D241" s="1" t="s">
        <v>930</v>
      </c>
      <c r="E241" s="1">
        <v>0.05</v>
      </c>
      <c r="F241" s="1" t="s">
        <v>11</v>
      </c>
      <c r="G241" s="67"/>
      <c r="H241" s="72">
        <v>213</v>
      </c>
      <c r="I241" s="84"/>
      <c r="J241" s="84"/>
      <c r="K241"/>
      <c r="L241" s="85"/>
      <c r="M241" s="51"/>
      <c r="N241"/>
      <c r="O241"/>
    </row>
    <row r="242" spans="1:16" x14ac:dyDescent="0.15">
      <c r="A242" s="1"/>
      <c r="B242" s="45"/>
      <c r="C242" s="1" t="s">
        <v>931</v>
      </c>
      <c r="D242" s="1" t="s">
        <v>932</v>
      </c>
      <c r="E242" s="1">
        <v>0.05</v>
      </c>
      <c r="F242" s="1" t="s">
        <v>11</v>
      </c>
      <c r="G242" s="67"/>
      <c r="H242" s="72">
        <v>214</v>
      </c>
      <c r="I242" s="84"/>
      <c r="J242" s="84"/>
      <c r="K242"/>
      <c r="L242" s="85"/>
      <c r="M242" s="51"/>
      <c r="N242"/>
      <c r="O242"/>
    </row>
    <row r="243" spans="1:16" x14ac:dyDescent="0.15">
      <c r="A243" s="1"/>
      <c r="B243" s="45"/>
      <c r="C243" s="1" t="s">
        <v>933</v>
      </c>
      <c r="D243" s="1" t="s">
        <v>934</v>
      </c>
      <c r="E243" s="1">
        <v>0.1</v>
      </c>
      <c r="F243" s="1" t="s">
        <v>11</v>
      </c>
      <c r="G243" s="67"/>
      <c r="H243" s="72">
        <v>215</v>
      </c>
      <c r="I243" s="84"/>
      <c r="J243" s="84"/>
      <c r="K243"/>
      <c r="L243" s="85"/>
      <c r="M243" s="51"/>
      <c r="N243"/>
      <c r="O243"/>
    </row>
    <row r="244" spans="1:16" x14ac:dyDescent="0.15">
      <c r="A244" s="1"/>
      <c r="B244" s="45"/>
      <c r="C244" s="1" t="s">
        <v>935</v>
      </c>
      <c r="D244" s="1" t="s">
        <v>936</v>
      </c>
      <c r="E244" s="1">
        <v>0.1</v>
      </c>
      <c r="F244" s="1" t="s">
        <v>11</v>
      </c>
      <c r="G244" s="67"/>
      <c r="H244" s="72">
        <v>216</v>
      </c>
      <c r="I244" s="84"/>
      <c r="J244" s="84"/>
      <c r="K244"/>
      <c r="L244" s="85"/>
      <c r="M244" s="51"/>
      <c r="N244"/>
      <c r="O244"/>
    </row>
    <row r="245" spans="1:16" x14ac:dyDescent="0.15">
      <c r="A245" s="1"/>
      <c r="B245" s="45"/>
      <c r="C245" s="1" t="s">
        <v>937</v>
      </c>
      <c r="D245" s="1" t="s">
        <v>938</v>
      </c>
      <c r="E245" s="1">
        <v>0.05</v>
      </c>
      <c r="F245" s="1" t="s">
        <v>11</v>
      </c>
      <c r="G245" s="67"/>
      <c r="H245" s="72">
        <v>217</v>
      </c>
      <c r="I245" s="84"/>
      <c r="J245" s="84"/>
      <c r="K245"/>
      <c r="L245" s="85"/>
      <c r="M245" s="51"/>
      <c r="N245"/>
      <c r="O245"/>
    </row>
    <row r="246" spans="1:16" x14ac:dyDescent="0.15">
      <c r="A246" s="1"/>
      <c r="B246" s="45"/>
      <c r="C246" s="1" t="s">
        <v>939</v>
      </c>
      <c r="D246" s="1" t="s">
        <v>1135</v>
      </c>
      <c r="E246" s="1">
        <v>0.02</v>
      </c>
      <c r="F246" s="1" t="s">
        <v>11</v>
      </c>
      <c r="G246" s="67"/>
      <c r="H246" s="72">
        <v>218</v>
      </c>
      <c r="I246" s="84"/>
      <c r="J246" s="84"/>
      <c r="K246"/>
      <c r="L246" s="85"/>
      <c r="M246" s="51"/>
      <c r="N246"/>
      <c r="O246"/>
    </row>
    <row r="247" spans="1:16" x14ac:dyDescent="0.15">
      <c r="A247" s="1" t="s">
        <v>1261</v>
      </c>
      <c r="B247" s="45" t="s">
        <v>1184</v>
      </c>
      <c r="C247" s="1" t="s">
        <v>995</v>
      </c>
      <c r="D247" s="1" t="s">
        <v>985</v>
      </c>
      <c r="E247" s="1">
        <v>0.5</v>
      </c>
      <c r="F247" s="1" t="s">
        <v>130</v>
      </c>
      <c r="G247" s="67"/>
      <c r="H247" s="72">
        <v>219</v>
      </c>
      <c r="I247" s="84"/>
      <c r="J247" s="84"/>
      <c r="K247"/>
      <c r="L247" s="85"/>
      <c r="M247" s="68">
        <v>5</v>
      </c>
      <c r="N247" s="58">
        <v>25</v>
      </c>
      <c r="O247" s="86">
        <v>0</v>
      </c>
      <c r="P247" s="98">
        <f t="shared" ref="P247:P250" si="5">N247*O247</f>
        <v>0</v>
      </c>
    </row>
    <row r="248" spans="1:16" x14ac:dyDescent="0.15">
      <c r="A248" s="1" t="s">
        <v>1261</v>
      </c>
      <c r="B248" s="45" t="s">
        <v>164</v>
      </c>
      <c r="C248" s="1" t="s">
        <v>165</v>
      </c>
      <c r="D248" s="1" t="s">
        <v>166</v>
      </c>
      <c r="E248" s="1">
        <v>3</v>
      </c>
      <c r="F248" s="1" t="s">
        <v>11</v>
      </c>
      <c r="G248" s="67"/>
      <c r="H248" s="72">
        <v>220</v>
      </c>
      <c r="I248" s="84"/>
      <c r="J248" s="84"/>
      <c r="K248"/>
      <c r="L248" s="85"/>
      <c r="M248" s="68">
        <v>5</v>
      </c>
      <c r="N248" s="58">
        <v>25</v>
      </c>
      <c r="O248" s="86">
        <v>0</v>
      </c>
      <c r="P248" s="96">
        <f t="shared" si="5"/>
        <v>0</v>
      </c>
    </row>
    <row r="249" spans="1:16" x14ac:dyDescent="0.15">
      <c r="A249" s="1" t="s">
        <v>1262</v>
      </c>
      <c r="B249" s="59" t="s">
        <v>1125</v>
      </c>
      <c r="C249" s="4"/>
      <c r="D249" s="4"/>
      <c r="E249" s="4"/>
      <c r="F249" s="4"/>
      <c r="G249" s="49" t="s">
        <v>1130</v>
      </c>
      <c r="H249" s="72">
        <v>221</v>
      </c>
      <c r="I249" s="84"/>
      <c r="J249" s="84"/>
      <c r="K249"/>
      <c r="L249" s="85"/>
      <c r="M249" s="2">
        <v>5</v>
      </c>
      <c r="N249" s="58">
        <v>150</v>
      </c>
      <c r="O249" s="86">
        <v>0</v>
      </c>
      <c r="P249" s="96">
        <f t="shared" si="5"/>
        <v>0</v>
      </c>
    </row>
    <row r="250" spans="1:16" x14ac:dyDescent="0.15">
      <c r="A250" s="29" t="s">
        <v>1262</v>
      </c>
      <c r="B250" s="54" t="s">
        <v>1121</v>
      </c>
      <c r="C250" s="30"/>
      <c r="D250" s="30"/>
      <c r="E250" s="30"/>
      <c r="F250" s="30"/>
      <c r="G250" s="30"/>
      <c r="H250" s="73"/>
      <c r="I250" s="71"/>
      <c r="J250" s="71"/>
      <c r="K250"/>
      <c r="L250" s="71"/>
      <c r="M250" s="2">
        <v>5</v>
      </c>
      <c r="N250" s="58">
        <v>100</v>
      </c>
      <c r="O250" s="86">
        <v>0</v>
      </c>
      <c r="P250" s="96">
        <f t="shared" si="5"/>
        <v>0</v>
      </c>
    </row>
    <row r="251" spans="1:16" x14ac:dyDescent="0.15">
      <c r="A251" s="1"/>
      <c r="B251" s="45"/>
      <c r="C251" s="1" t="s">
        <v>861</v>
      </c>
      <c r="D251" s="1"/>
      <c r="E251" s="1"/>
      <c r="F251" s="1" t="s">
        <v>994</v>
      </c>
      <c r="G251" s="74"/>
      <c r="I251"/>
      <c r="J251"/>
      <c r="K251"/>
      <c r="L251"/>
      <c r="N251"/>
      <c r="O251"/>
    </row>
    <row r="252" spans="1:16" x14ac:dyDescent="0.15">
      <c r="A252" s="1"/>
      <c r="B252" s="45"/>
      <c r="C252" s="1" t="s">
        <v>862</v>
      </c>
      <c r="D252" s="1"/>
      <c r="E252" s="1"/>
      <c r="F252" s="1" t="s">
        <v>994</v>
      </c>
      <c r="G252" s="67"/>
      <c r="I252"/>
      <c r="J252"/>
      <c r="K252"/>
      <c r="L252"/>
      <c r="N252"/>
      <c r="O252"/>
    </row>
    <row r="253" spans="1:16" x14ac:dyDescent="0.15">
      <c r="A253" s="1"/>
      <c r="B253" s="45"/>
      <c r="C253" s="1" t="s">
        <v>881</v>
      </c>
      <c r="D253" s="1" t="s">
        <v>882</v>
      </c>
      <c r="E253" s="1">
        <v>1</v>
      </c>
      <c r="F253" s="1" t="s">
        <v>994</v>
      </c>
      <c r="G253" s="49" t="s">
        <v>1129</v>
      </c>
      <c r="H253" s="50">
        <v>222</v>
      </c>
      <c r="I253" s="84"/>
      <c r="J253" s="84"/>
      <c r="K253"/>
      <c r="L253" s="85"/>
      <c r="N253"/>
      <c r="O253"/>
    </row>
    <row r="254" spans="1:16" x14ac:dyDescent="0.15">
      <c r="A254" s="1"/>
      <c r="B254" s="45"/>
      <c r="C254" s="1" t="s">
        <v>883</v>
      </c>
      <c r="D254" s="1"/>
      <c r="E254" s="1">
        <v>1</v>
      </c>
      <c r="F254" s="1" t="s">
        <v>994</v>
      </c>
      <c r="G254" s="49" t="s">
        <v>1129</v>
      </c>
      <c r="H254" s="50">
        <v>223</v>
      </c>
      <c r="I254" s="84"/>
      <c r="J254" s="84"/>
      <c r="K254"/>
      <c r="L254" s="85"/>
      <c r="N254"/>
      <c r="O254"/>
    </row>
    <row r="255" spans="1:16" x14ac:dyDescent="0.15">
      <c r="A255" s="1"/>
      <c r="B255" s="45"/>
      <c r="C255" s="1" t="s">
        <v>884</v>
      </c>
      <c r="D255" s="1" t="s">
        <v>885</v>
      </c>
      <c r="E255" s="1">
        <v>1</v>
      </c>
      <c r="F255" s="1" t="s">
        <v>994</v>
      </c>
      <c r="G255" s="49" t="s">
        <v>1129</v>
      </c>
      <c r="H255" s="50">
        <v>224</v>
      </c>
      <c r="I255" s="84"/>
      <c r="J255" s="84"/>
      <c r="K255"/>
      <c r="L255" s="85"/>
      <c r="N255"/>
      <c r="O255"/>
    </row>
    <row r="256" spans="1:16" x14ac:dyDescent="0.15">
      <c r="A256" s="1"/>
      <c r="B256" s="45"/>
      <c r="C256" s="1" t="s">
        <v>886</v>
      </c>
      <c r="D256" s="1"/>
      <c r="E256" s="1">
        <v>1</v>
      </c>
      <c r="F256" s="1" t="s">
        <v>994</v>
      </c>
      <c r="G256" s="49" t="s">
        <v>1129</v>
      </c>
      <c r="H256" s="50">
        <v>225</v>
      </c>
      <c r="I256" s="84"/>
      <c r="J256" s="84"/>
      <c r="K256"/>
      <c r="L256" s="85"/>
      <c r="N256"/>
      <c r="O256"/>
    </row>
    <row r="257" spans="1:16" x14ac:dyDescent="0.15">
      <c r="A257" s="29" t="s">
        <v>1262</v>
      </c>
      <c r="B257" s="54" t="s">
        <v>860</v>
      </c>
      <c r="C257" s="30"/>
      <c r="D257" s="30"/>
      <c r="E257" s="30"/>
      <c r="F257" s="30"/>
      <c r="G257" s="69"/>
      <c r="H257" s="70"/>
      <c r="I257" s="71"/>
      <c r="J257" s="71"/>
      <c r="K257"/>
      <c r="L257" s="71"/>
      <c r="M257" s="2">
        <v>5</v>
      </c>
      <c r="N257" s="58">
        <v>10</v>
      </c>
      <c r="O257" s="86">
        <v>0</v>
      </c>
      <c r="P257" s="98">
        <f>N257*O257</f>
        <v>0</v>
      </c>
    </row>
    <row r="258" spans="1:16" x14ac:dyDescent="0.15">
      <c r="A258" s="1"/>
      <c r="B258" s="45"/>
      <c r="C258" s="1" t="s">
        <v>861</v>
      </c>
      <c r="D258" s="1"/>
      <c r="E258" s="1"/>
      <c r="F258" s="1" t="s">
        <v>11</v>
      </c>
      <c r="G258" s="67"/>
      <c r="I258"/>
      <c r="J258"/>
      <c r="K258"/>
      <c r="L258"/>
      <c r="N258"/>
      <c r="O258"/>
    </row>
    <row r="259" spans="1:16" x14ac:dyDescent="0.15">
      <c r="A259" s="1"/>
      <c r="B259" s="45"/>
      <c r="C259" s="1" t="s">
        <v>862</v>
      </c>
      <c r="D259" s="1"/>
      <c r="E259" s="1"/>
      <c r="F259" s="1" t="s">
        <v>11</v>
      </c>
      <c r="G259" s="67"/>
      <c r="I259"/>
      <c r="J259"/>
      <c r="K259"/>
      <c r="L259"/>
      <c r="N259"/>
      <c r="O259"/>
    </row>
    <row r="260" spans="1:16" x14ac:dyDescent="0.15">
      <c r="A260" s="1"/>
      <c r="B260" s="45"/>
      <c r="C260" s="1" t="s">
        <v>863</v>
      </c>
      <c r="D260" s="1" t="s">
        <v>864</v>
      </c>
      <c r="E260" s="1">
        <v>0.02</v>
      </c>
      <c r="F260" s="1" t="s">
        <v>11</v>
      </c>
      <c r="G260" s="49" t="s">
        <v>1129</v>
      </c>
      <c r="H260" s="50">
        <v>226</v>
      </c>
      <c r="I260" s="84"/>
      <c r="J260" s="84"/>
      <c r="K260"/>
      <c r="L260" s="85"/>
      <c r="M260" s="51"/>
      <c r="N260"/>
      <c r="O260"/>
    </row>
    <row r="261" spans="1:16" x14ac:dyDescent="0.15">
      <c r="A261" s="1"/>
      <c r="B261" s="45"/>
      <c r="C261" s="1" t="s">
        <v>865</v>
      </c>
      <c r="D261" s="1" t="s">
        <v>866</v>
      </c>
      <c r="E261" s="1">
        <v>0.02</v>
      </c>
      <c r="F261" s="1" t="s">
        <v>11</v>
      </c>
      <c r="G261" s="49" t="s">
        <v>1129</v>
      </c>
      <c r="H261" s="50">
        <v>227</v>
      </c>
      <c r="I261" s="84"/>
      <c r="J261" s="84"/>
      <c r="K261"/>
      <c r="L261" s="85"/>
      <c r="M261" s="51"/>
      <c r="N261"/>
      <c r="O261"/>
    </row>
    <row r="262" spans="1:16" x14ac:dyDescent="0.15">
      <c r="A262" s="1"/>
      <c r="B262" s="45"/>
      <c r="C262" s="1" t="s">
        <v>867</v>
      </c>
      <c r="D262" s="1" t="s">
        <v>868</v>
      </c>
      <c r="E262" s="1">
        <v>0.02</v>
      </c>
      <c r="F262" s="1" t="s">
        <v>11</v>
      </c>
      <c r="G262" s="49" t="s">
        <v>1129</v>
      </c>
      <c r="H262" s="50">
        <v>228</v>
      </c>
      <c r="I262" s="84"/>
      <c r="J262" s="84"/>
      <c r="K262"/>
      <c r="L262" s="85"/>
      <c r="M262" s="51"/>
      <c r="N262"/>
      <c r="O262"/>
    </row>
    <row r="263" spans="1:16" x14ac:dyDescent="0.15">
      <c r="A263" s="1"/>
      <c r="B263" s="45"/>
      <c r="C263" s="1" t="s">
        <v>869</v>
      </c>
      <c r="D263" s="1" t="s">
        <v>870</v>
      </c>
      <c r="E263" s="1">
        <v>0.02</v>
      </c>
      <c r="F263" s="1" t="s">
        <v>11</v>
      </c>
      <c r="G263" s="49" t="s">
        <v>1129</v>
      </c>
      <c r="H263" s="50">
        <v>229</v>
      </c>
      <c r="I263" s="84"/>
      <c r="J263" s="84"/>
      <c r="K263"/>
      <c r="L263" s="85"/>
      <c r="M263" s="51"/>
      <c r="N263"/>
      <c r="O263"/>
    </row>
    <row r="264" spans="1:16" x14ac:dyDescent="0.15">
      <c r="A264" s="1"/>
      <c r="B264" s="45"/>
      <c r="C264" s="1" t="s">
        <v>871</v>
      </c>
      <c r="D264" s="1" t="s">
        <v>872</v>
      </c>
      <c r="E264" s="1">
        <v>0.02</v>
      </c>
      <c r="F264" s="1" t="s">
        <v>11</v>
      </c>
      <c r="G264" s="49" t="s">
        <v>1129</v>
      </c>
      <c r="H264" s="50">
        <v>230</v>
      </c>
      <c r="I264" s="84"/>
      <c r="J264" s="84"/>
      <c r="K264"/>
      <c r="L264" s="85"/>
      <c r="M264" s="51"/>
      <c r="N264"/>
      <c r="O264"/>
    </row>
    <row r="265" spans="1:16" x14ac:dyDescent="0.15">
      <c r="A265" s="1"/>
      <c r="B265" s="45"/>
      <c r="C265" s="1" t="s">
        <v>873</v>
      </c>
      <c r="D265" s="1" t="s">
        <v>874</v>
      </c>
      <c r="E265" s="1">
        <v>0.02</v>
      </c>
      <c r="F265" s="1" t="s">
        <v>11</v>
      </c>
      <c r="G265" s="49" t="s">
        <v>1129</v>
      </c>
      <c r="H265" s="50">
        <v>231</v>
      </c>
      <c r="I265" s="84"/>
      <c r="J265" s="84"/>
      <c r="K265"/>
      <c r="L265" s="85"/>
      <c r="M265" s="51"/>
      <c r="N265"/>
      <c r="O265"/>
    </row>
    <row r="266" spans="1:16" x14ac:dyDescent="0.15">
      <c r="A266" s="1"/>
      <c r="B266" s="45"/>
      <c r="C266" s="1" t="s">
        <v>875</v>
      </c>
      <c r="D266" s="1" t="s">
        <v>876</v>
      </c>
      <c r="E266" s="1">
        <v>0.02</v>
      </c>
      <c r="F266" s="1" t="s">
        <v>11</v>
      </c>
      <c r="G266" s="49" t="s">
        <v>1129</v>
      </c>
      <c r="H266" s="50">
        <v>232</v>
      </c>
      <c r="I266" s="84"/>
      <c r="J266" s="84"/>
      <c r="K266"/>
      <c r="L266" s="85"/>
      <c r="M266" s="51"/>
      <c r="N266"/>
      <c r="O266"/>
    </row>
    <row r="267" spans="1:16" x14ac:dyDescent="0.15">
      <c r="A267" s="1"/>
      <c r="B267" s="45"/>
      <c r="C267" s="1" t="s">
        <v>877</v>
      </c>
      <c r="D267" s="1" t="s">
        <v>878</v>
      </c>
      <c r="E267" s="1">
        <v>0.02</v>
      </c>
      <c r="F267" s="1" t="s">
        <v>11</v>
      </c>
      <c r="G267" s="49" t="s">
        <v>1129</v>
      </c>
      <c r="H267" s="50">
        <v>233</v>
      </c>
      <c r="I267" s="84"/>
      <c r="J267" s="84"/>
      <c r="K267"/>
      <c r="L267" s="85"/>
      <c r="M267" s="51"/>
      <c r="N267"/>
      <c r="O267"/>
    </row>
    <row r="268" spans="1:16" x14ac:dyDescent="0.15">
      <c r="A268" s="1"/>
      <c r="B268" s="45"/>
      <c r="C268" s="1" t="s">
        <v>879</v>
      </c>
      <c r="D268" s="1" t="s">
        <v>880</v>
      </c>
      <c r="E268" s="1">
        <v>0.02</v>
      </c>
      <c r="F268" s="1" t="s">
        <v>11</v>
      </c>
      <c r="G268" s="49" t="s">
        <v>1129</v>
      </c>
      <c r="H268" s="50">
        <v>234</v>
      </c>
      <c r="I268" s="84"/>
      <c r="J268" s="84"/>
      <c r="K268"/>
      <c r="L268" s="85"/>
      <c r="M268" s="51"/>
      <c r="N268"/>
      <c r="O268"/>
    </row>
    <row r="269" spans="1:16" x14ac:dyDescent="0.15">
      <c r="A269" s="1"/>
      <c r="B269" s="45"/>
      <c r="C269" s="1" t="s">
        <v>881</v>
      </c>
      <c r="D269" s="1" t="s">
        <v>882</v>
      </c>
      <c r="E269" s="1">
        <v>0.02</v>
      </c>
      <c r="F269" s="1" t="s">
        <v>11</v>
      </c>
      <c r="G269" s="49" t="s">
        <v>1129</v>
      </c>
      <c r="H269" s="50">
        <v>235</v>
      </c>
      <c r="I269" s="84"/>
      <c r="J269" s="84"/>
      <c r="K269"/>
      <c r="L269" s="85"/>
      <c r="M269" s="51"/>
      <c r="N269"/>
      <c r="O269"/>
    </row>
    <row r="270" spans="1:16" x14ac:dyDescent="0.15">
      <c r="A270" s="1"/>
      <c r="B270" s="45"/>
      <c r="C270" s="1" t="s">
        <v>883</v>
      </c>
      <c r="D270" s="1"/>
      <c r="E270" s="1">
        <v>0.02</v>
      </c>
      <c r="F270" s="1" t="s">
        <v>11</v>
      </c>
      <c r="G270" s="49" t="s">
        <v>1129</v>
      </c>
      <c r="H270" s="50">
        <v>236</v>
      </c>
      <c r="I270" s="84"/>
      <c r="J270" s="84"/>
      <c r="K270"/>
      <c r="L270" s="85"/>
      <c r="M270" s="51"/>
      <c r="N270"/>
      <c r="O270"/>
    </row>
    <row r="271" spans="1:16" x14ac:dyDescent="0.15">
      <c r="A271" s="1"/>
      <c r="B271" s="45"/>
      <c r="C271" s="1" t="s">
        <v>884</v>
      </c>
      <c r="D271" s="1" t="s">
        <v>885</v>
      </c>
      <c r="E271" s="1">
        <v>0.02</v>
      </c>
      <c r="F271" s="1" t="s">
        <v>11</v>
      </c>
      <c r="G271" s="49" t="s">
        <v>1129</v>
      </c>
      <c r="H271" s="50">
        <v>237</v>
      </c>
      <c r="I271" s="84"/>
      <c r="J271" s="84"/>
      <c r="K271"/>
      <c r="L271" s="85"/>
      <c r="M271" s="51"/>
      <c r="N271"/>
      <c r="O271"/>
    </row>
    <row r="272" spans="1:16" x14ac:dyDescent="0.15">
      <c r="A272" s="1"/>
      <c r="B272" s="45"/>
      <c r="C272" s="1" t="s">
        <v>886</v>
      </c>
      <c r="D272" s="1"/>
      <c r="E272" s="1">
        <v>0.02</v>
      </c>
      <c r="F272" s="1" t="s">
        <v>11</v>
      </c>
      <c r="G272" s="49" t="s">
        <v>1129</v>
      </c>
      <c r="H272" s="50">
        <v>238</v>
      </c>
      <c r="I272" s="84"/>
      <c r="J272" s="84"/>
      <c r="K272"/>
      <c r="L272" s="85"/>
      <c r="M272" s="51"/>
      <c r="N272"/>
      <c r="O272"/>
    </row>
    <row r="273" spans="1:15" x14ac:dyDescent="0.15">
      <c r="A273" s="1"/>
      <c r="B273" s="45"/>
      <c r="C273" s="1" t="s">
        <v>887</v>
      </c>
      <c r="D273" s="1" t="s">
        <v>888</v>
      </c>
      <c r="E273" s="1">
        <v>0.02</v>
      </c>
      <c r="F273" s="1" t="s">
        <v>11</v>
      </c>
      <c r="G273" s="49" t="s">
        <v>1129</v>
      </c>
      <c r="H273" s="50">
        <v>239</v>
      </c>
      <c r="I273" s="84"/>
      <c r="J273" s="84"/>
      <c r="K273"/>
      <c r="L273" s="85"/>
      <c r="M273" s="51"/>
      <c r="N273"/>
      <c r="O273"/>
    </row>
    <row r="274" spans="1:15" x14ac:dyDescent="0.15">
      <c r="A274" s="1"/>
      <c r="B274" s="45"/>
      <c r="C274" s="1" t="s">
        <v>889</v>
      </c>
      <c r="D274" s="1" t="s">
        <v>890</v>
      </c>
      <c r="E274" s="1">
        <v>0.02</v>
      </c>
      <c r="F274" s="1" t="s">
        <v>11</v>
      </c>
      <c r="G274" s="49" t="s">
        <v>1129</v>
      </c>
      <c r="H274" s="50">
        <v>240</v>
      </c>
      <c r="I274" s="84"/>
      <c r="J274" s="84"/>
      <c r="K274"/>
      <c r="L274" s="85"/>
      <c r="M274" s="51"/>
      <c r="N274"/>
      <c r="O274"/>
    </row>
    <row r="275" spans="1:15" x14ac:dyDescent="0.15">
      <c r="A275" s="1"/>
      <c r="B275" s="45"/>
      <c r="C275" s="1" t="s">
        <v>891</v>
      </c>
      <c r="D275" s="1" t="s">
        <v>892</v>
      </c>
      <c r="E275" s="1">
        <v>0.02</v>
      </c>
      <c r="F275" s="1" t="s">
        <v>11</v>
      </c>
      <c r="G275" s="49" t="s">
        <v>1129</v>
      </c>
      <c r="H275" s="50">
        <v>241</v>
      </c>
      <c r="I275" s="84"/>
      <c r="J275" s="84"/>
      <c r="K275"/>
      <c r="L275" s="85"/>
      <c r="M275" s="51"/>
      <c r="N275"/>
      <c r="O275"/>
    </row>
    <row r="276" spans="1:15" x14ac:dyDescent="0.15">
      <c r="A276" s="1"/>
      <c r="B276" s="45"/>
      <c r="C276" s="1" t="s">
        <v>893</v>
      </c>
      <c r="D276" s="1" t="s">
        <v>894</v>
      </c>
      <c r="E276" s="1">
        <v>0.02</v>
      </c>
      <c r="F276" s="1" t="s">
        <v>11</v>
      </c>
      <c r="G276" s="49" t="s">
        <v>1129</v>
      </c>
      <c r="H276" s="50">
        <v>242</v>
      </c>
      <c r="I276" s="84"/>
      <c r="J276" s="84"/>
      <c r="K276"/>
      <c r="L276" s="85"/>
      <c r="M276" s="51"/>
      <c r="N276"/>
      <c r="O276"/>
    </row>
    <row r="277" spans="1:15" x14ac:dyDescent="0.15">
      <c r="A277" s="1"/>
      <c r="B277" s="45"/>
      <c r="C277" s="1" t="s">
        <v>895</v>
      </c>
      <c r="D277" s="1" t="s">
        <v>896</v>
      </c>
      <c r="E277" s="1">
        <v>0.02</v>
      </c>
      <c r="F277" s="1" t="s">
        <v>11</v>
      </c>
      <c r="G277" s="49" t="s">
        <v>1129</v>
      </c>
      <c r="H277" s="50">
        <v>243</v>
      </c>
      <c r="I277" s="84"/>
      <c r="J277" s="84"/>
      <c r="K277"/>
      <c r="L277" s="85"/>
      <c r="M277" s="51"/>
      <c r="N277"/>
      <c r="O277"/>
    </row>
    <row r="278" spans="1:15" x14ac:dyDescent="0.15">
      <c r="A278" s="1"/>
      <c r="B278" s="45"/>
      <c r="C278" s="1" t="s">
        <v>897</v>
      </c>
      <c r="D278" s="1" t="s">
        <v>898</v>
      </c>
      <c r="E278" s="1">
        <v>0.02</v>
      </c>
      <c r="F278" s="1" t="s">
        <v>11</v>
      </c>
      <c r="G278" s="49" t="s">
        <v>1129</v>
      </c>
      <c r="H278" s="50">
        <v>244</v>
      </c>
      <c r="I278" s="84"/>
      <c r="J278" s="84"/>
      <c r="K278"/>
      <c r="L278" s="85"/>
      <c r="M278" s="51"/>
      <c r="N278"/>
      <c r="O278"/>
    </row>
    <row r="279" spans="1:15" x14ac:dyDescent="0.15">
      <c r="A279" s="1"/>
      <c r="B279" s="45"/>
      <c r="C279" s="1" t="s">
        <v>899</v>
      </c>
      <c r="D279" s="1" t="s">
        <v>900</v>
      </c>
      <c r="E279" s="1">
        <v>0.02</v>
      </c>
      <c r="F279" s="1" t="s">
        <v>11</v>
      </c>
      <c r="G279" s="49" t="s">
        <v>1129</v>
      </c>
      <c r="H279" s="50">
        <v>245</v>
      </c>
      <c r="I279" s="84"/>
      <c r="J279" s="84"/>
      <c r="K279"/>
      <c r="L279" s="85"/>
      <c r="M279" s="51"/>
      <c r="N279"/>
      <c r="O279"/>
    </row>
    <row r="280" spans="1:15" x14ac:dyDescent="0.15">
      <c r="A280" s="1"/>
      <c r="B280" s="45"/>
      <c r="C280" s="1" t="s">
        <v>901</v>
      </c>
      <c r="D280" s="1" t="s">
        <v>902</v>
      </c>
      <c r="E280" s="1">
        <v>0.02</v>
      </c>
      <c r="F280" s="1" t="s">
        <v>11</v>
      </c>
      <c r="G280" s="49" t="s">
        <v>1129</v>
      </c>
      <c r="H280" s="50">
        <v>246</v>
      </c>
      <c r="I280" s="84"/>
      <c r="J280" s="84"/>
      <c r="K280"/>
      <c r="L280" s="85"/>
      <c r="M280" s="51"/>
      <c r="N280"/>
      <c r="O280"/>
    </row>
    <row r="281" spans="1:15" x14ac:dyDescent="0.15">
      <c r="A281" s="1"/>
      <c r="B281" s="45"/>
      <c r="C281" s="1" t="s">
        <v>903</v>
      </c>
      <c r="D281" s="1" t="s">
        <v>904</v>
      </c>
      <c r="E281" s="1">
        <v>0.02</v>
      </c>
      <c r="F281" s="1" t="s">
        <v>11</v>
      </c>
      <c r="G281" s="49" t="s">
        <v>1129</v>
      </c>
      <c r="H281" s="50">
        <v>247</v>
      </c>
      <c r="I281" s="84"/>
      <c r="J281" s="84"/>
      <c r="K281"/>
      <c r="L281" s="85"/>
      <c r="M281" s="51"/>
      <c r="N281"/>
      <c r="O281"/>
    </row>
    <row r="282" spans="1:15" x14ac:dyDescent="0.15">
      <c r="A282" s="1"/>
      <c r="B282" s="45"/>
      <c r="C282" s="1" t="s">
        <v>905</v>
      </c>
      <c r="D282" s="1" t="s">
        <v>906</v>
      </c>
      <c r="E282" s="1">
        <v>0.05</v>
      </c>
      <c r="F282" s="1" t="s">
        <v>11</v>
      </c>
      <c r="G282" s="49" t="s">
        <v>1129</v>
      </c>
      <c r="H282" s="50">
        <v>248</v>
      </c>
      <c r="I282" s="84"/>
      <c r="J282" s="84"/>
      <c r="K282"/>
      <c r="L282" s="85"/>
      <c r="M282" s="51"/>
      <c r="N282"/>
      <c r="O282"/>
    </row>
    <row r="283" spans="1:15" x14ac:dyDescent="0.15">
      <c r="A283" s="1"/>
      <c r="B283" s="45"/>
      <c r="C283" s="1" t="s">
        <v>907</v>
      </c>
      <c r="D283" s="1" t="s">
        <v>908</v>
      </c>
      <c r="E283" s="1">
        <v>0.02</v>
      </c>
      <c r="F283" s="1" t="s">
        <v>11</v>
      </c>
      <c r="G283" s="49" t="s">
        <v>1129</v>
      </c>
      <c r="H283" s="50">
        <v>249</v>
      </c>
      <c r="I283" s="84"/>
      <c r="J283" s="84"/>
      <c r="K283"/>
      <c r="L283" s="85"/>
      <c r="M283" s="51"/>
      <c r="N283"/>
      <c r="O283"/>
    </row>
    <row r="284" spans="1:15" x14ac:dyDescent="0.15">
      <c r="A284" s="1"/>
      <c r="B284" s="45"/>
      <c r="C284" s="1" t="s">
        <v>909</v>
      </c>
      <c r="D284" s="1" t="s">
        <v>910</v>
      </c>
      <c r="E284" s="1">
        <v>0.5</v>
      </c>
      <c r="F284" s="1" t="s">
        <v>11</v>
      </c>
      <c r="G284" s="49" t="s">
        <v>1129</v>
      </c>
      <c r="H284" s="50">
        <v>250</v>
      </c>
      <c r="I284" s="84"/>
      <c r="J284" s="84"/>
      <c r="K284"/>
      <c r="L284" s="85"/>
      <c r="M284" s="51"/>
      <c r="N284"/>
      <c r="O284"/>
    </row>
    <row r="285" spans="1:15" x14ac:dyDescent="0.15">
      <c r="A285" s="1"/>
      <c r="B285" s="45"/>
      <c r="C285" s="1" t="s">
        <v>911</v>
      </c>
      <c r="D285" s="1" t="s">
        <v>912</v>
      </c>
      <c r="E285" s="1">
        <v>0.02</v>
      </c>
      <c r="F285" s="1" t="s">
        <v>11</v>
      </c>
      <c r="G285" s="49" t="s">
        <v>1129</v>
      </c>
      <c r="H285" s="50">
        <v>251</v>
      </c>
      <c r="I285" s="84"/>
      <c r="J285" s="84"/>
      <c r="K285"/>
      <c r="L285" s="85"/>
      <c r="M285" s="51"/>
      <c r="N285"/>
      <c r="O285"/>
    </row>
    <row r="286" spans="1:15" x14ac:dyDescent="0.15">
      <c r="A286" s="1"/>
      <c r="B286" s="45"/>
      <c r="C286" s="1" t="s">
        <v>913</v>
      </c>
      <c r="D286" s="1" t="s">
        <v>914</v>
      </c>
      <c r="E286" s="1">
        <v>0.02</v>
      </c>
      <c r="F286" s="1" t="s">
        <v>11</v>
      </c>
      <c r="G286" s="49" t="s">
        <v>1129</v>
      </c>
      <c r="H286" s="50">
        <v>252</v>
      </c>
      <c r="I286" s="84"/>
      <c r="J286" s="84"/>
      <c r="K286"/>
      <c r="L286" s="85"/>
      <c r="M286" s="51"/>
      <c r="N286"/>
      <c r="O286"/>
    </row>
    <row r="287" spans="1:15" x14ac:dyDescent="0.15">
      <c r="A287" s="1"/>
      <c r="B287" s="45"/>
      <c r="C287" s="1" t="s">
        <v>915</v>
      </c>
      <c r="D287" s="1" t="s">
        <v>916</v>
      </c>
      <c r="E287" s="1">
        <v>0.05</v>
      </c>
      <c r="F287" s="1" t="s">
        <v>11</v>
      </c>
      <c r="G287" s="49" t="s">
        <v>1129</v>
      </c>
      <c r="H287" s="50">
        <v>253</v>
      </c>
      <c r="I287" s="84"/>
      <c r="J287" s="84"/>
      <c r="K287"/>
      <c r="L287" s="85"/>
      <c r="M287" s="51"/>
      <c r="N287"/>
      <c r="O287"/>
    </row>
    <row r="288" spans="1:15" x14ac:dyDescent="0.15">
      <c r="A288" s="1"/>
      <c r="B288" s="45"/>
      <c r="C288" s="1" t="s">
        <v>917</v>
      </c>
      <c r="D288" s="1" t="s">
        <v>918</v>
      </c>
      <c r="E288" s="1">
        <v>0.1</v>
      </c>
      <c r="F288" s="1" t="s">
        <v>11</v>
      </c>
      <c r="G288" s="49" t="s">
        <v>1129</v>
      </c>
      <c r="H288" s="50">
        <v>254</v>
      </c>
      <c r="I288" s="84"/>
      <c r="J288" s="84"/>
      <c r="K288"/>
      <c r="L288" s="85"/>
      <c r="M288" s="51"/>
      <c r="N288"/>
      <c r="O288"/>
    </row>
    <row r="289" spans="1:16" x14ac:dyDescent="0.15">
      <c r="A289" s="1"/>
      <c r="B289" s="45"/>
      <c r="C289" s="1" t="s">
        <v>919</v>
      </c>
      <c r="D289" s="1" t="s">
        <v>920</v>
      </c>
      <c r="E289" s="1">
        <v>0.02</v>
      </c>
      <c r="F289" s="1" t="s">
        <v>11</v>
      </c>
      <c r="G289" s="49" t="s">
        <v>1129</v>
      </c>
      <c r="H289" s="50">
        <v>255</v>
      </c>
      <c r="I289" s="84"/>
      <c r="J289" s="84"/>
      <c r="K289"/>
      <c r="L289" s="85"/>
      <c r="M289" s="51"/>
      <c r="N289"/>
      <c r="O289"/>
    </row>
    <row r="290" spans="1:16" x14ac:dyDescent="0.15">
      <c r="A290" s="1"/>
      <c r="B290" s="45"/>
      <c r="C290" s="1" t="s">
        <v>921</v>
      </c>
      <c r="D290" s="1" t="s">
        <v>922</v>
      </c>
      <c r="E290" s="1">
        <v>0.02</v>
      </c>
      <c r="F290" s="1" t="s">
        <v>11</v>
      </c>
      <c r="G290" s="49" t="s">
        <v>1129</v>
      </c>
      <c r="H290" s="50">
        <v>256</v>
      </c>
      <c r="I290" s="84"/>
      <c r="J290" s="84"/>
      <c r="K290"/>
      <c r="L290" s="85"/>
      <c r="M290" s="51"/>
      <c r="N290"/>
      <c r="O290"/>
    </row>
    <row r="291" spans="1:16" x14ac:dyDescent="0.15">
      <c r="A291" s="1"/>
      <c r="B291" s="45"/>
      <c r="C291" s="1" t="s">
        <v>923</v>
      </c>
      <c r="D291" s="1" t="s">
        <v>924</v>
      </c>
      <c r="E291" s="1">
        <v>0.5</v>
      </c>
      <c r="F291" s="1" t="s">
        <v>11</v>
      </c>
      <c r="G291" s="49" t="s">
        <v>1129</v>
      </c>
      <c r="H291" s="50">
        <v>257</v>
      </c>
      <c r="I291" s="84"/>
      <c r="J291" s="84"/>
      <c r="K291"/>
      <c r="L291" s="85"/>
      <c r="M291" s="51"/>
      <c r="N291"/>
      <c r="O291"/>
    </row>
    <row r="292" spans="1:16" x14ac:dyDescent="0.15">
      <c r="A292" s="1"/>
      <c r="B292" s="45"/>
      <c r="C292" s="1" t="s">
        <v>925</v>
      </c>
      <c r="D292" s="1" t="s">
        <v>926</v>
      </c>
      <c r="E292" s="1">
        <v>0.05</v>
      </c>
      <c r="F292" s="1" t="s">
        <v>11</v>
      </c>
      <c r="G292" s="49" t="s">
        <v>1129</v>
      </c>
      <c r="H292" s="50">
        <v>258</v>
      </c>
      <c r="I292" s="84"/>
      <c r="J292" s="84"/>
      <c r="K292"/>
      <c r="L292" s="85"/>
      <c r="M292" s="51"/>
      <c r="N292"/>
      <c r="O292"/>
    </row>
    <row r="293" spans="1:16" x14ac:dyDescent="0.15">
      <c r="A293" s="1"/>
      <c r="B293" s="45"/>
      <c r="C293" s="1" t="s">
        <v>927</v>
      </c>
      <c r="D293" s="1" t="s">
        <v>928</v>
      </c>
      <c r="E293" s="1">
        <v>0.05</v>
      </c>
      <c r="F293" s="1" t="s">
        <v>11</v>
      </c>
      <c r="G293" s="49" t="s">
        <v>1129</v>
      </c>
      <c r="H293" s="50">
        <v>259</v>
      </c>
      <c r="I293" s="84"/>
      <c r="J293" s="84"/>
      <c r="K293"/>
      <c r="L293" s="85"/>
      <c r="M293" s="51"/>
      <c r="N293"/>
      <c r="O293"/>
    </row>
    <row r="294" spans="1:16" x14ac:dyDescent="0.15">
      <c r="A294" s="1"/>
      <c r="B294" s="45"/>
      <c r="C294" s="1" t="s">
        <v>929</v>
      </c>
      <c r="D294" s="1" t="s">
        <v>930</v>
      </c>
      <c r="E294" s="1">
        <v>0.05</v>
      </c>
      <c r="F294" s="1" t="s">
        <v>11</v>
      </c>
      <c r="G294" s="49" t="s">
        <v>1129</v>
      </c>
      <c r="H294" s="50">
        <v>260</v>
      </c>
      <c r="I294" s="84"/>
      <c r="J294" s="84"/>
      <c r="K294"/>
      <c r="L294" s="85"/>
      <c r="M294" s="51"/>
      <c r="N294"/>
      <c r="O294"/>
    </row>
    <row r="295" spans="1:16" x14ac:dyDescent="0.15">
      <c r="A295" s="1"/>
      <c r="B295" s="45"/>
      <c r="C295" s="1" t="s">
        <v>931</v>
      </c>
      <c r="D295" s="1" t="s">
        <v>932</v>
      </c>
      <c r="E295" s="1">
        <v>0.05</v>
      </c>
      <c r="F295" s="1" t="s">
        <v>11</v>
      </c>
      <c r="G295" s="49" t="s">
        <v>1129</v>
      </c>
      <c r="H295" s="50">
        <v>261</v>
      </c>
      <c r="I295" s="84"/>
      <c r="J295" s="84"/>
      <c r="K295"/>
      <c r="L295" s="85"/>
      <c r="M295" s="51"/>
      <c r="N295"/>
      <c r="O295"/>
    </row>
    <row r="296" spans="1:16" x14ac:dyDescent="0.15">
      <c r="A296" s="1"/>
      <c r="B296" s="45"/>
      <c r="C296" s="1" t="s">
        <v>933</v>
      </c>
      <c r="D296" s="1" t="s">
        <v>934</v>
      </c>
      <c r="E296" s="1">
        <v>0.1</v>
      </c>
      <c r="F296" s="1" t="s">
        <v>11</v>
      </c>
      <c r="G296" s="49" t="s">
        <v>1129</v>
      </c>
      <c r="H296" s="50">
        <v>262</v>
      </c>
      <c r="I296" s="84"/>
      <c r="J296" s="84"/>
      <c r="K296"/>
      <c r="L296" s="85"/>
      <c r="M296" s="51"/>
      <c r="N296"/>
      <c r="O296"/>
    </row>
    <row r="297" spans="1:16" x14ac:dyDescent="0.15">
      <c r="A297" s="1"/>
      <c r="B297" s="45"/>
      <c r="C297" s="1" t="s">
        <v>935</v>
      </c>
      <c r="D297" s="1" t="s">
        <v>936</v>
      </c>
      <c r="E297" s="1">
        <v>0.1</v>
      </c>
      <c r="F297" s="1" t="s">
        <v>11</v>
      </c>
      <c r="G297" s="49" t="s">
        <v>1129</v>
      </c>
      <c r="H297" s="50">
        <v>263</v>
      </c>
      <c r="I297" s="84"/>
      <c r="J297" s="84"/>
      <c r="K297"/>
      <c r="L297" s="85"/>
      <c r="M297" s="51"/>
      <c r="N297"/>
      <c r="O297"/>
    </row>
    <row r="298" spans="1:16" x14ac:dyDescent="0.15">
      <c r="A298" s="1"/>
      <c r="B298" s="45"/>
      <c r="C298" s="1" t="s">
        <v>937</v>
      </c>
      <c r="D298" s="1" t="s">
        <v>938</v>
      </c>
      <c r="E298" s="1">
        <v>0.05</v>
      </c>
      <c r="F298" s="1" t="s">
        <v>11</v>
      </c>
      <c r="G298" s="49" t="s">
        <v>1129</v>
      </c>
      <c r="H298" s="50">
        <v>264</v>
      </c>
      <c r="I298" s="84"/>
      <c r="J298" s="84"/>
      <c r="K298"/>
      <c r="L298" s="85"/>
      <c r="M298" s="51"/>
      <c r="N298"/>
      <c r="O298"/>
    </row>
    <row r="299" spans="1:16" x14ac:dyDescent="0.15">
      <c r="A299" s="1"/>
      <c r="B299" s="45"/>
      <c r="C299" s="1" t="s">
        <v>939</v>
      </c>
      <c r="D299" s="1" t="s">
        <v>1135</v>
      </c>
      <c r="E299" s="1">
        <v>0.02</v>
      </c>
      <c r="F299" s="1" t="s">
        <v>11</v>
      </c>
      <c r="G299" s="49" t="s">
        <v>1129</v>
      </c>
      <c r="H299" s="50">
        <v>265</v>
      </c>
      <c r="I299" s="84"/>
      <c r="J299" s="84"/>
      <c r="K299"/>
      <c r="L299" s="85"/>
      <c r="M299" s="51"/>
      <c r="N299"/>
      <c r="O299"/>
    </row>
    <row r="300" spans="1:16" x14ac:dyDescent="0.15">
      <c r="A300" s="1" t="s">
        <v>1263</v>
      </c>
      <c r="B300" s="59" t="s">
        <v>1126</v>
      </c>
      <c r="C300" s="2"/>
      <c r="D300" s="2"/>
      <c r="E300" s="2"/>
      <c r="F300" s="2"/>
      <c r="G300" s="49"/>
      <c r="H300" s="50">
        <v>266</v>
      </c>
      <c r="I300" s="84"/>
      <c r="J300" s="84"/>
      <c r="K300"/>
      <c r="L300" s="84"/>
      <c r="M300" s="49">
        <v>5</v>
      </c>
      <c r="N300" s="58">
        <v>1000</v>
      </c>
      <c r="O300" s="86">
        <v>0</v>
      </c>
      <c r="P300" s="98">
        <f t="shared" ref="P300:P308" si="6">N300*O300</f>
        <v>0</v>
      </c>
    </row>
    <row r="301" spans="1:16" x14ac:dyDescent="0.15">
      <c r="A301" s="1" t="s">
        <v>1263</v>
      </c>
      <c r="B301" s="59" t="s">
        <v>1137</v>
      </c>
      <c r="C301" s="2"/>
      <c r="D301" s="2"/>
      <c r="E301" s="2"/>
      <c r="F301" s="2"/>
      <c r="G301" s="49" t="s">
        <v>1130</v>
      </c>
      <c r="H301" s="50">
        <v>267</v>
      </c>
      <c r="I301" s="84"/>
      <c r="J301" s="84"/>
      <c r="K301"/>
      <c r="L301" s="84"/>
      <c r="M301" s="49">
        <v>5</v>
      </c>
      <c r="N301" s="58">
        <v>600</v>
      </c>
      <c r="O301" s="86">
        <v>0</v>
      </c>
      <c r="P301" s="96">
        <f t="shared" si="6"/>
        <v>0</v>
      </c>
    </row>
    <row r="302" spans="1:16" x14ac:dyDescent="0.15">
      <c r="A302" s="1" t="s">
        <v>1263</v>
      </c>
      <c r="B302" s="59" t="s">
        <v>1124</v>
      </c>
      <c r="C302" s="2"/>
      <c r="D302" s="2"/>
      <c r="E302" s="2"/>
      <c r="F302" s="2"/>
      <c r="G302" s="49" t="s">
        <v>1130</v>
      </c>
      <c r="H302" s="50">
        <v>268</v>
      </c>
      <c r="I302" s="84"/>
      <c r="J302" s="84"/>
      <c r="K302"/>
      <c r="L302" s="84"/>
      <c r="M302" s="49">
        <v>5</v>
      </c>
      <c r="N302" s="58">
        <v>500</v>
      </c>
      <c r="O302" s="86">
        <v>0</v>
      </c>
      <c r="P302" s="96">
        <f t="shared" si="6"/>
        <v>0</v>
      </c>
    </row>
    <row r="303" spans="1:16" x14ac:dyDescent="0.15">
      <c r="A303" s="1" t="s">
        <v>1263</v>
      </c>
      <c r="B303" s="59" t="s">
        <v>1088</v>
      </c>
      <c r="C303" s="2"/>
      <c r="D303" s="2"/>
      <c r="E303" s="2"/>
      <c r="F303" s="2"/>
      <c r="G303" s="49" t="s">
        <v>1130</v>
      </c>
      <c r="H303" s="50">
        <v>269</v>
      </c>
      <c r="I303" s="84"/>
      <c r="J303" s="84"/>
      <c r="K303"/>
      <c r="L303" s="84"/>
      <c r="M303" s="49">
        <v>5</v>
      </c>
      <c r="N303" s="58">
        <v>200</v>
      </c>
      <c r="O303" s="86">
        <v>0</v>
      </c>
      <c r="P303" s="96">
        <f t="shared" si="6"/>
        <v>0</v>
      </c>
    </row>
    <row r="304" spans="1:16" x14ac:dyDescent="0.15">
      <c r="A304" s="29" t="s">
        <v>1263</v>
      </c>
      <c r="B304" s="54" t="s">
        <v>1133</v>
      </c>
      <c r="C304" s="75"/>
      <c r="D304" s="75"/>
      <c r="E304" s="76"/>
      <c r="F304" s="75"/>
      <c r="G304" s="30"/>
      <c r="H304" s="73"/>
      <c r="I304" s="71"/>
      <c r="J304" s="71"/>
      <c r="K304"/>
      <c r="L304" s="77"/>
      <c r="M304" s="49">
        <v>5</v>
      </c>
      <c r="N304" s="58">
        <v>100</v>
      </c>
      <c r="O304" s="86">
        <v>0</v>
      </c>
      <c r="P304" s="96">
        <f t="shared" si="6"/>
        <v>0</v>
      </c>
    </row>
    <row r="305" spans="1:16" x14ac:dyDescent="0.15">
      <c r="A305" s="1"/>
      <c r="B305" s="59"/>
      <c r="C305" s="60" t="s">
        <v>1089</v>
      </c>
      <c r="D305" s="60"/>
      <c r="E305" s="61">
        <v>0.1</v>
      </c>
      <c r="F305" s="60" t="s">
        <v>1057</v>
      </c>
      <c r="G305" s="49"/>
      <c r="H305" s="50">
        <v>270</v>
      </c>
      <c r="I305" s="84"/>
      <c r="J305" s="84"/>
      <c r="K305"/>
      <c r="L305" s="84"/>
      <c r="N305"/>
      <c r="O305"/>
      <c r="P305" s="99"/>
    </row>
    <row r="306" spans="1:16" x14ac:dyDescent="0.15">
      <c r="A306" s="1"/>
      <c r="B306" s="59"/>
      <c r="C306" s="3" t="s">
        <v>1090</v>
      </c>
      <c r="D306" s="3"/>
      <c r="E306" s="78">
        <v>0.1</v>
      </c>
      <c r="F306" s="3" t="s">
        <v>1057</v>
      </c>
      <c r="G306" s="67"/>
      <c r="H306" s="72">
        <v>271</v>
      </c>
      <c r="I306" s="84"/>
      <c r="J306" s="84"/>
      <c r="K306"/>
      <c r="L306" s="84"/>
      <c r="N306"/>
      <c r="O306"/>
      <c r="P306" s="99"/>
    </row>
    <row r="307" spans="1:16" x14ac:dyDescent="0.15">
      <c r="A307" s="1" t="s">
        <v>1263</v>
      </c>
      <c r="B307" s="59" t="s">
        <v>1138</v>
      </c>
      <c r="C307" s="2"/>
      <c r="D307" s="2"/>
      <c r="E307" s="1"/>
      <c r="F307" s="2"/>
      <c r="G307" s="49"/>
      <c r="H307" s="50">
        <v>272</v>
      </c>
      <c r="I307" s="84"/>
      <c r="J307" s="84"/>
      <c r="K307"/>
      <c r="L307" s="84"/>
      <c r="M307" s="49">
        <v>5</v>
      </c>
      <c r="N307" s="58">
        <v>50</v>
      </c>
      <c r="O307" s="86">
        <v>0</v>
      </c>
      <c r="P307" s="96">
        <f t="shared" si="6"/>
        <v>0</v>
      </c>
    </row>
    <row r="308" spans="1:16" x14ac:dyDescent="0.15">
      <c r="A308" s="29" t="s">
        <v>1263</v>
      </c>
      <c r="B308" s="54" t="s">
        <v>1112</v>
      </c>
      <c r="C308" s="30"/>
      <c r="D308" s="30"/>
      <c r="E308" s="30"/>
      <c r="F308" s="30"/>
      <c r="G308" s="30"/>
      <c r="H308" s="73"/>
      <c r="I308" s="71"/>
      <c r="J308" s="71"/>
      <c r="K308"/>
      <c r="L308" s="71"/>
      <c r="M308" s="2">
        <v>5</v>
      </c>
      <c r="N308" s="58">
        <v>450</v>
      </c>
      <c r="O308" s="86">
        <v>0</v>
      </c>
      <c r="P308" s="96">
        <f t="shared" si="6"/>
        <v>0</v>
      </c>
    </row>
    <row r="309" spans="1:16" x14ac:dyDescent="0.15">
      <c r="A309" s="1"/>
      <c r="B309" s="45"/>
      <c r="C309" s="1" t="s">
        <v>861</v>
      </c>
      <c r="D309" s="1"/>
      <c r="E309" s="1"/>
      <c r="F309" s="1" t="s">
        <v>1113</v>
      </c>
      <c r="G309" s="46"/>
      <c r="I309"/>
      <c r="J309"/>
      <c r="K309"/>
      <c r="L309"/>
      <c r="N309"/>
      <c r="O309"/>
    </row>
    <row r="310" spans="1:16" x14ac:dyDescent="0.15">
      <c r="A310" s="1"/>
      <c r="B310" s="45"/>
      <c r="C310" s="1" t="s">
        <v>862</v>
      </c>
      <c r="D310" s="1"/>
      <c r="E310" s="1"/>
      <c r="F310" s="1" t="s">
        <v>1113</v>
      </c>
      <c r="G310" s="49"/>
      <c r="I310"/>
      <c r="J310"/>
      <c r="K310"/>
      <c r="L310"/>
      <c r="N310"/>
      <c r="O310"/>
    </row>
    <row r="311" spans="1:16" x14ac:dyDescent="0.15">
      <c r="A311" s="1"/>
      <c r="B311" s="45"/>
      <c r="C311" s="1" t="s">
        <v>863</v>
      </c>
      <c r="D311" s="1" t="s">
        <v>864</v>
      </c>
      <c r="E311" s="1">
        <v>0.1</v>
      </c>
      <c r="F311" s="1" t="s">
        <v>1113</v>
      </c>
      <c r="G311" s="49" t="s">
        <v>1129</v>
      </c>
      <c r="H311" s="50">
        <v>273</v>
      </c>
      <c r="I311" s="84"/>
      <c r="J311" s="84"/>
      <c r="K311"/>
      <c r="L311" s="85"/>
      <c r="M311" s="51"/>
      <c r="N311"/>
      <c r="O311"/>
    </row>
    <row r="312" spans="1:16" x14ac:dyDescent="0.15">
      <c r="A312" s="1"/>
      <c r="B312" s="45"/>
      <c r="C312" s="1" t="s">
        <v>865</v>
      </c>
      <c r="D312" s="1" t="s">
        <v>866</v>
      </c>
      <c r="E312" s="1">
        <v>0.1</v>
      </c>
      <c r="F312" s="1" t="s">
        <v>1113</v>
      </c>
      <c r="G312" s="49" t="s">
        <v>1129</v>
      </c>
      <c r="H312" s="50">
        <v>274</v>
      </c>
      <c r="I312" s="84"/>
      <c r="J312" s="84"/>
      <c r="K312"/>
      <c r="L312" s="85"/>
      <c r="M312" s="51"/>
      <c r="N312"/>
      <c r="O312"/>
    </row>
    <row r="313" spans="1:16" x14ac:dyDescent="0.15">
      <c r="A313" s="1"/>
      <c r="B313" s="45"/>
      <c r="C313" s="1" t="s">
        <v>867</v>
      </c>
      <c r="D313" s="1" t="s">
        <v>868</v>
      </c>
      <c r="E313" s="1">
        <v>0.1</v>
      </c>
      <c r="F313" s="1" t="s">
        <v>1113</v>
      </c>
      <c r="G313" s="49" t="s">
        <v>1129</v>
      </c>
      <c r="H313" s="50">
        <v>275</v>
      </c>
      <c r="I313" s="84"/>
      <c r="J313" s="84"/>
      <c r="K313"/>
      <c r="L313" s="85"/>
      <c r="M313" s="51"/>
      <c r="N313"/>
      <c r="O313"/>
    </row>
    <row r="314" spans="1:16" x14ac:dyDescent="0.15">
      <c r="A314" s="1"/>
      <c r="B314" s="45"/>
      <c r="C314" s="1" t="s">
        <v>1114</v>
      </c>
      <c r="D314" s="1" t="s">
        <v>870</v>
      </c>
      <c r="E314" s="1">
        <v>0.1</v>
      </c>
      <c r="F314" s="1" t="s">
        <v>1113</v>
      </c>
      <c r="G314" s="49" t="s">
        <v>1129</v>
      </c>
      <c r="H314" s="50">
        <v>276</v>
      </c>
      <c r="I314" s="84"/>
      <c r="J314" s="84"/>
      <c r="K314"/>
      <c r="L314" s="85"/>
      <c r="M314" s="51"/>
      <c r="N314"/>
      <c r="O314"/>
    </row>
    <row r="315" spans="1:16" x14ac:dyDescent="0.15">
      <c r="A315" s="1"/>
      <c r="B315" s="45"/>
      <c r="C315" s="1" t="s">
        <v>871</v>
      </c>
      <c r="D315" s="1" t="s">
        <v>872</v>
      </c>
      <c r="E315" s="1">
        <v>0.1</v>
      </c>
      <c r="F315" s="1" t="s">
        <v>1113</v>
      </c>
      <c r="G315" s="49" t="s">
        <v>1129</v>
      </c>
      <c r="H315" s="50">
        <v>277</v>
      </c>
      <c r="I315" s="84"/>
      <c r="J315" s="84"/>
      <c r="K315"/>
      <c r="L315" s="85"/>
      <c r="M315" s="51"/>
      <c r="N315"/>
      <c r="O315"/>
    </row>
    <row r="316" spans="1:16" x14ac:dyDescent="0.15">
      <c r="A316" s="1"/>
      <c r="B316" s="45"/>
      <c r="C316" s="1" t="s">
        <v>873</v>
      </c>
      <c r="D316" s="1" t="s">
        <v>874</v>
      </c>
      <c r="E316" s="1">
        <v>0.1</v>
      </c>
      <c r="F316" s="1" t="s">
        <v>1113</v>
      </c>
      <c r="G316" s="49" t="s">
        <v>1129</v>
      </c>
      <c r="H316" s="50">
        <v>278</v>
      </c>
      <c r="I316" s="84"/>
      <c r="J316" s="84"/>
      <c r="K316"/>
      <c r="L316" s="85"/>
      <c r="M316" s="51"/>
      <c r="N316"/>
      <c r="O316"/>
    </row>
    <row r="317" spans="1:16" x14ac:dyDescent="0.15">
      <c r="A317" s="1"/>
      <c r="B317" s="45"/>
      <c r="C317" s="1" t="s">
        <v>875</v>
      </c>
      <c r="D317" s="1" t="s">
        <v>876</v>
      </c>
      <c r="E317" s="1">
        <v>0.1</v>
      </c>
      <c r="F317" s="1" t="s">
        <v>1113</v>
      </c>
      <c r="G317" s="49" t="s">
        <v>1129</v>
      </c>
      <c r="H317" s="50">
        <v>279</v>
      </c>
      <c r="I317" s="84"/>
      <c r="J317" s="84"/>
      <c r="K317"/>
      <c r="L317" s="85"/>
      <c r="M317" s="51"/>
      <c r="N317"/>
      <c r="O317"/>
    </row>
    <row r="318" spans="1:16" x14ac:dyDescent="0.15">
      <c r="A318" s="1"/>
      <c r="B318" s="45"/>
      <c r="C318" s="1" t="s">
        <v>877</v>
      </c>
      <c r="D318" s="1" t="s">
        <v>878</v>
      </c>
      <c r="E318" s="1">
        <v>0.1</v>
      </c>
      <c r="F318" s="1" t="s">
        <v>1113</v>
      </c>
      <c r="G318" s="49" t="s">
        <v>1129</v>
      </c>
      <c r="H318" s="50">
        <v>280</v>
      </c>
      <c r="I318" s="84"/>
      <c r="J318" s="84"/>
      <c r="K318"/>
      <c r="L318" s="85"/>
      <c r="M318" s="51"/>
      <c r="N318"/>
      <c r="O318"/>
    </row>
    <row r="319" spans="1:16" x14ac:dyDescent="0.15">
      <c r="A319" s="1"/>
      <c r="B319" s="45"/>
      <c r="C319" s="1" t="s">
        <v>879</v>
      </c>
      <c r="D319" s="1" t="s">
        <v>880</v>
      </c>
      <c r="E319" s="1">
        <v>0.1</v>
      </c>
      <c r="F319" s="1" t="s">
        <v>1113</v>
      </c>
      <c r="G319" s="49" t="s">
        <v>1129</v>
      </c>
      <c r="H319" s="50">
        <v>281</v>
      </c>
      <c r="I319" s="84"/>
      <c r="J319" s="84"/>
      <c r="K319"/>
      <c r="L319" s="85"/>
      <c r="M319" s="51"/>
      <c r="N319"/>
      <c r="O319"/>
    </row>
    <row r="320" spans="1:16" x14ac:dyDescent="0.15">
      <c r="A320" s="1"/>
      <c r="B320" s="45"/>
      <c r="C320" s="1" t="s">
        <v>881</v>
      </c>
      <c r="D320" s="1" t="s">
        <v>882</v>
      </c>
      <c r="E320" s="1">
        <v>0.1</v>
      </c>
      <c r="F320" s="1" t="s">
        <v>1113</v>
      </c>
      <c r="G320" s="49" t="s">
        <v>1129</v>
      </c>
      <c r="H320" s="50">
        <v>282</v>
      </c>
      <c r="I320" s="84"/>
      <c r="J320" s="84"/>
      <c r="K320"/>
      <c r="L320" s="85"/>
      <c r="M320" s="51"/>
      <c r="N320"/>
      <c r="O320"/>
    </row>
    <row r="321" spans="1:15" x14ac:dyDescent="0.15">
      <c r="A321" s="1"/>
      <c r="B321" s="45"/>
      <c r="C321" s="1" t="s">
        <v>883</v>
      </c>
      <c r="D321" s="1"/>
      <c r="E321" s="1">
        <v>0.1</v>
      </c>
      <c r="F321" s="1" t="s">
        <v>1113</v>
      </c>
      <c r="G321" s="49" t="s">
        <v>1129</v>
      </c>
      <c r="H321" s="50">
        <v>283</v>
      </c>
      <c r="I321" s="84"/>
      <c r="J321" s="84"/>
      <c r="K321"/>
      <c r="L321" s="85"/>
      <c r="M321" s="51"/>
      <c r="N321"/>
      <c r="O321"/>
    </row>
    <row r="322" spans="1:15" x14ac:dyDescent="0.15">
      <c r="A322" s="1"/>
      <c r="B322" s="45"/>
      <c r="C322" s="1" t="s">
        <v>884</v>
      </c>
      <c r="D322" s="1" t="s">
        <v>885</v>
      </c>
      <c r="E322" s="1">
        <v>0.1</v>
      </c>
      <c r="F322" s="1" t="s">
        <v>1113</v>
      </c>
      <c r="G322" s="49" t="s">
        <v>1129</v>
      </c>
      <c r="H322" s="50">
        <v>284</v>
      </c>
      <c r="I322" s="84"/>
      <c r="J322" s="84"/>
      <c r="K322"/>
      <c r="L322" s="85"/>
      <c r="M322" s="51"/>
      <c r="N322"/>
      <c r="O322"/>
    </row>
    <row r="323" spans="1:15" x14ac:dyDescent="0.15">
      <c r="A323" s="1"/>
      <c r="B323" s="45"/>
      <c r="C323" s="1" t="s">
        <v>886</v>
      </c>
      <c r="D323" s="1"/>
      <c r="E323" s="1">
        <v>0.1</v>
      </c>
      <c r="F323" s="1" t="s">
        <v>1113</v>
      </c>
      <c r="G323" s="49" t="s">
        <v>1129</v>
      </c>
      <c r="H323" s="50">
        <v>285</v>
      </c>
      <c r="I323" s="84"/>
      <c r="J323" s="84"/>
      <c r="K323"/>
      <c r="L323" s="85"/>
      <c r="M323" s="51"/>
      <c r="N323"/>
      <c r="O323"/>
    </row>
    <row r="324" spans="1:15" x14ac:dyDescent="0.15">
      <c r="A324" s="1"/>
      <c r="B324" s="45"/>
      <c r="C324" s="1" t="s">
        <v>887</v>
      </c>
      <c r="D324" s="1" t="s">
        <v>888</v>
      </c>
      <c r="E324" s="1">
        <v>0.1</v>
      </c>
      <c r="F324" s="1" t="s">
        <v>1113</v>
      </c>
      <c r="G324" s="49" t="s">
        <v>1129</v>
      </c>
      <c r="H324" s="50">
        <v>286</v>
      </c>
      <c r="I324" s="84"/>
      <c r="J324" s="84"/>
      <c r="K324"/>
      <c r="L324" s="85"/>
      <c r="M324" s="51"/>
      <c r="N324"/>
      <c r="O324"/>
    </row>
    <row r="325" spans="1:15" x14ac:dyDescent="0.15">
      <c r="A325" s="1"/>
      <c r="B325" s="45"/>
      <c r="C325" s="1" t="s">
        <v>889</v>
      </c>
      <c r="D325" s="1" t="s">
        <v>890</v>
      </c>
      <c r="E325" s="1">
        <v>0.1</v>
      </c>
      <c r="F325" s="1" t="s">
        <v>1113</v>
      </c>
      <c r="G325" s="49" t="s">
        <v>1129</v>
      </c>
      <c r="H325" s="50">
        <v>287</v>
      </c>
      <c r="I325" s="84"/>
      <c r="J325" s="84"/>
      <c r="K325"/>
      <c r="L325" s="85"/>
      <c r="M325" s="51"/>
      <c r="N325"/>
      <c r="O325"/>
    </row>
    <row r="326" spans="1:15" x14ac:dyDescent="0.15">
      <c r="A326" s="1"/>
      <c r="B326" s="45"/>
      <c r="C326" s="1" t="s">
        <v>891</v>
      </c>
      <c r="D326" s="1" t="s">
        <v>892</v>
      </c>
      <c r="E326" s="1">
        <v>0.1</v>
      </c>
      <c r="F326" s="1" t="s">
        <v>1113</v>
      </c>
      <c r="G326" s="49" t="s">
        <v>1129</v>
      </c>
      <c r="H326" s="50">
        <v>288</v>
      </c>
      <c r="I326" s="84"/>
      <c r="J326" s="84"/>
      <c r="K326"/>
      <c r="L326" s="85"/>
      <c r="M326" s="51"/>
      <c r="N326"/>
      <c r="O326"/>
    </row>
    <row r="327" spans="1:15" x14ac:dyDescent="0.15">
      <c r="A327" s="1"/>
      <c r="B327" s="45"/>
      <c r="C327" s="1" t="s">
        <v>893</v>
      </c>
      <c r="D327" s="1" t="s">
        <v>894</v>
      </c>
      <c r="E327" s="1">
        <v>0.1</v>
      </c>
      <c r="F327" s="1" t="s">
        <v>1113</v>
      </c>
      <c r="G327" s="49" t="s">
        <v>1129</v>
      </c>
      <c r="H327" s="50">
        <v>289</v>
      </c>
      <c r="I327" s="84"/>
      <c r="J327" s="84"/>
      <c r="K327"/>
      <c r="L327" s="85"/>
      <c r="M327" s="51"/>
      <c r="N327"/>
      <c r="O327"/>
    </row>
    <row r="328" spans="1:15" x14ac:dyDescent="0.15">
      <c r="A328" s="1"/>
      <c r="B328" s="45"/>
      <c r="C328" s="1" t="s">
        <v>895</v>
      </c>
      <c r="D328" s="1" t="s">
        <v>896</v>
      </c>
      <c r="E328" s="1">
        <v>0.1</v>
      </c>
      <c r="F328" s="1" t="s">
        <v>1113</v>
      </c>
      <c r="G328" s="49" t="s">
        <v>1129</v>
      </c>
      <c r="H328" s="50">
        <v>290</v>
      </c>
      <c r="I328" s="84"/>
      <c r="J328" s="84"/>
      <c r="K328"/>
      <c r="L328" s="85"/>
      <c r="M328" s="51"/>
      <c r="N328"/>
      <c r="O328"/>
    </row>
    <row r="329" spans="1:15" x14ac:dyDescent="0.15">
      <c r="A329" s="1"/>
      <c r="B329" s="45"/>
      <c r="C329" s="1" t="s">
        <v>897</v>
      </c>
      <c r="D329" s="1" t="s">
        <v>898</v>
      </c>
      <c r="E329" s="1">
        <v>0.1</v>
      </c>
      <c r="F329" s="1" t="s">
        <v>1113</v>
      </c>
      <c r="G329" s="49" t="s">
        <v>1129</v>
      </c>
      <c r="H329" s="50">
        <v>291</v>
      </c>
      <c r="I329" s="84"/>
      <c r="J329" s="84"/>
      <c r="K329"/>
      <c r="L329" s="85"/>
      <c r="M329" s="51"/>
      <c r="N329"/>
      <c r="O329"/>
    </row>
    <row r="330" spans="1:15" x14ac:dyDescent="0.15">
      <c r="A330" s="1"/>
      <c r="B330" s="45"/>
      <c r="C330" s="1" t="s">
        <v>899</v>
      </c>
      <c r="D330" s="1" t="s">
        <v>900</v>
      </c>
      <c r="E330" s="1">
        <v>0.1</v>
      </c>
      <c r="F330" s="1" t="s">
        <v>1113</v>
      </c>
      <c r="G330" s="49" t="s">
        <v>1129</v>
      </c>
      <c r="H330" s="50">
        <v>292</v>
      </c>
      <c r="I330" s="84"/>
      <c r="J330" s="84"/>
      <c r="K330"/>
      <c r="L330" s="85"/>
      <c r="M330" s="51"/>
      <c r="N330"/>
      <c r="O330"/>
    </row>
    <row r="331" spans="1:15" x14ac:dyDescent="0.15">
      <c r="A331" s="1"/>
      <c r="B331" s="45"/>
      <c r="C331" s="1" t="s">
        <v>901</v>
      </c>
      <c r="D331" s="1" t="s">
        <v>902</v>
      </c>
      <c r="E331" s="1">
        <v>0.1</v>
      </c>
      <c r="F331" s="1" t="s">
        <v>1113</v>
      </c>
      <c r="G331" s="49" t="s">
        <v>1129</v>
      </c>
      <c r="H331" s="50">
        <v>293</v>
      </c>
      <c r="I331" s="84"/>
      <c r="J331" s="84"/>
      <c r="K331"/>
      <c r="L331" s="85"/>
      <c r="M331" s="51"/>
      <c r="N331"/>
      <c r="O331"/>
    </row>
    <row r="332" spans="1:15" x14ac:dyDescent="0.15">
      <c r="A332" s="1"/>
      <c r="B332" s="45"/>
      <c r="C332" s="1" t="s">
        <v>903</v>
      </c>
      <c r="D332" s="1" t="s">
        <v>904</v>
      </c>
      <c r="E332" s="1">
        <v>0.1</v>
      </c>
      <c r="F332" s="1" t="s">
        <v>1113</v>
      </c>
      <c r="G332" s="49" t="s">
        <v>1129</v>
      </c>
      <c r="H332" s="50">
        <v>294</v>
      </c>
      <c r="I332" s="84"/>
      <c r="J332" s="84"/>
      <c r="K332"/>
      <c r="L332" s="85"/>
      <c r="M332" s="51"/>
      <c r="N332"/>
      <c r="O332"/>
    </row>
    <row r="333" spans="1:15" x14ac:dyDescent="0.15">
      <c r="A333" s="1"/>
      <c r="B333" s="45"/>
      <c r="C333" s="1" t="s">
        <v>905</v>
      </c>
      <c r="D333" s="1" t="s">
        <v>906</v>
      </c>
      <c r="E333" s="1">
        <v>0.1</v>
      </c>
      <c r="F333" s="1" t="s">
        <v>1113</v>
      </c>
      <c r="G333" s="49" t="s">
        <v>1129</v>
      </c>
      <c r="H333" s="50">
        <v>295</v>
      </c>
      <c r="I333" s="84"/>
      <c r="J333" s="84"/>
      <c r="K333"/>
      <c r="L333" s="85"/>
      <c r="M333" s="51"/>
      <c r="N333"/>
      <c r="O333"/>
    </row>
    <row r="334" spans="1:15" x14ac:dyDescent="0.15">
      <c r="A334" s="1"/>
      <c r="B334" s="45"/>
      <c r="C334" s="1" t="s">
        <v>907</v>
      </c>
      <c r="D334" s="1" t="s">
        <v>908</v>
      </c>
      <c r="E334" s="1">
        <v>0.1</v>
      </c>
      <c r="F334" s="1" t="s">
        <v>1113</v>
      </c>
      <c r="G334" s="49" t="s">
        <v>1129</v>
      </c>
      <c r="H334" s="50">
        <v>296</v>
      </c>
      <c r="I334" s="84"/>
      <c r="J334" s="84"/>
      <c r="K334"/>
      <c r="L334" s="85"/>
      <c r="M334" s="51"/>
      <c r="N334"/>
      <c r="O334"/>
    </row>
    <row r="335" spans="1:15" x14ac:dyDescent="0.15">
      <c r="A335" s="1"/>
      <c r="B335" s="45"/>
      <c r="C335" s="1" t="s">
        <v>909</v>
      </c>
      <c r="D335" s="1" t="s">
        <v>910</v>
      </c>
      <c r="E335" s="1">
        <v>0.4</v>
      </c>
      <c r="F335" s="1" t="s">
        <v>1113</v>
      </c>
      <c r="G335" s="49" t="s">
        <v>1129</v>
      </c>
      <c r="H335" s="50">
        <v>297</v>
      </c>
      <c r="I335" s="84"/>
      <c r="J335" s="84"/>
      <c r="K335"/>
      <c r="L335" s="85"/>
      <c r="M335" s="51"/>
      <c r="N335"/>
      <c r="O335"/>
    </row>
    <row r="336" spans="1:15" x14ac:dyDescent="0.15">
      <c r="A336" s="1"/>
      <c r="B336" s="45"/>
      <c r="C336" s="1" t="s">
        <v>1115</v>
      </c>
      <c r="D336" s="1" t="s">
        <v>912</v>
      </c>
      <c r="E336" s="1">
        <v>0.4</v>
      </c>
      <c r="F336" s="1" t="s">
        <v>1113</v>
      </c>
      <c r="G336" s="49" t="s">
        <v>1129</v>
      </c>
      <c r="H336" s="50">
        <v>298</v>
      </c>
      <c r="I336" s="84"/>
      <c r="J336" s="84"/>
      <c r="K336"/>
      <c r="L336" s="85"/>
      <c r="M336" s="51"/>
      <c r="N336"/>
      <c r="O336"/>
    </row>
    <row r="337" spans="1:16" x14ac:dyDescent="0.15">
      <c r="A337" s="1"/>
      <c r="B337" s="45"/>
      <c r="C337" s="1" t="s">
        <v>913</v>
      </c>
      <c r="D337" s="1" t="s">
        <v>914</v>
      </c>
      <c r="E337" s="1">
        <v>0.1</v>
      </c>
      <c r="F337" s="1" t="s">
        <v>1113</v>
      </c>
      <c r="G337" s="49" t="s">
        <v>1129</v>
      </c>
      <c r="H337" s="50">
        <v>299</v>
      </c>
      <c r="I337" s="84"/>
      <c r="J337" s="84"/>
      <c r="K337"/>
      <c r="L337" s="85"/>
      <c r="M337" s="51"/>
      <c r="N337"/>
      <c r="O337"/>
    </row>
    <row r="338" spans="1:16" x14ac:dyDescent="0.15">
      <c r="A338" s="1"/>
      <c r="B338" s="45"/>
      <c r="C338" s="1" t="s">
        <v>1116</v>
      </c>
      <c r="D338" s="1" t="s">
        <v>916</v>
      </c>
      <c r="E338" s="1">
        <v>0.1</v>
      </c>
      <c r="F338" s="1" t="s">
        <v>1113</v>
      </c>
      <c r="G338" s="49" t="s">
        <v>1129</v>
      </c>
      <c r="H338" s="50">
        <v>300</v>
      </c>
      <c r="I338" s="84"/>
      <c r="J338" s="84"/>
      <c r="K338"/>
      <c r="L338" s="85"/>
      <c r="M338" s="51"/>
      <c r="N338"/>
      <c r="O338"/>
    </row>
    <row r="339" spans="1:16" x14ac:dyDescent="0.15">
      <c r="A339" s="1"/>
      <c r="B339" s="45"/>
      <c r="C339" s="1" t="s">
        <v>1117</v>
      </c>
      <c r="D339" s="1" t="s">
        <v>918</v>
      </c>
      <c r="E339" s="1">
        <v>0.1</v>
      </c>
      <c r="F339" s="1" t="s">
        <v>1113</v>
      </c>
      <c r="G339" s="49" t="s">
        <v>1129</v>
      </c>
      <c r="H339" s="50">
        <v>301</v>
      </c>
      <c r="I339" s="84"/>
      <c r="J339" s="84"/>
      <c r="K339"/>
      <c r="L339" s="85"/>
      <c r="M339" s="51"/>
      <c r="N339"/>
      <c r="O339"/>
    </row>
    <row r="340" spans="1:16" x14ac:dyDescent="0.15">
      <c r="A340" s="1"/>
      <c r="B340" s="45"/>
      <c r="C340" s="1" t="s">
        <v>919</v>
      </c>
      <c r="D340" s="1" t="s">
        <v>920</v>
      </c>
      <c r="E340" s="1">
        <v>0.1</v>
      </c>
      <c r="F340" s="1" t="s">
        <v>1113</v>
      </c>
      <c r="G340" s="49" t="s">
        <v>1129</v>
      </c>
      <c r="H340" s="50">
        <v>302</v>
      </c>
      <c r="I340" s="84"/>
      <c r="J340" s="84"/>
      <c r="K340"/>
      <c r="L340" s="85"/>
      <c r="M340" s="51"/>
      <c r="N340"/>
      <c r="O340"/>
    </row>
    <row r="341" spans="1:16" x14ac:dyDescent="0.15">
      <c r="A341" s="1"/>
      <c r="B341" s="45"/>
      <c r="C341" s="1" t="s">
        <v>921</v>
      </c>
      <c r="D341" s="1" t="s">
        <v>922</v>
      </c>
      <c r="E341" s="1">
        <v>0.1</v>
      </c>
      <c r="F341" s="1" t="s">
        <v>1113</v>
      </c>
      <c r="G341" s="49" t="s">
        <v>1129</v>
      </c>
      <c r="H341" s="50">
        <v>303</v>
      </c>
      <c r="I341" s="84"/>
      <c r="J341" s="84"/>
      <c r="K341"/>
      <c r="L341" s="85"/>
      <c r="M341" s="51"/>
      <c r="N341"/>
      <c r="O341"/>
    </row>
    <row r="342" spans="1:16" x14ac:dyDescent="0.15">
      <c r="A342" s="1"/>
      <c r="B342" s="45"/>
      <c r="C342" s="1" t="s">
        <v>923</v>
      </c>
      <c r="D342" s="1" t="s">
        <v>924</v>
      </c>
      <c r="E342" s="1">
        <v>1</v>
      </c>
      <c r="F342" s="1" t="s">
        <v>1113</v>
      </c>
      <c r="G342" s="49" t="s">
        <v>1129</v>
      </c>
      <c r="H342" s="50">
        <v>304</v>
      </c>
      <c r="I342" s="84"/>
      <c r="J342" s="84"/>
      <c r="K342"/>
      <c r="L342" s="85"/>
      <c r="M342" s="51"/>
      <c r="N342"/>
      <c r="O342"/>
    </row>
    <row r="343" spans="1:16" x14ac:dyDescent="0.15">
      <c r="A343" s="1"/>
      <c r="B343" s="45"/>
      <c r="C343" s="1" t="s">
        <v>925</v>
      </c>
      <c r="D343" s="1" t="s">
        <v>926</v>
      </c>
      <c r="E343" s="1">
        <v>0.1</v>
      </c>
      <c r="F343" s="1" t="s">
        <v>1113</v>
      </c>
      <c r="G343" s="49" t="s">
        <v>1129</v>
      </c>
      <c r="H343" s="50">
        <v>305</v>
      </c>
      <c r="I343" s="84"/>
      <c r="J343" s="84"/>
      <c r="K343"/>
      <c r="L343" s="85"/>
      <c r="M343" s="51"/>
      <c r="N343"/>
      <c r="O343"/>
    </row>
    <row r="344" spans="1:16" x14ac:dyDescent="0.15">
      <c r="A344" s="1"/>
      <c r="B344" s="45"/>
      <c r="C344" s="1" t="s">
        <v>1118</v>
      </c>
      <c r="D344" s="1" t="s">
        <v>928</v>
      </c>
      <c r="E344" s="1">
        <v>0.4</v>
      </c>
      <c r="F344" s="1" t="s">
        <v>1113</v>
      </c>
      <c r="G344" s="49" t="s">
        <v>1129</v>
      </c>
      <c r="H344" s="50">
        <v>306</v>
      </c>
      <c r="I344" s="84"/>
      <c r="J344" s="84"/>
      <c r="K344"/>
      <c r="L344" s="85"/>
      <c r="M344" s="51"/>
      <c r="N344"/>
      <c r="O344"/>
    </row>
    <row r="345" spans="1:16" x14ac:dyDescent="0.15">
      <c r="A345" s="1"/>
      <c r="B345" s="45"/>
      <c r="C345" s="1" t="s">
        <v>929</v>
      </c>
      <c r="D345" s="1" t="s">
        <v>930</v>
      </c>
      <c r="E345" s="1">
        <v>0.1</v>
      </c>
      <c r="F345" s="1" t="s">
        <v>1113</v>
      </c>
      <c r="G345" s="49" t="s">
        <v>1129</v>
      </c>
      <c r="H345" s="50">
        <v>307</v>
      </c>
      <c r="I345" s="84"/>
      <c r="J345" s="84"/>
      <c r="K345"/>
      <c r="L345" s="85"/>
      <c r="M345" s="51"/>
      <c r="N345"/>
      <c r="O345"/>
    </row>
    <row r="346" spans="1:16" x14ac:dyDescent="0.15">
      <c r="A346" s="1"/>
      <c r="B346" s="45"/>
      <c r="C346" s="1" t="s">
        <v>931</v>
      </c>
      <c r="D346" s="1" t="s">
        <v>932</v>
      </c>
      <c r="E346" s="1">
        <v>0.1</v>
      </c>
      <c r="F346" s="1" t="s">
        <v>1113</v>
      </c>
      <c r="G346" s="49" t="s">
        <v>1129</v>
      </c>
      <c r="H346" s="50">
        <v>308</v>
      </c>
      <c r="I346" s="84"/>
      <c r="J346" s="84"/>
      <c r="K346"/>
      <c r="L346" s="85"/>
      <c r="M346" s="51"/>
      <c r="N346"/>
      <c r="O346"/>
    </row>
    <row r="347" spans="1:16" x14ac:dyDescent="0.15">
      <c r="A347" s="1"/>
      <c r="B347" s="45"/>
      <c r="C347" s="1" t="s">
        <v>933</v>
      </c>
      <c r="D347" s="1" t="s">
        <v>934</v>
      </c>
      <c r="E347" s="1">
        <v>0.1</v>
      </c>
      <c r="F347" s="1" t="s">
        <v>1113</v>
      </c>
      <c r="G347" s="49" t="s">
        <v>1129</v>
      </c>
      <c r="H347" s="50">
        <v>309</v>
      </c>
      <c r="I347" s="84"/>
      <c r="J347" s="84"/>
      <c r="K347"/>
      <c r="L347" s="85"/>
      <c r="M347" s="51"/>
      <c r="N347"/>
      <c r="O347"/>
    </row>
    <row r="348" spans="1:16" x14ac:dyDescent="0.15">
      <c r="A348" s="1"/>
      <c r="B348" s="45"/>
      <c r="C348" s="1" t="s">
        <v>935</v>
      </c>
      <c r="D348" s="1" t="s">
        <v>936</v>
      </c>
      <c r="E348" s="1">
        <v>0.1</v>
      </c>
      <c r="F348" s="1" t="s">
        <v>1113</v>
      </c>
      <c r="G348" s="49" t="s">
        <v>1129</v>
      </c>
      <c r="H348" s="50">
        <v>310</v>
      </c>
      <c r="I348" s="84"/>
      <c r="J348" s="84"/>
      <c r="K348"/>
      <c r="L348" s="85"/>
      <c r="M348" s="51"/>
      <c r="N348"/>
      <c r="O348"/>
    </row>
    <row r="349" spans="1:16" x14ac:dyDescent="0.15">
      <c r="A349" s="1"/>
      <c r="B349" s="45"/>
      <c r="C349" s="1" t="s">
        <v>937</v>
      </c>
      <c r="D349" s="1" t="s">
        <v>938</v>
      </c>
      <c r="E349" s="1">
        <v>0.4</v>
      </c>
      <c r="F349" s="1" t="s">
        <v>1113</v>
      </c>
      <c r="G349" s="49" t="s">
        <v>1129</v>
      </c>
      <c r="H349" s="50">
        <v>311</v>
      </c>
      <c r="I349" s="84"/>
      <c r="J349" s="84"/>
      <c r="K349"/>
      <c r="L349" s="85"/>
      <c r="M349" s="51"/>
      <c r="N349"/>
      <c r="O349"/>
    </row>
    <row r="350" spans="1:16" x14ac:dyDescent="0.15">
      <c r="A350" s="1"/>
      <c r="B350" s="45"/>
      <c r="C350" s="1" t="s">
        <v>1119</v>
      </c>
      <c r="D350" s="1" t="s">
        <v>1135</v>
      </c>
      <c r="E350" s="1">
        <v>0.1</v>
      </c>
      <c r="F350" s="1" t="s">
        <v>1113</v>
      </c>
      <c r="G350" s="49" t="s">
        <v>1129</v>
      </c>
      <c r="H350" s="50">
        <v>312</v>
      </c>
      <c r="I350" s="84"/>
      <c r="J350" s="84"/>
      <c r="K350"/>
      <c r="L350" s="85"/>
      <c r="M350" s="51"/>
      <c r="N350"/>
      <c r="O350"/>
    </row>
    <row r="351" spans="1:16" x14ac:dyDescent="0.15">
      <c r="A351" s="29" t="s">
        <v>1263</v>
      </c>
      <c r="B351" s="54" t="s">
        <v>1220</v>
      </c>
      <c r="C351" s="30"/>
      <c r="D351" s="30"/>
      <c r="E351" s="30"/>
      <c r="F351" s="30"/>
      <c r="G351" s="30"/>
      <c r="H351" s="73"/>
      <c r="I351" s="71"/>
      <c r="J351" s="71"/>
      <c r="K351"/>
      <c r="L351" s="71"/>
      <c r="M351" s="2">
        <v>5</v>
      </c>
      <c r="N351" s="58">
        <v>40</v>
      </c>
      <c r="O351" s="86">
        <v>0</v>
      </c>
      <c r="P351" s="98">
        <f>N351*O351</f>
        <v>0</v>
      </c>
    </row>
    <row r="352" spans="1:16" x14ac:dyDescent="0.15">
      <c r="A352" s="1"/>
      <c r="B352" s="45"/>
      <c r="C352" s="1" t="s">
        <v>116</v>
      </c>
      <c r="D352" s="1"/>
      <c r="E352" s="2"/>
      <c r="F352" s="1" t="s">
        <v>996</v>
      </c>
      <c r="G352" s="49"/>
      <c r="H352" s="2"/>
      <c r="I352" s="79"/>
      <c r="J352" s="79"/>
      <c r="K352"/>
      <c r="L352" s="79"/>
      <c r="M352" s="79"/>
      <c r="N352" s="79"/>
      <c r="O352" s="79"/>
      <c r="P352" s="100"/>
    </row>
    <row r="353" spans="1:16" x14ac:dyDescent="0.15">
      <c r="A353" s="1"/>
      <c r="B353" s="45"/>
      <c r="C353" s="1" t="s">
        <v>997</v>
      </c>
      <c r="D353" s="1"/>
      <c r="E353" s="2"/>
      <c r="F353" s="1" t="s">
        <v>996</v>
      </c>
      <c r="G353" s="49"/>
      <c r="H353" s="2"/>
      <c r="I353" s="79"/>
      <c r="J353" s="79"/>
      <c r="K353"/>
      <c r="L353" s="79"/>
      <c r="M353" s="79"/>
      <c r="N353" s="79"/>
      <c r="O353" s="79"/>
      <c r="P353" s="100"/>
    </row>
    <row r="354" spans="1:16" x14ac:dyDescent="0.15">
      <c r="A354" s="1"/>
      <c r="B354" s="45"/>
      <c r="C354" s="1" t="s">
        <v>118</v>
      </c>
      <c r="D354" s="1" t="s">
        <v>119</v>
      </c>
      <c r="E354" s="1"/>
      <c r="F354" s="1" t="s">
        <v>996</v>
      </c>
      <c r="G354" s="49" t="s">
        <v>1129</v>
      </c>
      <c r="H354" s="50">
        <v>313</v>
      </c>
      <c r="I354" s="84"/>
      <c r="J354" s="84"/>
      <c r="K354"/>
      <c r="L354" s="85"/>
      <c r="M354" s="48"/>
      <c r="N354" s="48"/>
      <c r="O354" s="48"/>
    </row>
    <row r="355" spans="1:16" x14ac:dyDescent="0.15">
      <c r="A355" s="1"/>
      <c r="B355" s="45"/>
      <c r="C355" s="1" t="s">
        <v>120</v>
      </c>
      <c r="D355" s="1" t="s">
        <v>121</v>
      </c>
      <c r="E355" s="1"/>
      <c r="F355" s="1" t="s">
        <v>996</v>
      </c>
      <c r="G355" s="49" t="s">
        <v>1129</v>
      </c>
      <c r="H355" s="50">
        <v>314</v>
      </c>
      <c r="I355" s="84"/>
      <c r="J355" s="84"/>
      <c r="K355"/>
      <c r="L355" s="85"/>
      <c r="M355" s="48"/>
      <c r="N355" s="48"/>
      <c r="O355" s="48"/>
    </row>
    <row r="356" spans="1:16" x14ac:dyDescent="0.15">
      <c r="A356" s="1"/>
      <c r="B356" s="45"/>
      <c r="C356" s="1" t="s">
        <v>122</v>
      </c>
      <c r="D356" s="1" t="s">
        <v>123</v>
      </c>
      <c r="E356" s="1"/>
      <c r="F356" s="1" t="s">
        <v>996</v>
      </c>
      <c r="G356" s="49" t="s">
        <v>1129</v>
      </c>
      <c r="H356" s="50">
        <v>315</v>
      </c>
      <c r="I356" s="84"/>
      <c r="J356" s="84"/>
      <c r="K356"/>
      <c r="L356" s="85"/>
      <c r="M356" s="51"/>
      <c r="N356"/>
      <c r="O356"/>
    </row>
    <row r="357" spans="1:16" x14ac:dyDescent="0.15">
      <c r="A357" s="1"/>
      <c r="B357" s="45"/>
      <c r="C357" s="1" t="s">
        <v>124</v>
      </c>
      <c r="D357" s="1" t="s">
        <v>125</v>
      </c>
      <c r="E357" s="1"/>
      <c r="F357" s="1" t="s">
        <v>996</v>
      </c>
      <c r="G357" s="49" t="s">
        <v>1129</v>
      </c>
      <c r="H357" s="50">
        <v>316</v>
      </c>
      <c r="I357" s="84"/>
      <c r="J357" s="84"/>
      <c r="K357"/>
      <c r="L357" s="85"/>
      <c r="M357" s="51"/>
      <c r="N357"/>
      <c r="O357"/>
    </row>
    <row r="358" spans="1:16" x14ac:dyDescent="0.15">
      <c r="A358" s="1"/>
      <c r="B358" s="45"/>
      <c r="C358" s="1" t="s">
        <v>126</v>
      </c>
      <c r="D358" s="1" t="s">
        <v>127</v>
      </c>
      <c r="E358" s="1"/>
      <c r="F358" s="1" t="s">
        <v>996</v>
      </c>
      <c r="G358" s="49" t="s">
        <v>1129</v>
      </c>
      <c r="H358" s="50">
        <v>317</v>
      </c>
      <c r="I358" s="84"/>
      <c r="J358" s="84"/>
      <c r="K358"/>
      <c r="L358" s="85"/>
      <c r="M358" s="51"/>
      <c r="N358"/>
      <c r="O358"/>
    </row>
    <row r="359" spans="1:16" x14ac:dyDescent="0.15">
      <c r="A359" s="1"/>
      <c r="B359" s="45"/>
      <c r="C359" s="1" t="s">
        <v>128</v>
      </c>
      <c r="D359" s="1" t="s">
        <v>129</v>
      </c>
      <c r="E359" s="1"/>
      <c r="F359" s="1" t="s">
        <v>996</v>
      </c>
      <c r="G359" s="49" t="s">
        <v>1129</v>
      </c>
      <c r="H359" s="50">
        <v>318</v>
      </c>
      <c r="I359" s="84"/>
      <c r="J359" s="84"/>
      <c r="K359"/>
      <c r="L359" s="85"/>
      <c r="M359" s="51"/>
      <c r="N359"/>
      <c r="O359"/>
    </row>
    <row r="360" spans="1:16" x14ac:dyDescent="0.15">
      <c r="A360" s="29" t="s">
        <v>1263</v>
      </c>
      <c r="B360" s="54" t="s">
        <v>1122</v>
      </c>
      <c r="C360" s="30"/>
      <c r="D360" s="30"/>
      <c r="E360" s="30"/>
      <c r="F360" s="30"/>
      <c r="G360" s="69"/>
      <c r="H360" s="73"/>
      <c r="I360" s="71"/>
      <c r="J360" s="71"/>
      <c r="K360"/>
      <c r="L360" s="71"/>
      <c r="M360" s="2">
        <v>5</v>
      </c>
      <c r="N360" s="58">
        <v>75</v>
      </c>
      <c r="O360" s="86">
        <v>0</v>
      </c>
      <c r="P360" s="98">
        <f>N360*O360</f>
        <v>0</v>
      </c>
    </row>
    <row r="361" spans="1:16" x14ac:dyDescent="0.15">
      <c r="A361" s="1"/>
      <c r="B361" s="45"/>
      <c r="C361" s="1" t="s">
        <v>845</v>
      </c>
      <c r="D361" s="1"/>
      <c r="E361" s="1"/>
      <c r="F361" s="1" t="s">
        <v>998</v>
      </c>
      <c r="G361" s="49"/>
      <c r="H361" s="2"/>
      <c r="I361"/>
      <c r="J361"/>
      <c r="K361"/>
      <c r="L361"/>
      <c r="N361"/>
      <c r="O361"/>
    </row>
    <row r="362" spans="1:16" x14ac:dyDescent="0.15">
      <c r="A362" s="1"/>
      <c r="B362" s="45"/>
      <c r="C362" s="1" t="s">
        <v>1058</v>
      </c>
      <c r="D362" s="1"/>
      <c r="E362" s="1"/>
      <c r="F362" s="1" t="s">
        <v>998</v>
      </c>
      <c r="G362" s="49"/>
      <c r="H362" s="2"/>
      <c r="I362"/>
      <c r="J362"/>
      <c r="K362"/>
      <c r="L362"/>
      <c r="N362"/>
      <c r="O362"/>
    </row>
    <row r="363" spans="1:16" x14ac:dyDescent="0.15">
      <c r="A363" s="1"/>
      <c r="B363" s="45"/>
      <c r="C363" s="1" t="s">
        <v>1047</v>
      </c>
      <c r="D363" s="1"/>
      <c r="E363" s="1"/>
      <c r="F363" s="1" t="s">
        <v>998</v>
      </c>
      <c r="G363" s="49"/>
      <c r="H363" s="2"/>
      <c r="I363"/>
      <c r="J363"/>
      <c r="K363"/>
      <c r="L363"/>
      <c r="N363"/>
      <c r="O363"/>
    </row>
    <row r="364" spans="1:16" x14ac:dyDescent="0.15">
      <c r="A364" s="1"/>
      <c r="B364" s="45"/>
      <c r="C364" s="1" t="s">
        <v>1048</v>
      </c>
      <c r="D364" s="1"/>
      <c r="E364" s="1"/>
      <c r="F364" s="1" t="s">
        <v>998</v>
      </c>
      <c r="G364" s="49"/>
      <c r="H364" s="2"/>
      <c r="I364"/>
      <c r="J364"/>
      <c r="K364"/>
      <c r="L364"/>
      <c r="N364"/>
      <c r="O364"/>
    </row>
    <row r="365" spans="1:16" x14ac:dyDescent="0.15">
      <c r="A365" s="1"/>
      <c r="B365" s="45"/>
      <c r="C365" s="1" t="s">
        <v>1049</v>
      </c>
      <c r="D365" s="1"/>
      <c r="E365" s="1"/>
      <c r="F365" s="1" t="s">
        <v>998</v>
      </c>
      <c r="G365" s="49"/>
      <c r="H365" s="2"/>
      <c r="I365"/>
      <c r="J365"/>
      <c r="K365"/>
      <c r="L365"/>
      <c r="N365"/>
      <c r="O365"/>
    </row>
    <row r="366" spans="1:16" x14ac:dyDescent="0.15">
      <c r="A366" s="1"/>
      <c r="B366" s="45"/>
      <c r="C366" s="1" t="s">
        <v>1050</v>
      </c>
      <c r="D366" s="1"/>
      <c r="E366" s="1"/>
      <c r="F366" s="1" t="s">
        <v>998</v>
      </c>
      <c r="G366" s="49"/>
      <c r="H366" s="2"/>
      <c r="I366"/>
      <c r="J366"/>
      <c r="K366"/>
      <c r="L366"/>
      <c r="N366"/>
      <c r="O366"/>
    </row>
    <row r="367" spans="1:16" x14ac:dyDescent="0.15">
      <c r="A367" s="1"/>
      <c r="B367" s="45"/>
      <c r="C367" s="1" t="s">
        <v>1051</v>
      </c>
      <c r="D367" s="1"/>
      <c r="E367" s="1"/>
      <c r="F367" s="1" t="s">
        <v>998</v>
      </c>
      <c r="G367" s="49"/>
      <c r="H367" s="2"/>
      <c r="I367"/>
      <c r="J367"/>
      <c r="K367"/>
      <c r="L367"/>
      <c r="N367"/>
      <c r="O367"/>
    </row>
    <row r="368" spans="1:16" x14ac:dyDescent="0.15">
      <c r="A368" s="1"/>
      <c r="B368" s="45"/>
      <c r="C368" s="1" t="s">
        <v>1059</v>
      </c>
      <c r="D368" s="1"/>
      <c r="E368" s="1"/>
      <c r="F368" s="1" t="s">
        <v>998</v>
      </c>
      <c r="G368" s="49"/>
      <c r="H368" s="2"/>
      <c r="I368"/>
      <c r="J368"/>
      <c r="K368"/>
      <c r="L368"/>
      <c r="N368"/>
      <c r="O368"/>
    </row>
    <row r="369" spans="1:15" x14ac:dyDescent="0.15">
      <c r="A369" s="1"/>
      <c r="B369" s="45"/>
      <c r="C369" s="1" t="s">
        <v>1052</v>
      </c>
      <c r="D369" s="1"/>
      <c r="E369" s="1"/>
      <c r="F369" s="1" t="s">
        <v>998</v>
      </c>
      <c r="G369" s="49"/>
      <c r="H369" s="2"/>
      <c r="I369"/>
      <c r="J369"/>
      <c r="K369"/>
      <c r="L369"/>
      <c r="N369"/>
      <c r="O369"/>
    </row>
    <row r="370" spans="1:15" x14ac:dyDescent="0.15">
      <c r="A370" s="1"/>
      <c r="B370" s="45"/>
      <c r="C370" s="1" t="s">
        <v>1053</v>
      </c>
      <c r="D370" s="1"/>
      <c r="E370" s="1"/>
      <c r="F370" s="1" t="s">
        <v>998</v>
      </c>
      <c r="G370" s="49"/>
      <c r="H370" s="2"/>
      <c r="I370"/>
      <c r="J370"/>
      <c r="K370"/>
      <c r="L370"/>
      <c r="N370"/>
      <c r="O370"/>
    </row>
    <row r="371" spans="1:15" x14ac:dyDescent="0.15">
      <c r="A371" s="1"/>
      <c r="B371" s="45"/>
      <c r="C371" s="1" t="s">
        <v>1054</v>
      </c>
      <c r="D371" s="1"/>
      <c r="E371" s="1"/>
      <c r="F371" s="1" t="s">
        <v>998</v>
      </c>
      <c r="G371" s="49"/>
      <c r="H371" s="2"/>
      <c r="I371"/>
      <c r="J371"/>
      <c r="K371"/>
      <c r="L371"/>
      <c r="N371"/>
      <c r="O371"/>
    </row>
    <row r="372" spans="1:15" x14ac:dyDescent="0.15">
      <c r="A372" s="1"/>
      <c r="B372" s="45"/>
      <c r="C372" s="1" t="s">
        <v>1055</v>
      </c>
      <c r="D372" s="1"/>
      <c r="E372" s="1"/>
      <c r="F372" s="1" t="s">
        <v>998</v>
      </c>
      <c r="G372" s="49"/>
      <c r="H372" s="2"/>
      <c r="I372"/>
      <c r="J372"/>
      <c r="K372"/>
      <c r="L372"/>
      <c r="N372"/>
      <c r="O372"/>
    </row>
    <row r="373" spans="1:15" x14ac:dyDescent="0.15">
      <c r="A373" s="1"/>
      <c r="B373" s="45"/>
      <c r="C373" s="1" t="s">
        <v>941</v>
      </c>
      <c r="D373" s="1"/>
      <c r="E373" s="1"/>
      <c r="F373" s="1" t="s">
        <v>998</v>
      </c>
      <c r="G373" s="49"/>
      <c r="H373" s="2"/>
      <c r="I373"/>
      <c r="J373"/>
      <c r="K373"/>
      <c r="L373"/>
      <c r="N373"/>
      <c r="O373"/>
    </row>
    <row r="374" spans="1:15" x14ac:dyDescent="0.15">
      <c r="A374" s="1"/>
      <c r="B374" s="45"/>
      <c r="C374" s="1" t="s">
        <v>1056</v>
      </c>
      <c r="D374" s="1"/>
      <c r="E374" s="1">
        <v>0.2</v>
      </c>
      <c r="F374" s="1" t="s">
        <v>1057</v>
      </c>
      <c r="G374" s="49" t="s">
        <v>1130</v>
      </c>
      <c r="H374" s="50">
        <v>319</v>
      </c>
      <c r="I374" s="84"/>
      <c r="J374" s="84"/>
      <c r="K374"/>
      <c r="L374" s="85"/>
      <c r="M374" s="51"/>
      <c r="N374"/>
      <c r="O374"/>
    </row>
    <row r="375" spans="1:15" x14ac:dyDescent="0.15">
      <c r="A375" s="1"/>
      <c r="B375" s="45"/>
      <c r="C375" s="1" t="s">
        <v>1060</v>
      </c>
      <c r="D375" s="1"/>
      <c r="E375" s="1">
        <v>1</v>
      </c>
      <c r="F375" s="1" t="s">
        <v>1057</v>
      </c>
      <c r="G375" s="49" t="s">
        <v>1130</v>
      </c>
      <c r="H375" s="50">
        <v>320</v>
      </c>
      <c r="I375" s="84"/>
      <c r="J375" s="84"/>
      <c r="K375"/>
      <c r="L375" s="85"/>
      <c r="M375" s="51"/>
      <c r="N375"/>
      <c r="O375"/>
    </row>
    <row r="376" spans="1:15" x14ac:dyDescent="0.15">
      <c r="A376" s="1"/>
      <c r="B376" s="45"/>
      <c r="C376" s="1" t="s">
        <v>1061</v>
      </c>
      <c r="D376" s="1"/>
      <c r="E376" s="1">
        <v>0.2</v>
      </c>
      <c r="F376" s="1" t="s">
        <v>1057</v>
      </c>
      <c r="G376" s="49" t="s">
        <v>1130</v>
      </c>
      <c r="H376" s="50">
        <v>321</v>
      </c>
      <c r="I376" s="84"/>
      <c r="J376" s="84"/>
      <c r="K376"/>
      <c r="L376" s="85"/>
      <c r="M376" s="51"/>
      <c r="N376"/>
      <c r="O376"/>
    </row>
    <row r="377" spans="1:15" x14ac:dyDescent="0.15">
      <c r="A377" s="1"/>
      <c r="B377" s="45"/>
      <c r="C377" s="1" t="s">
        <v>999</v>
      </c>
      <c r="D377" s="1"/>
      <c r="E377" s="1">
        <v>0.1</v>
      </c>
      <c r="F377" s="1" t="s">
        <v>1000</v>
      </c>
      <c r="G377" s="49" t="s">
        <v>1130</v>
      </c>
      <c r="H377" s="50">
        <v>322</v>
      </c>
      <c r="I377" s="84"/>
      <c r="J377" s="84"/>
      <c r="K377"/>
      <c r="L377" s="85"/>
      <c r="M377" s="51"/>
      <c r="N377"/>
      <c r="O377"/>
    </row>
    <row r="378" spans="1:15" x14ac:dyDescent="0.15">
      <c r="A378" s="1"/>
      <c r="B378" s="45"/>
      <c r="C378" s="1" t="s">
        <v>1062</v>
      </c>
      <c r="D378" s="1"/>
      <c r="E378" s="1">
        <v>0.5</v>
      </c>
      <c r="F378" s="1" t="s">
        <v>1057</v>
      </c>
      <c r="G378" s="49" t="s">
        <v>1130</v>
      </c>
      <c r="H378" s="50">
        <v>323</v>
      </c>
      <c r="I378" s="84"/>
      <c r="J378" s="84"/>
      <c r="K378"/>
      <c r="L378" s="85"/>
      <c r="M378" s="51"/>
      <c r="N378"/>
      <c r="O378"/>
    </row>
    <row r="379" spans="1:15" x14ac:dyDescent="0.15">
      <c r="A379" s="1"/>
      <c r="B379" s="45"/>
      <c r="C379" s="1" t="s">
        <v>1063</v>
      </c>
      <c r="D379" s="1" t="s">
        <v>1064</v>
      </c>
      <c r="E379" s="1"/>
      <c r="F379" s="1" t="s">
        <v>998</v>
      </c>
      <c r="G379" s="49" t="s">
        <v>1130</v>
      </c>
      <c r="H379" s="50">
        <v>324</v>
      </c>
      <c r="I379" s="84"/>
      <c r="J379" s="84"/>
      <c r="K379"/>
      <c r="L379" s="85"/>
      <c r="M379" s="51"/>
      <c r="N379"/>
      <c r="O379"/>
    </row>
    <row r="380" spans="1:15" x14ac:dyDescent="0.15">
      <c r="A380" s="1"/>
      <c r="B380" s="45"/>
      <c r="C380" s="1" t="s">
        <v>1065</v>
      </c>
      <c r="D380" s="1" t="s">
        <v>1066</v>
      </c>
      <c r="E380" s="1">
        <v>4</v>
      </c>
      <c r="F380" s="1" t="s">
        <v>998</v>
      </c>
      <c r="G380" s="49" t="s">
        <v>1130</v>
      </c>
      <c r="H380" s="50">
        <v>325</v>
      </c>
      <c r="I380" s="84"/>
      <c r="J380" s="84"/>
      <c r="K380"/>
      <c r="L380" s="85"/>
      <c r="M380" s="51"/>
      <c r="N380"/>
      <c r="O380"/>
    </row>
    <row r="381" spans="1:15" x14ac:dyDescent="0.15">
      <c r="A381" s="1"/>
      <c r="B381" s="45"/>
      <c r="C381" s="1" t="s">
        <v>1067</v>
      </c>
      <c r="D381" s="1" t="s">
        <v>1068</v>
      </c>
      <c r="E381" s="1">
        <v>20</v>
      </c>
      <c r="F381" s="1" t="s">
        <v>998</v>
      </c>
      <c r="G381" s="49" t="s">
        <v>1130</v>
      </c>
      <c r="H381" s="50">
        <v>326</v>
      </c>
      <c r="I381" s="84"/>
      <c r="J381" s="84"/>
      <c r="K381"/>
      <c r="L381" s="85"/>
      <c r="M381" s="51"/>
      <c r="N381"/>
      <c r="O381"/>
    </row>
    <row r="382" spans="1:15" x14ac:dyDescent="0.15">
      <c r="A382" s="1"/>
      <c r="B382" s="45"/>
      <c r="C382" s="1" t="s">
        <v>1069</v>
      </c>
      <c r="D382" s="1" t="s">
        <v>1070</v>
      </c>
      <c r="E382" s="1">
        <v>0.2</v>
      </c>
      <c r="F382" s="1" t="s">
        <v>998</v>
      </c>
      <c r="G382" s="49" t="s">
        <v>1130</v>
      </c>
      <c r="H382" s="50">
        <v>327</v>
      </c>
      <c r="I382" s="84"/>
      <c r="J382" s="84"/>
      <c r="K382"/>
      <c r="L382" s="85"/>
      <c r="M382" s="51"/>
      <c r="N382"/>
      <c r="O382"/>
    </row>
    <row r="383" spans="1:15" x14ac:dyDescent="0.15">
      <c r="A383" s="1"/>
      <c r="B383" s="45"/>
      <c r="C383" s="1" t="s">
        <v>1071</v>
      </c>
      <c r="D383" s="1" t="s">
        <v>1072</v>
      </c>
      <c r="E383" s="1">
        <v>3</v>
      </c>
      <c r="F383" s="1" t="s">
        <v>998</v>
      </c>
      <c r="G383" s="49" t="s">
        <v>1130</v>
      </c>
      <c r="H383" s="50">
        <v>328</v>
      </c>
      <c r="I383" s="84"/>
      <c r="J383" s="84"/>
      <c r="K383"/>
      <c r="L383" s="85"/>
      <c r="M383" s="51"/>
      <c r="N383"/>
      <c r="O383"/>
    </row>
    <row r="384" spans="1:15" x14ac:dyDescent="0.15">
      <c r="A384" s="1"/>
      <c r="B384" s="45"/>
      <c r="C384" s="1" t="s">
        <v>1001</v>
      </c>
      <c r="D384" s="1" t="s">
        <v>1002</v>
      </c>
      <c r="E384" s="1">
        <v>10</v>
      </c>
      <c r="F384" s="1" t="s">
        <v>998</v>
      </c>
      <c r="G384" s="49" t="s">
        <v>1130</v>
      </c>
      <c r="H384" s="50">
        <v>329</v>
      </c>
      <c r="I384" s="84"/>
      <c r="J384" s="84"/>
      <c r="K384"/>
      <c r="L384" s="85"/>
      <c r="M384" s="51"/>
      <c r="N384"/>
      <c r="O384"/>
    </row>
    <row r="385" spans="1:15" x14ac:dyDescent="0.15">
      <c r="A385" s="1"/>
      <c r="B385" s="45"/>
      <c r="C385" s="1" t="s">
        <v>1073</v>
      </c>
      <c r="D385" s="1" t="s">
        <v>1074</v>
      </c>
      <c r="E385" s="1">
        <v>5</v>
      </c>
      <c r="F385" s="1" t="s">
        <v>998</v>
      </c>
      <c r="G385" s="49" t="s">
        <v>1130</v>
      </c>
      <c r="H385" s="50">
        <v>330</v>
      </c>
      <c r="I385" s="84"/>
      <c r="J385" s="84"/>
      <c r="K385"/>
      <c r="L385" s="85"/>
      <c r="M385" s="51"/>
      <c r="N385"/>
      <c r="O385"/>
    </row>
    <row r="386" spans="1:15" x14ac:dyDescent="0.15">
      <c r="A386" s="1"/>
      <c r="B386" s="45"/>
      <c r="C386" s="1" t="s">
        <v>1075</v>
      </c>
      <c r="D386" s="1" t="s">
        <v>1076</v>
      </c>
      <c r="E386" s="1">
        <v>0.05</v>
      </c>
      <c r="F386" s="1" t="s">
        <v>998</v>
      </c>
      <c r="G386" s="49" t="s">
        <v>1130</v>
      </c>
      <c r="H386" s="50">
        <v>331</v>
      </c>
      <c r="I386" s="84"/>
      <c r="J386" s="84"/>
      <c r="K386"/>
      <c r="L386" s="85"/>
      <c r="M386" s="51"/>
      <c r="N386"/>
      <c r="O386"/>
    </row>
    <row r="387" spans="1:15" x14ac:dyDescent="0.15">
      <c r="A387" s="1"/>
      <c r="B387" s="45"/>
      <c r="C387" s="1" t="s">
        <v>1077</v>
      </c>
      <c r="D387" s="1" t="s">
        <v>1078</v>
      </c>
      <c r="E387" s="1">
        <v>1.5</v>
      </c>
      <c r="F387" s="1" t="s">
        <v>998</v>
      </c>
      <c r="G387" s="49" t="s">
        <v>1130</v>
      </c>
      <c r="H387" s="50">
        <v>332</v>
      </c>
      <c r="I387" s="84"/>
      <c r="J387" s="84"/>
      <c r="K387"/>
      <c r="L387" s="85"/>
      <c r="M387" s="51"/>
      <c r="N387"/>
      <c r="O387"/>
    </row>
    <row r="388" spans="1:15" x14ac:dyDescent="0.15">
      <c r="A388" s="1"/>
      <c r="B388" s="45"/>
      <c r="C388" s="1" t="s">
        <v>217</v>
      </c>
      <c r="D388" s="1" t="s">
        <v>218</v>
      </c>
      <c r="E388" s="1">
        <v>4</v>
      </c>
      <c r="F388" s="1" t="s">
        <v>998</v>
      </c>
      <c r="G388" s="49" t="s">
        <v>1130</v>
      </c>
      <c r="H388" s="50">
        <v>333</v>
      </c>
      <c r="I388" s="84"/>
      <c r="J388" s="84"/>
      <c r="K388"/>
      <c r="L388" s="85"/>
      <c r="M388" s="51"/>
      <c r="N388"/>
      <c r="O388"/>
    </row>
    <row r="389" spans="1:15" x14ac:dyDescent="0.15">
      <c r="A389" s="1"/>
      <c r="B389" s="45"/>
      <c r="C389" s="1" t="s">
        <v>1079</v>
      </c>
      <c r="D389" s="1" t="s">
        <v>1080</v>
      </c>
      <c r="E389" s="1">
        <v>10</v>
      </c>
      <c r="F389" s="1" t="s">
        <v>998</v>
      </c>
      <c r="G389" s="49" t="s">
        <v>1130</v>
      </c>
      <c r="H389" s="50">
        <v>334</v>
      </c>
      <c r="I389" s="84"/>
      <c r="J389" s="84"/>
      <c r="K389"/>
      <c r="L389" s="85"/>
      <c r="M389" s="51"/>
      <c r="N389"/>
      <c r="O389"/>
    </row>
    <row r="390" spans="1:15" x14ac:dyDescent="0.15">
      <c r="A390" s="1"/>
      <c r="B390" s="45"/>
      <c r="C390" s="1" t="s">
        <v>1081</v>
      </c>
      <c r="D390" s="1" t="s">
        <v>1082</v>
      </c>
      <c r="E390" s="1">
        <v>20</v>
      </c>
      <c r="F390" s="1" t="s">
        <v>998</v>
      </c>
      <c r="G390" s="49" t="s">
        <v>1130</v>
      </c>
      <c r="H390" s="50">
        <v>335</v>
      </c>
      <c r="I390" s="84"/>
      <c r="J390" s="84"/>
      <c r="K390"/>
      <c r="L390" s="85"/>
      <c r="M390" s="51"/>
      <c r="N390"/>
      <c r="O390"/>
    </row>
    <row r="391" spans="1:15" x14ac:dyDescent="0.15">
      <c r="A391" s="1"/>
      <c r="B391" s="45"/>
      <c r="C391" s="1" t="s">
        <v>946</v>
      </c>
      <c r="D391" s="1" t="s">
        <v>947</v>
      </c>
      <c r="E391" s="1">
        <v>0.05</v>
      </c>
      <c r="F391" s="1" t="s">
        <v>998</v>
      </c>
      <c r="G391" s="49" t="s">
        <v>1130</v>
      </c>
      <c r="H391" s="50">
        <v>336</v>
      </c>
      <c r="I391" s="84"/>
      <c r="J391" s="84"/>
      <c r="K391"/>
      <c r="L391" s="85"/>
      <c r="M391" s="51"/>
      <c r="N391"/>
      <c r="O391"/>
    </row>
    <row r="392" spans="1:15" x14ac:dyDescent="0.15">
      <c r="A392" s="1"/>
      <c r="B392" s="45"/>
      <c r="C392" s="1" t="s">
        <v>948</v>
      </c>
      <c r="D392" s="1" t="s">
        <v>949</v>
      </c>
      <c r="E392" s="1">
        <v>0.05</v>
      </c>
      <c r="F392" s="1" t="s">
        <v>998</v>
      </c>
      <c r="G392" s="49" t="s">
        <v>1130</v>
      </c>
      <c r="H392" s="50">
        <v>337</v>
      </c>
      <c r="I392" s="84"/>
      <c r="J392" s="84"/>
      <c r="K392"/>
      <c r="L392" s="85"/>
      <c r="M392" s="51"/>
      <c r="N392"/>
      <c r="O392"/>
    </row>
    <row r="393" spans="1:15" x14ac:dyDescent="0.15">
      <c r="A393" s="1"/>
      <c r="B393" s="45"/>
      <c r="C393" s="1" t="s">
        <v>952</v>
      </c>
      <c r="D393" s="1" t="s">
        <v>953</v>
      </c>
      <c r="E393" s="1">
        <v>0.05</v>
      </c>
      <c r="F393" s="1" t="s">
        <v>998</v>
      </c>
      <c r="G393" s="49" t="s">
        <v>1130</v>
      </c>
      <c r="H393" s="50">
        <v>338</v>
      </c>
      <c r="I393" s="84"/>
      <c r="J393" s="84"/>
      <c r="K393"/>
      <c r="L393" s="85"/>
      <c r="M393" s="51"/>
      <c r="N393"/>
      <c r="O393"/>
    </row>
    <row r="394" spans="1:15" x14ac:dyDescent="0.15">
      <c r="A394" s="1"/>
      <c r="B394" s="45"/>
      <c r="C394" s="1" t="s">
        <v>950</v>
      </c>
      <c r="D394" s="1" t="s">
        <v>951</v>
      </c>
      <c r="E394" s="1">
        <v>0.05</v>
      </c>
      <c r="F394" s="1" t="s">
        <v>998</v>
      </c>
      <c r="G394" s="49" t="s">
        <v>1130</v>
      </c>
      <c r="H394" s="50">
        <v>339</v>
      </c>
      <c r="I394" s="84"/>
      <c r="J394" s="84"/>
      <c r="K394"/>
      <c r="L394" s="85"/>
      <c r="M394" s="51"/>
      <c r="N394"/>
      <c r="O394"/>
    </row>
    <row r="395" spans="1:15" x14ac:dyDescent="0.15">
      <c r="A395" s="1"/>
      <c r="B395" s="45"/>
      <c r="C395" s="1" t="s">
        <v>956</v>
      </c>
      <c r="D395" s="1" t="s">
        <v>957</v>
      </c>
      <c r="E395" s="1">
        <v>0.05</v>
      </c>
      <c r="F395" s="1" t="s">
        <v>998</v>
      </c>
      <c r="G395" s="49" t="s">
        <v>1130</v>
      </c>
      <c r="H395" s="50">
        <v>340</v>
      </c>
      <c r="I395" s="84"/>
      <c r="J395" s="84"/>
      <c r="K395"/>
      <c r="L395" s="85"/>
      <c r="M395" s="51"/>
      <c r="N395"/>
      <c r="O395"/>
    </row>
    <row r="396" spans="1:15" x14ac:dyDescent="0.15">
      <c r="A396" s="1"/>
      <c r="B396" s="45"/>
      <c r="C396" s="1" t="s">
        <v>958</v>
      </c>
      <c r="D396" s="1" t="s">
        <v>959</v>
      </c>
      <c r="E396" s="1">
        <v>0.05</v>
      </c>
      <c r="F396" s="1" t="s">
        <v>998</v>
      </c>
      <c r="G396" s="49" t="s">
        <v>1130</v>
      </c>
      <c r="H396" s="50">
        <v>341</v>
      </c>
      <c r="I396" s="84"/>
      <c r="J396" s="84"/>
      <c r="K396"/>
      <c r="L396" s="85"/>
      <c r="M396" s="51"/>
      <c r="N396"/>
      <c r="O396"/>
    </row>
    <row r="397" spans="1:15" x14ac:dyDescent="0.15">
      <c r="A397" s="1"/>
      <c r="B397" s="45"/>
      <c r="C397" s="1" t="s">
        <v>962</v>
      </c>
      <c r="D397" s="1" t="s">
        <v>963</v>
      </c>
      <c r="E397" s="1">
        <v>0.05</v>
      </c>
      <c r="F397" s="1" t="s">
        <v>998</v>
      </c>
      <c r="G397" s="49" t="s">
        <v>1130</v>
      </c>
      <c r="H397" s="50">
        <v>342</v>
      </c>
      <c r="I397" s="84"/>
      <c r="J397" s="84"/>
      <c r="K397"/>
      <c r="L397" s="85"/>
      <c r="M397" s="51"/>
      <c r="N397"/>
      <c r="O397"/>
    </row>
    <row r="398" spans="1:15" x14ac:dyDescent="0.15">
      <c r="A398" s="1"/>
      <c r="B398" s="45"/>
      <c r="C398" s="1" t="s">
        <v>964</v>
      </c>
      <c r="D398" s="1" t="s">
        <v>965</v>
      </c>
      <c r="E398" s="1">
        <v>0.05</v>
      </c>
      <c r="F398" s="1" t="s">
        <v>998</v>
      </c>
      <c r="G398" s="49" t="s">
        <v>1130</v>
      </c>
      <c r="H398" s="50">
        <v>343</v>
      </c>
      <c r="I398" s="84"/>
      <c r="J398" s="84"/>
      <c r="K398"/>
      <c r="L398" s="85"/>
      <c r="M398" s="51"/>
      <c r="N398"/>
      <c r="O398"/>
    </row>
    <row r="399" spans="1:15" x14ac:dyDescent="0.15">
      <c r="A399" s="1"/>
      <c r="B399" s="45"/>
      <c r="C399" s="1" t="s">
        <v>968</v>
      </c>
      <c r="D399" s="1" t="s">
        <v>969</v>
      </c>
      <c r="E399" s="1">
        <v>0.05</v>
      </c>
      <c r="F399" s="1" t="s">
        <v>998</v>
      </c>
      <c r="G399" s="49" t="s">
        <v>1130</v>
      </c>
      <c r="H399" s="50">
        <v>344</v>
      </c>
      <c r="I399" s="84"/>
      <c r="J399" s="84"/>
      <c r="K399"/>
      <c r="L399" s="85"/>
      <c r="M399" s="51"/>
      <c r="N399"/>
      <c r="O399"/>
    </row>
    <row r="400" spans="1:15" x14ac:dyDescent="0.15">
      <c r="A400" s="1"/>
      <c r="B400" s="45"/>
      <c r="C400" s="1" t="s">
        <v>122</v>
      </c>
      <c r="D400" s="1" t="s">
        <v>123</v>
      </c>
      <c r="E400" s="1">
        <v>0.05</v>
      </c>
      <c r="F400" s="1" t="s">
        <v>998</v>
      </c>
      <c r="G400" s="49" t="s">
        <v>1130</v>
      </c>
      <c r="H400" s="50">
        <v>345</v>
      </c>
      <c r="I400" s="84"/>
      <c r="J400" s="84"/>
      <c r="K400"/>
      <c r="L400" s="85"/>
      <c r="M400" s="51"/>
      <c r="N400"/>
      <c r="O400"/>
    </row>
    <row r="401" spans="1:15" x14ac:dyDescent="0.15">
      <c r="A401" s="1"/>
      <c r="B401" s="45"/>
      <c r="C401" s="1" t="s">
        <v>1083</v>
      </c>
      <c r="D401" s="1" t="s">
        <v>1084</v>
      </c>
      <c r="E401" s="1">
        <v>35</v>
      </c>
      <c r="F401" s="1" t="s">
        <v>998</v>
      </c>
      <c r="G401" s="49" t="s">
        <v>1130</v>
      </c>
      <c r="H401" s="50">
        <v>346</v>
      </c>
      <c r="I401" s="84"/>
      <c r="J401" s="84"/>
      <c r="K401"/>
      <c r="L401" s="85"/>
      <c r="M401" s="51"/>
      <c r="N401"/>
      <c r="O401"/>
    </row>
    <row r="402" spans="1:15" x14ac:dyDescent="0.15">
      <c r="A402" s="1"/>
      <c r="B402" s="45"/>
      <c r="C402" s="1" t="s">
        <v>1085</v>
      </c>
      <c r="D402" s="1" t="s">
        <v>1086</v>
      </c>
      <c r="E402" s="1">
        <v>3.0000000000000001E-3</v>
      </c>
      <c r="F402" s="1" t="s">
        <v>998</v>
      </c>
      <c r="G402" s="49" t="s">
        <v>1130</v>
      </c>
      <c r="H402" s="50">
        <v>347</v>
      </c>
      <c r="I402" s="84"/>
      <c r="J402" s="84"/>
      <c r="K402"/>
      <c r="L402" s="85"/>
      <c r="M402" s="51"/>
      <c r="N402"/>
      <c r="O402"/>
    </row>
    <row r="403" spans="1:15" x14ac:dyDescent="0.15">
      <c r="A403" s="1"/>
      <c r="B403" s="45"/>
      <c r="C403" s="1" t="s">
        <v>1003</v>
      </c>
      <c r="D403" s="1" t="s">
        <v>1004</v>
      </c>
      <c r="E403" s="1">
        <v>1E-3</v>
      </c>
      <c r="F403" s="1" t="s">
        <v>998</v>
      </c>
      <c r="G403" s="49" t="s">
        <v>1130</v>
      </c>
      <c r="H403" s="50">
        <v>348</v>
      </c>
      <c r="I403" s="84"/>
      <c r="J403" s="84"/>
      <c r="K403"/>
      <c r="L403" s="85"/>
      <c r="M403" s="51"/>
      <c r="N403"/>
      <c r="O403"/>
    </row>
    <row r="404" spans="1:15" x14ac:dyDescent="0.15">
      <c r="A404" s="1"/>
      <c r="B404" s="45"/>
      <c r="C404" s="1" t="s">
        <v>1005</v>
      </c>
      <c r="D404" s="1" t="s">
        <v>1006</v>
      </c>
      <c r="E404" s="1">
        <v>1E-3</v>
      </c>
      <c r="F404" s="1" t="s">
        <v>998</v>
      </c>
      <c r="G404" s="49" t="s">
        <v>1130</v>
      </c>
      <c r="H404" s="50">
        <v>349</v>
      </c>
      <c r="I404" s="84"/>
      <c r="J404" s="84"/>
      <c r="K404"/>
      <c r="L404" s="85"/>
      <c r="M404" s="51"/>
      <c r="N404"/>
      <c r="O404"/>
    </row>
    <row r="405" spans="1:15" x14ac:dyDescent="0.15">
      <c r="A405" s="1"/>
      <c r="B405" s="45"/>
      <c r="C405" s="1" t="s">
        <v>1007</v>
      </c>
      <c r="D405" s="1" t="s">
        <v>1008</v>
      </c>
      <c r="E405" s="1">
        <v>1E-3</v>
      </c>
      <c r="F405" s="1" t="s">
        <v>998</v>
      </c>
      <c r="G405" s="49" t="s">
        <v>1130</v>
      </c>
      <c r="H405" s="50">
        <v>350</v>
      </c>
      <c r="I405" s="84"/>
      <c r="J405" s="84"/>
      <c r="K405"/>
      <c r="L405" s="85"/>
      <c r="M405" s="51"/>
      <c r="N405"/>
      <c r="O405"/>
    </row>
    <row r="406" spans="1:15" x14ac:dyDescent="0.15">
      <c r="A406" s="1"/>
      <c r="B406" s="45"/>
      <c r="C406" s="1" t="s">
        <v>1009</v>
      </c>
      <c r="D406" s="1" t="s">
        <v>1010</v>
      </c>
      <c r="E406" s="1">
        <v>1E-3</v>
      </c>
      <c r="F406" s="1" t="s">
        <v>998</v>
      </c>
      <c r="G406" s="49" t="s">
        <v>1130</v>
      </c>
      <c r="H406" s="50">
        <v>351</v>
      </c>
      <c r="I406" s="84"/>
      <c r="J406" s="84"/>
      <c r="K406"/>
      <c r="L406" s="85"/>
      <c r="M406" s="51"/>
      <c r="N406"/>
      <c r="O406"/>
    </row>
    <row r="407" spans="1:15" x14ac:dyDescent="0.15">
      <c r="A407" s="1"/>
      <c r="B407" s="45"/>
      <c r="C407" s="1" t="s">
        <v>1011</v>
      </c>
      <c r="D407" s="1" t="s">
        <v>1012</v>
      </c>
      <c r="E407" s="1">
        <v>1E-3</v>
      </c>
      <c r="F407" s="1" t="s">
        <v>998</v>
      </c>
      <c r="G407" s="49" t="s">
        <v>1130</v>
      </c>
      <c r="H407" s="50">
        <v>352</v>
      </c>
      <c r="I407" s="84"/>
      <c r="J407" s="84"/>
      <c r="K407"/>
      <c r="L407" s="85"/>
      <c r="M407" s="51"/>
      <c r="N407"/>
      <c r="O407"/>
    </row>
    <row r="408" spans="1:15" x14ac:dyDescent="0.15">
      <c r="A408" s="1"/>
      <c r="B408" s="45"/>
      <c r="C408" s="1" t="s">
        <v>1013</v>
      </c>
      <c r="D408" s="1" t="s">
        <v>1014</v>
      </c>
      <c r="E408" s="1">
        <v>1E-3</v>
      </c>
      <c r="F408" s="1" t="s">
        <v>998</v>
      </c>
      <c r="G408" s="49" t="s">
        <v>1130</v>
      </c>
      <c r="H408" s="50">
        <v>353</v>
      </c>
      <c r="I408" s="84"/>
      <c r="J408" s="84"/>
      <c r="K408"/>
      <c r="L408" s="85"/>
      <c r="M408" s="51"/>
      <c r="N408"/>
      <c r="O408"/>
    </row>
    <row r="409" spans="1:15" x14ac:dyDescent="0.15">
      <c r="A409" s="1"/>
      <c r="B409" s="45"/>
      <c r="C409" s="1" t="s">
        <v>1015</v>
      </c>
      <c r="D409" s="1" t="s">
        <v>1016</v>
      </c>
      <c r="E409" s="1">
        <v>1E-3</v>
      </c>
      <c r="F409" s="1" t="s">
        <v>998</v>
      </c>
      <c r="G409" s="49" t="s">
        <v>1130</v>
      </c>
      <c r="H409" s="50">
        <v>354</v>
      </c>
      <c r="I409" s="84"/>
      <c r="J409" s="84"/>
      <c r="K409"/>
      <c r="L409" s="85"/>
      <c r="M409" s="51"/>
      <c r="N409"/>
      <c r="O409"/>
    </row>
    <row r="410" spans="1:15" x14ac:dyDescent="0.15">
      <c r="A410" s="1"/>
      <c r="B410" s="45"/>
      <c r="C410" s="1" t="s">
        <v>1017</v>
      </c>
      <c r="D410" s="1" t="s">
        <v>1018</v>
      </c>
      <c r="E410" s="1">
        <v>1E-3</v>
      </c>
      <c r="F410" s="1" t="s">
        <v>998</v>
      </c>
      <c r="G410" s="49" t="s">
        <v>1130</v>
      </c>
      <c r="H410" s="50">
        <v>355</v>
      </c>
      <c r="I410" s="84"/>
      <c r="J410" s="84"/>
      <c r="K410"/>
      <c r="L410" s="85"/>
      <c r="M410" s="51"/>
      <c r="N410"/>
      <c r="O410"/>
    </row>
    <row r="411" spans="1:15" x14ac:dyDescent="0.15">
      <c r="A411" s="1"/>
      <c r="B411" s="45"/>
      <c r="C411" s="1" t="s">
        <v>1019</v>
      </c>
      <c r="D411" s="1" t="s">
        <v>1020</v>
      </c>
      <c r="E411" s="1">
        <v>1E-3</v>
      </c>
      <c r="F411" s="1" t="s">
        <v>998</v>
      </c>
      <c r="G411" s="49" t="s">
        <v>1130</v>
      </c>
      <c r="H411" s="50">
        <v>356</v>
      </c>
      <c r="I411" s="84"/>
      <c r="J411" s="84"/>
      <c r="K411"/>
      <c r="L411" s="85"/>
      <c r="M411" s="51"/>
      <c r="N411"/>
      <c r="O411"/>
    </row>
    <row r="412" spans="1:15" x14ac:dyDescent="0.15">
      <c r="A412" s="1"/>
      <c r="B412" s="45"/>
      <c r="C412" s="1" t="s">
        <v>1021</v>
      </c>
      <c r="D412" s="1" t="s">
        <v>1022</v>
      </c>
      <c r="E412" s="1">
        <v>1E-3</v>
      </c>
      <c r="F412" s="1" t="s">
        <v>998</v>
      </c>
      <c r="G412" s="49" t="s">
        <v>1130</v>
      </c>
      <c r="H412" s="50">
        <v>357</v>
      </c>
      <c r="I412" s="84"/>
      <c r="J412" s="84"/>
      <c r="K412"/>
      <c r="L412" s="85"/>
      <c r="M412" s="51"/>
      <c r="N412"/>
      <c r="O412"/>
    </row>
    <row r="413" spans="1:15" x14ac:dyDescent="0.15">
      <c r="A413" s="1"/>
      <c r="B413" s="45"/>
      <c r="C413" s="1" t="s">
        <v>296</v>
      </c>
      <c r="D413" s="1" t="s">
        <v>297</v>
      </c>
      <c r="E413" s="1">
        <v>1E-3</v>
      </c>
      <c r="F413" s="1" t="s">
        <v>998</v>
      </c>
      <c r="G413" s="49" t="s">
        <v>1130</v>
      </c>
      <c r="H413" s="50">
        <v>358</v>
      </c>
      <c r="I413" s="84"/>
      <c r="J413" s="84"/>
      <c r="K413"/>
      <c r="L413" s="85"/>
      <c r="M413" s="51"/>
      <c r="N413"/>
      <c r="O413"/>
    </row>
    <row r="414" spans="1:15" x14ac:dyDescent="0.15">
      <c r="A414" s="1"/>
      <c r="B414" s="45"/>
      <c r="C414" s="1" t="s">
        <v>1023</v>
      </c>
      <c r="D414" s="1" t="s">
        <v>1024</v>
      </c>
      <c r="E414" s="1">
        <v>1E-3</v>
      </c>
      <c r="F414" s="1" t="s">
        <v>998</v>
      </c>
      <c r="G414" s="49" t="s">
        <v>1130</v>
      </c>
      <c r="H414" s="50">
        <v>359</v>
      </c>
      <c r="I414" s="84"/>
      <c r="J414" s="84"/>
      <c r="K414"/>
      <c r="L414" s="85"/>
      <c r="M414" s="51"/>
      <c r="N414"/>
      <c r="O414"/>
    </row>
    <row r="415" spans="1:15" x14ac:dyDescent="0.15">
      <c r="A415" s="1"/>
      <c r="B415" s="45"/>
      <c r="C415" s="1" t="s">
        <v>1025</v>
      </c>
      <c r="D415" s="1" t="s">
        <v>1026</v>
      </c>
      <c r="E415" s="1">
        <v>1E-3</v>
      </c>
      <c r="F415" s="1" t="s">
        <v>998</v>
      </c>
      <c r="G415" s="49" t="s">
        <v>1130</v>
      </c>
      <c r="H415" s="50">
        <v>360</v>
      </c>
      <c r="I415" s="84"/>
      <c r="J415" s="84"/>
      <c r="K415"/>
      <c r="L415" s="85"/>
      <c r="M415" s="51"/>
      <c r="N415"/>
      <c r="O415"/>
    </row>
    <row r="416" spans="1:15" x14ac:dyDescent="0.15">
      <c r="A416" s="1"/>
      <c r="B416" s="45"/>
      <c r="C416" s="1" t="s">
        <v>1027</v>
      </c>
      <c r="D416" s="1" t="s">
        <v>1028</v>
      </c>
      <c r="E416" s="1">
        <v>1E-3</v>
      </c>
      <c r="F416" s="1" t="s">
        <v>998</v>
      </c>
      <c r="G416" s="49" t="s">
        <v>1130</v>
      </c>
      <c r="H416" s="50">
        <v>361</v>
      </c>
      <c r="I416" s="84"/>
      <c r="J416" s="84"/>
      <c r="K416"/>
      <c r="L416" s="85"/>
      <c r="M416" s="51"/>
      <c r="N416"/>
      <c r="O416"/>
    </row>
    <row r="417" spans="1:15" x14ac:dyDescent="0.15">
      <c r="A417" s="1"/>
      <c r="B417" s="45"/>
      <c r="C417" s="1" t="s">
        <v>1029</v>
      </c>
      <c r="D417" s="1" t="s">
        <v>1030</v>
      </c>
      <c r="E417" s="1">
        <v>1E-3</v>
      </c>
      <c r="F417" s="1" t="s">
        <v>998</v>
      </c>
      <c r="G417" s="49" t="s">
        <v>1130</v>
      </c>
      <c r="H417" s="50">
        <v>362</v>
      </c>
      <c r="I417" s="84"/>
      <c r="J417" s="84"/>
      <c r="K417"/>
      <c r="L417" s="85"/>
      <c r="M417" s="51"/>
      <c r="N417"/>
      <c r="O417"/>
    </row>
    <row r="418" spans="1:15" x14ac:dyDescent="0.15">
      <c r="A418" s="1"/>
      <c r="B418" s="45"/>
      <c r="C418" s="1" t="s">
        <v>304</v>
      </c>
      <c r="D418" s="1" t="s">
        <v>305</v>
      </c>
      <c r="E418" s="1">
        <v>1E-3</v>
      </c>
      <c r="F418" s="1" t="s">
        <v>998</v>
      </c>
      <c r="G418" s="49" t="s">
        <v>1130</v>
      </c>
      <c r="H418" s="50">
        <v>363</v>
      </c>
      <c r="I418" s="84"/>
      <c r="J418" s="84"/>
      <c r="K418"/>
      <c r="L418" s="85"/>
      <c r="M418" s="51"/>
      <c r="N418"/>
      <c r="O418"/>
    </row>
    <row r="419" spans="1:15" x14ac:dyDescent="0.15">
      <c r="A419" s="1"/>
      <c r="B419" s="45"/>
      <c r="C419" s="1" t="s">
        <v>1031</v>
      </c>
      <c r="D419" s="1" t="s">
        <v>1032</v>
      </c>
      <c r="E419" s="1">
        <v>1E-3</v>
      </c>
      <c r="F419" s="1" t="s">
        <v>998</v>
      </c>
      <c r="G419" s="49" t="s">
        <v>1130</v>
      </c>
      <c r="H419" s="50">
        <v>364</v>
      </c>
      <c r="I419" s="84"/>
      <c r="J419" s="84"/>
      <c r="K419"/>
      <c r="L419" s="85"/>
      <c r="M419" s="51"/>
      <c r="N419"/>
      <c r="O419"/>
    </row>
    <row r="420" spans="1:15" x14ac:dyDescent="0.15">
      <c r="A420" s="1"/>
      <c r="B420" s="45"/>
      <c r="C420" s="1" t="s">
        <v>1033</v>
      </c>
      <c r="D420" s="1" t="s">
        <v>1034</v>
      </c>
      <c r="E420" s="1">
        <v>1E-3</v>
      </c>
      <c r="F420" s="1" t="s">
        <v>998</v>
      </c>
      <c r="G420" s="49" t="s">
        <v>1130</v>
      </c>
      <c r="H420" s="50">
        <v>365</v>
      </c>
      <c r="I420" s="84"/>
      <c r="J420" s="84"/>
      <c r="K420"/>
      <c r="L420" s="85"/>
      <c r="M420" s="51"/>
      <c r="N420"/>
      <c r="O420"/>
    </row>
    <row r="421" spans="1:15" x14ac:dyDescent="0.15">
      <c r="A421" s="1"/>
      <c r="B421" s="45"/>
      <c r="C421" s="1" t="s">
        <v>1035</v>
      </c>
      <c r="D421" s="1" t="s">
        <v>1036</v>
      </c>
      <c r="E421" s="1">
        <v>1E-3</v>
      </c>
      <c r="F421" s="1" t="s">
        <v>998</v>
      </c>
      <c r="G421" s="49" t="s">
        <v>1130</v>
      </c>
      <c r="H421" s="50">
        <v>366</v>
      </c>
      <c r="I421" s="84"/>
      <c r="J421" s="84"/>
      <c r="K421"/>
      <c r="L421" s="85"/>
      <c r="M421" s="51"/>
      <c r="N421"/>
      <c r="O421"/>
    </row>
    <row r="422" spans="1:15" x14ac:dyDescent="0.15">
      <c r="A422" s="1"/>
      <c r="B422" s="45"/>
      <c r="C422" s="1" t="s">
        <v>1037</v>
      </c>
      <c r="D422" s="1" t="s">
        <v>1038</v>
      </c>
      <c r="E422" s="1">
        <v>1E-3</v>
      </c>
      <c r="F422" s="1" t="s">
        <v>998</v>
      </c>
      <c r="G422" s="49" t="s">
        <v>1130</v>
      </c>
      <c r="H422" s="50">
        <v>367</v>
      </c>
      <c r="I422" s="84"/>
      <c r="J422" s="84"/>
      <c r="K422"/>
      <c r="L422" s="85"/>
      <c r="M422" s="51"/>
      <c r="N422"/>
      <c r="O422"/>
    </row>
    <row r="423" spans="1:15" x14ac:dyDescent="0.15">
      <c r="A423" s="1"/>
      <c r="B423" s="45"/>
      <c r="C423" s="1" t="s">
        <v>1039</v>
      </c>
      <c r="D423" s="1" t="s">
        <v>1040</v>
      </c>
      <c r="E423" s="1">
        <v>1E-3</v>
      </c>
      <c r="F423" s="1" t="s">
        <v>998</v>
      </c>
      <c r="G423" s="49" t="s">
        <v>1130</v>
      </c>
      <c r="H423" s="50">
        <v>368</v>
      </c>
      <c r="I423" s="84"/>
      <c r="J423" s="84"/>
      <c r="K423"/>
      <c r="L423" s="85"/>
      <c r="M423" s="51"/>
      <c r="N423"/>
      <c r="O423"/>
    </row>
    <row r="424" spans="1:15" x14ac:dyDescent="0.15">
      <c r="A424" s="1"/>
      <c r="B424" s="45"/>
      <c r="C424" s="1" t="s">
        <v>1041</v>
      </c>
      <c r="D424" s="1" t="s">
        <v>1042</v>
      </c>
      <c r="E424" s="1">
        <v>1E-3</v>
      </c>
      <c r="F424" s="1" t="s">
        <v>998</v>
      </c>
      <c r="G424" s="49" t="s">
        <v>1130</v>
      </c>
      <c r="H424" s="50">
        <v>369</v>
      </c>
      <c r="I424" s="84"/>
      <c r="J424" s="84"/>
      <c r="K424"/>
      <c r="L424" s="85"/>
      <c r="M424" s="51"/>
      <c r="N424"/>
      <c r="O424"/>
    </row>
    <row r="425" spans="1:15" x14ac:dyDescent="0.15">
      <c r="A425" s="1"/>
      <c r="B425" s="45"/>
      <c r="C425" s="1" t="s">
        <v>300</v>
      </c>
      <c r="D425" s="1" t="s">
        <v>301</v>
      </c>
      <c r="E425" s="1">
        <v>1E-3</v>
      </c>
      <c r="F425" s="1" t="s">
        <v>998</v>
      </c>
      <c r="G425" s="49" t="s">
        <v>1130</v>
      </c>
      <c r="H425" s="50">
        <v>370</v>
      </c>
      <c r="I425" s="84"/>
      <c r="J425" s="84"/>
      <c r="K425"/>
      <c r="L425" s="85"/>
      <c r="M425" s="51"/>
      <c r="N425"/>
      <c r="O425"/>
    </row>
    <row r="426" spans="1:15" x14ac:dyDescent="0.15">
      <c r="A426" s="1"/>
      <c r="B426" s="45"/>
      <c r="C426" s="1" t="s">
        <v>846</v>
      </c>
      <c r="D426" s="1" t="s">
        <v>847</v>
      </c>
      <c r="E426" s="1">
        <v>1E-3</v>
      </c>
      <c r="F426" s="1" t="s">
        <v>998</v>
      </c>
      <c r="G426" s="49" t="s">
        <v>1130</v>
      </c>
      <c r="H426" s="50">
        <v>371</v>
      </c>
      <c r="I426" s="84"/>
      <c r="J426" s="84"/>
      <c r="K426"/>
      <c r="L426" s="85"/>
      <c r="M426" s="51"/>
      <c r="N426"/>
      <c r="O426"/>
    </row>
    <row r="427" spans="1:15" x14ac:dyDescent="0.15">
      <c r="A427" s="1"/>
      <c r="B427" s="45"/>
      <c r="C427" s="1" t="s">
        <v>848</v>
      </c>
      <c r="D427" s="1" t="s">
        <v>849</v>
      </c>
      <c r="E427" s="1">
        <v>1E-3</v>
      </c>
      <c r="F427" s="1" t="s">
        <v>998</v>
      </c>
      <c r="G427" s="49" t="s">
        <v>1130</v>
      </c>
      <c r="H427" s="50">
        <v>372</v>
      </c>
      <c r="I427" s="84"/>
      <c r="J427" s="84"/>
      <c r="K427"/>
      <c r="L427" s="85"/>
      <c r="M427" s="51"/>
      <c r="N427"/>
      <c r="O427"/>
    </row>
    <row r="428" spans="1:15" x14ac:dyDescent="0.15">
      <c r="A428" s="1"/>
      <c r="B428" s="45"/>
      <c r="C428" s="1" t="s">
        <v>850</v>
      </c>
      <c r="D428" s="1" t="s">
        <v>851</v>
      </c>
      <c r="E428" s="1">
        <v>1E-3</v>
      </c>
      <c r="F428" s="1" t="s">
        <v>998</v>
      </c>
      <c r="G428" s="49" t="s">
        <v>1130</v>
      </c>
      <c r="H428" s="50">
        <v>373</v>
      </c>
      <c r="I428" s="84"/>
      <c r="J428" s="84"/>
      <c r="K428"/>
      <c r="L428" s="85"/>
      <c r="M428" s="51"/>
      <c r="N428"/>
      <c r="O428"/>
    </row>
    <row r="429" spans="1:15" x14ac:dyDescent="0.15">
      <c r="A429" s="1"/>
      <c r="B429" s="45"/>
      <c r="C429" s="1" t="s">
        <v>852</v>
      </c>
      <c r="D429" s="1" t="s">
        <v>853</v>
      </c>
      <c r="E429" s="1">
        <v>1E-3</v>
      </c>
      <c r="F429" s="1" t="s">
        <v>998</v>
      </c>
      <c r="G429" s="49" t="s">
        <v>1130</v>
      </c>
      <c r="H429" s="50">
        <v>374</v>
      </c>
      <c r="I429" s="84"/>
      <c r="J429" s="84"/>
      <c r="K429"/>
      <c r="L429" s="85"/>
      <c r="M429" s="51"/>
      <c r="N429"/>
      <c r="O429"/>
    </row>
    <row r="430" spans="1:15" x14ac:dyDescent="0.15">
      <c r="A430" s="1"/>
      <c r="B430" s="45"/>
      <c r="C430" s="1" t="s">
        <v>854</v>
      </c>
      <c r="D430" s="1" t="s">
        <v>855</v>
      </c>
      <c r="E430" s="1">
        <v>1E-3</v>
      </c>
      <c r="F430" s="1" t="s">
        <v>998</v>
      </c>
      <c r="G430" s="49" t="s">
        <v>1130</v>
      </c>
      <c r="H430" s="50">
        <v>375</v>
      </c>
      <c r="I430" s="84"/>
      <c r="J430" s="84"/>
      <c r="K430"/>
      <c r="L430" s="85"/>
      <c r="M430" s="51"/>
      <c r="N430"/>
      <c r="O430"/>
    </row>
    <row r="431" spans="1:15" x14ac:dyDescent="0.15">
      <c r="A431" s="1"/>
      <c r="B431" s="45"/>
      <c r="C431" s="1" t="s">
        <v>856</v>
      </c>
      <c r="D431" s="1" t="s">
        <v>857</v>
      </c>
      <c r="E431" s="1">
        <v>1E-3</v>
      </c>
      <c r="F431" s="1" t="s">
        <v>998</v>
      </c>
      <c r="G431" s="49" t="s">
        <v>1130</v>
      </c>
      <c r="H431" s="50">
        <v>376</v>
      </c>
      <c r="I431" s="84"/>
      <c r="J431" s="84"/>
      <c r="K431"/>
      <c r="L431" s="85"/>
      <c r="M431" s="51"/>
      <c r="N431"/>
      <c r="O431"/>
    </row>
    <row r="432" spans="1:15" x14ac:dyDescent="0.15">
      <c r="A432" s="1"/>
      <c r="B432" s="45"/>
      <c r="C432" s="1" t="s">
        <v>858</v>
      </c>
      <c r="D432" s="1" t="s">
        <v>859</v>
      </c>
      <c r="E432" s="1">
        <v>1E-3</v>
      </c>
      <c r="F432" s="1" t="s">
        <v>998</v>
      </c>
      <c r="G432" s="49" t="s">
        <v>1130</v>
      </c>
      <c r="H432" s="50">
        <v>377</v>
      </c>
      <c r="I432" s="84"/>
      <c r="J432" s="84"/>
      <c r="K432"/>
      <c r="L432" s="85"/>
      <c r="M432" s="51"/>
      <c r="N432"/>
      <c r="O432"/>
    </row>
    <row r="433" spans="1:16" x14ac:dyDescent="0.15">
      <c r="A433" s="1"/>
      <c r="B433" s="45"/>
      <c r="C433" s="1" t="s">
        <v>1043</v>
      </c>
      <c r="D433" s="1" t="s">
        <v>1044</v>
      </c>
      <c r="E433" s="1">
        <v>1E-3</v>
      </c>
      <c r="F433" s="1" t="s">
        <v>998</v>
      </c>
      <c r="G433" s="49" t="s">
        <v>1130</v>
      </c>
      <c r="H433" s="50">
        <v>378</v>
      </c>
      <c r="I433" s="84"/>
      <c r="J433" s="84"/>
      <c r="K433"/>
      <c r="L433" s="85"/>
      <c r="M433" s="51"/>
      <c r="N433"/>
      <c r="O433"/>
    </row>
    <row r="434" spans="1:16" x14ac:dyDescent="0.15">
      <c r="A434" s="1"/>
      <c r="B434" s="45"/>
      <c r="C434" s="1" t="s">
        <v>1045</v>
      </c>
      <c r="D434" s="1" t="s">
        <v>1046</v>
      </c>
      <c r="E434" s="1">
        <v>2E-3</v>
      </c>
      <c r="F434" s="1" t="s">
        <v>998</v>
      </c>
      <c r="G434" s="49" t="s">
        <v>1130</v>
      </c>
      <c r="H434" s="50">
        <v>379</v>
      </c>
      <c r="I434" s="84"/>
      <c r="J434" s="84"/>
      <c r="K434"/>
      <c r="L434" s="85"/>
      <c r="M434" s="51"/>
      <c r="N434"/>
      <c r="O434"/>
    </row>
    <row r="435" spans="1:16" x14ac:dyDescent="0.15">
      <c r="A435" s="1" t="s">
        <v>1263</v>
      </c>
      <c r="B435" s="59" t="s">
        <v>1136</v>
      </c>
      <c r="C435" s="2"/>
      <c r="D435" s="2"/>
      <c r="E435" s="2"/>
      <c r="F435" s="2"/>
      <c r="G435" s="49" t="s">
        <v>1130</v>
      </c>
      <c r="H435" s="50">
        <v>380</v>
      </c>
      <c r="I435" s="84"/>
      <c r="J435" s="84"/>
      <c r="K435"/>
      <c r="L435" s="85"/>
      <c r="M435" s="2">
        <v>5</v>
      </c>
      <c r="N435" s="58">
        <v>75</v>
      </c>
      <c r="O435" s="86">
        <v>0</v>
      </c>
      <c r="P435" s="98">
        <f t="shared" ref="P435:P437" si="7">N435*O435</f>
        <v>0</v>
      </c>
    </row>
    <row r="436" spans="1:16" x14ac:dyDescent="0.15">
      <c r="A436" s="1" t="s">
        <v>1263</v>
      </c>
      <c r="B436" s="59" t="s">
        <v>1120</v>
      </c>
      <c r="C436" s="2"/>
      <c r="D436" s="2"/>
      <c r="E436" s="2"/>
      <c r="F436" s="2"/>
      <c r="G436" s="49"/>
      <c r="H436" s="50">
        <v>381</v>
      </c>
      <c r="I436" s="84"/>
      <c r="J436" s="84"/>
      <c r="K436"/>
      <c r="L436" s="85"/>
      <c r="M436" s="2">
        <v>5</v>
      </c>
      <c r="N436" s="58">
        <v>50</v>
      </c>
      <c r="O436" s="86">
        <v>0</v>
      </c>
      <c r="P436" s="96">
        <f t="shared" si="7"/>
        <v>0</v>
      </c>
    </row>
    <row r="437" spans="1:16" x14ac:dyDescent="0.15">
      <c r="A437" s="29" t="s">
        <v>1263</v>
      </c>
      <c r="B437" s="54" t="s">
        <v>1127</v>
      </c>
      <c r="C437" s="30"/>
      <c r="D437" s="30"/>
      <c r="E437" s="30"/>
      <c r="F437" s="30"/>
      <c r="G437" s="30"/>
      <c r="H437" s="73"/>
      <c r="I437" s="71"/>
      <c r="J437" s="71"/>
      <c r="K437"/>
      <c r="L437" s="71"/>
      <c r="M437" s="2">
        <v>5</v>
      </c>
      <c r="N437" s="58">
        <v>20</v>
      </c>
      <c r="O437" s="86">
        <v>0</v>
      </c>
      <c r="P437" s="96">
        <f t="shared" si="7"/>
        <v>0</v>
      </c>
    </row>
    <row r="438" spans="1:16" x14ac:dyDescent="0.15">
      <c r="A438" s="1"/>
      <c r="B438" s="45"/>
      <c r="C438" s="1" t="s">
        <v>845</v>
      </c>
      <c r="D438" s="1"/>
      <c r="E438" s="1"/>
      <c r="F438" s="1" t="s">
        <v>998</v>
      </c>
      <c r="G438" s="49"/>
      <c r="H438" s="2"/>
      <c r="I438"/>
      <c r="J438"/>
      <c r="K438"/>
      <c r="L438"/>
      <c r="N438"/>
      <c r="O438"/>
    </row>
    <row r="439" spans="1:16" x14ac:dyDescent="0.15">
      <c r="A439" s="1"/>
      <c r="B439" s="45"/>
      <c r="C439" s="1" t="s">
        <v>941</v>
      </c>
      <c r="D439" s="1"/>
      <c r="E439" s="1"/>
      <c r="F439" s="1" t="s">
        <v>998</v>
      </c>
      <c r="G439" s="49"/>
      <c r="H439" s="2"/>
      <c r="I439"/>
      <c r="J439"/>
      <c r="K439"/>
      <c r="L439"/>
      <c r="N439"/>
      <c r="O439"/>
    </row>
    <row r="440" spans="1:16" x14ac:dyDescent="0.15">
      <c r="A440" s="1"/>
      <c r="B440" s="45"/>
      <c r="C440" s="1" t="s">
        <v>1056</v>
      </c>
      <c r="D440" s="1"/>
      <c r="E440" s="1">
        <v>0.2</v>
      </c>
      <c r="F440" s="1" t="s">
        <v>1057</v>
      </c>
      <c r="G440" s="49" t="s">
        <v>1130</v>
      </c>
      <c r="H440" s="50">
        <v>382</v>
      </c>
      <c r="I440" s="84"/>
      <c r="J440" s="84"/>
      <c r="K440"/>
      <c r="L440" s="85"/>
      <c r="M440" s="51"/>
      <c r="N440"/>
      <c r="O440"/>
    </row>
    <row r="441" spans="1:16" x14ac:dyDescent="0.15">
      <c r="A441" s="1"/>
      <c r="B441" s="45"/>
      <c r="C441" s="1" t="s">
        <v>1060</v>
      </c>
      <c r="D441" s="1"/>
      <c r="E441" s="1">
        <v>1</v>
      </c>
      <c r="F441" s="1" t="s">
        <v>1057</v>
      </c>
      <c r="G441" s="49" t="s">
        <v>1130</v>
      </c>
      <c r="H441" s="50">
        <v>383</v>
      </c>
      <c r="I441" s="84"/>
      <c r="J441" s="84"/>
      <c r="K441"/>
      <c r="L441" s="85"/>
      <c r="M441" s="51"/>
      <c r="N441"/>
      <c r="O441"/>
    </row>
    <row r="442" spans="1:16" x14ac:dyDescent="0.15">
      <c r="A442" s="1"/>
      <c r="B442" s="45"/>
      <c r="C442" s="1" t="s">
        <v>1061</v>
      </c>
      <c r="D442" s="1"/>
      <c r="E442" s="1">
        <v>0.2</v>
      </c>
      <c r="F442" s="1" t="s">
        <v>1057</v>
      </c>
      <c r="G442" s="49" t="s">
        <v>1130</v>
      </c>
      <c r="H442" s="50">
        <v>384</v>
      </c>
      <c r="I442" s="84"/>
      <c r="J442" s="84"/>
      <c r="K442"/>
      <c r="L442" s="85"/>
      <c r="M442" s="51"/>
      <c r="N442"/>
      <c r="O442"/>
    </row>
    <row r="443" spans="1:16" x14ac:dyDescent="0.15">
      <c r="A443" s="1"/>
      <c r="B443" s="45"/>
      <c r="C443" s="1" t="s">
        <v>999</v>
      </c>
      <c r="D443" s="1"/>
      <c r="E443" s="1">
        <v>0.1</v>
      </c>
      <c r="F443" s="1" t="s">
        <v>1000</v>
      </c>
      <c r="G443" s="49" t="s">
        <v>1130</v>
      </c>
      <c r="H443" s="50">
        <v>385</v>
      </c>
      <c r="I443" s="84"/>
      <c r="J443" s="84"/>
      <c r="K443"/>
      <c r="L443" s="85"/>
      <c r="M443" s="51"/>
      <c r="N443"/>
      <c r="O443"/>
    </row>
    <row r="444" spans="1:16" x14ac:dyDescent="0.15">
      <c r="A444" s="1"/>
      <c r="B444" s="45"/>
      <c r="C444" s="1" t="s">
        <v>1062</v>
      </c>
      <c r="D444" s="1"/>
      <c r="E444" s="1">
        <v>0.5</v>
      </c>
      <c r="F444" s="1" t="s">
        <v>1057</v>
      </c>
      <c r="G444" s="49" t="s">
        <v>1130</v>
      </c>
      <c r="H444" s="50">
        <v>386</v>
      </c>
      <c r="I444" s="84"/>
      <c r="J444" s="84"/>
      <c r="K444"/>
      <c r="L444" s="85"/>
      <c r="M444" s="51"/>
      <c r="N444"/>
      <c r="O444"/>
    </row>
    <row r="445" spans="1:16" x14ac:dyDescent="0.15">
      <c r="A445" s="1"/>
      <c r="B445" s="45"/>
      <c r="C445" s="1" t="s">
        <v>1063</v>
      </c>
      <c r="D445" s="1" t="s">
        <v>1064</v>
      </c>
      <c r="E445" s="1"/>
      <c r="F445" s="1" t="s">
        <v>998</v>
      </c>
      <c r="G445" s="49" t="s">
        <v>1130</v>
      </c>
      <c r="H445" s="50">
        <v>387</v>
      </c>
      <c r="I445" s="84"/>
      <c r="J445" s="84"/>
      <c r="K445"/>
      <c r="L445" s="85"/>
      <c r="M445" s="51"/>
      <c r="N445"/>
      <c r="O445"/>
    </row>
    <row r="446" spans="1:16" x14ac:dyDescent="0.15">
      <c r="A446" s="1"/>
      <c r="B446" s="45"/>
      <c r="C446" s="1" t="s">
        <v>1067</v>
      </c>
      <c r="D446" s="1" t="s">
        <v>1068</v>
      </c>
      <c r="E446" s="1">
        <v>20</v>
      </c>
      <c r="F446" s="1" t="s">
        <v>998</v>
      </c>
      <c r="G446" s="49" t="s">
        <v>1130</v>
      </c>
      <c r="H446" s="50">
        <v>388</v>
      </c>
      <c r="I446" s="84"/>
      <c r="J446" s="84"/>
      <c r="K446"/>
      <c r="L446" s="85"/>
      <c r="M446" s="51"/>
      <c r="N446"/>
      <c r="O446"/>
    </row>
    <row r="447" spans="1:16" x14ac:dyDescent="0.15">
      <c r="A447" s="1"/>
      <c r="B447" s="45"/>
      <c r="C447" s="1" t="s">
        <v>1069</v>
      </c>
      <c r="D447" s="1" t="s">
        <v>1070</v>
      </c>
      <c r="E447" s="1">
        <v>0.2</v>
      </c>
      <c r="F447" s="1" t="s">
        <v>998</v>
      </c>
      <c r="G447" s="49" t="s">
        <v>1130</v>
      </c>
      <c r="H447" s="50">
        <v>389</v>
      </c>
      <c r="I447" s="84"/>
      <c r="J447" s="84"/>
      <c r="K447"/>
      <c r="L447" s="85"/>
      <c r="M447" s="51"/>
      <c r="N447"/>
      <c r="O447"/>
    </row>
    <row r="448" spans="1:16" x14ac:dyDescent="0.15">
      <c r="A448" s="1"/>
      <c r="B448" s="45"/>
      <c r="C448" s="1" t="s">
        <v>1071</v>
      </c>
      <c r="D448" s="1" t="s">
        <v>1072</v>
      </c>
      <c r="E448" s="1">
        <v>3</v>
      </c>
      <c r="F448" s="1" t="s">
        <v>998</v>
      </c>
      <c r="G448" s="49" t="s">
        <v>1130</v>
      </c>
      <c r="H448" s="50">
        <v>390</v>
      </c>
      <c r="I448" s="84"/>
      <c r="J448" s="84"/>
      <c r="K448"/>
      <c r="L448" s="85"/>
      <c r="M448" s="51"/>
      <c r="N448"/>
      <c r="O448"/>
    </row>
    <row r="449" spans="1:15" x14ac:dyDescent="0.15">
      <c r="A449" s="1"/>
      <c r="B449" s="45"/>
      <c r="C449" s="1" t="s">
        <v>1073</v>
      </c>
      <c r="D449" s="1" t="s">
        <v>1074</v>
      </c>
      <c r="E449" s="1">
        <v>5</v>
      </c>
      <c r="F449" s="1" t="s">
        <v>998</v>
      </c>
      <c r="G449" s="49" t="s">
        <v>1130</v>
      </c>
      <c r="H449" s="50">
        <v>391</v>
      </c>
      <c r="I449" s="84"/>
      <c r="J449" s="84"/>
      <c r="K449"/>
      <c r="L449" s="85"/>
      <c r="M449" s="51"/>
      <c r="N449"/>
      <c r="O449"/>
    </row>
    <row r="450" spans="1:15" x14ac:dyDescent="0.15">
      <c r="A450" s="1"/>
      <c r="B450" s="45"/>
      <c r="C450" s="1" t="s">
        <v>1075</v>
      </c>
      <c r="D450" s="1" t="s">
        <v>1076</v>
      </c>
      <c r="E450" s="1">
        <v>0.05</v>
      </c>
      <c r="F450" s="1" t="s">
        <v>998</v>
      </c>
      <c r="G450" s="49" t="s">
        <v>1130</v>
      </c>
      <c r="H450" s="50">
        <v>392</v>
      </c>
      <c r="I450" s="84"/>
      <c r="J450" s="84"/>
      <c r="K450"/>
      <c r="L450" s="85"/>
      <c r="M450" s="51"/>
      <c r="N450"/>
      <c r="O450"/>
    </row>
    <row r="451" spans="1:15" x14ac:dyDescent="0.15">
      <c r="A451" s="1"/>
      <c r="B451" s="45"/>
      <c r="C451" s="1" t="s">
        <v>1077</v>
      </c>
      <c r="D451" s="1" t="s">
        <v>1078</v>
      </c>
      <c r="E451" s="1">
        <v>1.5</v>
      </c>
      <c r="F451" s="1" t="s">
        <v>998</v>
      </c>
      <c r="G451" s="49" t="s">
        <v>1130</v>
      </c>
      <c r="H451" s="50">
        <v>393</v>
      </c>
      <c r="I451" s="84"/>
      <c r="J451" s="84"/>
      <c r="K451"/>
      <c r="L451" s="85"/>
      <c r="M451" s="51"/>
      <c r="N451"/>
      <c r="O451"/>
    </row>
    <row r="452" spans="1:15" x14ac:dyDescent="0.15">
      <c r="A452" s="1"/>
      <c r="B452" s="45"/>
      <c r="C452" s="1" t="s">
        <v>217</v>
      </c>
      <c r="D452" s="1" t="s">
        <v>218</v>
      </c>
      <c r="E452" s="1">
        <v>4</v>
      </c>
      <c r="F452" s="1" t="s">
        <v>998</v>
      </c>
      <c r="G452" s="49" t="s">
        <v>1130</v>
      </c>
      <c r="H452" s="50">
        <v>394</v>
      </c>
      <c r="I452" s="84"/>
      <c r="J452" s="84"/>
      <c r="K452"/>
      <c r="L452" s="85"/>
      <c r="M452" s="51"/>
      <c r="N452"/>
      <c r="O452"/>
    </row>
    <row r="453" spans="1:15" x14ac:dyDescent="0.15">
      <c r="A453" s="1"/>
      <c r="B453" s="45"/>
      <c r="C453" s="1" t="s">
        <v>1079</v>
      </c>
      <c r="D453" s="1" t="s">
        <v>1080</v>
      </c>
      <c r="E453" s="1">
        <v>10</v>
      </c>
      <c r="F453" s="1" t="s">
        <v>998</v>
      </c>
      <c r="G453" s="49" t="s">
        <v>1130</v>
      </c>
      <c r="H453" s="50">
        <v>395</v>
      </c>
      <c r="I453" s="84"/>
      <c r="J453" s="84"/>
      <c r="K453"/>
      <c r="L453" s="85"/>
      <c r="M453" s="51"/>
      <c r="N453"/>
      <c r="O453"/>
    </row>
    <row r="454" spans="1:15" x14ac:dyDescent="0.15">
      <c r="A454" s="1"/>
      <c r="B454" s="45"/>
      <c r="C454" s="1" t="s">
        <v>1081</v>
      </c>
      <c r="D454" s="1" t="s">
        <v>1082</v>
      </c>
      <c r="E454" s="1">
        <v>20</v>
      </c>
      <c r="F454" s="1" t="s">
        <v>998</v>
      </c>
      <c r="G454" s="49" t="s">
        <v>1130</v>
      </c>
      <c r="H454" s="50">
        <v>396</v>
      </c>
      <c r="I454" s="84"/>
      <c r="J454" s="84"/>
      <c r="K454"/>
      <c r="L454" s="85"/>
      <c r="M454" s="51"/>
      <c r="N454"/>
      <c r="O454"/>
    </row>
    <row r="455" spans="1:15" x14ac:dyDescent="0.15">
      <c r="A455" s="1"/>
      <c r="B455" s="45"/>
      <c r="C455" s="1" t="s">
        <v>946</v>
      </c>
      <c r="D455" s="1" t="s">
        <v>947</v>
      </c>
      <c r="E455" s="1">
        <v>0.05</v>
      </c>
      <c r="F455" s="1" t="s">
        <v>998</v>
      </c>
      <c r="G455" s="49" t="s">
        <v>1130</v>
      </c>
      <c r="H455" s="50">
        <v>397</v>
      </c>
      <c r="I455" s="84"/>
      <c r="J455" s="84"/>
      <c r="K455"/>
      <c r="L455" s="85"/>
      <c r="M455" s="51"/>
      <c r="N455"/>
      <c r="O455"/>
    </row>
    <row r="456" spans="1:15" x14ac:dyDescent="0.15">
      <c r="A456" s="1"/>
      <c r="B456" s="45"/>
      <c r="C456" s="1" t="s">
        <v>948</v>
      </c>
      <c r="D456" s="1" t="s">
        <v>949</v>
      </c>
      <c r="E456" s="1">
        <v>0.05</v>
      </c>
      <c r="F456" s="1" t="s">
        <v>998</v>
      </c>
      <c r="G456" s="49" t="s">
        <v>1130</v>
      </c>
      <c r="H456" s="50">
        <v>398</v>
      </c>
      <c r="I456" s="84"/>
      <c r="J456" s="84"/>
      <c r="K456"/>
      <c r="L456" s="85"/>
      <c r="M456" s="51"/>
      <c r="N456"/>
      <c r="O456"/>
    </row>
    <row r="457" spans="1:15" x14ac:dyDescent="0.15">
      <c r="A457" s="1"/>
      <c r="B457" s="45"/>
      <c r="C457" s="1" t="s">
        <v>952</v>
      </c>
      <c r="D457" s="1" t="s">
        <v>953</v>
      </c>
      <c r="E457" s="1">
        <v>0.05</v>
      </c>
      <c r="F457" s="1" t="s">
        <v>998</v>
      </c>
      <c r="G457" s="49" t="s">
        <v>1130</v>
      </c>
      <c r="H457" s="50">
        <v>399</v>
      </c>
      <c r="I457" s="84"/>
      <c r="J457" s="84"/>
      <c r="K457"/>
      <c r="L457" s="85"/>
      <c r="M457" s="51"/>
      <c r="N457"/>
      <c r="O457"/>
    </row>
    <row r="458" spans="1:15" x14ac:dyDescent="0.15">
      <c r="A458" s="1"/>
      <c r="B458" s="45"/>
      <c r="C458" s="1" t="s">
        <v>950</v>
      </c>
      <c r="D458" s="1" t="s">
        <v>951</v>
      </c>
      <c r="E458" s="1">
        <v>0.05</v>
      </c>
      <c r="F458" s="1" t="s">
        <v>998</v>
      </c>
      <c r="G458" s="49" t="s">
        <v>1130</v>
      </c>
      <c r="H458" s="50">
        <v>400</v>
      </c>
      <c r="I458" s="84"/>
      <c r="J458" s="84"/>
      <c r="K458"/>
      <c r="L458" s="85"/>
      <c r="M458" s="51"/>
      <c r="N458"/>
      <c r="O458"/>
    </row>
    <row r="459" spans="1:15" x14ac:dyDescent="0.15">
      <c r="A459" s="1"/>
      <c r="B459" s="45"/>
      <c r="C459" s="1" t="s">
        <v>956</v>
      </c>
      <c r="D459" s="1" t="s">
        <v>957</v>
      </c>
      <c r="E459" s="1">
        <v>0.05</v>
      </c>
      <c r="F459" s="1" t="s">
        <v>998</v>
      </c>
      <c r="G459" s="49" t="s">
        <v>1130</v>
      </c>
      <c r="H459" s="50">
        <v>401</v>
      </c>
      <c r="I459" s="84"/>
      <c r="J459" s="84"/>
      <c r="K459"/>
      <c r="L459" s="85"/>
      <c r="M459" s="51"/>
      <c r="N459"/>
      <c r="O459"/>
    </row>
    <row r="460" spans="1:15" x14ac:dyDescent="0.15">
      <c r="A460" s="1"/>
      <c r="B460" s="45"/>
      <c r="C460" s="1" t="s">
        <v>958</v>
      </c>
      <c r="D460" s="1" t="s">
        <v>959</v>
      </c>
      <c r="E460" s="1">
        <v>0.05</v>
      </c>
      <c r="F460" s="1" t="s">
        <v>998</v>
      </c>
      <c r="G460" s="49" t="s">
        <v>1130</v>
      </c>
      <c r="H460" s="50">
        <v>402</v>
      </c>
      <c r="I460" s="84"/>
      <c r="J460" s="84"/>
      <c r="K460"/>
      <c r="L460" s="85"/>
      <c r="M460" s="51"/>
      <c r="N460"/>
      <c r="O460"/>
    </row>
    <row r="461" spans="1:15" x14ac:dyDescent="0.15">
      <c r="A461" s="1"/>
      <c r="B461" s="45"/>
      <c r="C461" s="1" t="s">
        <v>962</v>
      </c>
      <c r="D461" s="1" t="s">
        <v>963</v>
      </c>
      <c r="E461" s="1">
        <v>0.05</v>
      </c>
      <c r="F461" s="1" t="s">
        <v>998</v>
      </c>
      <c r="G461" s="49" t="s">
        <v>1130</v>
      </c>
      <c r="H461" s="50">
        <v>403</v>
      </c>
      <c r="I461" s="84"/>
      <c r="J461" s="84"/>
      <c r="K461"/>
      <c r="L461" s="85"/>
      <c r="M461" s="51"/>
      <c r="N461"/>
      <c r="O461"/>
    </row>
    <row r="462" spans="1:15" x14ac:dyDescent="0.15">
      <c r="A462" s="1"/>
      <c r="B462" s="45"/>
      <c r="C462" s="1" t="s">
        <v>964</v>
      </c>
      <c r="D462" s="1" t="s">
        <v>965</v>
      </c>
      <c r="E462" s="1">
        <v>0.05</v>
      </c>
      <c r="F462" s="1" t="s">
        <v>998</v>
      </c>
      <c r="G462" s="49" t="s">
        <v>1130</v>
      </c>
      <c r="H462" s="50">
        <v>404</v>
      </c>
      <c r="I462" s="84"/>
      <c r="J462" s="84"/>
      <c r="K462"/>
      <c r="L462" s="85"/>
      <c r="M462" s="51"/>
      <c r="N462"/>
      <c r="O462"/>
    </row>
    <row r="463" spans="1:15" x14ac:dyDescent="0.15">
      <c r="A463" s="1"/>
      <c r="B463" s="45"/>
      <c r="C463" s="1" t="s">
        <v>968</v>
      </c>
      <c r="D463" s="1" t="s">
        <v>969</v>
      </c>
      <c r="E463" s="1">
        <v>0.05</v>
      </c>
      <c r="F463" s="1" t="s">
        <v>998</v>
      </c>
      <c r="G463" s="49" t="s">
        <v>1130</v>
      </c>
      <c r="H463" s="50">
        <v>405</v>
      </c>
      <c r="I463" s="84"/>
      <c r="J463" s="84"/>
      <c r="K463"/>
      <c r="L463" s="85"/>
      <c r="M463" s="51"/>
      <c r="N463"/>
      <c r="O463"/>
    </row>
    <row r="464" spans="1:15" x14ac:dyDescent="0.15">
      <c r="A464" s="1"/>
      <c r="B464" s="45"/>
      <c r="C464" s="1" t="s">
        <v>122</v>
      </c>
      <c r="D464" s="1" t="s">
        <v>123</v>
      </c>
      <c r="E464" s="1">
        <v>0.05</v>
      </c>
      <c r="F464" s="1" t="s">
        <v>998</v>
      </c>
      <c r="G464" s="49" t="s">
        <v>1130</v>
      </c>
      <c r="H464" s="50">
        <v>406</v>
      </c>
      <c r="I464" s="84"/>
      <c r="J464" s="84"/>
      <c r="K464"/>
      <c r="L464" s="85"/>
      <c r="M464" s="51"/>
      <c r="N464"/>
      <c r="O464"/>
    </row>
    <row r="465" spans="1:16" x14ac:dyDescent="0.15">
      <c r="A465" s="1"/>
      <c r="B465" s="45"/>
      <c r="C465" s="1" t="s">
        <v>1083</v>
      </c>
      <c r="D465" s="1" t="s">
        <v>1084</v>
      </c>
      <c r="E465" s="1">
        <v>35</v>
      </c>
      <c r="F465" s="1" t="s">
        <v>998</v>
      </c>
      <c r="G465" s="49" t="s">
        <v>1130</v>
      </c>
      <c r="H465" s="50">
        <v>407</v>
      </c>
      <c r="I465" s="84"/>
      <c r="J465" s="84"/>
      <c r="K465"/>
      <c r="L465" s="85"/>
      <c r="M465" s="51"/>
      <c r="N465"/>
      <c r="O465"/>
    </row>
    <row r="466" spans="1:16" x14ac:dyDescent="0.15">
      <c r="A466" s="1"/>
      <c r="B466" s="45"/>
      <c r="C466" s="1" t="s">
        <v>846</v>
      </c>
      <c r="D466" s="1" t="s">
        <v>847</v>
      </c>
      <c r="E466" s="1">
        <v>1E-3</v>
      </c>
      <c r="F466" s="1" t="s">
        <v>998</v>
      </c>
      <c r="G466" s="49" t="s">
        <v>1130</v>
      </c>
      <c r="H466" s="50">
        <v>408</v>
      </c>
      <c r="I466" s="84"/>
      <c r="J466" s="84"/>
      <c r="K466"/>
      <c r="L466" s="85"/>
      <c r="M466" s="51"/>
      <c r="N466"/>
      <c r="O466"/>
    </row>
    <row r="467" spans="1:16" x14ac:dyDescent="0.15">
      <c r="A467" s="1"/>
      <c r="B467" s="45"/>
      <c r="C467" s="1" t="s">
        <v>848</v>
      </c>
      <c r="D467" s="1" t="s">
        <v>849</v>
      </c>
      <c r="E467" s="1">
        <v>1E-3</v>
      </c>
      <c r="F467" s="1" t="s">
        <v>998</v>
      </c>
      <c r="G467" s="49" t="s">
        <v>1130</v>
      </c>
      <c r="H467" s="50">
        <v>409</v>
      </c>
      <c r="I467" s="84"/>
      <c r="J467" s="84"/>
      <c r="K467"/>
      <c r="L467" s="85"/>
      <c r="M467" s="51"/>
      <c r="N467"/>
      <c r="O467"/>
    </row>
    <row r="468" spans="1:16" x14ac:dyDescent="0.15">
      <c r="A468" s="1"/>
      <c r="B468" s="45"/>
      <c r="C468" s="1" t="s">
        <v>850</v>
      </c>
      <c r="D468" s="1" t="s">
        <v>851</v>
      </c>
      <c r="E468" s="1">
        <v>1E-3</v>
      </c>
      <c r="F468" s="1" t="s">
        <v>998</v>
      </c>
      <c r="G468" s="49" t="s">
        <v>1130</v>
      </c>
      <c r="H468" s="50">
        <v>410</v>
      </c>
      <c r="I468" s="84"/>
      <c r="J468" s="84"/>
      <c r="K468"/>
      <c r="L468" s="85"/>
      <c r="M468" s="51"/>
      <c r="N468"/>
      <c r="O468"/>
    </row>
    <row r="469" spans="1:16" x14ac:dyDescent="0.15">
      <c r="A469" s="1"/>
      <c r="B469" s="45"/>
      <c r="C469" s="1" t="s">
        <v>852</v>
      </c>
      <c r="D469" s="1" t="s">
        <v>853</v>
      </c>
      <c r="E469" s="1">
        <v>1E-3</v>
      </c>
      <c r="F469" s="1" t="s">
        <v>998</v>
      </c>
      <c r="G469" s="49" t="s">
        <v>1130</v>
      </c>
      <c r="H469" s="50">
        <v>411</v>
      </c>
      <c r="I469" s="84"/>
      <c r="J469" s="84"/>
      <c r="K469"/>
      <c r="L469" s="85"/>
      <c r="M469" s="51"/>
      <c r="N469"/>
      <c r="O469"/>
    </row>
    <row r="470" spans="1:16" x14ac:dyDescent="0.15">
      <c r="A470" s="1"/>
      <c r="B470" s="45"/>
      <c r="C470" s="1" t="s">
        <v>854</v>
      </c>
      <c r="D470" s="1" t="s">
        <v>855</v>
      </c>
      <c r="E470" s="1">
        <v>1E-3</v>
      </c>
      <c r="F470" s="1" t="s">
        <v>998</v>
      </c>
      <c r="G470" s="49" t="s">
        <v>1130</v>
      </c>
      <c r="H470" s="50">
        <v>412</v>
      </c>
      <c r="I470" s="84"/>
      <c r="J470" s="84"/>
      <c r="K470"/>
      <c r="L470" s="85"/>
      <c r="M470" s="51"/>
      <c r="N470"/>
      <c r="O470"/>
    </row>
    <row r="471" spans="1:16" x14ac:dyDescent="0.15">
      <c r="A471" s="1"/>
      <c r="B471" s="45"/>
      <c r="C471" s="1" t="s">
        <v>856</v>
      </c>
      <c r="D471" s="1" t="s">
        <v>857</v>
      </c>
      <c r="E471" s="1">
        <v>1E-3</v>
      </c>
      <c r="F471" s="1" t="s">
        <v>998</v>
      </c>
      <c r="G471" s="49" t="s">
        <v>1130</v>
      </c>
      <c r="H471" s="50">
        <v>413</v>
      </c>
      <c r="I471" s="84"/>
      <c r="J471" s="84"/>
      <c r="K471"/>
      <c r="L471" s="85"/>
      <c r="M471" s="51"/>
      <c r="N471"/>
      <c r="O471"/>
    </row>
    <row r="472" spans="1:16" x14ac:dyDescent="0.15">
      <c r="A472" s="1"/>
      <c r="B472" s="45"/>
      <c r="C472" s="1" t="s">
        <v>858</v>
      </c>
      <c r="D472" s="1" t="s">
        <v>859</v>
      </c>
      <c r="E472" s="1">
        <v>1E-3</v>
      </c>
      <c r="F472" s="1" t="s">
        <v>998</v>
      </c>
      <c r="G472" s="49" t="s">
        <v>1130</v>
      </c>
      <c r="H472" s="50">
        <v>414</v>
      </c>
      <c r="I472" s="84"/>
      <c r="J472" s="84"/>
      <c r="K472"/>
      <c r="L472" s="85"/>
      <c r="M472" s="51"/>
      <c r="N472"/>
      <c r="O472"/>
    </row>
    <row r="473" spans="1:16" x14ac:dyDescent="0.15">
      <c r="A473" s="29" t="s">
        <v>1263</v>
      </c>
      <c r="B473" s="80" t="s">
        <v>1128</v>
      </c>
      <c r="C473" s="29"/>
      <c r="D473" s="29"/>
      <c r="E473" s="29"/>
      <c r="F473" s="29"/>
      <c r="G473" s="30"/>
      <c r="H473" s="73"/>
      <c r="I473" s="71"/>
      <c r="J473" s="71"/>
      <c r="K473"/>
      <c r="L473" s="71"/>
      <c r="M473" s="2">
        <v>5</v>
      </c>
      <c r="N473" s="58">
        <v>10</v>
      </c>
      <c r="O473" s="86">
        <v>0</v>
      </c>
      <c r="P473" s="98">
        <f>N473*O473</f>
        <v>0</v>
      </c>
    </row>
    <row r="474" spans="1:16" x14ac:dyDescent="0.15">
      <c r="A474" s="1"/>
      <c r="B474" s="45"/>
      <c r="C474" s="1" t="s">
        <v>845</v>
      </c>
      <c r="D474" s="1"/>
      <c r="E474" s="1"/>
      <c r="F474" s="1" t="s">
        <v>998</v>
      </c>
      <c r="G474" s="49"/>
      <c r="H474" s="2"/>
      <c r="I474"/>
      <c r="J474"/>
      <c r="K474"/>
      <c r="L474"/>
      <c r="N474"/>
      <c r="O474"/>
    </row>
    <row r="475" spans="1:16" x14ac:dyDescent="0.15">
      <c r="A475" s="1"/>
      <c r="B475" s="45"/>
      <c r="C475" s="1" t="s">
        <v>1058</v>
      </c>
      <c r="D475" s="1"/>
      <c r="E475" s="1"/>
      <c r="F475" s="1" t="s">
        <v>998</v>
      </c>
      <c r="G475" s="49"/>
      <c r="H475" s="2"/>
      <c r="I475"/>
      <c r="J475"/>
      <c r="K475"/>
      <c r="L475"/>
      <c r="N475"/>
      <c r="O475"/>
    </row>
    <row r="476" spans="1:16" x14ac:dyDescent="0.15">
      <c r="A476" s="1"/>
      <c r="B476" s="45"/>
      <c r="C476" s="1" t="s">
        <v>1047</v>
      </c>
      <c r="D476" s="1"/>
      <c r="E476" s="1"/>
      <c r="F476" s="1" t="s">
        <v>998</v>
      </c>
      <c r="G476" s="49"/>
      <c r="H476" s="2"/>
      <c r="I476"/>
      <c r="J476"/>
      <c r="K476"/>
      <c r="L476"/>
      <c r="N476"/>
      <c r="O476"/>
    </row>
    <row r="477" spans="1:16" x14ac:dyDescent="0.15">
      <c r="A477" s="1"/>
      <c r="B477" s="45"/>
      <c r="C477" s="1" t="s">
        <v>1048</v>
      </c>
      <c r="D477" s="1"/>
      <c r="E477" s="1"/>
      <c r="F477" s="1" t="s">
        <v>998</v>
      </c>
      <c r="G477" s="49"/>
      <c r="H477" s="2"/>
      <c r="I477"/>
      <c r="J477"/>
      <c r="K477"/>
      <c r="L477"/>
      <c r="N477"/>
      <c r="O477"/>
    </row>
    <row r="478" spans="1:16" x14ac:dyDescent="0.15">
      <c r="A478" s="1"/>
      <c r="B478" s="45"/>
      <c r="C478" s="1" t="s">
        <v>1049</v>
      </c>
      <c r="D478" s="1"/>
      <c r="E478" s="1"/>
      <c r="F478" s="1" t="s">
        <v>998</v>
      </c>
      <c r="G478" s="49"/>
      <c r="H478" s="2"/>
      <c r="I478"/>
      <c r="J478"/>
      <c r="K478"/>
      <c r="L478"/>
      <c r="N478"/>
      <c r="O478"/>
    </row>
    <row r="479" spans="1:16" x14ac:dyDescent="0.15">
      <c r="A479" s="1"/>
      <c r="B479" s="45"/>
      <c r="C479" s="1" t="s">
        <v>1050</v>
      </c>
      <c r="D479" s="1"/>
      <c r="E479" s="1"/>
      <c r="F479" s="1" t="s">
        <v>998</v>
      </c>
      <c r="G479" s="49"/>
      <c r="H479" s="2"/>
      <c r="I479"/>
      <c r="J479"/>
      <c r="K479"/>
      <c r="L479"/>
      <c r="N479"/>
      <c r="O479"/>
    </row>
    <row r="480" spans="1:16" x14ac:dyDescent="0.15">
      <c r="A480" s="1"/>
      <c r="B480" s="45"/>
      <c r="C480" s="1" t="s">
        <v>1051</v>
      </c>
      <c r="D480" s="1"/>
      <c r="E480" s="1"/>
      <c r="F480" s="1" t="s">
        <v>998</v>
      </c>
      <c r="G480" s="49"/>
      <c r="H480" s="2"/>
      <c r="I480"/>
      <c r="J480"/>
      <c r="K480"/>
      <c r="L480"/>
      <c r="N480"/>
      <c r="O480"/>
    </row>
    <row r="481" spans="1:15" x14ac:dyDescent="0.15">
      <c r="A481" s="1"/>
      <c r="B481" s="45"/>
      <c r="C481" s="1" t="s">
        <v>1059</v>
      </c>
      <c r="D481" s="1"/>
      <c r="E481" s="1"/>
      <c r="F481" s="1" t="s">
        <v>998</v>
      </c>
      <c r="G481" s="49"/>
      <c r="H481" s="2"/>
      <c r="I481"/>
      <c r="J481"/>
      <c r="K481"/>
      <c r="L481"/>
      <c r="N481"/>
      <c r="O481"/>
    </row>
    <row r="482" spans="1:15" x14ac:dyDescent="0.15">
      <c r="A482" s="1"/>
      <c r="B482" s="45"/>
      <c r="C482" s="1" t="s">
        <v>1052</v>
      </c>
      <c r="D482" s="1"/>
      <c r="E482" s="1"/>
      <c r="F482" s="1" t="s">
        <v>998</v>
      </c>
      <c r="G482" s="49"/>
      <c r="H482" s="2"/>
      <c r="I482"/>
      <c r="J482"/>
      <c r="K482"/>
      <c r="L482"/>
      <c r="N482"/>
      <c r="O482"/>
    </row>
    <row r="483" spans="1:15" x14ac:dyDescent="0.15">
      <c r="A483" s="1"/>
      <c r="B483" s="45"/>
      <c r="C483" s="1" t="s">
        <v>1053</v>
      </c>
      <c r="D483" s="1"/>
      <c r="E483" s="1"/>
      <c r="F483" s="1" t="s">
        <v>998</v>
      </c>
      <c r="G483" s="49"/>
      <c r="H483" s="2"/>
      <c r="I483"/>
      <c r="J483"/>
      <c r="K483"/>
      <c r="L483"/>
      <c r="N483"/>
      <c r="O483"/>
    </row>
    <row r="484" spans="1:15" x14ac:dyDescent="0.15">
      <c r="A484" s="1"/>
      <c r="B484" s="45"/>
      <c r="C484" s="1" t="s">
        <v>1054</v>
      </c>
      <c r="D484" s="1"/>
      <c r="E484" s="1"/>
      <c r="F484" s="1" t="s">
        <v>998</v>
      </c>
      <c r="G484" s="49"/>
      <c r="H484" s="2"/>
      <c r="I484"/>
      <c r="J484"/>
      <c r="K484"/>
      <c r="L484"/>
      <c r="N484"/>
      <c r="O484"/>
    </row>
    <row r="485" spans="1:15" x14ac:dyDescent="0.15">
      <c r="A485" s="1"/>
      <c r="B485" s="45"/>
      <c r="C485" s="1" t="s">
        <v>1055</v>
      </c>
      <c r="D485" s="1"/>
      <c r="E485" s="1"/>
      <c r="F485" s="1" t="s">
        <v>998</v>
      </c>
      <c r="G485" s="49"/>
      <c r="H485" s="2"/>
      <c r="I485"/>
      <c r="J485"/>
      <c r="K485"/>
      <c r="L485"/>
      <c r="N485"/>
      <c r="O485"/>
    </row>
    <row r="486" spans="1:15" x14ac:dyDescent="0.15">
      <c r="A486" s="1"/>
      <c r="B486" s="45"/>
      <c r="C486" s="1" t="s">
        <v>941</v>
      </c>
      <c r="D486" s="1"/>
      <c r="E486" s="1"/>
      <c r="F486" s="1" t="s">
        <v>998</v>
      </c>
      <c r="G486" s="49"/>
      <c r="H486" s="2"/>
      <c r="I486"/>
      <c r="J486"/>
      <c r="K486"/>
      <c r="L486"/>
      <c r="N486"/>
      <c r="O486"/>
    </row>
    <row r="487" spans="1:15" x14ac:dyDescent="0.15">
      <c r="A487" s="1"/>
      <c r="B487" s="45"/>
      <c r="C487" s="1" t="s">
        <v>1056</v>
      </c>
      <c r="D487" s="1"/>
      <c r="E487" s="1">
        <v>0.2</v>
      </c>
      <c r="F487" s="1" t="s">
        <v>1057</v>
      </c>
      <c r="G487" s="49" t="s">
        <v>1130</v>
      </c>
      <c r="H487" s="50">
        <v>415</v>
      </c>
      <c r="I487" s="84"/>
      <c r="J487" s="84"/>
      <c r="K487"/>
      <c r="L487" s="85"/>
      <c r="M487" s="51"/>
      <c r="N487"/>
      <c r="O487"/>
    </row>
    <row r="488" spans="1:15" x14ac:dyDescent="0.15">
      <c r="A488" s="1"/>
      <c r="B488" s="45"/>
      <c r="C488" s="1" t="s">
        <v>1060</v>
      </c>
      <c r="D488" s="1"/>
      <c r="E488" s="1">
        <v>1</v>
      </c>
      <c r="F488" s="1" t="s">
        <v>1057</v>
      </c>
      <c r="G488" s="49" t="s">
        <v>1130</v>
      </c>
      <c r="H488" s="50">
        <v>416</v>
      </c>
      <c r="I488" s="84"/>
      <c r="J488" s="84"/>
      <c r="K488"/>
      <c r="L488" s="85"/>
      <c r="M488" s="51"/>
      <c r="N488"/>
      <c r="O488"/>
    </row>
    <row r="489" spans="1:15" x14ac:dyDescent="0.15">
      <c r="A489" s="1"/>
      <c r="B489" s="45"/>
      <c r="C489" s="1" t="s">
        <v>1061</v>
      </c>
      <c r="D489" s="1"/>
      <c r="E489" s="1">
        <v>0.2</v>
      </c>
      <c r="F489" s="1" t="s">
        <v>1057</v>
      </c>
      <c r="G489" s="49" t="s">
        <v>1130</v>
      </c>
      <c r="H489" s="50">
        <v>417</v>
      </c>
      <c r="I489" s="84"/>
      <c r="J489" s="84"/>
      <c r="K489"/>
      <c r="L489" s="85"/>
      <c r="M489" s="51"/>
      <c r="N489"/>
      <c r="O489"/>
    </row>
    <row r="490" spans="1:15" x14ac:dyDescent="0.15">
      <c r="A490" s="1"/>
      <c r="B490" s="45"/>
      <c r="C490" s="1" t="s">
        <v>999</v>
      </c>
      <c r="D490" s="1"/>
      <c r="E490" s="1">
        <v>0.1</v>
      </c>
      <c r="F490" s="1" t="s">
        <v>1000</v>
      </c>
      <c r="G490" s="49" t="s">
        <v>1130</v>
      </c>
      <c r="H490" s="50">
        <v>418</v>
      </c>
      <c r="I490" s="84"/>
      <c r="J490" s="84"/>
      <c r="K490"/>
      <c r="L490" s="85"/>
      <c r="M490" s="51"/>
      <c r="N490"/>
      <c r="O490"/>
    </row>
    <row r="491" spans="1:15" x14ac:dyDescent="0.15">
      <c r="A491" s="1"/>
      <c r="B491" s="45"/>
      <c r="C491" s="1" t="s">
        <v>1062</v>
      </c>
      <c r="D491" s="1"/>
      <c r="E491" s="1">
        <v>0.5</v>
      </c>
      <c r="F491" s="1" t="s">
        <v>1057</v>
      </c>
      <c r="G491" s="49" t="s">
        <v>1130</v>
      </c>
      <c r="H491" s="50">
        <v>419</v>
      </c>
      <c r="I491" s="84"/>
      <c r="J491" s="84"/>
      <c r="K491"/>
      <c r="L491" s="85"/>
      <c r="M491" s="51"/>
      <c r="N491"/>
      <c r="O491"/>
    </row>
    <row r="492" spans="1:15" x14ac:dyDescent="0.15">
      <c r="A492" s="1"/>
      <c r="B492" s="45"/>
      <c r="C492" s="1" t="s">
        <v>1087</v>
      </c>
      <c r="D492" s="1" t="s">
        <v>1064</v>
      </c>
      <c r="E492" s="1"/>
      <c r="F492" s="1" t="s">
        <v>998</v>
      </c>
      <c r="G492" s="49" t="s">
        <v>1130</v>
      </c>
      <c r="H492" s="50">
        <v>420</v>
      </c>
      <c r="I492" s="84"/>
      <c r="J492" s="84"/>
      <c r="K492"/>
      <c r="L492" s="85"/>
      <c r="M492" s="51"/>
      <c r="N492"/>
      <c r="O492"/>
    </row>
    <row r="493" spans="1:15" x14ac:dyDescent="0.15">
      <c r="A493" s="1"/>
      <c r="B493" s="45"/>
      <c r="C493" s="1" t="s">
        <v>1067</v>
      </c>
      <c r="D493" s="1" t="s">
        <v>1068</v>
      </c>
      <c r="E493" s="1">
        <v>20</v>
      </c>
      <c r="F493" s="1" t="s">
        <v>998</v>
      </c>
      <c r="G493" s="49" t="s">
        <v>1130</v>
      </c>
      <c r="H493" s="50">
        <v>421</v>
      </c>
      <c r="I493" s="84"/>
      <c r="J493" s="84"/>
      <c r="K493"/>
      <c r="L493" s="85"/>
      <c r="M493" s="51"/>
      <c r="N493"/>
      <c r="O493"/>
    </row>
    <row r="494" spans="1:15" x14ac:dyDescent="0.15">
      <c r="A494" s="1"/>
      <c r="B494" s="45"/>
      <c r="C494" s="1" t="s">
        <v>1069</v>
      </c>
      <c r="D494" s="1" t="s">
        <v>1070</v>
      </c>
      <c r="E494" s="1">
        <v>0.2</v>
      </c>
      <c r="F494" s="1" t="s">
        <v>998</v>
      </c>
      <c r="G494" s="49" t="s">
        <v>1130</v>
      </c>
      <c r="H494" s="50">
        <v>422</v>
      </c>
      <c r="I494" s="84"/>
      <c r="J494" s="84"/>
      <c r="K494"/>
      <c r="L494" s="85"/>
      <c r="M494" s="51"/>
      <c r="N494"/>
      <c r="O494"/>
    </row>
    <row r="495" spans="1:15" x14ac:dyDescent="0.15">
      <c r="A495" s="1"/>
      <c r="B495" s="45"/>
      <c r="C495" s="1" t="s">
        <v>1071</v>
      </c>
      <c r="D495" s="1" t="s">
        <v>1072</v>
      </c>
      <c r="E495" s="1">
        <v>3</v>
      </c>
      <c r="F495" s="1" t="s">
        <v>998</v>
      </c>
      <c r="G495" s="49" t="s">
        <v>1130</v>
      </c>
      <c r="H495" s="50">
        <v>423</v>
      </c>
      <c r="I495" s="84"/>
      <c r="J495" s="84"/>
      <c r="K495"/>
      <c r="L495" s="85"/>
      <c r="M495" s="51"/>
      <c r="N495"/>
      <c r="O495"/>
    </row>
    <row r="496" spans="1:15" x14ac:dyDescent="0.15">
      <c r="A496" s="1"/>
      <c r="B496" s="45"/>
      <c r="C496" s="1" t="s">
        <v>1073</v>
      </c>
      <c r="D496" s="1" t="s">
        <v>1074</v>
      </c>
      <c r="E496" s="1">
        <v>5</v>
      </c>
      <c r="F496" s="1" t="s">
        <v>998</v>
      </c>
      <c r="G496" s="49" t="s">
        <v>1130</v>
      </c>
      <c r="H496" s="50">
        <v>424</v>
      </c>
      <c r="I496" s="84"/>
      <c r="J496" s="84"/>
      <c r="K496"/>
      <c r="L496" s="85"/>
      <c r="M496" s="51"/>
      <c r="N496"/>
      <c r="O496"/>
    </row>
    <row r="497" spans="1:15" x14ac:dyDescent="0.15">
      <c r="A497" s="1"/>
      <c r="B497" s="45"/>
      <c r="C497" s="1" t="s">
        <v>1075</v>
      </c>
      <c r="D497" s="1" t="s">
        <v>1076</v>
      </c>
      <c r="E497" s="1">
        <v>0.05</v>
      </c>
      <c r="F497" s="1" t="s">
        <v>998</v>
      </c>
      <c r="G497" s="49" t="s">
        <v>1130</v>
      </c>
      <c r="H497" s="50">
        <v>425</v>
      </c>
      <c r="I497" s="84"/>
      <c r="J497" s="84"/>
      <c r="K497"/>
      <c r="L497" s="85"/>
      <c r="M497" s="51"/>
      <c r="N497"/>
      <c r="O497"/>
    </row>
    <row r="498" spans="1:15" x14ac:dyDescent="0.15">
      <c r="A498" s="1"/>
      <c r="B498" s="45"/>
      <c r="C498" s="1" t="s">
        <v>1077</v>
      </c>
      <c r="D498" s="1" t="s">
        <v>1078</v>
      </c>
      <c r="E498" s="1">
        <v>1.5</v>
      </c>
      <c r="F498" s="1" t="s">
        <v>998</v>
      </c>
      <c r="G498" s="49" t="s">
        <v>1130</v>
      </c>
      <c r="H498" s="50">
        <v>426</v>
      </c>
      <c r="I498" s="84"/>
      <c r="J498" s="84"/>
      <c r="K498"/>
      <c r="L498" s="85"/>
      <c r="M498" s="51"/>
      <c r="N498"/>
      <c r="O498"/>
    </row>
    <row r="499" spans="1:15" x14ac:dyDescent="0.15">
      <c r="A499" s="1"/>
      <c r="B499" s="45"/>
      <c r="C499" s="1" t="s">
        <v>217</v>
      </c>
      <c r="D499" s="1" t="s">
        <v>218</v>
      </c>
      <c r="E499" s="1">
        <v>4</v>
      </c>
      <c r="F499" s="1" t="s">
        <v>998</v>
      </c>
      <c r="G499" s="49" t="s">
        <v>1130</v>
      </c>
      <c r="H499" s="50">
        <v>427</v>
      </c>
      <c r="I499" s="84"/>
      <c r="J499" s="84"/>
      <c r="K499"/>
      <c r="L499" s="85"/>
      <c r="M499" s="51"/>
      <c r="N499"/>
      <c r="O499"/>
    </row>
    <row r="500" spans="1:15" x14ac:dyDescent="0.15">
      <c r="A500" s="1"/>
      <c r="B500" s="45"/>
      <c r="C500" s="1" t="s">
        <v>1079</v>
      </c>
      <c r="D500" s="1" t="s">
        <v>1080</v>
      </c>
      <c r="E500" s="1">
        <v>10</v>
      </c>
      <c r="F500" s="1" t="s">
        <v>998</v>
      </c>
      <c r="G500" s="49" t="s">
        <v>1130</v>
      </c>
      <c r="H500" s="50">
        <v>428</v>
      </c>
      <c r="I500" s="84"/>
      <c r="J500" s="84"/>
      <c r="K500"/>
      <c r="L500" s="85"/>
      <c r="M500" s="51"/>
      <c r="N500"/>
      <c r="O500"/>
    </row>
    <row r="501" spans="1:15" x14ac:dyDescent="0.15">
      <c r="A501" s="1"/>
      <c r="B501" s="45"/>
      <c r="C501" s="1" t="s">
        <v>1081</v>
      </c>
      <c r="D501" s="1" t="s">
        <v>1082</v>
      </c>
      <c r="E501" s="1">
        <v>20</v>
      </c>
      <c r="F501" s="1" t="s">
        <v>998</v>
      </c>
      <c r="G501" s="49" t="s">
        <v>1130</v>
      </c>
      <c r="H501" s="50">
        <v>429</v>
      </c>
      <c r="I501" s="84"/>
      <c r="J501" s="84"/>
      <c r="K501"/>
      <c r="L501" s="85"/>
      <c r="M501" s="51"/>
      <c r="N501"/>
      <c r="O501"/>
    </row>
    <row r="502" spans="1:15" x14ac:dyDescent="0.15">
      <c r="A502" s="1"/>
      <c r="B502" s="45"/>
      <c r="C502" s="1" t="s">
        <v>946</v>
      </c>
      <c r="D502" s="1" t="s">
        <v>947</v>
      </c>
      <c r="E502" s="1">
        <v>0.05</v>
      </c>
      <c r="F502" s="1" t="s">
        <v>998</v>
      </c>
      <c r="G502" s="49" t="s">
        <v>1130</v>
      </c>
      <c r="H502" s="50">
        <v>430</v>
      </c>
      <c r="I502" s="84"/>
      <c r="J502" s="84"/>
      <c r="K502"/>
      <c r="L502" s="85"/>
      <c r="M502" s="51"/>
      <c r="N502"/>
      <c r="O502"/>
    </row>
    <row r="503" spans="1:15" x14ac:dyDescent="0.15">
      <c r="A503" s="1"/>
      <c r="B503" s="45"/>
      <c r="C503" s="1" t="s">
        <v>948</v>
      </c>
      <c r="D503" s="1" t="s">
        <v>949</v>
      </c>
      <c r="E503" s="1">
        <v>0.05</v>
      </c>
      <c r="F503" s="1" t="s">
        <v>998</v>
      </c>
      <c r="G503" s="49" t="s">
        <v>1130</v>
      </c>
      <c r="H503" s="50">
        <v>431</v>
      </c>
      <c r="I503" s="84"/>
      <c r="J503" s="84"/>
      <c r="K503"/>
      <c r="L503" s="85"/>
      <c r="M503" s="51"/>
      <c r="N503"/>
      <c r="O503"/>
    </row>
    <row r="504" spans="1:15" x14ac:dyDescent="0.15">
      <c r="A504" s="1"/>
      <c r="B504" s="45"/>
      <c r="C504" s="1" t="s">
        <v>952</v>
      </c>
      <c r="D504" s="1" t="s">
        <v>953</v>
      </c>
      <c r="E504" s="1">
        <v>0.05</v>
      </c>
      <c r="F504" s="1" t="s">
        <v>998</v>
      </c>
      <c r="G504" s="49" t="s">
        <v>1130</v>
      </c>
      <c r="H504" s="50">
        <v>432</v>
      </c>
      <c r="I504" s="84"/>
      <c r="J504" s="84"/>
      <c r="K504"/>
      <c r="L504" s="85"/>
      <c r="M504" s="51"/>
      <c r="N504"/>
      <c r="O504"/>
    </row>
    <row r="505" spans="1:15" x14ac:dyDescent="0.15">
      <c r="A505" s="1"/>
      <c r="B505" s="45"/>
      <c r="C505" s="1" t="s">
        <v>950</v>
      </c>
      <c r="D505" s="1" t="s">
        <v>951</v>
      </c>
      <c r="E505" s="1">
        <v>0.05</v>
      </c>
      <c r="F505" s="1" t="s">
        <v>998</v>
      </c>
      <c r="G505" s="49" t="s">
        <v>1130</v>
      </c>
      <c r="H505" s="50">
        <v>433</v>
      </c>
      <c r="I505" s="84"/>
      <c r="J505" s="84"/>
      <c r="K505"/>
      <c r="L505" s="85"/>
      <c r="M505" s="51"/>
      <c r="N505"/>
      <c r="O505"/>
    </row>
    <row r="506" spans="1:15" x14ac:dyDescent="0.15">
      <c r="A506" s="1"/>
      <c r="B506" s="45"/>
      <c r="C506" s="1" t="s">
        <v>956</v>
      </c>
      <c r="D506" s="1" t="s">
        <v>957</v>
      </c>
      <c r="E506" s="1">
        <v>0.05</v>
      </c>
      <c r="F506" s="1" t="s">
        <v>998</v>
      </c>
      <c r="G506" s="49" t="s">
        <v>1130</v>
      </c>
      <c r="H506" s="50">
        <v>434</v>
      </c>
      <c r="I506" s="84"/>
      <c r="J506" s="84"/>
      <c r="K506"/>
      <c r="L506" s="85"/>
      <c r="M506" s="51"/>
      <c r="N506"/>
      <c r="O506"/>
    </row>
    <row r="507" spans="1:15" x14ac:dyDescent="0.15">
      <c r="A507" s="1"/>
      <c r="B507" s="45"/>
      <c r="C507" s="1" t="s">
        <v>958</v>
      </c>
      <c r="D507" s="1" t="s">
        <v>959</v>
      </c>
      <c r="E507" s="1">
        <v>0.05</v>
      </c>
      <c r="F507" s="1" t="s">
        <v>998</v>
      </c>
      <c r="G507" s="49" t="s">
        <v>1130</v>
      </c>
      <c r="H507" s="50">
        <v>435</v>
      </c>
      <c r="I507" s="84"/>
      <c r="J507" s="84"/>
      <c r="K507"/>
      <c r="L507" s="85"/>
      <c r="M507" s="51"/>
      <c r="N507"/>
      <c r="O507"/>
    </row>
    <row r="508" spans="1:15" x14ac:dyDescent="0.15">
      <c r="A508" s="1"/>
      <c r="B508" s="45"/>
      <c r="C508" s="1" t="s">
        <v>962</v>
      </c>
      <c r="D508" s="1" t="s">
        <v>963</v>
      </c>
      <c r="E508" s="1">
        <v>0.05</v>
      </c>
      <c r="F508" s="1" t="s">
        <v>998</v>
      </c>
      <c r="G508" s="49" t="s">
        <v>1130</v>
      </c>
      <c r="H508" s="50">
        <v>436</v>
      </c>
      <c r="I508" s="84"/>
      <c r="J508" s="84"/>
      <c r="K508"/>
      <c r="L508" s="85"/>
      <c r="M508" s="51"/>
      <c r="N508"/>
      <c r="O508"/>
    </row>
    <row r="509" spans="1:15" x14ac:dyDescent="0.15">
      <c r="A509" s="1"/>
      <c r="B509" s="45"/>
      <c r="C509" s="1" t="s">
        <v>964</v>
      </c>
      <c r="D509" s="1" t="s">
        <v>965</v>
      </c>
      <c r="E509" s="1">
        <v>0.05</v>
      </c>
      <c r="F509" s="1" t="s">
        <v>998</v>
      </c>
      <c r="G509" s="49" t="s">
        <v>1130</v>
      </c>
      <c r="H509" s="50">
        <v>437</v>
      </c>
      <c r="I509" s="84"/>
      <c r="J509" s="84"/>
      <c r="K509"/>
      <c r="L509" s="85"/>
      <c r="M509" s="51"/>
      <c r="N509"/>
      <c r="O509"/>
    </row>
    <row r="510" spans="1:15" x14ac:dyDescent="0.15">
      <c r="A510" s="1"/>
      <c r="B510" s="45"/>
      <c r="C510" s="1" t="s">
        <v>968</v>
      </c>
      <c r="D510" s="1" t="s">
        <v>969</v>
      </c>
      <c r="E510" s="1">
        <v>0.05</v>
      </c>
      <c r="F510" s="1" t="s">
        <v>998</v>
      </c>
      <c r="G510" s="49" t="s">
        <v>1130</v>
      </c>
      <c r="H510" s="50">
        <v>438</v>
      </c>
      <c r="I510" s="84"/>
      <c r="J510" s="84"/>
      <c r="K510"/>
      <c r="L510" s="85"/>
      <c r="M510" s="51"/>
      <c r="N510"/>
      <c r="O510"/>
    </row>
    <row r="511" spans="1:15" x14ac:dyDescent="0.15">
      <c r="A511" s="1"/>
      <c r="B511" s="45"/>
      <c r="C511" s="1" t="s">
        <v>122</v>
      </c>
      <c r="D511" s="1" t="s">
        <v>123</v>
      </c>
      <c r="E511" s="1">
        <v>0.05</v>
      </c>
      <c r="F511" s="1" t="s">
        <v>998</v>
      </c>
      <c r="G511" s="49" t="s">
        <v>1130</v>
      </c>
      <c r="H511" s="50">
        <v>439</v>
      </c>
      <c r="I511" s="84"/>
      <c r="J511" s="84"/>
      <c r="K511"/>
      <c r="L511" s="85"/>
      <c r="M511" s="51"/>
      <c r="N511"/>
      <c r="O511"/>
    </row>
    <row r="512" spans="1:15" x14ac:dyDescent="0.15">
      <c r="A512" s="1"/>
      <c r="B512" s="45"/>
      <c r="C512" s="1" t="s">
        <v>1083</v>
      </c>
      <c r="D512" s="1" t="s">
        <v>1084</v>
      </c>
      <c r="E512" s="1">
        <v>35</v>
      </c>
      <c r="F512" s="1" t="s">
        <v>998</v>
      </c>
      <c r="G512" s="49" t="s">
        <v>1130</v>
      </c>
      <c r="H512" s="50">
        <v>440</v>
      </c>
      <c r="I512" s="84"/>
      <c r="J512" s="84"/>
      <c r="K512"/>
      <c r="L512" s="85"/>
      <c r="M512" s="51"/>
      <c r="N512"/>
      <c r="O512"/>
    </row>
    <row r="513" spans="1:15" x14ac:dyDescent="0.15">
      <c r="A513" s="1"/>
      <c r="B513" s="45"/>
      <c r="C513" s="1" t="s">
        <v>1003</v>
      </c>
      <c r="D513" s="1" t="s">
        <v>1004</v>
      </c>
      <c r="E513" s="1">
        <v>1E-3</v>
      </c>
      <c r="F513" s="1" t="s">
        <v>998</v>
      </c>
      <c r="G513" s="49" t="s">
        <v>1130</v>
      </c>
      <c r="H513" s="50">
        <v>441</v>
      </c>
      <c r="I513" s="84"/>
      <c r="J513" s="84"/>
      <c r="K513"/>
      <c r="L513" s="85"/>
      <c r="M513" s="51"/>
      <c r="N513"/>
      <c r="O513"/>
    </row>
    <row r="514" spans="1:15" x14ac:dyDescent="0.15">
      <c r="A514" s="1"/>
      <c r="B514" s="45"/>
      <c r="C514" s="1" t="s">
        <v>1005</v>
      </c>
      <c r="D514" s="1" t="s">
        <v>1006</v>
      </c>
      <c r="E514" s="1">
        <v>1E-3</v>
      </c>
      <c r="F514" s="1" t="s">
        <v>998</v>
      </c>
      <c r="G514" s="49" t="s">
        <v>1130</v>
      </c>
      <c r="H514" s="50">
        <v>442</v>
      </c>
      <c r="I514" s="84"/>
      <c r="J514" s="84"/>
      <c r="K514"/>
      <c r="L514" s="85"/>
      <c r="M514" s="51"/>
      <c r="N514"/>
      <c r="O514"/>
    </row>
    <row r="515" spans="1:15" x14ac:dyDescent="0.15">
      <c r="A515" s="1"/>
      <c r="B515" s="45"/>
      <c r="C515" s="1" t="s">
        <v>1007</v>
      </c>
      <c r="D515" s="1" t="s">
        <v>1008</v>
      </c>
      <c r="E515" s="1">
        <v>1E-3</v>
      </c>
      <c r="F515" s="1" t="s">
        <v>998</v>
      </c>
      <c r="G515" s="49" t="s">
        <v>1130</v>
      </c>
      <c r="H515" s="50">
        <v>443</v>
      </c>
      <c r="I515" s="84"/>
      <c r="J515" s="84"/>
      <c r="K515"/>
      <c r="L515" s="85"/>
      <c r="M515" s="51"/>
      <c r="N515"/>
      <c r="O515"/>
    </row>
    <row r="516" spans="1:15" x14ac:dyDescent="0.15">
      <c r="A516" s="1"/>
      <c r="B516" s="45"/>
      <c r="C516" s="1" t="s">
        <v>1009</v>
      </c>
      <c r="D516" s="1" t="s">
        <v>1010</v>
      </c>
      <c r="E516" s="1">
        <v>1E-3</v>
      </c>
      <c r="F516" s="1" t="s">
        <v>998</v>
      </c>
      <c r="G516" s="49" t="s">
        <v>1130</v>
      </c>
      <c r="H516" s="50">
        <v>444</v>
      </c>
      <c r="I516" s="84"/>
      <c r="J516" s="84"/>
      <c r="K516"/>
      <c r="L516" s="85"/>
      <c r="M516" s="51"/>
      <c r="N516"/>
      <c r="O516"/>
    </row>
    <row r="517" spans="1:15" x14ac:dyDescent="0.15">
      <c r="A517" s="1"/>
      <c r="B517" s="45"/>
      <c r="C517" s="1" t="s">
        <v>1011</v>
      </c>
      <c r="D517" s="1" t="s">
        <v>1012</v>
      </c>
      <c r="E517" s="1">
        <v>1E-3</v>
      </c>
      <c r="F517" s="1" t="s">
        <v>998</v>
      </c>
      <c r="G517" s="49" t="s">
        <v>1130</v>
      </c>
      <c r="H517" s="50">
        <v>445</v>
      </c>
      <c r="I517" s="84"/>
      <c r="J517" s="84"/>
      <c r="K517"/>
      <c r="L517" s="85"/>
      <c r="M517" s="51"/>
      <c r="N517"/>
      <c r="O517"/>
    </row>
    <row r="518" spans="1:15" x14ac:dyDescent="0.15">
      <c r="A518" s="1"/>
      <c r="B518" s="45"/>
      <c r="C518" s="1" t="s">
        <v>1013</v>
      </c>
      <c r="D518" s="1" t="s">
        <v>1014</v>
      </c>
      <c r="E518" s="1">
        <v>1E-3</v>
      </c>
      <c r="F518" s="1" t="s">
        <v>998</v>
      </c>
      <c r="G518" s="49" t="s">
        <v>1130</v>
      </c>
      <c r="H518" s="50">
        <v>446</v>
      </c>
      <c r="I518" s="84"/>
      <c r="J518" s="84"/>
      <c r="K518"/>
      <c r="L518" s="85"/>
      <c r="M518" s="51"/>
      <c r="N518"/>
      <c r="O518"/>
    </row>
    <row r="519" spans="1:15" x14ac:dyDescent="0.15">
      <c r="A519" s="1"/>
      <c r="B519" s="45"/>
      <c r="C519" s="1" t="s">
        <v>1015</v>
      </c>
      <c r="D519" s="1" t="s">
        <v>1016</v>
      </c>
      <c r="E519" s="1">
        <v>1E-3</v>
      </c>
      <c r="F519" s="1" t="s">
        <v>998</v>
      </c>
      <c r="G519" s="49" t="s">
        <v>1130</v>
      </c>
      <c r="H519" s="50">
        <v>447</v>
      </c>
      <c r="I519" s="84"/>
      <c r="J519" s="84"/>
      <c r="K519"/>
      <c r="L519" s="85"/>
      <c r="M519" s="51"/>
      <c r="N519"/>
      <c r="O519"/>
    </row>
    <row r="520" spans="1:15" x14ac:dyDescent="0.15">
      <c r="A520" s="1"/>
      <c r="B520" s="45"/>
      <c r="C520" s="1" t="s">
        <v>1017</v>
      </c>
      <c r="D520" s="1" t="s">
        <v>1018</v>
      </c>
      <c r="E520" s="1">
        <v>1E-3</v>
      </c>
      <c r="F520" s="1" t="s">
        <v>998</v>
      </c>
      <c r="G520" s="49" t="s">
        <v>1130</v>
      </c>
      <c r="H520" s="50">
        <v>448</v>
      </c>
      <c r="I520" s="84"/>
      <c r="J520" s="84"/>
      <c r="K520"/>
      <c r="L520" s="85"/>
      <c r="M520" s="51"/>
      <c r="N520"/>
      <c r="O520"/>
    </row>
    <row r="521" spans="1:15" x14ac:dyDescent="0.15">
      <c r="A521" s="1"/>
      <c r="B521" s="45"/>
      <c r="C521" s="1" t="s">
        <v>1019</v>
      </c>
      <c r="D521" s="1" t="s">
        <v>1020</v>
      </c>
      <c r="E521" s="1">
        <v>1E-3</v>
      </c>
      <c r="F521" s="1" t="s">
        <v>998</v>
      </c>
      <c r="G521" s="49" t="s">
        <v>1130</v>
      </c>
      <c r="H521" s="50">
        <v>449</v>
      </c>
      <c r="I521" s="84"/>
      <c r="J521" s="84"/>
      <c r="K521"/>
      <c r="L521" s="85"/>
      <c r="M521" s="51"/>
      <c r="N521"/>
      <c r="O521"/>
    </row>
    <row r="522" spans="1:15" x14ac:dyDescent="0.15">
      <c r="A522" s="1"/>
      <c r="B522" s="45"/>
      <c r="C522" s="1" t="s">
        <v>1021</v>
      </c>
      <c r="D522" s="1" t="s">
        <v>1022</v>
      </c>
      <c r="E522" s="1">
        <v>1E-3</v>
      </c>
      <c r="F522" s="1" t="s">
        <v>998</v>
      </c>
      <c r="G522" s="49" t="s">
        <v>1130</v>
      </c>
      <c r="H522" s="50">
        <v>450</v>
      </c>
      <c r="I522" s="84"/>
      <c r="J522" s="84"/>
      <c r="K522"/>
      <c r="L522" s="85"/>
      <c r="M522" s="51"/>
      <c r="N522"/>
      <c r="O522"/>
    </row>
    <row r="523" spans="1:15" x14ac:dyDescent="0.15">
      <c r="A523" s="1"/>
      <c r="B523" s="45"/>
      <c r="C523" s="1" t="s">
        <v>296</v>
      </c>
      <c r="D523" s="1" t="s">
        <v>297</v>
      </c>
      <c r="E523" s="1">
        <v>1E-3</v>
      </c>
      <c r="F523" s="1" t="s">
        <v>998</v>
      </c>
      <c r="G523" s="49" t="s">
        <v>1130</v>
      </c>
      <c r="H523" s="50">
        <v>451</v>
      </c>
      <c r="I523" s="84"/>
      <c r="J523" s="84"/>
      <c r="K523"/>
      <c r="L523" s="85"/>
      <c r="M523" s="51"/>
      <c r="N523"/>
      <c r="O523"/>
    </row>
    <row r="524" spans="1:15" x14ac:dyDescent="0.15">
      <c r="A524" s="1"/>
      <c r="B524" s="45"/>
      <c r="C524" s="1" t="s">
        <v>1023</v>
      </c>
      <c r="D524" s="1" t="s">
        <v>1024</v>
      </c>
      <c r="E524" s="1">
        <v>1E-3</v>
      </c>
      <c r="F524" s="1" t="s">
        <v>998</v>
      </c>
      <c r="G524" s="49" t="s">
        <v>1130</v>
      </c>
      <c r="H524" s="50">
        <v>452</v>
      </c>
      <c r="I524" s="84"/>
      <c r="J524" s="84"/>
      <c r="K524"/>
      <c r="L524" s="85"/>
      <c r="M524" s="51"/>
      <c r="N524"/>
      <c r="O524"/>
    </row>
    <row r="525" spans="1:15" x14ac:dyDescent="0.15">
      <c r="A525" s="1"/>
      <c r="B525" s="45"/>
      <c r="C525" s="1" t="s">
        <v>1025</v>
      </c>
      <c r="D525" s="1" t="s">
        <v>1026</v>
      </c>
      <c r="E525" s="1">
        <v>1E-3</v>
      </c>
      <c r="F525" s="1" t="s">
        <v>998</v>
      </c>
      <c r="G525" s="49" t="s">
        <v>1130</v>
      </c>
      <c r="H525" s="50">
        <v>453</v>
      </c>
      <c r="I525" s="84"/>
      <c r="J525" s="84"/>
      <c r="K525"/>
      <c r="L525" s="85"/>
      <c r="M525" s="51"/>
      <c r="N525"/>
      <c r="O525"/>
    </row>
    <row r="526" spans="1:15" x14ac:dyDescent="0.15">
      <c r="A526" s="1"/>
      <c r="B526" s="45"/>
      <c r="C526" s="1" t="s">
        <v>1027</v>
      </c>
      <c r="D526" s="1" t="s">
        <v>1028</v>
      </c>
      <c r="E526" s="1">
        <v>1E-3</v>
      </c>
      <c r="F526" s="1" t="s">
        <v>998</v>
      </c>
      <c r="G526" s="49" t="s">
        <v>1130</v>
      </c>
      <c r="H526" s="50">
        <v>454</v>
      </c>
      <c r="I526" s="84"/>
      <c r="J526" s="84"/>
      <c r="K526"/>
      <c r="L526" s="85"/>
      <c r="M526" s="51"/>
      <c r="N526"/>
      <c r="O526"/>
    </row>
    <row r="527" spans="1:15" x14ac:dyDescent="0.15">
      <c r="A527" s="1"/>
      <c r="B527" s="45"/>
      <c r="C527" s="1" t="s">
        <v>1029</v>
      </c>
      <c r="D527" s="1" t="s">
        <v>1030</v>
      </c>
      <c r="E527" s="1">
        <v>1E-3</v>
      </c>
      <c r="F527" s="1" t="s">
        <v>998</v>
      </c>
      <c r="G527" s="49" t="s">
        <v>1130</v>
      </c>
      <c r="H527" s="50">
        <v>455</v>
      </c>
      <c r="I527" s="84"/>
      <c r="J527" s="84"/>
      <c r="K527"/>
      <c r="L527" s="85"/>
      <c r="M527" s="51"/>
      <c r="N527"/>
      <c r="O527"/>
    </row>
    <row r="528" spans="1:15" x14ac:dyDescent="0.15">
      <c r="A528" s="1"/>
      <c r="B528" s="45"/>
      <c r="C528" s="1" t="s">
        <v>304</v>
      </c>
      <c r="D528" s="1" t="s">
        <v>305</v>
      </c>
      <c r="E528" s="1">
        <v>1E-3</v>
      </c>
      <c r="F528" s="1" t="s">
        <v>998</v>
      </c>
      <c r="G528" s="49" t="s">
        <v>1130</v>
      </c>
      <c r="H528" s="50">
        <v>456</v>
      </c>
      <c r="I528" s="84"/>
      <c r="J528" s="84"/>
      <c r="K528"/>
      <c r="L528" s="85"/>
      <c r="M528" s="51"/>
      <c r="N528"/>
      <c r="O528"/>
    </row>
    <row r="529" spans="1:15" x14ac:dyDescent="0.15">
      <c r="A529" s="1"/>
      <c r="B529" s="45"/>
      <c r="C529" s="1" t="s">
        <v>1031</v>
      </c>
      <c r="D529" s="1" t="s">
        <v>1032</v>
      </c>
      <c r="E529" s="1">
        <v>1E-3</v>
      </c>
      <c r="F529" s="1" t="s">
        <v>998</v>
      </c>
      <c r="G529" s="49" t="s">
        <v>1130</v>
      </c>
      <c r="H529" s="50">
        <v>457</v>
      </c>
      <c r="I529" s="84"/>
      <c r="J529" s="84"/>
      <c r="K529"/>
      <c r="L529" s="85"/>
      <c r="M529" s="51"/>
      <c r="N529"/>
      <c r="O529"/>
    </row>
    <row r="530" spans="1:15" x14ac:dyDescent="0.15">
      <c r="A530" s="1"/>
      <c r="B530" s="45"/>
      <c r="C530" s="1" t="s">
        <v>1033</v>
      </c>
      <c r="D530" s="1" t="s">
        <v>1034</v>
      </c>
      <c r="E530" s="1">
        <v>1E-3</v>
      </c>
      <c r="F530" s="1" t="s">
        <v>998</v>
      </c>
      <c r="G530" s="49" t="s">
        <v>1130</v>
      </c>
      <c r="H530" s="50">
        <v>458</v>
      </c>
      <c r="I530" s="84"/>
      <c r="J530" s="84"/>
      <c r="K530"/>
      <c r="L530" s="85"/>
      <c r="M530" s="51"/>
      <c r="N530"/>
      <c r="O530"/>
    </row>
    <row r="531" spans="1:15" x14ac:dyDescent="0.15">
      <c r="A531" s="1"/>
      <c r="B531" s="45"/>
      <c r="C531" s="1" t="s">
        <v>1035</v>
      </c>
      <c r="D531" s="1" t="s">
        <v>1036</v>
      </c>
      <c r="E531" s="1">
        <v>1E-3</v>
      </c>
      <c r="F531" s="1" t="s">
        <v>998</v>
      </c>
      <c r="G531" s="49" t="s">
        <v>1130</v>
      </c>
      <c r="H531" s="50">
        <v>459</v>
      </c>
      <c r="I531" s="84"/>
      <c r="J531" s="84"/>
      <c r="K531"/>
      <c r="L531" s="85"/>
      <c r="M531" s="51"/>
      <c r="N531"/>
      <c r="O531"/>
    </row>
    <row r="532" spans="1:15" x14ac:dyDescent="0.15">
      <c r="A532" s="1"/>
      <c r="B532" s="45"/>
      <c r="C532" s="1" t="s">
        <v>1037</v>
      </c>
      <c r="D532" s="1" t="s">
        <v>1038</v>
      </c>
      <c r="E532" s="1">
        <v>1E-3</v>
      </c>
      <c r="F532" s="1" t="s">
        <v>998</v>
      </c>
      <c r="G532" s="49" t="s">
        <v>1130</v>
      </c>
      <c r="H532" s="50">
        <v>460</v>
      </c>
      <c r="I532" s="84"/>
      <c r="J532" s="84"/>
      <c r="K532"/>
      <c r="L532" s="85"/>
      <c r="M532" s="51"/>
      <c r="N532"/>
      <c r="O532"/>
    </row>
    <row r="533" spans="1:15" x14ac:dyDescent="0.15">
      <c r="A533" s="1"/>
      <c r="B533" s="45"/>
      <c r="C533" s="1" t="s">
        <v>1039</v>
      </c>
      <c r="D533" s="1" t="s">
        <v>1040</v>
      </c>
      <c r="E533" s="1">
        <v>1E-3</v>
      </c>
      <c r="F533" s="1" t="s">
        <v>998</v>
      </c>
      <c r="G533" s="49" t="s">
        <v>1130</v>
      </c>
      <c r="H533" s="50">
        <v>461</v>
      </c>
      <c r="I533" s="84"/>
      <c r="J533" s="84"/>
      <c r="K533"/>
      <c r="L533" s="85"/>
      <c r="M533" s="51"/>
      <c r="N533"/>
      <c r="O533"/>
    </row>
    <row r="534" spans="1:15" x14ac:dyDescent="0.15">
      <c r="A534" s="1"/>
      <c r="B534" s="45"/>
      <c r="C534" s="1" t="s">
        <v>1041</v>
      </c>
      <c r="D534" s="1" t="s">
        <v>1042</v>
      </c>
      <c r="E534" s="1">
        <v>1E-3</v>
      </c>
      <c r="F534" s="1" t="s">
        <v>998</v>
      </c>
      <c r="G534" s="49" t="s">
        <v>1130</v>
      </c>
      <c r="H534" s="50">
        <v>462</v>
      </c>
      <c r="I534" s="84"/>
      <c r="J534" s="84"/>
      <c r="K534"/>
      <c r="L534" s="85"/>
      <c r="M534" s="51"/>
      <c r="N534"/>
      <c r="O534"/>
    </row>
    <row r="535" spans="1:15" x14ac:dyDescent="0.15">
      <c r="A535" s="1"/>
      <c r="B535" s="45"/>
      <c r="C535" s="1" t="s">
        <v>300</v>
      </c>
      <c r="D535" s="1" t="s">
        <v>301</v>
      </c>
      <c r="E535" s="1">
        <v>1E-3</v>
      </c>
      <c r="F535" s="1" t="s">
        <v>998</v>
      </c>
      <c r="G535" s="49" t="s">
        <v>1130</v>
      </c>
      <c r="H535" s="50">
        <v>463</v>
      </c>
      <c r="I535" s="84"/>
      <c r="J535" s="84"/>
      <c r="K535"/>
      <c r="L535" s="85"/>
      <c r="M535" s="51"/>
      <c r="N535"/>
      <c r="O535"/>
    </row>
    <row r="536" spans="1:15" x14ac:dyDescent="0.15">
      <c r="A536" s="1"/>
      <c r="B536" s="45"/>
      <c r="C536" s="1" t="s">
        <v>1043</v>
      </c>
      <c r="D536" s="1" t="s">
        <v>1044</v>
      </c>
      <c r="E536" s="1">
        <v>1E-3</v>
      </c>
      <c r="F536" s="1" t="s">
        <v>998</v>
      </c>
      <c r="G536" s="49" t="s">
        <v>1130</v>
      </c>
      <c r="H536" s="50">
        <v>464</v>
      </c>
      <c r="I536" s="84"/>
      <c r="J536" s="84"/>
      <c r="K536"/>
      <c r="L536" s="85"/>
      <c r="M536" s="51"/>
      <c r="N536"/>
      <c r="O536"/>
    </row>
    <row r="537" spans="1:15" x14ac:dyDescent="0.15">
      <c r="A537" s="1"/>
      <c r="B537" s="45"/>
      <c r="C537" s="1" t="s">
        <v>1045</v>
      </c>
      <c r="D537" s="1" t="s">
        <v>1046</v>
      </c>
      <c r="E537" s="1">
        <v>2E-3</v>
      </c>
      <c r="F537" s="1" t="s">
        <v>998</v>
      </c>
      <c r="G537" s="49" t="s">
        <v>1130</v>
      </c>
      <c r="H537" s="50">
        <v>465</v>
      </c>
      <c r="I537" s="84"/>
      <c r="J537" s="84"/>
      <c r="K537"/>
      <c r="L537" s="85"/>
      <c r="M537" s="51"/>
      <c r="N537"/>
      <c r="O537"/>
    </row>
    <row r="538" spans="1:15" x14ac:dyDescent="0.15">
      <c r="A538" s="1"/>
      <c r="B538" s="45"/>
      <c r="C538" s="1" t="s">
        <v>846</v>
      </c>
      <c r="D538" s="1" t="s">
        <v>847</v>
      </c>
      <c r="E538" s="1">
        <v>1E-3</v>
      </c>
      <c r="F538" s="1" t="s">
        <v>998</v>
      </c>
      <c r="G538" s="49" t="s">
        <v>1130</v>
      </c>
      <c r="H538" s="50">
        <v>466</v>
      </c>
      <c r="I538" s="84"/>
      <c r="J538" s="84"/>
      <c r="K538"/>
      <c r="L538" s="85"/>
      <c r="M538" s="51"/>
      <c r="N538"/>
      <c r="O538"/>
    </row>
    <row r="539" spans="1:15" x14ac:dyDescent="0.15">
      <c r="A539" s="1"/>
      <c r="B539" s="45"/>
      <c r="C539" s="1" t="s">
        <v>848</v>
      </c>
      <c r="D539" s="1" t="s">
        <v>849</v>
      </c>
      <c r="E539" s="1">
        <v>1E-3</v>
      </c>
      <c r="F539" s="1" t="s">
        <v>998</v>
      </c>
      <c r="G539" s="49" t="s">
        <v>1130</v>
      </c>
      <c r="H539" s="50">
        <v>467</v>
      </c>
      <c r="I539" s="84"/>
      <c r="J539" s="84"/>
      <c r="K539"/>
      <c r="L539" s="85"/>
      <c r="M539" s="51"/>
      <c r="N539"/>
      <c r="O539"/>
    </row>
    <row r="540" spans="1:15" x14ac:dyDescent="0.15">
      <c r="A540" s="1"/>
      <c r="B540" s="45"/>
      <c r="C540" s="1" t="s">
        <v>850</v>
      </c>
      <c r="D540" s="1" t="s">
        <v>851</v>
      </c>
      <c r="E540" s="1">
        <v>1E-3</v>
      </c>
      <c r="F540" s="1" t="s">
        <v>998</v>
      </c>
      <c r="G540" s="49" t="s">
        <v>1130</v>
      </c>
      <c r="H540" s="50">
        <v>468</v>
      </c>
      <c r="I540" s="84"/>
      <c r="J540" s="84"/>
      <c r="K540"/>
      <c r="L540" s="85"/>
      <c r="M540" s="51"/>
      <c r="N540"/>
      <c r="O540"/>
    </row>
    <row r="541" spans="1:15" x14ac:dyDescent="0.15">
      <c r="A541" s="1"/>
      <c r="B541" s="45"/>
      <c r="C541" s="1" t="s">
        <v>852</v>
      </c>
      <c r="D541" s="1" t="s">
        <v>853</v>
      </c>
      <c r="E541" s="1">
        <v>1E-3</v>
      </c>
      <c r="F541" s="1" t="s">
        <v>998</v>
      </c>
      <c r="G541" s="49" t="s">
        <v>1130</v>
      </c>
      <c r="H541" s="50">
        <v>469</v>
      </c>
      <c r="I541" s="84"/>
      <c r="J541" s="84"/>
      <c r="K541"/>
      <c r="L541" s="85"/>
      <c r="M541" s="51"/>
      <c r="N541"/>
      <c r="O541"/>
    </row>
    <row r="542" spans="1:15" x14ac:dyDescent="0.15">
      <c r="A542" s="1"/>
      <c r="B542" s="45"/>
      <c r="C542" s="1" t="s">
        <v>854</v>
      </c>
      <c r="D542" s="1" t="s">
        <v>855</v>
      </c>
      <c r="E542" s="1">
        <v>1E-3</v>
      </c>
      <c r="F542" s="1" t="s">
        <v>998</v>
      </c>
      <c r="G542" s="49" t="s">
        <v>1130</v>
      </c>
      <c r="H542" s="50">
        <v>470</v>
      </c>
      <c r="I542" s="84"/>
      <c r="J542" s="84"/>
      <c r="K542"/>
      <c r="L542" s="85"/>
      <c r="M542" s="51"/>
      <c r="N542"/>
      <c r="O542"/>
    </row>
    <row r="543" spans="1:15" x14ac:dyDescent="0.15">
      <c r="A543" s="1"/>
      <c r="B543" s="45"/>
      <c r="C543" s="1" t="s">
        <v>856</v>
      </c>
      <c r="D543" s="1" t="s">
        <v>857</v>
      </c>
      <c r="E543" s="1">
        <v>1E-3</v>
      </c>
      <c r="F543" s="1" t="s">
        <v>998</v>
      </c>
      <c r="G543" s="49" t="s">
        <v>1130</v>
      </c>
      <c r="H543" s="50">
        <v>471</v>
      </c>
      <c r="I543" s="84"/>
      <c r="J543" s="84"/>
      <c r="K543"/>
      <c r="L543" s="85"/>
      <c r="M543" s="51"/>
      <c r="N543"/>
      <c r="O543"/>
    </row>
    <row r="544" spans="1:15" x14ac:dyDescent="0.15">
      <c r="A544" s="1"/>
      <c r="B544" s="45"/>
      <c r="C544" s="1" t="s">
        <v>858</v>
      </c>
      <c r="D544" s="1" t="s">
        <v>859</v>
      </c>
      <c r="E544" s="1">
        <v>1E-3</v>
      </c>
      <c r="F544" s="1" t="s">
        <v>998</v>
      </c>
      <c r="G544" s="49" t="s">
        <v>1130</v>
      </c>
      <c r="H544" s="50">
        <v>472</v>
      </c>
      <c r="I544" s="84"/>
      <c r="J544" s="84"/>
      <c r="K544"/>
      <c r="L544" s="85"/>
      <c r="M544" s="51"/>
      <c r="N544"/>
      <c r="O544"/>
    </row>
    <row r="545" spans="1:16" x14ac:dyDescent="0.15">
      <c r="A545" s="29" t="s">
        <v>1263</v>
      </c>
      <c r="B545" s="54" t="s">
        <v>1123</v>
      </c>
      <c r="C545" s="30"/>
      <c r="D545" s="30"/>
      <c r="E545" s="30"/>
      <c r="F545" s="30"/>
      <c r="G545" s="69"/>
      <c r="H545" s="70"/>
      <c r="I545" s="71"/>
      <c r="J545" s="71"/>
      <c r="K545"/>
      <c r="L545" s="71"/>
      <c r="M545" s="2">
        <v>5</v>
      </c>
      <c r="N545" s="58">
        <v>10</v>
      </c>
      <c r="O545" s="86">
        <v>0</v>
      </c>
      <c r="P545" s="98">
        <f>N545*O545</f>
        <v>0</v>
      </c>
    </row>
    <row r="546" spans="1:16" x14ac:dyDescent="0.15">
      <c r="A546" s="1"/>
      <c r="B546" s="45"/>
      <c r="C546" s="1" t="s">
        <v>845</v>
      </c>
      <c r="D546" s="1"/>
      <c r="E546" s="1"/>
      <c r="F546" s="1" t="s">
        <v>998</v>
      </c>
      <c r="G546" s="49"/>
      <c r="H546" s="2"/>
      <c r="I546"/>
      <c r="J546"/>
      <c r="K546"/>
      <c r="L546"/>
      <c r="N546"/>
      <c r="O546"/>
    </row>
    <row r="547" spans="1:16" x14ac:dyDescent="0.15">
      <c r="A547" s="1"/>
      <c r="B547" s="45"/>
      <c r="C547" s="1" t="s">
        <v>1058</v>
      </c>
      <c r="D547" s="1"/>
      <c r="E547" s="1"/>
      <c r="F547" s="1" t="s">
        <v>998</v>
      </c>
      <c r="G547" s="49"/>
      <c r="H547" s="2"/>
      <c r="I547"/>
      <c r="J547"/>
      <c r="K547"/>
      <c r="L547"/>
      <c r="N547"/>
      <c r="O547"/>
    </row>
    <row r="548" spans="1:16" x14ac:dyDescent="0.15">
      <c r="A548" s="1"/>
      <c r="B548" s="45"/>
      <c r="C548" s="1" t="s">
        <v>1047</v>
      </c>
      <c r="D548" s="1"/>
      <c r="E548" s="1"/>
      <c r="F548" s="1" t="s">
        <v>998</v>
      </c>
      <c r="G548" s="49"/>
      <c r="H548" s="2"/>
      <c r="I548"/>
      <c r="J548"/>
      <c r="K548"/>
      <c r="L548"/>
      <c r="N548"/>
      <c r="O548"/>
    </row>
    <row r="549" spans="1:16" x14ac:dyDescent="0.15">
      <c r="A549" s="1"/>
      <c r="B549" s="45"/>
      <c r="C549" s="1" t="s">
        <v>1048</v>
      </c>
      <c r="D549" s="1"/>
      <c r="E549" s="1"/>
      <c r="F549" s="1" t="s">
        <v>998</v>
      </c>
      <c r="G549" s="49"/>
      <c r="H549" s="2"/>
      <c r="I549"/>
      <c r="J549"/>
      <c r="K549"/>
      <c r="L549"/>
      <c r="N549"/>
      <c r="O549"/>
    </row>
    <row r="550" spans="1:16" x14ac:dyDescent="0.15">
      <c r="A550" s="1"/>
      <c r="B550" s="45"/>
      <c r="C550" s="1" t="s">
        <v>1049</v>
      </c>
      <c r="D550" s="1"/>
      <c r="E550" s="1"/>
      <c r="F550" s="1" t="s">
        <v>998</v>
      </c>
      <c r="G550" s="49"/>
      <c r="H550" s="2"/>
      <c r="I550"/>
      <c r="J550"/>
      <c r="K550"/>
      <c r="L550"/>
      <c r="N550"/>
      <c r="O550"/>
    </row>
    <row r="551" spans="1:16" x14ac:dyDescent="0.15">
      <c r="A551" s="1"/>
      <c r="B551" s="45"/>
      <c r="C551" s="1" t="s">
        <v>1050</v>
      </c>
      <c r="D551" s="1"/>
      <c r="E551" s="1"/>
      <c r="F551" s="1" t="s">
        <v>998</v>
      </c>
      <c r="G551" s="49"/>
      <c r="H551" s="2"/>
      <c r="I551"/>
      <c r="J551"/>
      <c r="K551"/>
      <c r="L551"/>
      <c r="N551"/>
      <c r="O551"/>
    </row>
    <row r="552" spans="1:16" x14ac:dyDescent="0.15">
      <c r="A552" s="1"/>
      <c r="B552" s="45"/>
      <c r="C552" s="1" t="s">
        <v>1051</v>
      </c>
      <c r="D552" s="1"/>
      <c r="E552" s="1"/>
      <c r="F552" s="1" t="s">
        <v>998</v>
      </c>
      <c r="G552" s="49"/>
      <c r="H552" s="2"/>
      <c r="I552"/>
      <c r="J552"/>
      <c r="K552"/>
      <c r="L552"/>
      <c r="N552"/>
      <c r="O552"/>
    </row>
    <row r="553" spans="1:16" x14ac:dyDescent="0.15">
      <c r="A553" s="1"/>
      <c r="B553" s="45"/>
      <c r="C553" s="1" t="s">
        <v>1059</v>
      </c>
      <c r="D553" s="1"/>
      <c r="E553" s="1"/>
      <c r="F553" s="1" t="s">
        <v>998</v>
      </c>
      <c r="G553" s="49"/>
      <c r="H553" s="2"/>
      <c r="I553"/>
      <c r="J553"/>
      <c r="K553"/>
      <c r="L553"/>
      <c r="N553"/>
      <c r="O553"/>
    </row>
    <row r="554" spans="1:16" x14ac:dyDescent="0.15">
      <c r="A554" s="1"/>
      <c r="B554" s="45"/>
      <c r="C554" s="1" t="s">
        <v>1052</v>
      </c>
      <c r="D554" s="1"/>
      <c r="E554" s="1"/>
      <c r="F554" s="1" t="s">
        <v>998</v>
      </c>
      <c r="G554" s="49"/>
      <c r="H554" s="2"/>
      <c r="I554"/>
      <c r="J554"/>
      <c r="K554"/>
      <c r="L554"/>
      <c r="N554"/>
      <c r="O554"/>
    </row>
    <row r="555" spans="1:16" x14ac:dyDescent="0.15">
      <c r="A555" s="1"/>
      <c r="B555" s="45"/>
      <c r="C555" s="1" t="s">
        <v>1053</v>
      </c>
      <c r="D555" s="1"/>
      <c r="E555" s="1"/>
      <c r="F555" s="1" t="s">
        <v>998</v>
      </c>
      <c r="G555" s="49"/>
      <c r="H555" s="2"/>
      <c r="I555"/>
      <c r="J555"/>
      <c r="K555"/>
      <c r="L555"/>
      <c r="N555"/>
      <c r="O555"/>
    </row>
    <row r="556" spans="1:16" x14ac:dyDescent="0.15">
      <c r="A556" s="1"/>
      <c r="B556" s="45"/>
      <c r="C556" s="1" t="s">
        <v>1054</v>
      </c>
      <c r="D556" s="1"/>
      <c r="E556" s="1"/>
      <c r="F556" s="1" t="s">
        <v>998</v>
      </c>
      <c r="G556" s="49"/>
      <c r="H556" s="2"/>
      <c r="I556"/>
      <c r="J556"/>
      <c r="K556"/>
      <c r="L556"/>
      <c r="N556"/>
      <c r="O556"/>
    </row>
    <row r="557" spans="1:16" x14ac:dyDescent="0.15">
      <c r="A557" s="1"/>
      <c r="B557" s="45"/>
      <c r="C557" s="1" t="s">
        <v>1055</v>
      </c>
      <c r="D557" s="1"/>
      <c r="E557" s="1"/>
      <c r="F557" s="1" t="s">
        <v>998</v>
      </c>
      <c r="G557" s="49"/>
      <c r="H557" s="2"/>
      <c r="I557"/>
      <c r="J557"/>
      <c r="K557"/>
      <c r="L557"/>
      <c r="N557"/>
      <c r="O557"/>
    </row>
    <row r="558" spans="1:16" x14ac:dyDescent="0.15">
      <c r="A558" s="1"/>
      <c r="B558" s="45"/>
      <c r="C558" s="1" t="s">
        <v>941</v>
      </c>
      <c r="D558" s="1"/>
      <c r="E558" s="1"/>
      <c r="F558" s="1" t="s">
        <v>998</v>
      </c>
      <c r="G558" s="49"/>
      <c r="H558" s="2"/>
      <c r="I558"/>
      <c r="J558"/>
      <c r="K558"/>
      <c r="L558"/>
      <c r="N558"/>
      <c r="O558"/>
    </row>
    <row r="559" spans="1:16" x14ac:dyDescent="0.15">
      <c r="A559" s="1"/>
      <c r="B559" s="45"/>
      <c r="C559" s="1" t="s">
        <v>1056</v>
      </c>
      <c r="D559" s="1"/>
      <c r="E559" s="1">
        <v>0.2</v>
      </c>
      <c r="F559" s="1" t="s">
        <v>1057</v>
      </c>
      <c r="G559" s="49" t="s">
        <v>1130</v>
      </c>
      <c r="H559" s="50">
        <v>473</v>
      </c>
      <c r="I559" s="84"/>
      <c r="J559" s="84"/>
      <c r="K559"/>
      <c r="L559" s="85"/>
      <c r="M559" s="51"/>
      <c r="N559"/>
      <c r="O559"/>
    </row>
    <row r="560" spans="1:16" x14ac:dyDescent="0.15">
      <c r="A560" s="1"/>
      <c r="B560" s="45"/>
      <c r="C560" s="1" t="s">
        <v>1060</v>
      </c>
      <c r="D560" s="1"/>
      <c r="E560" s="1">
        <v>1</v>
      </c>
      <c r="F560" s="1" t="s">
        <v>1057</v>
      </c>
      <c r="G560" s="49" t="s">
        <v>1130</v>
      </c>
      <c r="H560" s="50">
        <v>474</v>
      </c>
      <c r="I560" s="84"/>
      <c r="J560" s="84"/>
      <c r="K560"/>
      <c r="L560" s="85"/>
      <c r="M560" s="51"/>
      <c r="N560"/>
      <c r="O560"/>
    </row>
    <row r="561" spans="1:15" x14ac:dyDescent="0.15">
      <c r="A561" s="1"/>
      <c r="B561" s="45"/>
      <c r="C561" s="1" t="s">
        <v>1061</v>
      </c>
      <c r="D561" s="1"/>
      <c r="E561" s="1">
        <v>0.2</v>
      </c>
      <c r="F561" s="1" t="s">
        <v>1057</v>
      </c>
      <c r="G561" s="49" t="s">
        <v>1130</v>
      </c>
      <c r="H561" s="50">
        <v>475</v>
      </c>
      <c r="I561" s="84"/>
      <c r="J561" s="84"/>
      <c r="K561"/>
      <c r="L561" s="85"/>
      <c r="M561" s="51"/>
      <c r="N561"/>
      <c r="O561"/>
    </row>
    <row r="562" spans="1:15" x14ac:dyDescent="0.15">
      <c r="A562" s="1"/>
      <c r="B562" s="45"/>
      <c r="C562" s="1" t="s">
        <v>999</v>
      </c>
      <c r="D562" s="1"/>
      <c r="E562" s="1">
        <v>0.1</v>
      </c>
      <c r="F562" s="1" t="s">
        <v>1000</v>
      </c>
      <c r="G562" s="49" t="s">
        <v>1130</v>
      </c>
      <c r="H562" s="50">
        <v>476</v>
      </c>
      <c r="I562" s="84"/>
      <c r="J562" s="84"/>
      <c r="K562"/>
      <c r="L562" s="85"/>
      <c r="M562" s="51"/>
      <c r="N562"/>
      <c r="O562"/>
    </row>
    <row r="563" spans="1:15" x14ac:dyDescent="0.15">
      <c r="A563" s="1"/>
      <c r="B563" s="45"/>
      <c r="C563" s="1" t="s">
        <v>1062</v>
      </c>
      <c r="D563" s="1"/>
      <c r="E563" s="1">
        <v>0.5</v>
      </c>
      <c r="F563" s="1" t="s">
        <v>1057</v>
      </c>
      <c r="G563" s="49" t="s">
        <v>1130</v>
      </c>
      <c r="H563" s="50">
        <v>477</v>
      </c>
      <c r="I563" s="84"/>
      <c r="J563" s="84"/>
      <c r="K563"/>
      <c r="L563" s="85"/>
      <c r="M563" s="51"/>
      <c r="N563"/>
      <c r="O563"/>
    </row>
    <row r="564" spans="1:15" x14ac:dyDescent="0.15">
      <c r="A564" s="1"/>
      <c r="B564" s="45"/>
      <c r="C564" s="1" t="s">
        <v>1087</v>
      </c>
      <c r="D564" s="1" t="s">
        <v>1064</v>
      </c>
      <c r="E564" s="1"/>
      <c r="F564" s="1" t="s">
        <v>998</v>
      </c>
      <c r="G564" s="49" t="s">
        <v>1130</v>
      </c>
      <c r="H564" s="50">
        <v>478</v>
      </c>
      <c r="I564" s="84"/>
      <c r="J564" s="84"/>
      <c r="K564"/>
      <c r="L564" s="85"/>
      <c r="M564" s="51"/>
      <c r="N564"/>
      <c r="O564"/>
    </row>
    <row r="565" spans="1:15" x14ac:dyDescent="0.15">
      <c r="A565" s="1"/>
      <c r="B565" s="45"/>
      <c r="C565" s="1" t="s">
        <v>1065</v>
      </c>
      <c r="D565" s="1" t="s">
        <v>1066</v>
      </c>
      <c r="E565" s="1">
        <v>4</v>
      </c>
      <c r="F565" s="1" t="s">
        <v>998</v>
      </c>
      <c r="G565" s="49" t="s">
        <v>1130</v>
      </c>
      <c r="H565" s="50">
        <v>479</v>
      </c>
      <c r="I565" s="84"/>
      <c r="J565" s="84"/>
      <c r="K565"/>
      <c r="L565" s="85"/>
      <c r="M565" s="51"/>
      <c r="N565"/>
      <c r="O565"/>
    </row>
    <row r="566" spans="1:15" x14ac:dyDescent="0.15">
      <c r="A566" s="1"/>
      <c r="B566" s="45"/>
      <c r="C566" s="1" t="s">
        <v>1067</v>
      </c>
      <c r="D566" s="1" t="s">
        <v>1068</v>
      </c>
      <c r="E566" s="1">
        <v>20</v>
      </c>
      <c r="F566" s="1" t="s">
        <v>998</v>
      </c>
      <c r="G566" s="49" t="s">
        <v>1130</v>
      </c>
      <c r="H566" s="50">
        <v>480</v>
      </c>
      <c r="I566" s="84"/>
      <c r="J566" s="84"/>
      <c r="K566"/>
      <c r="L566" s="85"/>
      <c r="M566" s="51"/>
      <c r="N566"/>
      <c r="O566"/>
    </row>
    <row r="567" spans="1:15" x14ac:dyDescent="0.15">
      <c r="A567" s="1"/>
      <c r="B567" s="45"/>
      <c r="C567" s="1" t="s">
        <v>1069</v>
      </c>
      <c r="D567" s="1" t="s">
        <v>1070</v>
      </c>
      <c r="E567" s="1">
        <v>0.2</v>
      </c>
      <c r="F567" s="1" t="s">
        <v>998</v>
      </c>
      <c r="G567" s="49" t="s">
        <v>1130</v>
      </c>
      <c r="H567" s="50">
        <v>481</v>
      </c>
      <c r="I567" s="84"/>
      <c r="J567" s="84"/>
      <c r="K567"/>
      <c r="L567" s="85"/>
      <c r="M567" s="51"/>
      <c r="N567"/>
      <c r="O567"/>
    </row>
    <row r="568" spans="1:15" x14ac:dyDescent="0.15">
      <c r="A568" s="1"/>
      <c r="B568" s="45"/>
      <c r="C568" s="1" t="s">
        <v>1071</v>
      </c>
      <c r="D568" s="1" t="s">
        <v>1072</v>
      </c>
      <c r="E568" s="1">
        <v>3</v>
      </c>
      <c r="F568" s="1" t="s">
        <v>998</v>
      </c>
      <c r="G568" s="49" t="s">
        <v>1130</v>
      </c>
      <c r="H568" s="50">
        <v>482</v>
      </c>
      <c r="I568" s="84"/>
      <c r="J568" s="84"/>
      <c r="K568"/>
      <c r="L568" s="85"/>
      <c r="M568" s="51"/>
      <c r="N568"/>
      <c r="O568"/>
    </row>
    <row r="569" spans="1:15" x14ac:dyDescent="0.15">
      <c r="A569" s="1"/>
      <c r="B569" s="45"/>
      <c r="C569" s="1" t="s">
        <v>1001</v>
      </c>
      <c r="D569" s="1" t="s">
        <v>1002</v>
      </c>
      <c r="E569" s="1">
        <v>10</v>
      </c>
      <c r="F569" s="1" t="s">
        <v>998</v>
      </c>
      <c r="G569" s="49" t="s">
        <v>1130</v>
      </c>
      <c r="H569" s="50">
        <v>483</v>
      </c>
      <c r="I569" s="84"/>
      <c r="J569" s="84"/>
      <c r="K569"/>
      <c r="L569" s="85"/>
      <c r="M569" s="51"/>
      <c r="N569"/>
      <c r="O569"/>
    </row>
    <row r="570" spans="1:15" x14ac:dyDescent="0.15">
      <c r="A570" s="1"/>
      <c r="B570" s="45"/>
      <c r="C570" s="1" t="s">
        <v>1073</v>
      </c>
      <c r="D570" s="1" t="s">
        <v>1074</v>
      </c>
      <c r="E570" s="1">
        <v>5</v>
      </c>
      <c r="F570" s="1" t="s">
        <v>998</v>
      </c>
      <c r="G570" s="49" t="s">
        <v>1130</v>
      </c>
      <c r="H570" s="50">
        <v>484</v>
      </c>
      <c r="I570" s="84"/>
      <c r="J570" s="84"/>
      <c r="K570"/>
      <c r="L570" s="85"/>
      <c r="M570" s="51"/>
      <c r="N570"/>
      <c r="O570"/>
    </row>
    <row r="571" spans="1:15" x14ac:dyDescent="0.15">
      <c r="A571" s="1"/>
      <c r="B571" s="45"/>
      <c r="C571" s="1" t="s">
        <v>1075</v>
      </c>
      <c r="D571" s="1" t="s">
        <v>1076</v>
      </c>
      <c r="E571" s="1">
        <v>0.05</v>
      </c>
      <c r="F571" s="1" t="s">
        <v>998</v>
      </c>
      <c r="G571" s="49" t="s">
        <v>1130</v>
      </c>
      <c r="H571" s="50">
        <v>485</v>
      </c>
      <c r="I571" s="84"/>
      <c r="J571" s="84"/>
      <c r="K571"/>
      <c r="L571" s="85"/>
      <c r="M571" s="51"/>
      <c r="N571"/>
      <c r="O571"/>
    </row>
    <row r="572" spans="1:15" x14ac:dyDescent="0.15">
      <c r="A572" s="1"/>
      <c r="B572" s="45"/>
      <c r="C572" s="1" t="s">
        <v>1077</v>
      </c>
      <c r="D572" s="1" t="s">
        <v>1078</v>
      </c>
      <c r="E572" s="1">
        <v>1.5</v>
      </c>
      <c r="F572" s="1" t="s">
        <v>998</v>
      </c>
      <c r="G572" s="49" t="s">
        <v>1130</v>
      </c>
      <c r="H572" s="50">
        <v>486</v>
      </c>
      <c r="I572" s="84"/>
      <c r="J572" s="84"/>
      <c r="K572"/>
      <c r="L572" s="85"/>
      <c r="M572" s="51"/>
      <c r="N572"/>
      <c r="O572"/>
    </row>
    <row r="573" spans="1:15" x14ac:dyDescent="0.15">
      <c r="A573" s="1"/>
      <c r="B573" s="45"/>
      <c r="C573" s="1" t="s">
        <v>217</v>
      </c>
      <c r="D573" s="1" t="s">
        <v>218</v>
      </c>
      <c r="E573" s="1">
        <v>4</v>
      </c>
      <c r="F573" s="1" t="s">
        <v>998</v>
      </c>
      <c r="G573" s="49" t="s">
        <v>1130</v>
      </c>
      <c r="H573" s="50">
        <v>487</v>
      </c>
      <c r="I573" s="84"/>
      <c r="J573" s="84"/>
      <c r="K573"/>
      <c r="L573" s="85"/>
      <c r="M573" s="51"/>
      <c r="N573"/>
      <c r="O573"/>
    </row>
    <row r="574" spans="1:15" x14ac:dyDescent="0.15">
      <c r="A574" s="1"/>
      <c r="B574" s="45"/>
      <c r="C574" s="1" t="s">
        <v>1079</v>
      </c>
      <c r="D574" s="1" t="s">
        <v>1080</v>
      </c>
      <c r="E574" s="1">
        <v>10</v>
      </c>
      <c r="F574" s="1" t="s">
        <v>998</v>
      </c>
      <c r="G574" s="49" t="s">
        <v>1130</v>
      </c>
      <c r="H574" s="50">
        <v>488</v>
      </c>
      <c r="I574" s="84"/>
      <c r="J574" s="84"/>
      <c r="K574"/>
      <c r="L574" s="85"/>
      <c r="M574" s="51"/>
      <c r="N574"/>
      <c r="O574"/>
    </row>
    <row r="575" spans="1:15" x14ac:dyDescent="0.15">
      <c r="A575" s="1"/>
      <c r="B575" s="45"/>
      <c r="C575" s="1" t="s">
        <v>1081</v>
      </c>
      <c r="D575" s="1" t="s">
        <v>1082</v>
      </c>
      <c r="E575" s="1">
        <v>20</v>
      </c>
      <c r="F575" s="1" t="s">
        <v>998</v>
      </c>
      <c r="G575" s="49" t="s">
        <v>1130</v>
      </c>
      <c r="H575" s="50">
        <v>489</v>
      </c>
      <c r="I575" s="84"/>
      <c r="J575" s="84"/>
      <c r="K575"/>
      <c r="L575" s="85"/>
      <c r="M575" s="51"/>
      <c r="N575"/>
      <c r="O575"/>
    </row>
    <row r="576" spans="1:15" x14ac:dyDescent="0.15">
      <c r="A576" s="1"/>
      <c r="B576" s="45"/>
      <c r="C576" s="1" t="s">
        <v>946</v>
      </c>
      <c r="D576" s="1" t="s">
        <v>947</v>
      </c>
      <c r="E576" s="1">
        <v>0.05</v>
      </c>
      <c r="F576" s="1" t="s">
        <v>998</v>
      </c>
      <c r="G576" s="49" t="s">
        <v>1130</v>
      </c>
      <c r="H576" s="50">
        <v>490</v>
      </c>
      <c r="I576" s="84"/>
      <c r="J576" s="84"/>
      <c r="K576"/>
      <c r="L576" s="85"/>
      <c r="M576" s="51"/>
      <c r="N576"/>
      <c r="O576"/>
    </row>
    <row r="577" spans="1:15" x14ac:dyDescent="0.15">
      <c r="A577" s="1"/>
      <c r="B577" s="45"/>
      <c r="C577" s="1" t="s">
        <v>948</v>
      </c>
      <c r="D577" s="1" t="s">
        <v>949</v>
      </c>
      <c r="E577" s="1">
        <v>0.05</v>
      </c>
      <c r="F577" s="1" t="s">
        <v>998</v>
      </c>
      <c r="G577" s="49" t="s">
        <v>1130</v>
      </c>
      <c r="H577" s="50">
        <v>491</v>
      </c>
      <c r="I577" s="84"/>
      <c r="J577" s="84"/>
      <c r="K577"/>
      <c r="L577" s="85"/>
      <c r="M577" s="51"/>
      <c r="N577"/>
      <c r="O577"/>
    </row>
    <row r="578" spans="1:15" x14ac:dyDescent="0.15">
      <c r="A578" s="1"/>
      <c r="B578" s="45"/>
      <c r="C578" s="1" t="s">
        <v>952</v>
      </c>
      <c r="D578" s="1" t="s">
        <v>953</v>
      </c>
      <c r="E578" s="1">
        <v>0.05</v>
      </c>
      <c r="F578" s="1" t="s">
        <v>998</v>
      </c>
      <c r="G578" s="49" t="s">
        <v>1130</v>
      </c>
      <c r="H578" s="50">
        <v>492</v>
      </c>
      <c r="I578" s="84"/>
      <c r="J578" s="84"/>
      <c r="K578"/>
      <c r="L578" s="85"/>
      <c r="M578" s="51"/>
      <c r="N578"/>
      <c r="O578"/>
    </row>
    <row r="579" spans="1:15" x14ac:dyDescent="0.15">
      <c r="A579" s="1"/>
      <c r="B579" s="45"/>
      <c r="C579" s="1" t="s">
        <v>950</v>
      </c>
      <c r="D579" s="1" t="s">
        <v>951</v>
      </c>
      <c r="E579" s="1">
        <v>0.05</v>
      </c>
      <c r="F579" s="1" t="s">
        <v>998</v>
      </c>
      <c r="G579" s="49" t="s">
        <v>1130</v>
      </c>
      <c r="H579" s="50">
        <v>493</v>
      </c>
      <c r="I579" s="84"/>
      <c r="J579" s="84"/>
      <c r="K579"/>
      <c r="L579" s="85"/>
      <c r="M579" s="51"/>
      <c r="N579"/>
      <c r="O579"/>
    </row>
    <row r="580" spans="1:15" x14ac:dyDescent="0.15">
      <c r="A580" s="1"/>
      <c r="B580" s="45"/>
      <c r="C580" s="1" t="s">
        <v>956</v>
      </c>
      <c r="D580" s="1" t="s">
        <v>957</v>
      </c>
      <c r="E580" s="1">
        <v>0.05</v>
      </c>
      <c r="F580" s="1" t="s">
        <v>998</v>
      </c>
      <c r="G580" s="49" t="s">
        <v>1130</v>
      </c>
      <c r="H580" s="50">
        <v>494</v>
      </c>
      <c r="I580" s="84"/>
      <c r="J580" s="84"/>
      <c r="K580"/>
      <c r="L580" s="85"/>
      <c r="M580" s="51"/>
      <c r="N580"/>
      <c r="O580"/>
    </row>
    <row r="581" spans="1:15" x14ac:dyDescent="0.15">
      <c r="A581" s="1"/>
      <c r="B581" s="45"/>
      <c r="C581" s="1" t="s">
        <v>958</v>
      </c>
      <c r="D581" s="1" t="s">
        <v>959</v>
      </c>
      <c r="E581" s="1">
        <v>0.05</v>
      </c>
      <c r="F581" s="1" t="s">
        <v>998</v>
      </c>
      <c r="G581" s="49" t="s">
        <v>1130</v>
      </c>
      <c r="H581" s="50">
        <v>495</v>
      </c>
      <c r="I581" s="84"/>
      <c r="J581" s="84"/>
      <c r="K581"/>
      <c r="L581" s="85"/>
      <c r="M581" s="51"/>
      <c r="N581"/>
      <c r="O581"/>
    </row>
    <row r="582" spans="1:15" x14ac:dyDescent="0.15">
      <c r="A582" s="1"/>
      <c r="B582" s="45"/>
      <c r="C582" s="1" t="s">
        <v>962</v>
      </c>
      <c r="D582" s="1" t="s">
        <v>963</v>
      </c>
      <c r="E582" s="1">
        <v>0.05</v>
      </c>
      <c r="F582" s="1" t="s">
        <v>998</v>
      </c>
      <c r="G582" s="49" t="s">
        <v>1130</v>
      </c>
      <c r="H582" s="50">
        <v>496</v>
      </c>
      <c r="I582" s="84"/>
      <c r="J582" s="84"/>
      <c r="K582"/>
      <c r="L582" s="85"/>
      <c r="M582" s="51"/>
      <c r="N582"/>
      <c r="O582"/>
    </row>
    <row r="583" spans="1:15" x14ac:dyDescent="0.15">
      <c r="A583" s="1"/>
      <c r="B583" s="45"/>
      <c r="C583" s="1" t="s">
        <v>964</v>
      </c>
      <c r="D583" s="1" t="s">
        <v>965</v>
      </c>
      <c r="E583" s="1">
        <v>0.05</v>
      </c>
      <c r="F583" s="1" t="s">
        <v>998</v>
      </c>
      <c r="G583" s="49" t="s">
        <v>1130</v>
      </c>
      <c r="H583" s="50">
        <v>497</v>
      </c>
      <c r="I583" s="84"/>
      <c r="J583" s="84"/>
      <c r="K583"/>
      <c r="L583" s="85"/>
      <c r="M583" s="51"/>
      <c r="N583"/>
      <c r="O583"/>
    </row>
    <row r="584" spans="1:15" x14ac:dyDescent="0.15">
      <c r="A584" s="1"/>
      <c r="B584" s="45"/>
      <c r="C584" s="1" t="s">
        <v>968</v>
      </c>
      <c r="D584" s="1" t="s">
        <v>969</v>
      </c>
      <c r="E584" s="1">
        <v>0.05</v>
      </c>
      <c r="F584" s="1" t="s">
        <v>998</v>
      </c>
      <c r="G584" s="49" t="s">
        <v>1130</v>
      </c>
      <c r="H584" s="50">
        <v>498</v>
      </c>
      <c r="I584" s="84"/>
      <c r="J584" s="84"/>
      <c r="K584"/>
      <c r="L584" s="85"/>
      <c r="M584" s="51"/>
      <c r="N584"/>
      <c r="O584"/>
    </row>
    <row r="585" spans="1:15" x14ac:dyDescent="0.15">
      <c r="A585" s="1"/>
      <c r="B585" s="45"/>
      <c r="C585" s="1" t="s">
        <v>122</v>
      </c>
      <c r="D585" s="1" t="s">
        <v>123</v>
      </c>
      <c r="E585" s="1">
        <v>0.05</v>
      </c>
      <c r="F585" s="1" t="s">
        <v>998</v>
      </c>
      <c r="G585" s="49" t="s">
        <v>1130</v>
      </c>
      <c r="H585" s="50">
        <v>499</v>
      </c>
      <c r="I585" s="84"/>
      <c r="J585" s="84"/>
      <c r="K585"/>
      <c r="L585" s="85"/>
      <c r="M585" s="51"/>
      <c r="N585"/>
      <c r="O585"/>
    </row>
    <row r="586" spans="1:15" x14ac:dyDescent="0.15">
      <c r="A586" s="1"/>
      <c r="B586" s="45"/>
      <c r="C586" s="1" t="s">
        <v>1083</v>
      </c>
      <c r="D586" s="1" t="s">
        <v>1084</v>
      </c>
      <c r="E586" s="1">
        <v>35</v>
      </c>
      <c r="F586" s="1" t="s">
        <v>998</v>
      </c>
      <c r="G586" s="49" t="s">
        <v>1130</v>
      </c>
      <c r="H586" s="50">
        <v>500</v>
      </c>
      <c r="I586" s="84"/>
      <c r="J586" s="84"/>
      <c r="K586"/>
      <c r="L586" s="85"/>
      <c r="M586" s="51"/>
      <c r="N586"/>
      <c r="O586"/>
    </row>
    <row r="587" spans="1:15" x14ac:dyDescent="0.15">
      <c r="A587" s="1"/>
      <c r="B587" s="45"/>
      <c r="C587" s="1" t="s">
        <v>1003</v>
      </c>
      <c r="D587" s="1" t="s">
        <v>1004</v>
      </c>
      <c r="E587" s="1">
        <v>1E-3</v>
      </c>
      <c r="F587" s="1" t="s">
        <v>998</v>
      </c>
      <c r="G587" s="49" t="s">
        <v>1130</v>
      </c>
      <c r="H587" s="50">
        <v>501</v>
      </c>
      <c r="I587" s="84"/>
      <c r="J587" s="84"/>
      <c r="K587"/>
      <c r="L587" s="85"/>
      <c r="M587" s="51"/>
      <c r="N587"/>
      <c r="O587"/>
    </row>
    <row r="588" spans="1:15" x14ac:dyDescent="0.15">
      <c r="A588" s="1"/>
      <c r="B588" s="45"/>
      <c r="C588" s="1" t="s">
        <v>1005</v>
      </c>
      <c r="D588" s="1" t="s">
        <v>1006</v>
      </c>
      <c r="E588" s="1">
        <v>1E-3</v>
      </c>
      <c r="F588" s="1" t="s">
        <v>998</v>
      </c>
      <c r="G588" s="49" t="s">
        <v>1130</v>
      </c>
      <c r="H588" s="50">
        <v>502</v>
      </c>
      <c r="I588" s="84"/>
      <c r="J588" s="84"/>
      <c r="K588"/>
      <c r="L588" s="85"/>
      <c r="M588" s="51"/>
      <c r="N588"/>
      <c r="O588"/>
    </row>
    <row r="589" spans="1:15" x14ac:dyDescent="0.15">
      <c r="A589" s="1"/>
      <c r="B589" s="45"/>
      <c r="C589" s="1" t="s">
        <v>1007</v>
      </c>
      <c r="D589" s="1" t="s">
        <v>1008</v>
      </c>
      <c r="E589" s="1">
        <v>1E-3</v>
      </c>
      <c r="F589" s="1" t="s">
        <v>998</v>
      </c>
      <c r="G589" s="49" t="s">
        <v>1130</v>
      </c>
      <c r="H589" s="50">
        <v>503</v>
      </c>
      <c r="I589" s="84"/>
      <c r="J589" s="84"/>
      <c r="K589"/>
      <c r="L589" s="85"/>
      <c r="M589" s="51"/>
      <c r="N589"/>
      <c r="O589"/>
    </row>
    <row r="590" spans="1:15" x14ac:dyDescent="0.15">
      <c r="A590" s="1"/>
      <c r="B590" s="45"/>
      <c r="C590" s="1" t="s">
        <v>1009</v>
      </c>
      <c r="D590" s="1" t="s">
        <v>1010</v>
      </c>
      <c r="E590" s="1">
        <v>1E-3</v>
      </c>
      <c r="F590" s="1" t="s">
        <v>998</v>
      </c>
      <c r="G590" s="49" t="s">
        <v>1130</v>
      </c>
      <c r="H590" s="50">
        <v>504</v>
      </c>
      <c r="I590" s="84"/>
      <c r="J590" s="84"/>
      <c r="K590"/>
      <c r="L590" s="85"/>
      <c r="M590" s="51"/>
      <c r="N590"/>
      <c r="O590"/>
    </row>
    <row r="591" spans="1:15" x14ac:dyDescent="0.15">
      <c r="A591" s="1"/>
      <c r="B591" s="45"/>
      <c r="C591" s="1" t="s">
        <v>1011</v>
      </c>
      <c r="D591" s="1" t="s">
        <v>1012</v>
      </c>
      <c r="E591" s="1">
        <v>1E-3</v>
      </c>
      <c r="F591" s="1" t="s">
        <v>998</v>
      </c>
      <c r="G591" s="49" t="s">
        <v>1130</v>
      </c>
      <c r="H591" s="50">
        <v>505</v>
      </c>
      <c r="I591" s="84"/>
      <c r="J591" s="84"/>
      <c r="K591"/>
      <c r="L591" s="85"/>
      <c r="M591" s="51"/>
      <c r="N591"/>
      <c r="O591"/>
    </row>
    <row r="592" spans="1:15" x14ac:dyDescent="0.15">
      <c r="A592" s="1"/>
      <c r="B592" s="45"/>
      <c r="C592" s="1" t="s">
        <v>1013</v>
      </c>
      <c r="D592" s="1" t="s">
        <v>1014</v>
      </c>
      <c r="E592" s="1">
        <v>1E-3</v>
      </c>
      <c r="F592" s="1" t="s">
        <v>998</v>
      </c>
      <c r="G592" s="49" t="s">
        <v>1130</v>
      </c>
      <c r="H592" s="50">
        <v>506</v>
      </c>
      <c r="I592" s="84"/>
      <c r="J592" s="84"/>
      <c r="K592"/>
      <c r="L592" s="85"/>
      <c r="M592" s="51"/>
      <c r="N592"/>
      <c r="O592"/>
    </row>
    <row r="593" spans="1:15" x14ac:dyDescent="0.15">
      <c r="A593" s="1"/>
      <c r="B593" s="45"/>
      <c r="C593" s="1" t="s">
        <v>1015</v>
      </c>
      <c r="D593" s="1" t="s">
        <v>1016</v>
      </c>
      <c r="E593" s="1">
        <v>1E-3</v>
      </c>
      <c r="F593" s="1" t="s">
        <v>998</v>
      </c>
      <c r="G593" s="49" t="s">
        <v>1130</v>
      </c>
      <c r="H593" s="50">
        <v>507</v>
      </c>
      <c r="I593" s="84"/>
      <c r="J593" s="84"/>
      <c r="K593"/>
      <c r="L593" s="85"/>
      <c r="M593" s="51"/>
      <c r="N593"/>
      <c r="O593"/>
    </row>
    <row r="594" spans="1:15" x14ac:dyDescent="0.15">
      <c r="A594" s="1"/>
      <c r="B594" s="45"/>
      <c r="C594" s="1" t="s">
        <v>1017</v>
      </c>
      <c r="D594" s="1" t="s">
        <v>1018</v>
      </c>
      <c r="E594" s="1">
        <v>1E-3</v>
      </c>
      <c r="F594" s="1" t="s">
        <v>998</v>
      </c>
      <c r="G594" s="49" t="s">
        <v>1130</v>
      </c>
      <c r="H594" s="50">
        <v>508</v>
      </c>
      <c r="I594" s="84"/>
      <c r="J594" s="84"/>
      <c r="K594"/>
      <c r="L594" s="85"/>
      <c r="M594" s="51"/>
      <c r="N594"/>
      <c r="O594"/>
    </row>
    <row r="595" spans="1:15" x14ac:dyDescent="0.15">
      <c r="A595" s="1"/>
      <c r="B595" s="45"/>
      <c r="C595" s="1" t="s">
        <v>1019</v>
      </c>
      <c r="D595" s="1" t="s">
        <v>1020</v>
      </c>
      <c r="E595" s="1">
        <v>1E-3</v>
      </c>
      <c r="F595" s="1" t="s">
        <v>998</v>
      </c>
      <c r="G595" s="49" t="s">
        <v>1130</v>
      </c>
      <c r="H595" s="50">
        <v>509</v>
      </c>
      <c r="I595" s="84"/>
      <c r="J595" s="84"/>
      <c r="K595"/>
      <c r="L595" s="85"/>
      <c r="M595" s="51"/>
      <c r="N595"/>
      <c r="O595"/>
    </row>
    <row r="596" spans="1:15" x14ac:dyDescent="0.15">
      <c r="A596" s="1"/>
      <c r="B596" s="45"/>
      <c r="C596" s="1" t="s">
        <v>1021</v>
      </c>
      <c r="D596" s="1" t="s">
        <v>1022</v>
      </c>
      <c r="E596" s="1">
        <v>1E-3</v>
      </c>
      <c r="F596" s="1" t="s">
        <v>998</v>
      </c>
      <c r="G596" s="49" t="s">
        <v>1130</v>
      </c>
      <c r="H596" s="50">
        <v>510</v>
      </c>
      <c r="I596" s="84"/>
      <c r="J596" s="84"/>
      <c r="K596"/>
      <c r="L596" s="85"/>
      <c r="M596" s="51"/>
      <c r="N596"/>
      <c r="O596"/>
    </row>
    <row r="597" spans="1:15" x14ac:dyDescent="0.15">
      <c r="A597" s="1"/>
      <c r="B597" s="45"/>
      <c r="C597" s="1" t="s">
        <v>296</v>
      </c>
      <c r="D597" s="1" t="s">
        <v>297</v>
      </c>
      <c r="E597" s="1">
        <v>1E-3</v>
      </c>
      <c r="F597" s="1" t="s">
        <v>998</v>
      </c>
      <c r="G597" s="49" t="s">
        <v>1130</v>
      </c>
      <c r="H597" s="50">
        <v>511</v>
      </c>
      <c r="I597" s="84"/>
      <c r="J597" s="84"/>
      <c r="K597"/>
      <c r="L597" s="85"/>
      <c r="M597" s="51"/>
      <c r="N597"/>
      <c r="O597"/>
    </row>
    <row r="598" spans="1:15" x14ac:dyDescent="0.15">
      <c r="A598" s="1"/>
      <c r="B598" s="45"/>
      <c r="C598" s="1" t="s">
        <v>1023</v>
      </c>
      <c r="D598" s="1" t="s">
        <v>1024</v>
      </c>
      <c r="E598" s="1">
        <v>1E-3</v>
      </c>
      <c r="F598" s="1" t="s">
        <v>998</v>
      </c>
      <c r="G598" s="49" t="s">
        <v>1130</v>
      </c>
      <c r="H598" s="50">
        <v>512</v>
      </c>
      <c r="I598" s="84"/>
      <c r="J598" s="84"/>
      <c r="K598"/>
      <c r="L598" s="85"/>
      <c r="M598" s="51"/>
      <c r="N598"/>
      <c r="O598"/>
    </row>
    <row r="599" spans="1:15" x14ac:dyDescent="0.15">
      <c r="A599" s="1"/>
      <c r="B599" s="45"/>
      <c r="C599" s="1" t="s">
        <v>1025</v>
      </c>
      <c r="D599" s="1" t="s">
        <v>1026</v>
      </c>
      <c r="E599" s="1">
        <v>1E-3</v>
      </c>
      <c r="F599" s="1" t="s">
        <v>998</v>
      </c>
      <c r="G599" s="49" t="s">
        <v>1130</v>
      </c>
      <c r="H599" s="50">
        <v>513</v>
      </c>
      <c r="I599" s="84"/>
      <c r="J599" s="84"/>
      <c r="K599"/>
      <c r="L599" s="85"/>
      <c r="M599" s="51"/>
      <c r="N599"/>
      <c r="O599"/>
    </row>
    <row r="600" spans="1:15" x14ac:dyDescent="0.15">
      <c r="A600" s="1"/>
      <c r="B600" s="45"/>
      <c r="C600" s="1" t="s">
        <v>1027</v>
      </c>
      <c r="D600" s="1" t="s">
        <v>1028</v>
      </c>
      <c r="E600" s="1">
        <v>1E-3</v>
      </c>
      <c r="F600" s="1" t="s">
        <v>998</v>
      </c>
      <c r="G600" s="49" t="s">
        <v>1130</v>
      </c>
      <c r="H600" s="50">
        <v>514</v>
      </c>
      <c r="I600" s="84"/>
      <c r="J600" s="84"/>
      <c r="K600"/>
      <c r="L600" s="85"/>
      <c r="M600" s="51"/>
      <c r="N600"/>
      <c r="O600"/>
    </row>
    <row r="601" spans="1:15" x14ac:dyDescent="0.15">
      <c r="A601" s="1"/>
      <c r="B601" s="45"/>
      <c r="C601" s="1" t="s">
        <v>1029</v>
      </c>
      <c r="D601" s="1" t="s">
        <v>1030</v>
      </c>
      <c r="E601" s="1">
        <v>1E-3</v>
      </c>
      <c r="F601" s="1" t="s">
        <v>998</v>
      </c>
      <c r="G601" s="49" t="s">
        <v>1130</v>
      </c>
      <c r="H601" s="50">
        <v>515</v>
      </c>
      <c r="I601" s="84"/>
      <c r="J601" s="84"/>
      <c r="K601"/>
      <c r="L601" s="85"/>
      <c r="M601" s="51"/>
      <c r="N601"/>
      <c r="O601"/>
    </row>
    <row r="602" spans="1:15" x14ac:dyDescent="0.15">
      <c r="A602" s="1"/>
      <c r="B602" s="45"/>
      <c r="C602" s="1" t="s">
        <v>304</v>
      </c>
      <c r="D602" s="1" t="s">
        <v>305</v>
      </c>
      <c r="E602" s="1">
        <v>1E-3</v>
      </c>
      <c r="F602" s="1" t="s">
        <v>998</v>
      </c>
      <c r="G602" s="49" t="s">
        <v>1130</v>
      </c>
      <c r="H602" s="50">
        <v>516</v>
      </c>
      <c r="I602" s="84"/>
      <c r="J602" s="84"/>
      <c r="K602"/>
      <c r="L602" s="85"/>
      <c r="M602" s="51"/>
      <c r="N602"/>
      <c r="O602"/>
    </row>
    <row r="603" spans="1:15" x14ac:dyDescent="0.15">
      <c r="A603" s="1"/>
      <c r="B603" s="45"/>
      <c r="C603" s="1" t="s">
        <v>1031</v>
      </c>
      <c r="D603" s="1" t="s">
        <v>1032</v>
      </c>
      <c r="E603" s="1">
        <v>1E-3</v>
      </c>
      <c r="F603" s="1" t="s">
        <v>998</v>
      </c>
      <c r="G603" s="49" t="s">
        <v>1130</v>
      </c>
      <c r="H603" s="50">
        <v>517</v>
      </c>
      <c r="I603" s="84"/>
      <c r="J603" s="84"/>
      <c r="K603"/>
      <c r="L603" s="85"/>
      <c r="M603" s="51"/>
      <c r="N603"/>
      <c r="O603"/>
    </row>
    <row r="604" spans="1:15" x14ac:dyDescent="0.15">
      <c r="A604" s="1"/>
      <c r="B604" s="45"/>
      <c r="C604" s="1" t="s">
        <v>1033</v>
      </c>
      <c r="D604" s="1" t="s">
        <v>1034</v>
      </c>
      <c r="E604" s="1">
        <v>1E-3</v>
      </c>
      <c r="F604" s="1" t="s">
        <v>998</v>
      </c>
      <c r="G604" s="49" t="s">
        <v>1130</v>
      </c>
      <c r="H604" s="50">
        <v>518</v>
      </c>
      <c r="I604" s="84"/>
      <c r="J604" s="84"/>
      <c r="K604"/>
      <c r="L604" s="85"/>
      <c r="M604" s="51"/>
      <c r="N604"/>
      <c r="O604"/>
    </row>
    <row r="605" spans="1:15" x14ac:dyDescent="0.15">
      <c r="A605" s="1"/>
      <c r="B605" s="45"/>
      <c r="C605" s="1" t="s">
        <v>1035</v>
      </c>
      <c r="D605" s="1" t="s">
        <v>1036</v>
      </c>
      <c r="E605" s="1">
        <v>1E-3</v>
      </c>
      <c r="F605" s="1" t="s">
        <v>998</v>
      </c>
      <c r="G605" s="49" t="s">
        <v>1130</v>
      </c>
      <c r="H605" s="50">
        <v>519</v>
      </c>
      <c r="I605" s="84"/>
      <c r="J605" s="84"/>
      <c r="K605"/>
      <c r="L605" s="85"/>
      <c r="M605" s="51"/>
      <c r="N605"/>
      <c r="O605"/>
    </row>
    <row r="606" spans="1:15" x14ac:dyDescent="0.15">
      <c r="A606" s="1"/>
      <c r="B606" s="45"/>
      <c r="C606" s="1" t="s">
        <v>1037</v>
      </c>
      <c r="D606" s="1" t="s">
        <v>1038</v>
      </c>
      <c r="E606" s="1">
        <v>1E-3</v>
      </c>
      <c r="F606" s="1" t="s">
        <v>998</v>
      </c>
      <c r="G606" s="49" t="s">
        <v>1130</v>
      </c>
      <c r="H606" s="50">
        <v>520</v>
      </c>
      <c r="I606" s="84"/>
      <c r="J606" s="84"/>
      <c r="K606"/>
      <c r="L606" s="85"/>
      <c r="M606" s="51"/>
      <c r="N606"/>
      <c r="O606"/>
    </row>
    <row r="607" spans="1:15" x14ac:dyDescent="0.15">
      <c r="A607" s="1"/>
      <c r="B607" s="45"/>
      <c r="C607" s="1" t="s">
        <v>1039</v>
      </c>
      <c r="D607" s="1" t="s">
        <v>1040</v>
      </c>
      <c r="E607" s="1">
        <v>1E-3</v>
      </c>
      <c r="F607" s="1" t="s">
        <v>998</v>
      </c>
      <c r="G607" s="49" t="s">
        <v>1130</v>
      </c>
      <c r="H607" s="50">
        <v>521</v>
      </c>
      <c r="I607" s="84"/>
      <c r="J607" s="84"/>
      <c r="K607"/>
      <c r="L607" s="85"/>
      <c r="M607" s="51"/>
      <c r="N607"/>
      <c r="O607"/>
    </row>
    <row r="608" spans="1:15" x14ac:dyDescent="0.15">
      <c r="A608" s="1"/>
      <c r="B608" s="45"/>
      <c r="C608" s="1" t="s">
        <v>1041</v>
      </c>
      <c r="D608" s="1" t="s">
        <v>1042</v>
      </c>
      <c r="E608" s="1">
        <v>1E-3</v>
      </c>
      <c r="F608" s="1" t="s">
        <v>998</v>
      </c>
      <c r="G608" s="49" t="s">
        <v>1130</v>
      </c>
      <c r="H608" s="50">
        <v>522</v>
      </c>
      <c r="I608" s="84"/>
      <c r="J608" s="84"/>
      <c r="K608"/>
      <c r="L608" s="85"/>
      <c r="M608" s="51"/>
      <c r="N608"/>
      <c r="O608"/>
    </row>
    <row r="609" spans="1:16" x14ac:dyDescent="0.15">
      <c r="A609" s="1"/>
      <c r="B609" s="45"/>
      <c r="C609" s="1" t="s">
        <v>300</v>
      </c>
      <c r="D609" s="1" t="s">
        <v>301</v>
      </c>
      <c r="E609" s="1">
        <v>1E-3</v>
      </c>
      <c r="F609" s="1" t="s">
        <v>998</v>
      </c>
      <c r="G609" s="49" t="s">
        <v>1130</v>
      </c>
      <c r="H609" s="50">
        <v>523</v>
      </c>
      <c r="I609" s="84"/>
      <c r="J609" s="84"/>
      <c r="K609"/>
      <c r="L609" s="85"/>
      <c r="M609" s="51"/>
      <c r="N609"/>
      <c r="O609"/>
    </row>
    <row r="610" spans="1:16" x14ac:dyDescent="0.15">
      <c r="A610" s="1"/>
      <c r="B610" s="45"/>
      <c r="C610" s="1" t="s">
        <v>1043</v>
      </c>
      <c r="D610" s="1" t="s">
        <v>1044</v>
      </c>
      <c r="E610" s="1">
        <v>1E-3</v>
      </c>
      <c r="F610" s="1" t="s">
        <v>998</v>
      </c>
      <c r="G610" s="49" t="s">
        <v>1130</v>
      </c>
      <c r="H610" s="50">
        <v>524</v>
      </c>
      <c r="I610" s="84"/>
      <c r="J610" s="84"/>
      <c r="K610"/>
      <c r="L610" s="85"/>
      <c r="M610" s="51"/>
      <c r="N610"/>
      <c r="O610"/>
    </row>
    <row r="611" spans="1:16" x14ac:dyDescent="0.15">
      <c r="A611" s="1"/>
      <c r="B611" s="45"/>
      <c r="C611" s="1" t="s">
        <v>1045</v>
      </c>
      <c r="D611" s="1" t="s">
        <v>1046</v>
      </c>
      <c r="E611" s="1">
        <v>2E-3</v>
      </c>
      <c r="F611" s="1" t="s">
        <v>998</v>
      </c>
      <c r="G611" s="49" t="s">
        <v>1130</v>
      </c>
      <c r="H611" s="50">
        <v>525</v>
      </c>
      <c r="I611" s="84"/>
      <c r="J611" s="84"/>
      <c r="K611"/>
      <c r="L611" s="85"/>
      <c r="M611" s="51"/>
      <c r="N611"/>
      <c r="O611"/>
    </row>
    <row r="612" spans="1:16" x14ac:dyDescent="0.15">
      <c r="A612" s="1"/>
      <c r="B612" s="45"/>
      <c r="C612" s="1" t="s">
        <v>846</v>
      </c>
      <c r="D612" s="1" t="s">
        <v>847</v>
      </c>
      <c r="E612" s="1">
        <v>1E-3</v>
      </c>
      <c r="F612" s="1" t="s">
        <v>998</v>
      </c>
      <c r="G612" s="49" t="s">
        <v>1130</v>
      </c>
      <c r="H612" s="50">
        <v>526</v>
      </c>
      <c r="I612" s="84"/>
      <c r="J612" s="84"/>
      <c r="K612"/>
      <c r="L612" s="85"/>
      <c r="M612" s="51"/>
      <c r="N612"/>
      <c r="O612"/>
    </row>
    <row r="613" spans="1:16" x14ac:dyDescent="0.15">
      <c r="A613" s="1"/>
      <c r="B613" s="45"/>
      <c r="C613" s="1" t="s">
        <v>848</v>
      </c>
      <c r="D613" s="1" t="s">
        <v>849</v>
      </c>
      <c r="E613" s="1">
        <v>1E-3</v>
      </c>
      <c r="F613" s="1" t="s">
        <v>998</v>
      </c>
      <c r="G613" s="49" t="s">
        <v>1130</v>
      </c>
      <c r="H613" s="50">
        <v>527</v>
      </c>
      <c r="I613" s="84"/>
      <c r="J613" s="84"/>
      <c r="K613"/>
      <c r="L613" s="85"/>
      <c r="M613" s="51"/>
      <c r="N613"/>
      <c r="O613"/>
    </row>
    <row r="614" spans="1:16" x14ac:dyDescent="0.15">
      <c r="A614" s="1"/>
      <c r="B614" s="45"/>
      <c r="C614" s="1" t="s">
        <v>850</v>
      </c>
      <c r="D614" s="1" t="s">
        <v>851</v>
      </c>
      <c r="E614" s="1">
        <v>1E-3</v>
      </c>
      <c r="F614" s="1" t="s">
        <v>998</v>
      </c>
      <c r="G614" s="49" t="s">
        <v>1130</v>
      </c>
      <c r="H614" s="50">
        <v>528</v>
      </c>
      <c r="I614" s="84"/>
      <c r="J614" s="84"/>
      <c r="K614"/>
      <c r="L614" s="85"/>
      <c r="M614" s="51"/>
      <c r="N614"/>
      <c r="O614"/>
    </row>
    <row r="615" spans="1:16" x14ac:dyDescent="0.15">
      <c r="A615" s="1"/>
      <c r="B615" s="45"/>
      <c r="C615" s="1" t="s">
        <v>852</v>
      </c>
      <c r="D615" s="1" t="s">
        <v>853</v>
      </c>
      <c r="E615" s="1">
        <v>1E-3</v>
      </c>
      <c r="F615" s="1" t="s">
        <v>998</v>
      </c>
      <c r="G615" s="49" t="s">
        <v>1130</v>
      </c>
      <c r="H615" s="50">
        <v>529</v>
      </c>
      <c r="I615" s="84"/>
      <c r="J615" s="84"/>
      <c r="K615"/>
      <c r="L615" s="85"/>
      <c r="M615" s="51"/>
      <c r="N615"/>
      <c r="O615"/>
    </row>
    <row r="616" spans="1:16" x14ac:dyDescent="0.15">
      <c r="A616" s="1"/>
      <c r="B616" s="45"/>
      <c r="C616" s="1" t="s">
        <v>854</v>
      </c>
      <c r="D616" s="1" t="s">
        <v>855</v>
      </c>
      <c r="E616" s="1">
        <v>1E-3</v>
      </c>
      <c r="F616" s="1" t="s">
        <v>998</v>
      </c>
      <c r="G616" s="49" t="s">
        <v>1130</v>
      </c>
      <c r="H616" s="50">
        <v>530</v>
      </c>
      <c r="I616" s="84"/>
      <c r="J616" s="84"/>
      <c r="K616"/>
      <c r="L616" s="85"/>
      <c r="M616" s="51"/>
      <c r="N616"/>
      <c r="O616"/>
    </row>
    <row r="617" spans="1:16" x14ac:dyDescent="0.15">
      <c r="A617" s="1"/>
      <c r="B617" s="45"/>
      <c r="C617" s="1" t="s">
        <v>856</v>
      </c>
      <c r="D617" s="1" t="s">
        <v>857</v>
      </c>
      <c r="E617" s="1">
        <v>1E-3</v>
      </c>
      <c r="F617" s="1" t="s">
        <v>998</v>
      </c>
      <c r="G617" s="49" t="s">
        <v>1130</v>
      </c>
      <c r="H617" s="50">
        <v>531</v>
      </c>
      <c r="I617" s="84"/>
      <c r="J617" s="84"/>
      <c r="K617"/>
      <c r="L617" s="85"/>
      <c r="M617" s="51"/>
      <c r="N617"/>
      <c r="O617"/>
    </row>
    <row r="618" spans="1:16" x14ac:dyDescent="0.15">
      <c r="A618" s="1"/>
      <c r="B618" s="45"/>
      <c r="C618" s="1" t="s">
        <v>858</v>
      </c>
      <c r="D618" s="1" t="s">
        <v>859</v>
      </c>
      <c r="E618" s="1">
        <v>1E-3</v>
      </c>
      <c r="F618" s="1" t="s">
        <v>998</v>
      </c>
      <c r="G618" s="49" t="s">
        <v>1130</v>
      </c>
      <c r="H618" s="50">
        <v>532</v>
      </c>
      <c r="I618" s="84"/>
      <c r="J618" s="84"/>
      <c r="K618"/>
      <c r="L618" s="85"/>
      <c r="M618" s="51"/>
      <c r="N618"/>
      <c r="O618"/>
    </row>
    <row r="619" spans="1:16" x14ac:dyDescent="0.15">
      <c r="A619" s="1" t="s">
        <v>1263</v>
      </c>
      <c r="B619" s="45" t="s">
        <v>167</v>
      </c>
      <c r="C619" s="1" t="s">
        <v>168</v>
      </c>
      <c r="D619" s="1"/>
      <c r="E619" s="1">
        <v>0.1</v>
      </c>
      <c r="F619" s="1" t="s">
        <v>998</v>
      </c>
      <c r="G619" s="49" t="s">
        <v>1129</v>
      </c>
      <c r="H619" s="50">
        <v>533</v>
      </c>
      <c r="I619" s="84"/>
      <c r="J619" s="84"/>
      <c r="K619"/>
      <c r="L619" s="85"/>
      <c r="M619" s="2">
        <v>5</v>
      </c>
      <c r="N619" s="58">
        <v>50</v>
      </c>
      <c r="O619" s="86">
        <v>0</v>
      </c>
      <c r="P619" s="98">
        <f t="shared" ref="P619:P620" si="8">N619*O619</f>
        <v>0</v>
      </c>
    </row>
    <row r="620" spans="1:16" x14ac:dyDescent="0.15">
      <c r="A620" s="29" t="s">
        <v>1263</v>
      </c>
      <c r="B620" s="54" t="s">
        <v>1091</v>
      </c>
      <c r="C620" s="30"/>
      <c r="D620" s="30"/>
      <c r="E620" s="30"/>
      <c r="F620" s="30"/>
      <c r="G620" s="69"/>
      <c r="H620" s="73"/>
      <c r="I620" s="71"/>
      <c r="J620" s="71"/>
      <c r="K620"/>
      <c r="L620" s="71"/>
      <c r="M620" s="2">
        <v>5</v>
      </c>
      <c r="N620" s="58">
        <v>50</v>
      </c>
      <c r="O620" s="86">
        <v>0</v>
      </c>
      <c r="P620" s="96">
        <f t="shared" si="8"/>
        <v>0</v>
      </c>
    </row>
    <row r="621" spans="1:16" x14ac:dyDescent="0.15">
      <c r="A621" s="1"/>
      <c r="B621" s="45"/>
      <c r="C621" s="1" t="s">
        <v>1092</v>
      </c>
      <c r="D621" s="1"/>
      <c r="E621" s="1">
        <v>0.1</v>
      </c>
      <c r="F621" s="1" t="s">
        <v>1093</v>
      </c>
      <c r="G621" s="49" t="s">
        <v>1129</v>
      </c>
      <c r="H621" s="50">
        <v>534</v>
      </c>
      <c r="I621" s="84"/>
      <c r="J621" s="84"/>
      <c r="K621"/>
      <c r="L621" s="85"/>
      <c r="M621" s="51"/>
      <c r="N621"/>
      <c r="O621"/>
    </row>
    <row r="622" spans="1:16" x14ac:dyDescent="0.15">
      <c r="A622" s="1"/>
      <c r="B622" s="45"/>
      <c r="C622" s="1" t="s">
        <v>1094</v>
      </c>
      <c r="D622" s="1"/>
      <c r="E622" s="1">
        <v>0.1</v>
      </c>
      <c r="F622" s="1" t="s">
        <v>1093</v>
      </c>
      <c r="G622" s="49" t="s">
        <v>1129</v>
      </c>
      <c r="H622" s="50">
        <v>535</v>
      </c>
      <c r="I622" s="84"/>
      <c r="J622" s="84"/>
      <c r="K622"/>
      <c r="L622" s="85"/>
      <c r="M622" s="51"/>
      <c r="N622"/>
      <c r="O622"/>
    </row>
    <row r="623" spans="1:16" x14ac:dyDescent="0.15">
      <c r="A623" s="1"/>
      <c r="B623" s="45"/>
      <c r="C623" s="1" t="s">
        <v>1095</v>
      </c>
      <c r="D623" s="1"/>
      <c r="E623" s="1">
        <v>0.1</v>
      </c>
      <c r="F623" s="1" t="s">
        <v>1093</v>
      </c>
      <c r="G623" s="49" t="s">
        <v>1129</v>
      </c>
      <c r="H623" s="50">
        <v>536</v>
      </c>
      <c r="I623" s="84"/>
      <c r="J623" s="84"/>
      <c r="K623"/>
      <c r="L623" s="85"/>
      <c r="M623" s="51"/>
      <c r="N623"/>
      <c r="O623"/>
    </row>
    <row r="624" spans="1:16" x14ac:dyDescent="0.15">
      <c r="A624" s="1"/>
      <c r="B624" s="45"/>
      <c r="C624" s="1" t="s">
        <v>1096</v>
      </c>
      <c r="D624" s="1"/>
      <c r="E624" s="1">
        <v>0.1</v>
      </c>
      <c r="F624" s="1" t="s">
        <v>1093</v>
      </c>
      <c r="G624" s="49" t="s">
        <v>1129</v>
      </c>
      <c r="H624" s="50">
        <v>537</v>
      </c>
      <c r="I624" s="84"/>
      <c r="J624" s="84"/>
      <c r="K624"/>
      <c r="L624" s="85"/>
      <c r="M624" s="51"/>
      <c r="N624"/>
      <c r="O624"/>
    </row>
    <row r="625" spans="1:16" x14ac:dyDescent="0.15">
      <c r="A625" s="1"/>
      <c r="B625" s="45"/>
      <c r="C625" s="1" t="s">
        <v>1097</v>
      </c>
      <c r="D625" s="1"/>
      <c r="E625" s="1">
        <v>0.1</v>
      </c>
      <c r="F625" s="1" t="s">
        <v>1093</v>
      </c>
      <c r="G625" s="49" t="s">
        <v>1129</v>
      </c>
      <c r="H625" s="50">
        <v>538</v>
      </c>
      <c r="I625" s="84"/>
      <c r="J625" s="84"/>
      <c r="K625"/>
      <c r="L625" s="85"/>
      <c r="M625" s="51"/>
      <c r="N625"/>
      <c r="O625"/>
    </row>
    <row r="626" spans="1:16" x14ac:dyDescent="0.15">
      <c r="A626" s="1"/>
      <c r="B626" s="45"/>
      <c r="C626" s="1" t="s">
        <v>1098</v>
      </c>
      <c r="D626" s="1"/>
      <c r="E626" s="1">
        <v>0.1</v>
      </c>
      <c r="F626" s="1" t="s">
        <v>1093</v>
      </c>
      <c r="G626" s="49" t="s">
        <v>1129</v>
      </c>
      <c r="H626" s="50">
        <v>539</v>
      </c>
      <c r="I626" s="84"/>
      <c r="J626" s="84"/>
      <c r="K626"/>
      <c r="L626" s="85"/>
      <c r="M626" s="51"/>
      <c r="N626"/>
      <c r="O626"/>
    </row>
    <row r="627" spans="1:16" x14ac:dyDescent="0.15">
      <c r="A627" s="1"/>
      <c r="B627" s="45"/>
      <c r="C627" s="1" t="s">
        <v>1099</v>
      </c>
      <c r="D627" s="1"/>
      <c r="E627" s="1">
        <v>0.1</v>
      </c>
      <c r="F627" s="1" t="s">
        <v>1093</v>
      </c>
      <c r="G627" s="49" t="s">
        <v>1129</v>
      </c>
      <c r="H627" s="50">
        <v>540</v>
      </c>
      <c r="I627" s="84"/>
      <c r="J627" s="84"/>
      <c r="K627"/>
      <c r="L627" s="85"/>
      <c r="M627" s="51"/>
      <c r="N627"/>
      <c r="O627"/>
    </row>
    <row r="628" spans="1:16" x14ac:dyDescent="0.15">
      <c r="A628" s="1"/>
      <c r="B628" s="45"/>
      <c r="C628" s="1" t="s">
        <v>1100</v>
      </c>
      <c r="D628" s="1"/>
      <c r="E628" s="1">
        <v>0.1</v>
      </c>
      <c r="F628" s="1" t="s">
        <v>1093</v>
      </c>
      <c r="G628" s="49" t="s">
        <v>1129</v>
      </c>
      <c r="H628" s="50">
        <v>541</v>
      </c>
      <c r="I628" s="84"/>
      <c r="J628" s="84"/>
      <c r="K628"/>
      <c r="L628" s="85"/>
      <c r="M628" s="51"/>
      <c r="N628"/>
      <c r="O628"/>
    </row>
    <row r="629" spans="1:16" x14ac:dyDescent="0.15">
      <c r="A629" s="1"/>
      <c r="B629" s="45"/>
      <c r="C629" s="1" t="s">
        <v>1101</v>
      </c>
      <c r="D629" s="1"/>
      <c r="E629" s="1">
        <v>0.1</v>
      </c>
      <c r="F629" s="1" t="s">
        <v>1093</v>
      </c>
      <c r="G629" s="49" t="s">
        <v>1129</v>
      </c>
      <c r="H629" s="50">
        <v>542</v>
      </c>
      <c r="I629" s="84"/>
      <c r="J629" s="84"/>
      <c r="K629"/>
      <c r="L629" s="85"/>
      <c r="M629" s="51"/>
      <c r="N629"/>
      <c r="O629"/>
    </row>
    <row r="630" spans="1:16" x14ac:dyDescent="0.15">
      <c r="A630" s="1"/>
      <c r="B630" s="45"/>
      <c r="C630" s="1" t="s">
        <v>1102</v>
      </c>
      <c r="D630" s="1"/>
      <c r="E630" s="1">
        <v>0.1</v>
      </c>
      <c r="F630" s="1" t="s">
        <v>1057</v>
      </c>
      <c r="G630" s="49" t="s">
        <v>1129</v>
      </c>
      <c r="H630" s="50">
        <v>543</v>
      </c>
      <c r="I630" s="84"/>
      <c r="J630" s="84"/>
      <c r="K630"/>
      <c r="L630" s="85"/>
      <c r="M630" s="51"/>
      <c r="N630"/>
      <c r="O630"/>
    </row>
    <row r="631" spans="1:16" x14ac:dyDescent="0.15">
      <c r="A631" s="1"/>
      <c r="B631" s="45"/>
      <c r="C631" s="1" t="s">
        <v>1103</v>
      </c>
      <c r="D631" s="1"/>
      <c r="E631" s="1">
        <v>0.1</v>
      </c>
      <c r="F631" s="1" t="s">
        <v>1057</v>
      </c>
      <c r="G631" s="49" t="s">
        <v>1129</v>
      </c>
      <c r="H631" s="50">
        <v>544</v>
      </c>
      <c r="I631" s="84"/>
      <c r="J631" s="84"/>
      <c r="K631"/>
      <c r="L631" s="85"/>
      <c r="M631" s="51"/>
      <c r="N631"/>
      <c r="O631"/>
    </row>
    <row r="632" spans="1:16" x14ac:dyDescent="0.15">
      <c r="A632" s="1"/>
      <c r="B632" s="45"/>
      <c r="C632" s="1" t="s">
        <v>1104</v>
      </c>
      <c r="D632" s="1"/>
      <c r="E632" s="1">
        <v>0.1</v>
      </c>
      <c r="F632" s="1" t="s">
        <v>1057</v>
      </c>
      <c r="G632" s="49" t="s">
        <v>1129</v>
      </c>
      <c r="H632" s="50">
        <v>545</v>
      </c>
      <c r="I632" s="84"/>
      <c r="J632" s="84"/>
      <c r="K632"/>
      <c r="L632" s="85"/>
      <c r="M632" s="51"/>
      <c r="N632"/>
      <c r="O632"/>
    </row>
    <row r="633" spans="1:16" x14ac:dyDescent="0.15">
      <c r="A633" s="29" t="s">
        <v>1263</v>
      </c>
      <c r="B633" s="54" t="s">
        <v>1105</v>
      </c>
      <c r="C633" s="30"/>
      <c r="D633" s="30"/>
      <c r="E633" s="30"/>
      <c r="F633" s="30"/>
      <c r="G633" s="30"/>
      <c r="H633" s="73"/>
      <c r="I633" s="71"/>
      <c r="J633" s="71"/>
      <c r="K633"/>
      <c r="L633" s="71"/>
      <c r="M633" s="2">
        <v>5</v>
      </c>
      <c r="N633" s="58">
        <v>40</v>
      </c>
      <c r="O633" s="86">
        <v>0</v>
      </c>
      <c r="P633" s="98">
        <f>N633*O633</f>
        <v>0</v>
      </c>
    </row>
    <row r="634" spans="1:16" x14ac:dyDescent="0.15">
      <c r="A634" s="1"/>
      <c r="B634" s="45"/>
      <c r="C634" s="1" t="s">
        <v>1092</v>
      </c>
      <c r="D634" s="1"/>
      <c r="E634" s="1">
        <v>0.1</v>
      </c>
      <c r="F634" s="1" t="s">
        <v>1093</v>
      </c>
      <c r="G634" s="49" t="s">
        <v>1129</v>
      </c>
      <c r="H634" s="50">
        <v>546</v>
      </c>
      <c r="I634" s="84"/>
      <c r="J634" s="84"/>
      <c r="K634"/>
      <c r="L634" s="85"/>
      <c r="M634" s="51"/>
      <c r="N634"/>
      <c r="O634"/>
    </row>
    <row r="635" spans="1:16" x14ac:dyDescent="0.15">
      <c r="A635" s="1"/>
      <c r="B635" s="45"/>
      <c r="C635" s="1" t="s">
        <v>1094</v>
      </c>
      <c r="D635" s="1"/>
      <c r="E635" s="1">
        <v>0.1</v>
      </c>
      <c r="F635" s="1" t="s">
        <v>1093</v>
      </c>
      <c r="G635" s="49" t="s">
        <v>1129</v>
      </c>
      <c r="H635" s="50">
        <v>547</v>
      </c>
      <c r="I635" s="84"/>
      <c r="J635" s="84"/>
      <c r="K635"/>
      <c r="L635" s="85"/>
      <c r="M635" s="51"/>
      <c r="N635"/>
      <c r="O635"/>
    </row>
    <row r="636" spans="1:16" x14ac:dyDescent="0.15">
      <c r="A636" s="1"/>
      <c r="B636" s="45"/>
      <c r="C636" s="1" t="s">
        <v>1095</v>
      </c>
      <c r="D636" s="1"/>
      <c r="E636" s="1">
        <v>0.1</v>
      </c>
      <c r="F636" s="1" t="s">
        <v>1093</v>
      </c>
      <c r="G636" s="49" t="s">
        <v>1129</v>
      </c>
      <c r="H636" s="50">
        <v>548</v>
      </c>
      <c r="I636" s="84"/>
      <c r="J636" s="84"/>
      <c r="K636"/>
      <c r="L636" s="85"/>
      <c r="M636" s="51"/>
      <c r="N636"/>
      <c r="O636"/>
    </row>
    <row r="637" spans="1:16" x14ac:dyDescent="0.15">
      <c r="A637" s="1"/>
      <c r="B637" s="45"/>
      <c r="C637" s="1" t="s">
        <v>1096</v>
      </c>
      <c r="D637" s="1"/>
      <c r="E637" s="1">
        <v>0.1</v>
      </c>
      <c r="F637" s="1" t="s">
        <v>1093</v>
      </c>
      <c r="G637" s="49" t="s">
        <v>1129</v>
      </c>
      <c r="H637" s="50">
        <v>549</v>
      </c>
      <c r="I637" s="84"/>
      <c r="J637" s="84"/>
      <c r="K637"/>
      <c r="L637" s="85"/>
      <c r="M637" s="51"/>
      <c r="N637"/>
      <c r="O637"/>
    </row>
    <row r="638" spans="1:16" x14ac:dyDescent="0.15">
      <c r="A638" s="1"/>
      <c r="B638" s="45"/>
      <c r="C638" s="1" t="s">
        <v>1097</v>
      </c>
      <c r="D638" s="1"/>
      <c r="E638" s="1">
        <v>0.1</v>
      </c>
      <c r="F638" s="1" t="s">
        <v>1093</v>
      </c>
      <c r="G638" s="49" t="s">
        <v>1129</v>
      </c>
      <c r="H638" s="50">
        <v>550</v>
      </c>
      <c r="I638" s="84"/>
      <c r="J638" s="84"/>
      <c r="K638"/>
      <c r="L638" s="85"/>
      <c r="M638" s="51"/>
      <c r="N638"/>
      <c r="O638"/>
    </row>
    <row r="639" spans="1:16" x14ac:dyDescent="0.15">
      <c r="A639" s="1"/>
      <c r="B639" s="45"/>
      <c r="C639" s="1" t="s">
        <v>1098</v>
      </c>
      <c r="D639" s="1"/>
      <c r="E639" s="1">
        <v>0.1</v>
      </c>
      <c r="F639" s="1" t="s">
        <v>1093</v>
      </c>
      <c r="G639" s="49" t="s">
        <v>1129</v>
      </c>
      <c r="H639" s="50">
        <v>551</v>
      </c>
      <c r="I639" s="84"/>
      <c r="J639" s="84"/>
      <c r="K639"/>
      <c r="L639" s="85"/>
      <c r="M639" s="51"/>
      <c r="N639"/>
      <c r="O639"/>
    </row>
    <row r="640" spans="1:16" x14ac:dyDescent="0.15">
      <c r="A640" s="1"/>
      <c r="B640" s="45"/>
      <c r="C640" s="1" t="s">
        <v>1099</v>
      </c>
      <c r="D640" s="1"/>
      <c r="E640" s="1">
        <v>0.1</v>
      </c>
      <c r="F640" s="1" t="s">
        <v>1093</v>
      </c>
      <c r="G640" s="49" t="s">
        <v>1129</v>
      </c>
      <c r="H640" s="50">
        <v>552</v>
      </c>
      <c r="I640" s="84"/>
      <c r="J640" s="84"/>
      <c r="K640"/>
      <c r="L640" s="85"/>
      <c r="M640" s="51"/>
      <c r="N640"/>
      <c r="O640"/>
    </row>
    <row r="641" spans="1:16" x14ac:dyDescent="0.15">
      <c r="A641" s="1"/>
      <c r="B641" s="45"/>
      <c r="C641" s="1" t="s">
        <v>1100</v>
      </c>
      <c r="D641" s="1"/>
      <c r="E641" s="1">
        <v>0.1</v>
      </c>
      <c r="F641" s="1" t="s">
        <v>1093</v>
      </c>
      <c r="G641" s="49" t="s">
        <v>1129</v>
      </c>
      <c r="H641" s="50">
        <v>553</v>
      </c>
      <c r="I641" s="84"/>
      <c r="J641" s="84"/>
      <c r="K641"/>
      <c r="L641" s="85"/>
      <c r="M641" s="51"/>
      <c r="N641"/>
      <c r="O641"/>
    </row>
    <row r="642" spans="1:16" x14ac:dyDescent="0.15">
      <c r="A642" s="1"/>
      <c r="B642" s="45"/>
      <c r="C642" s="1" t="s">
        <v>1101</v>
      </c>
      <c r="D642" s="1"/>
      <c r="E642" s="1">
        <v>0.1</v>
      </c>
      <c r="F642" s="1" t="s">
        <v>1093</v>
      </c>
      <c r="G642" s="49" t="s">
        <v>1129</v>
      </c>
      <c r="H642" s="50">
        <v>554</v>
      </c>
      <c r="I642" s="84"/>
      <c r="J642" s="84"/>
      <c r="K642"/>
      <c r="L642" s="85"/>
      <c r="M642" s="51"/>
      <c r="N642"/>
      <c r="O642"/>
    </row>
    <row r="643" spans="1:16" x14ac:dyDescent="0.15">
      <c r="A643" s="1"/>
      <c r="B643" s="45"/>
      <c r="C643" s="1" t="s">
        <v>1106</v>
      </c>
      <c r="D643" s="1"/>
      <c r="E643" s="1">
        <v>0.1</v>
      </c>
      <c r="F643" s="1" t="s">
        <v>1057</v>
      </c>
      <c r="G643" s="49" t="s">
        <v>1129</v>
      </c>
      <c r="H643" s="50">
        <v>555</v>
      </c>
      <c r="I643" s="84"/>
      <c r="J643" s="84"/>
      <c r="K643"/>
      <c r="L643" s="85"/>
      <c r="M643" s="51"/>
      <c r="N643"/>
      <c r="O643"/>
    </row>
    <row r="644" spans="1:16" x14ac:dyDescent="0.15">
      <c r="A644" s="1"/>
      <c r="B644" s="45"/>
      <c r="C644" s="1" t="s">
        <v>1107</v>
      </c>
      <c r="D644" s="1" t="s">
        <v>1108</v>
      </c>
      <c r="E644" s="1">
        <v>0.1</v>
      </c>
      <c r="F644" s="1" t="s">
        <v>1057</v>
      </c>
      <c r="G644" s="49" t="s">
        <v>1129</v>
      </c>
      <c r="H644" s="50">
        <v>556</v>
      </c>
      <c r="I644" s="84"/>
      <c r="J644" s="84"/>
      <c r="K644"/>
      <c r="L644" s="85"/>
      <c r="M644" s="51"/>
      <c r="N644"/>
      <c r="O644"/>
    </row>
    <row r="645" spans="1:16" x14ac:dyDescent="0.15">
      <c r="A645" s="1"/>
      <c r="B645" s="45"/>
      <c r="C645" s="1" t="s">
        <v>1102</v>
      </c>
      <c r="D645" s="1"/>
      <c r="E645" s="1">
        <v>0.1</v>
      </c>
      <c r="F645" s="1" t="s">
        <v>1057</v>
      </c>
      <c r="G645" s="49" t="s">
        <v>1129</v>
      </c>
      <c r="H645" s="50">
        <v>557</v>
      </c>
      <c r="I645" s="84"/>
      <c r="J645" s="84"/>
      <c r="K645"/>
      <c r="L645" s="85"/>
      <c r="M645" s="51"/>
      <c r="N645"/>
      <c r="O645"/>
    </row>
    <row r="646" spans="1:16" x14ac:dyDescent="0.15">
      <c r="A646" s="1"/>
      <c r="B646" s="45"/>
      <c r="C646" s="1" t="s">
        <v>1103</v>
      </c>
      <c r="D646" s="1"/>
      <c r="E646" s="1">
        <v>0.1</v>
      </c>
      <c r="F646" s="1" t="s">
        <v>1057</v>
      </c>
      <c r="G646" s="49" t="s">
        <v>1129</v>
      </c>
      <c r="H646" s="50">
        <v>558</v>
      </c>
      <c r="I646" s="84"/>
      <c r="J646" s="84"/>
      <c r="K646"/>
      <c r="L646" s="85"/>
      <c r="M646" s="51"/>
      <c r="N646"/>
      <c r="O646"/>
    </row>
    <row r="647" spans="1:16" x14ac:dyDescent="0.15">
      <c r="A647" s="1"/>
      <c r="B647" s="45"/>
      <c r="C647" s="1" t="s">
        <v>1104</v>
      </c>
      <c r="D647" s="1"/>
      <c r="E647" s="1">
        <v>0.1</v>
      </c>
      <c r="F647" s="1" t="s">
        <v>1057</v>
      </c>
      <c r="G647" s="49" t="s">
        <v>1129</v>
      </c>
      <c r="H647" s="50">
        <v>559</v>
      </c>
      <c r="I647" s="84"/>
      <c r="J647" s="84"/>
      <c r="K647"/>
      <c r="L647" s="85"/>
      <c r="M647" s="51"/>
      <c r="N647"/>
      <c r="O647"/>
    </row>
    <row r="648" spans="1:16" x14ac:dyDescent="0.15">
      <c r="A648" s="1" t="s">
        <v>1263</v>
      </c>
      <c r="B648" s="59" t="s">
        <v>980</v>
      </c>
      <c r="C648" s="2"/>
      <c r="D648" s="2"/>
      <c r="E648" s="2"/>
      <c r="F648" s="2"/>
      <c r="G648" s="49" t="s">
        <v>1130</v>
      </c>
      <c r="H648" s="50">
        <v>560</v>
      </c>
      <c r="I648" s="84"/>
      <c r="J648" s="84"/>
      <c r="K648"/>
      <c r="L648" s="85"/>
      <c r="M648" s="2">
        <v>5</v>
      </c>
      <c r="N648" s="58">
        <v>50</v>
      </c>
      <c r="O648" s="86">
        <v>0</v>
      </c>
      <c r="P648" s="96">
        <f t="shared" ref="P648:P651" si="9">N648*O648</f>
        <v>0</v>
      </c>
    </row>
    <row r="649" spans="1:16" x14ac:dyDescent="0.15">
      <c r="A649" s="1" t="s">
        <v>1263</v>
      </c>
      <c r="B649" s="45" t="s">
        <v>214</v>
      </c>
      <c r="C649" s="1" t="s">
        <v>215</v>
      </c>
      <c r="D649" s="1" t="s">
        <v>216</v>
      </c>
      <c r="E649" s="1">
        <v>25</v>
      </c>
      <c r="F649" s="1" t="s">
        <v>998</v>
      </c>
      <c r="G649" s="49"/>
      <c r="H649" s="50">
        <v>561</v>
      </c>
      <c r="I649" s="84"/>
      <c r="J649" s="84"/>
      <c r="K649"/>
      <c r="L649" s="85"/>
      <c r="M649" s="2">
        <v>5</v>
      </c>
      <c r="N649" s="58">
        <v>25</v>
      </c>
      <c r="O649" s="86">
        <v>0</v>
      </c>
      <c r="P649" s="96">
        <f t="shared" si="9"/>
        <v>0</v>
      </c>
    </row>
    <row r="650" spans="1:16" x14ac:dyDescent="0.15">
      <c r="A650" s="1" t="s">
        <v>1263</v>
      </c>
      <c r="B650" s="45" t="s">
        <v>1109</v>
      </c>
      <c r="C650" s="1" t="s">
        <v>1110</v>
      </c>
      <c r="D650" s="1" t="s">
        <v>1111</v>
      </c>
      <c r="E650" s="1">
        <v>25</v>
      </c>
      <c r="F650" s="1" t="s">
        <v>998</v>
      </c>
      <c r="G650" s="49"/>
      <c r="H650" s="50">
        <v>562</v>
      </c>
      <c r="I650" s="84"/>
      <c r="J650" s="84"/>
      <c r="K650"/>
      <c r="L650" s="85"/>
      <c r="M650" s="2">
        <v>5</v>
      </c>
      <c r="N650" s="58">
        <v>25</v>
      </c>
      <c r="O650" s="86">
        <v>0</v>
      </c>
      <c r="P650" s="96"/>
    </row>
    <row r="651" spans="1:16" x14ac:dyDescent="0.15">
      <c r="A651" s="1" t="s">
        <v>1263</v>
      </c>
      <c r="B651" s="45" t="s">
        <v>983</v>
      </c>
      <c r="C651" s="1" t="s">
        <v>995</v>
      </c>
      <c r="D651" s="1" t="s">
        <v>985</v>
      </c>
      <c r="E651" s="1">
        <v>25</v>
      </c>
      <c r="F651" s="1" t="s">
        <v>998</v>
      </c>
      <c r="G651" s="49"/>
      <c r="H651" s="50">
        <v>563</v>
      </c>
      <c r="I651" s="84"/>
      <c r="J651" s="84"/>
      <c r="K651"/>
      <c r="L651" s="85"/>
      <c r="M651" s="2">
        <v>5</v>
      </c>
      <c r="N651" s="58">
        <v>25</v>
      </c>
      <c r="O651" s="86">
        <v>0</v>
      </c>
      <c r="P651" s="96">
        <f t="shared" si="9"/>
        <v>0</v>
      </c>
    </row>
    <row r="652" spans="1:16" ht="14" thickBot="1" x14ac:dyDescent="0.2"/>
    <row r="653" spans="1:16" ht="14" thickBot="1" x14ac:dyDescent="0.2">
      <c r="O653" s="83" t="s">
        <v>1319</v>
      </c>
      <c r="P653" s="101">
        <f>SUM(P2:P651)</f>
        <v>0</v>
      </c>
    </row>
  </sheetData>
  <sheetProtection algorithmName="SHA-512" hashValue="WMxola+7riRr898kSeA0FPgKULs99IYrZYCsGEhwwbuNW6OvJjvKLWDwdqkLPU1IpnQaQ7kNCnXlX8fhXjFk1Q==" saltValue="uUUo8RrY8qa74DTOEH5ngQ==" spinCount="100000" sheet="1" objects="1" scenarios="1" selectLockedCells="1"/>
  <pageMargins left="0.7" right="0.7" top="0.75" bottom="0.75" header="0.3" footer="0.3"/>
  <pageSetup paperSize="9" scale="55" orientation="landscape" r:id="rId1"/>
  <headerFooter>
    <oddHeader>&amp;C&amp;K000000Versie 4.0, gewijzigd na NvI</oddHeader>
    <oddFooter>&amp;L&amp;K000000&amp;F&amp;C&amp;K000000&amp;A&amp;R&amp;K000000&amp;P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3C1CCA7-849C-2E4E-9898-A919F0A59033}">
          <x14:formula1>
            <xm:f>PICKLISTS!$A$2:$A$3</xm:f>
          </x14:formula1>
          <xm:sqref>I5:I20 I634:I651 I68:I77 I79:I83 I24:I64 I181:I183 I92:I152 I192:I203 I207:I249 I253:I256 I154:I179 I354:I359 I621:I632 I305:I307 I311:I350 I260:I303 I187:I190 I487:I544 I559:I619 I440:I472 I374:I436</xm:sqref>
        </x14:dataValidation>
        <x14:dataValidation type="list" allowBlank="1" showInputMessage="1" showErrorMessage="1" xr:uid="{53F14D85-7259-4348-9060-17B4F9CF0D21}">
          <x14:formula1>
            <xm:f>PICKLISTS!$B$2:$B$4</xm:f>
          </x14:formula1>
          <xm:sqref>J5:J20 J634:J651 J68:J77 J79:J83 J305:J307 J154:J179 J181:J183 J92:J152 J192:J203 J207:J249 J253:J256 J311:J350 J354:J359 J24:J64 J621:J632 J260:J303 J187:J190 J487:J544 J559:J619 J440:J472 J374:J436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0E626-08B4-2542-A5A9-FB87ACBA9770}">
  <dimension ref="A1:P114"/>
  <sheetViews>
    <sheetView zoomScale="116" zoomScaleNormal="116" workbookViewId="0">
      <pane xSplit="3" ySplit="1" topLeftCell="D97" activePane="bottomRight" state="frozen"/>
      <selection pane="topRight" activeCell="D1" sqref="D1"/>
      <selection pane="bottomLeft" activeCell="A2" sqref="A2"/>
      <selection pane="bottomRight" activeCell="I19" sqref="I19"/>
    </sheetView>
  </sheetViews>
  <sheetFormatPr baseColWidth="10" defaultRowHeight="13" x14ac:dyDescent="0.15"/>
  <cols>
    <col min="1" max="1" width="6.1640625" bestFit="1" customWidth="1"/>
    <col min="2" max="2" width="25.6640625" style="34" customWidth="1"/>
    <col min="3" max="3" width="29.6640625" bestFit="1" customWidth="1"/>
    <col min="4" max="4" width="10.1640625" bestFit="1" customWidth="1"/>
    <col min="5" max="5" width="10.5" bestFit="1" customWidth="1"/>
    <col min="6" max="6" width="7.83203125" bestFit="1" customWidth="1"/>
    <col min="7" max="7" width="8.1640625" bestFit="1" customWidth="1"/>
    <col min="8" max="8" width="8.5" bestFit="1" customWidth="1"/>
    <col min="9" max="9" width="18.33203125" customWidth="1"/>
    <col min="10" max="10" width="13" customWidth="1"/>
    <col min="11" max="11" width="1.83203125" customWidth="1"/>
    <col min="13" max="13" width="12.83203125" customWidth="1"/>
    <col min="14" max="14" width="7.1640625" customWidth="1"/>
    <col min="15" max="15" width="9.6640625" customWidth="1"/>
    <col min="16" max="16" width="13.33203125" style="99" customWidth="1"/>
  </cols>
  <sheetData>
    <row r="1" spans="1:16" ht="57" thickBot="1" x14ac:dyDescent="0.2">
      <c r="A1" s="11" t="s">
        <v>0</v>
      </c>
      <c r="B1" s="9" t="s">
        <v>1264</v>
      </c>
      <c r="C1" s="9" t="s">
        <v>2</v>
      </c>
      <c r="D1" s="9" t="s">
        <v>3</v>
      </c>
      <c r="E1" s="9" t="s">
        <v>1269</v>
      </c>
      <c r="F1" s="9" t="s">
        <v>4</v>
      </c>
      <c r="G1" s="13" t="s">
        <v>5</v>
      </c>
      <c r="H1" s="13" t="s">
        <v>1270</v>
      </c>
      <c r="I1" s="13" t="s">
        <v>6</v>
      </c>
      <c r="J1" s="13" t="s">
        <v>7</v>
      </c>
      <c r="K1" s="13"/>
      <c r="L1" s="13" t="s">
        <v>1269</v>
      </c>
      <c r="M1" s="13" t="s">
        <v>1266</v>
      </c>
      <c r="N1" s="13" t="s">
        <v>1271</v>
      </c>
      <c r="O1" s="14" t="s">
        <v>8</v>
      </c>
      <c r="P1" s="102" t="s">
        <v>1268</v>
      </c>
    </row>
    <row r="2" spans="1:16" x14ac:dyDescent="0.15">
      <c r="A2" s="26" t="s">
        <v>1261</v>
      </c>
      <c r="B2" s="31" t="s">
        <v>1134</v>
      </c>
      <c r="C2" s="27"/>
      <c r="D2" s="27"/>
      <c r="E2" s="27"/>
      <c r="F2" s="27"/>
      <c r="G2" s="27"/>
      <c r="H2" s="28"/>
      <c r="I2" s="28"/>
      <c r="J2" s="28"/>
      <c r="L2" s="28"/>
      <c r="M2" s="8">
        <v>5</v>
      </c>
      <c r="N2" s="15">
        <v>10</v>
      </c>
      <c r="O2" s="87"/>
      <c r="P2" s="103">
        <f>N2*O2</f>
        <v>0</v>
      </c>
    </row>
    <row r="3" spans="1:16" x14ac:dyDescent="0.15">
      <c r="A3" s="4"/>
      <c r="B3" s="32"/>
      <c r="C3" s="4" t="s">
        <v>9</v>
      </c>
      <c r="D3" s="4" t="s">
        <v>10</v>
      </c>
      <c r="E3" s="4">
        <v>0.05</v>
      </c>
      <c r="F3" s="4" t="s">
        <v>11</v>
      </c>
      <c r="G3" s="2" t="s">
        <v>1129</v>
      </c>
      <c r="H3" s="2">
        <v>564</v>
      </c>
      <c r="I3" s="84"/>
      <c r="J3" s="84"/>
      <c r="L3" s="84"/>
    </row>
    <row r="4" spans="1:16" x14ac:dyDescent="0.15">
      <c r="A4" s="4"/>
      <c r="B4" s="32"/>
      <c r="C4" s="4" t="s">
        <v>12</v>
      </c>
      <c r="D4" s="4" t="s">
        <v>13</v>
      </c>
      <c r="E4" s="4">
        <v>0.05</v>
      </c>
      <c r="F4" s="4" t="s">
        <v>11</v>
      </c>
      <c r="G4" s="2" t="s">
        <v>1129</v>
      </c>
      <c r="H4" s="2">
        <v>565</v>
      </c>
      <c r="I4" s="84"/>
      <c r="J4" s="84"/>
      <c r="L4" s="84"/>
    </row>
    <row r="5" spans="1:16" x14ac:dyDescent="0.15">
      <c r="A5" s="4"/>
      <c r="B5" s="32"/>
      <c r="C5" s="4" t="s">
        <v>14</v>
      </c>
      <c r="D5" s="4" t="s">
        <v>15</v>
      </c>
      <c r="E5" s="4">
        <v>0.05</v>
      </c>
      <c r="F5" s="4" t="s">
        <v>11</v>
      </c>
      <c r="G5" s="2" t="s">
        <v>1129</v>
      </c>
      <c r="H5" s="2">
        <v>566</v>
      </c>
      <c r="I5" s="84"/>
      <c r="J5" s="84"/>
      <c r="L5" s="84"/>
    </row>
    <row r="6" spans="1:16" x14ac:dyDescent="0.15">
      <c r="A6" s="4"/>
      <c r="B6" s="32"/>
      <c r="C6" s="4" t="s">
        <v>16</v>
      </c>
      <c r="D6" s="4" t="s">
        <v>17</v>
      </c>
      <c r="E6" s="4">
        <v>0.05</v>
      </c>
      <c r="F6" s="4" t="s">
        <v>11</v>
      </c>
      <c r="G6" s="2" t="s">
        <v>1129</v>
      </c>
      <c r="H6" s="2">
        <v>567</v>
      </c>
      <c r="I6" s="84"/>
      <c r="J6" s="84"/>
      <c r="L6" s="84"/>
    </row>
    <row r="7" spans="1:16" x14ac:dyDescent="0.15">
      <c r="A7" s="4"/>
      <c r="B7" s="32"/>
      <c r="C7" s="4" t="s">
        <v>18</v>
      </c>
      <c r="D7" s="4" t="s">
        <v>19</v>
      </c>
      <c r="E7" s="4">
        <v>0.05</v>
      </c>
      <c r="F7" s="4" t="s">
        <v>11</v>
      </c>
      <c r="G7" s="2" t="s">
        <v>1129</v>
      </c>
      <c r="H7" s="2">
        <v>568</v>
      </c>
      <c r="I7" s="84"/>
      <c r="J7" s="84"/>
      <c r="L7" s="84"/>
    </row>
    <row r="8" spans="1:16" x14ac:dyDescent="0.15">
      <c r="A8" s="4"/>
      <c r="B8" s="32"/>
      <c r="C8" s="4" t="s">
        <v>20</v>
      </c>
      <c r="D8" s="4" t="s">
        <v>21</v>
      </c>
      <c r="E8" s="4">
        <v>0.05</v>
      </c>
      <c r="F8" s="4" t="s">
        <v>11</v>
      </c>
      <c r="G8" s="2" t="s">
        <v>1129</v>
      </c>
      <c r="H8" s="2">
        <v>569</v>
      </c>
      <c r="I8" s="84"/>
      <c r="J8" s="84"/>
      <c r="L8" s="84"/>
    </row>
    <row r="9" spans="1:16" x14ac:dyDescent="0.15">
      <c r="A9" s="29" t="s">
        <v>1261</v>
      </c>
      <c r="B9" s="33" t="s">
        <v>22</v>
      </c>
      <c r="C9" s="30"/>
      <c r="D9" s="30"/>
      <c r="E9" s="30"/>
      <c r="F9" s="30"/>
      <c r="G9" s="30"/>
      <c r="H9" s="28"/>
      <c r="I9" s="28"/>
      <c r="J9" s="28"/>
      <c r="L9" s="28"/>
      <c r="M9" s="2">
        <v>15</v>
      </c>
      <c r="N9" s="16">
        <v>20</v>
      </c>
      <c r="O9" s="86">
        <v>0</v>
      </c>
      <c r="P9" s="104">
        <f>N9*O9</f>
        <v>0</v>
      </c>
    </row>
    <row r="10" spans="1:16" x14ac:dyDescent="0.15">
      <c r="A10" s="4"/>
      <c r="B10" s="32"/>
      <c r="C10" s="1" t="s">
        <v>23</v>
      </c>
      <c r="D10" s="1"/>
      <c r="E10" s="1"/>
      <c r="F10" s="1" t="s">
        <v>11</v>
      </c>
      <c r="G10" s="2" t="s">
        <v>1129</v>
      </c>
      <c r="H10" s="2"/>
    </row>
    <row r="11" spans="1:16" x14ac:dyDescent="0.15">
      <c r="A11" s="4"/>
      <c r="B11" s="32"/>
      <c r="C11" s="1" t="s">
        <v>24</v>
      </c>
      <c r="D11" s="1" t="s">
        <v>25</v>
      </c>
      <c r="E11" s="1">
        <v>0.05</v>
      </c>
      <c r="F11" s="1" t="s">
        <v>11</v>
      </c>
      <c r="G11" s="2" t="s">
        <v>1129</v>
      </c>
      <c r="H11" s="2">
        <v>570</v>
      </c>
      <c r="I11" s="84"/>
      <c r="J11" s="84"/>
      <c r="L11" s="84"/>
    </row>
    <row r="12" spans="1:16" x14ac:dyDescent="0.15">
      <c r="A12" s="4"/>
      <c r="B12" s="32"/>
      <c r="C12" s="1" t="s">
        <v>26</v>
      </c>
      <c r="D12" s="1" t="s">
        <v>27</v>
      </c>
      <c r="E12" s="1">
        <v>0.05</v>
      </c>
      <c r="F12" s="1" t="s">
        <v>11</v>
      </c>
      <c r="G12" s="2" t="s">
        <v>1129</v>
      </c>
      <c r="H12" s="2">
        <v>571</v>
      </c>
      <c r="I12" s="84"/>
      <c r="J12" s="84"/>
      <c r="L12" s="84"/>
    </row>
    <row r="13" spans="1:16" x14ac:dyDescent="0.15">
      <c r="A13" s="4"/>
      <c r="B13" s="32"/>
      <c r="C13" s="1" t="s">
        <v>28</v>
      </c>
      <c r="D13" s="1" t="s">
        <v>29</v>
      </c>
      <c r="E13" s="1">
        <v>0.05</v>
      </c>
      <c r="F13" s="1" t="s">
        <v>11</v>
      </c>
      <c r="G13" s="2" t="s">
        <v>1129</v>
      </c>
      <c r="H13" s="2">
        <v>572</v>
      </c>
      <c r="I13" s="84"/>
      <c r="J13" s="84"/>
      <c r="L13" s="84"/>
    </row>
    <row r="14" spans="1:16" x14ac:dyDescent="0.15">
      <c r="A14" s="4"/>
      <c r="B14" s="32"/>
      <c r="C14" s="1" t="s">
        <v>30</v>
      </c>
      <c r="D14" s="1" t="s">
        <v>31</v>
      </c>
      <c r="E14" s="1">
        <v>0.05</v>
      </c>
      <c r="F14" s="1" t="s">
        <v>11</v>
      </c>
      <c r="G14" s="2" t="s">
        <v>1129</v>
      </c>
      <c r="H14" s="2">
        <v>573</v>
      </c>
      <c r="I14" s="84"/>
      <c r="J14" s="84"/>
      <c r="L14" s="84"/>
    </row>
    <row r="15" spans="1:16" x14ac:dyDescent="0.15">
      <c r="A15" s="4"/>
      <c r="B15" s="32"/>
      <c r="C15" s="1" t="s">
        <v>32</v>
      </c>
      <c r="D15" s="1" t="s">
        <v>33</v>
      </c>
      <c r="E15" s="1">
        <v>0.05</v>
      </c>
      <c r="F15" s="1" t="s">
        <v>11</v>
      </c>
      <c r="G15" s="2" t="s">
        <v>1129</v>
      </c>
      <c r="H15" s="2">
        <v>574</v>
      </c>
      <c r="I15" s="84"/>
      <c r="J15" s="84"/>
      <c r="L15" s="84"/>
    </row>
    <row r="16" spans="1:16" x14ac:dyDescent="0.15">
      <c r="A16" s="4"/>
      <c r="B16" s="32"/>
      <c r="C16" s="1" t="s">
        <v>34</v>
      </c>
      <c r="D16" s="1" t="s">
        <v>35</v>
      </c>
      <c r="E16" s="1">
        <v>0.05</v>
      </c>
      <c r="F16" s="1" t="s">
        <v>11</v>
      </c>
      <c r="G16" s="2" t="s">
        <v>1129</v>
      </c>
      <c r="H16" s="2">
        <v>575</v>
      </c>
      <c r="I16" s="84"/>
      <c r="J16" s="84"/>
      <c r="L16" s="84"/>
    </row>
    <row r="17" spans="1:12" x14ac:dyDescent="0.15">
      <c r="A17" s="4"/>
      <c r="B17" s="32"/>
      <c r="C17" s="1" t="s">
        <v>36</v>
      </c>
      <c r="D17" s="1" t="s">
        <v>37</v>
      </c>
      <c r="E17" s="1">
        <v>0.05</v>
      </c>
      <c r="F17" s="1" t="s">
        <v>11</v>
      </c>
      <c r="G17" s="2" t="s">
        <v>1129</v>
      </c>
      <c r="H17" s="2">
        <v>576</v>
      </c>
      <c r="I17" s="84"/>
      <c r="J17" s="84"/>
      <c r="L17" s="84"/>
    </row>
    <row r="18" spans="1:12" x14ac:dyDescent="0.15">
      <c r="A18" s="4"/>
      <c r="B18" s="32"/>
      <c r="C18" s="1" t="s">
        <v>38</v>
      </c>
      <c r="D18" s="1" t="s">
        <v>39</v>
      </c>
      <c r="E18" s="1">
        <v>0.05</v>
      </c>
      <c r="F18" s="1" t="s">
        <v>11</v>
      </c>
      <c r="G18" s="2" t="s">
        <v>1129</v>
      </c>
      <c r="H18" s="2">
        <v>577</v>
      </c>
      <c r="I18" s="84"/>
      <c r="J18" s="84"/>
      <c r="L18" s="84"/>
    </row>
    <row r="19" spans="1:12" x14ac:dyDescent="0.15">
      <c r="A19" s="4"/>
      <c r="B19" s="32"/>
      <c r="C19" s="1" t="s">
        <v>40</v>
      </c>
      <c r="D19" s="1" t="s">
        <v>41</v>
      </c>
      <c r="E19" s="1">
        <v>0.05</v>
      </c>
      <c r="F19" s="1" t="s">
        <v>11</v>
      </c>
      <c r="G19" s="2" t="s">
        <v>1129</v>
      </c>
      <c r="H19" s="2">
        <v>578</v>
      </c>
      <c r="I19" s="84"/>
      <c r="J19" s="84"/>
      <c r="L19" s="84"/>
    </row>
    <row r="20" spans="1:12" x14ac:dyDescent="0.15">
      <c r="A20" s="4"/>
      <c r="B20" s="32"/>
      <c r="C20" s="1" t="s">
        <v>42</v>
      </c>
      <c r="D20" s="1" t="s">
        <v>43</v>
      </c>
      <c r="E20" s="1">
        <v>0.05</v>
      </c>
      <c r="F20" s="1" t="s">
        <v>11</v>
      </c>
      <c r="G20" s="2" t="s">
        <v>1129</v>
      </c>
      <c r="H20" s="2">
        <v>579</v>
      </c>
      <c r="I20" s="84"/>
      <c r="J20" s="84"/>
      <c r="L20" s="84"/>
    </row>
    <row r="21" spans="1:12" x14ac:dyDescent="0.15">
      <c r="A21" s="4"/>
      <c r="B21" s="32"/>
      <c r="C21" s="1" t="s">
        <v>44</v>
      </c>
      <c r="D21" s="1" t="s">
        <v>45</v>
      </c>
      <c r="E21" s="1">
        <v>0.05</v>
      </c>
      <c r="F21" s="1" t="s">
        <v>11</v>
      </c>
      <c r="G21" s="2" t="s">
        <v>1129</v>
      </c>
      <c r="H21" s="2">
        <v>580</v>
      </c>
      <c r="I21" s="84"/>
      <c r="J21" s="84"/>
      <c r="L21" s="84"/>
    </row>
    <row r="22" spans="1:12" x14ac:dyDescent="0.15">
      <c r="A22" s="4"/>
      <c r="B22" s="32"/>
      <c r="C22" s="1" t="s">
        <v>46</v>
      </c>
      <c r="D22" s="1" t="s">
        <v>47</v>
      </c>
      <c r="E22" s="1">
        <v>0.05</v>
      </c>
      <c r="F22" s="1" t="s">
        <v>11</v>
      </c>
      <c r="G22" s="2" t="s">
        <v>1129</v>
      </c>
      <c r="H22" s="2">
        <v>581</v>
      </c>
      <c r="I22" s="84"/>
      <c r="J22" s="84"/>
      <c r="L22" s="84"/>
    </row>
    <row r="23" spans="1:12" x14ac:dyDescent="0.15">
      <c r="A23" s="4"/>
      <c r="B23" s="32"/>
      <c r="C23" s="1" t="s">
        <v>48</v>
      </c>
      <c r="D23" s="1" t="s">
        <v>49</v>
      </c>
      <c r="E23" s="1">
        <v>0.05</v>
      </c>
      <c r="F23" s="1" t="s">
        <v>11</v>
      </c>
      <c r="G23" s="2" t="s">
        <v>1129</v>
      </c>
      <c r="H23" s="2">
        <v>582</v>
      </c>
      <c r="I23" s="84"/>
      <c r="J23" s="84"/>
      <c r="L23" s="84"/>
    </row>
    <row r="24" spans="1:12" x14ac:dyDescent="0.15">
      <c r="A24" s="4"/>
      <c r="B24" s="32"/>
      <c r="C24" s="1" t="s">
        <v>50</v>
      </c>
      <c r="D24" s="1" t="s">
        <v>51</v>
      </c>
      <c r="E24" s="1">
        <v>0.05</v>
      </c>
      <c r="F24" s="1" t="s">
        <v>11</v>
      </c>
      <c r="G24" s="2" t="s">
        <v>1129</v>
      </c>
      <c r="H24" s="2">
        <v>583</v>
      </c>
      <c r="I24" s="84"/>
      <c r="J24" s="84"/>
      <c r="L24" s="84"/>
    </row>
    <row r="25" spans="1:12" x14ac:dyDescent="0.15">
      <c r="A25" s="4"/>
      <c r="B25" s="32"/>
      <c r="C25" s="1" t="s">
        <v>52</v>
      </c>
      <c r="D25" s="1" t="s">
        <v>53</v>
      </c>
      <c r="E25" s="1">
        <v>0.05</v>
      </c>
      <c r="F25" s="1" t="s">
        <v>11</v>
      </c>
      <c r="G25" s="2" t="s">
        <v>1129</v>
      </c>
      <c r="H25" s="2">
        <v>584</v>
      </c>
      <c r="I25" s="84"/>
      <c r="J25" s="84"/>
      <c r="L25" s="84"/>
    </row>
    <row r="26" spans="1:12" x14ac:dyDescent="0.15">
      <c r="A26" s="4"/>
      <c r="B26" s="32"/>
      <c r="C26" s="1" t="s">
        <v>54</v>
      </c>
      <c r="D26" s="1" t="s">
        <v>55</v>
      </c>
      <c r="E26" s="1">
        <v>0.05</v>
      </c>
      <c r="F26" s="1" t="s">
        <v>11</v>
      </c>
      <c r="G26" s="2" t="s">
        <v>1129</v>
      </c>
      <c r="H26" s="2">
        <v>585</v>
      </c>
      <c r="I26" s="84"/>
      <c r="J26" s="84"/>
      <c r="L26" s="84"/>
    </row>
    <row r="27" spans="1:12" x14ac:dyDescent="0.15">
      <c r="A27" s="4"/>
      <c r="B27" s="32"/>
      <c r="C27" s="1" t="s">
        <v>56</v>
      </c>
      <c r="D27" s="1" t="s">
        <v>57</v>
      </c>
      <c r="E27" s="1">
        <v>0.05</v>
      </c>
      <c r="F27" s="1" t="s">
        <v>11</v>
      </c>
      <c r="G27" s="2" t="s">
        <v>1129</v>
      </c>
      <c r="H27" s="2">
        <v>586</v>
      </c>
      <c r="I27" s="84"/>
      <c r="J27" s="84"/>
      <c r="L27" s="84"/>
    </row>
    <row r="28" spans="1:12" x14ac:dyDescent="0.15">
      <c r="A28" s="4"/>
      <c r="B28" s="32"/>
      <c r="C28" s="1" t="s">
        <v>58</v>
      </c>
      <c r="D28" s="1" t="s">
        <v>59</v>
      </c>
      <c r="E28" s="1">
        <v>0.05</v>
      </c>
      <c r="F28" s="1" t="s">
        <v>11</v>
      </c>
      <c r="G28" s="2" t="s">
        <v>1129</v>
      </c>
      <c r="H28" s="2">
        <v>587</v>
      </c>
      <c r="I28" s="84"/>
      <c r="J28" s="84"/>
      <c r="L28" s="84"/>
    </row>
    <row r="29" spans="1:12" x14ac:dyDescent="0.15">
      <c r="A29" s="4"/>
      <c r="B29" s="32"/>
      <c r="C29" s="1" t="s">
        <v>60</v>
      </c>
      <c r="D29" s="1" t="s">
        <v>61</v>
      </c>
      <c r="E29" s="1">
        <v>0.05</v>
      </c>
      <c r="F29" s="1" t="s">
        <v>11</v>
      </c>
      <c r="G29" s="2" t="s">
        <v>1129</v>
      </c>
      <c r="H29" s="2">
        <v>588</v>
      </c>
      <c r="I29" s="84"/>
      <c r="J29" s="84"/>
      <c r="L29" s="84"/>
    </row>
    <row r="30" spans="1:12" x14ac:dyDescent="0.15">
      <c r="A30" s="4"/>
      <c r="B30" s="32"/>
      <c r="C30" s="1" t="s">
        <v>62</v>
      </c>
      <c r="D30" s="1" t="s">
        <v>63</v>
      </c>
      <c r="E30" s="1">
        <v>0.05</v>
      </c>
      <c r="F30" s="1" t="s">
        <v>11</v>
      </c>
      <c r="G30" s="2" t="s">
        <v>1129</v>
      </c>
      <c r="H30" s="2">
        <v>589</v>
      </c>
      <c r="I30" s="84"/>
      <c r="J30" s="84"/>
      <c r="L30" s="84"/>
    </row>
    <row r="31" spans="1:12" x14ac:dyDescent="0.15">
      <c r="A31" s="4"/>
      <c r="B31" s="32"/>
      <c r="C31" s="1" t="s">
        <v>64</v>
      </c>
      <c r="D31" s="1" t="s">
        <v>65</v>
      </c>
      <c r="E31" s="1">
        <v>0.05</v>
      </c>
      <c r="F31" s="1" t="s">
        <v>11</v>
      </c>
      <c r="G31" s="2" t="s">
        <v>1129</v>
      </c>
      <c r="H31" s="2">
        <v>590</v>
      </c>
      <c r="I31" s="84"/>
      <c r="J31" s="84"/>
      <c r="L31" s="84"/>
    </row>
    <row r="32" spans="1:12" x14ac:dyDescent="0.15">
      <c r="A32" s="4"/>
      <c r="B32" s="32"/>
      <c r="C32" s="1" t="s">
        <v>66</v>
      </c>
      <c r="D32" s="1" t="s">
        <v>67</v>
      </c>
      <c r="E32" s="1">
        <v>0.05</v>
      </c>
      <c r="F32" s="1" t="s">
        <v>11</v>
      </c>
      <c r="G32" s="2" t="s">
        <v>1129</v>
      </c>
      <c r="H32" s="2">
        <v>591</v>
      </c>
      <c r="I32" s="84"/>
      <c r="J32" s="84"/>
      <c r="L32" s="84"/>
    </row>
    <row r="33" spans="1:12" x14ac:dyDescent="0.15">
      <c r="A33" s="4"/>
      <c r="B33" s="32"/>
      <c r="C33" s="1" t="s">
        <v>68</v>
      </c>
      <c r="D33" s="1" t="s">
        <v>69</v>
      </c>
      <c r="E33" s="1">
        <v>0.05</v>
      </c>
      <c r="F33" s="1" t="s">
        <v>11</v>
      </c>
      <c r="G33" s="2" t="s">
        <v>1129</v>
      </c>
      <c r="H33" s="2">
        <v>592</v>
      </c>
      <c r="I33" s="84"/>
      <c r="J33" s="84"/>
      <c r="L33" s="84"/>
    </row>
    <row r="34" spans="1:12" x14ac:dyDescent="0.15">
      <c r="A34" s="4"/>
      <c r="B34" s="32"/>
      <c r="C34" s="1" t="s">
        <v>70</v>
      </c>
      <c r="D34" s="1" t="s">
        <v>71</v>
      </c>
      <c r="E34" s="1">
        <v>0.05</v>
      </c>
      <c r="F34" s="1" t="s">
        <v>11</v>
      </c>
      <c r="G34" s="2" t="s">
        <v>1129</v>
      </c>
      <c r="H34" s="2">
        <v>593</v>
      </c>
      <c r="I34" s="84"/>
      <c r="J34" s="84"/>
      <c r="L34" s="84"/>
    </row>
    <row r="35" spans="1:12" x14ac:dyDescent="0.15">
      <c r="A35" s="4"/>
      <c r="B35" s="32"/>
      <c r="C35" s="1" t="s">
        <v>72</v>
      </c>
      <c r="D35" s="1" t="s">
        <v>73</v>
      </c>
      <c r="E35" s="1">
        <v>0.05</v>
      </c>
      <c r="F35" s="1" t="s">
        <v>11</v>
      </c>
      <c r="G35" s="2" t="s">
        <v>1129</v>
      </c>
      <c r="H35" s="2">
        <v>594</v>
      </c>
      <c r="I35" s="84"/>
      <c r="J35" s="84"/>
      <c r="L35" s="84"/>
    </row>
    <row r="36" spans="1:12" x14ac:dyDescent="0.15">
      <c r="A36" s="4"/>
      <c r="B36" s="32"/>
      <c r="C36" s="1" t="s">
        <v>74</v>
      </c>
      <c r="D36" s="1"/>
      <c r="E36" s="1">
        <v>0.05</v>
      </c>
      <c r="F36" s="1" t="s">
        <v>11</v>
      </c>
      <c r="G36" s="2" t="s">
        <v>1129</v>
      </c>
      <c r="H36" s="2">
        <v>595</v>
      </c>
      <c r="I36" s="84"/>
      <c r="J36" s="84"/>
      <c r="L36" s="84"/>
    </row>
    <row r="37" spans="1:12" x14ac:dyDescent="0.15">
      <c r="A37" s="4"/>
      <c r="B37" s="32"/>
      <c r="C37" s="1" t="s">
        <v>75</v>
      </c>
      <c r="D37" s="1" t="s">
        <v>76</v>
      </c>
      <c r="E37" s="1">
        <v>0.05</v>
      </c>
      <c r="F37" s="1" t="s">
        <v>11</v>
      </c>
      <c r="G37" s="2" t="s">
        <v>1129</v>
      </c>
      <c r="H37" s="2">
        <v>596</v>
      </c>
      <c r="I37" s="84"/>
      <c r="J37" s="84"/>
      <c r="L37" s="84"/>
    </row>
    <row r="38" spans="1:12" x14ac:dyDescent="0.15">
      <c r="A38" s="4"/>
      <c r="B38" s="32"/>
      <c r="C38" s="1" t="s">
        <v>77</v>
      </c>
      <c r="D38" s="1" t="s">
        <v>78</v>
      </c>
      <c r="E38" s="1">
        <v>0.1</v>
      </c>
      <c r="F38" s="1" t="s">
        <v>11</v>
      </c>
      <c r="G38" s="2" t="s">
        <v>1129</v>
      </c>
      <c r="H38" s="2">
        <v>597</v>
      </c>
      <c r="I38" s="84"/>
      <c r="J38" s="84"/>
      <c r="L38" s="84"/>
    </row>
    <row r="39" spans="1:12" x14ac:dyDescent="0.15">
      <c r="A39" s="4"/>
      <c r="B39" s="32"/>
      <c r="C39" s="1" t="s">
        <v>79</v>
      </c>
      <c r="D39" s="1" t="s">
        <v>80</v>
      </c>
      <c r="E39" s="1">
        <v>0.05</v>
      </c>
      <c r="F39" s="1" t="s">
        <v>11</v>
      </c>
      <c r="G39" s="2" t="s">
        <v>1129</v>
      </c>
      <c r="H39" s="2">
        <v>598</v>
      </c>
      <c r="I39" s="84"/>
      <c r="J39" s="84"/>
      <c r="L39" s="84"/>
    </row>
    <row r="40" spans="1:12" x14ac:dyDescent="0.15">
      <c r="A40" s="4"/>
      <c r="B40" s="32"/>
      <c r="C40" s="1" t="s">
        <v>81</v>
      </c>
      <c r="D40" s="1"/>
      <c r="E40" s="1">
        <v>0.05</v>
      </c>
      <c r="F40" s="1" t="s">
        <v>11</v>
      </c>
      <c r="G40" s="2" t="s">
        <v>1129</v>
      </c>
      <c r="H40" s="2">
        <v>599</v>
      </c>
      <c r="I40" s="84"/>
      <c r="J40" s="84"/>
      <c r="L40" s="84"/>
    </row>
    <row r="41" spans="1:12" x14ac:dyDescent="0.15">
      <c r="A41" s="4"/>
      <c r="B41" s="32"/>
      <c r="C41" s="1" t="s">
        <v>82</v>
      </c>
      <c r="D41" s="1" t="s">
        <v>83</v>
      </c>
      <c r="E41" s="1">
        <v>0.05</v>
      </c>
      <c r="F41" s="1" t="s">
        <v>11</v>
      </c>
      <c r="G41" s="2" t="s">
        <v>1129</v>
      </c>
      <c r="H41" s="2">
        <v>600</v>
      </c>
      <c r="I41" s="84"/>
      <c r="J41" s="84"/>
      <c r="L41" s="84"/>
    </row>
    <row r="42" spans="1:12" x14ac:dyDescent="0.15">
      <c r="A42" s="4"/>
      <c r="B42" s="32"/>
      <c r="C42" s="1" t="s">
        <v>84</v>
      </c>
      <c r="D42" s="1" t="s">
        <v>85</v>
      </c>
      <c r="E42" s="1">
        <v>0.1</v>
      </c>
      <c r="F42" s="1" t="s">
        <v>11</v>
      </c>
      <c r="G42" s="2" t="s">
        <v>1129</v>
      </c>
      <c r="H42" s="2">
        <v>601</v>
      </c>
      <c r="I42" s="84"/>
      <c r="J42" s="84"/>
      <c r="L42" s="84"/>
    </row>
    <row r="43" spans="1:12" x14ac:dyDescent="0.15">
      <c r="A43" s="4"/>
      <c r="B43" s="32"/>
      <c r="C43" s="1" t="s">
        <v>86</v>
      </c>
      <c r="D43" s="1" t="s">
        <v>87</v>
      </c>
      <c r="E43" s="1">
        <v>0.05</v>
      </c>
      <c r="F43" s="1" t="s">
        <v>11</v>
      </c>
      <c r="G43" s="2" t="s">
        <v>1129</v>
      </c>
      <c r="H43" s="2">
        <v>602</v>
      </c>
      <c r="I43" s="84"/>
      <c r="J43" s="84"/>
      <c r="L43" s="84"/>
    </row>
    <row r="44" spans="1:12" x14ac:dyDescent="0.15">
      <c r="A44" s="4"/>
      <c r="B44" s="32"/>
      <c r="C44" s="1" t="s">
        <v>88</v>
      </c>
      <c r="D44" s="1" t="s">
        <v>89</v>
      </c>
      <c r="E44" s="1">
        <v>0.1</v>
      </c>
      <c r="F44" s="1" t="s">
        <v>11</v>
      </c>
      <c r="G44" s="2" t="s">
        <v>1129</v>
      </c>
      <c r="H44" s="2">
        <v>603</v>
      </c>
      <c r="I44" s="84"/>
      <c r="J44" s="84"/>
      <c r="L44" s="84"/>
    </row>
    <row r="45" spans="1:12" x14ac:dyDescent="0.15">
      <c r="A45" s="4"/>
      <c r="B45" s="32"/>
      <c r="C45" s="1" t="s">
        <v>90</v>
      </c>
      <c r="D45" s="1" t="s">
        <v>91</v>
      </c>
      <c r="E45" s="1">
        <v>0.05</v>
      </c>
      <c r="F45" s="1" t="s">
        <v>11</v>
      </c>
      <c r="G45" s="2" t="s">
        <v>1129</v>
      </c>
      <c r="H45" s="2">
        <v>604</v>
      </c>
      <c r="I45" s="84"/>
      <c r="J45" s="84"/>
      <c r="L45" s="84"/>
    </row>
    <row r="46" spans="1:12" x14ac:dyDescent="0.15">
      <c r="A46" s="4"/>
      <c r="B46" s="32"/>
      <c r="C46" s="1" t="s">
        <v>92</v>
      </c>
      <c r="D46" s="1" t="s">
        <v>93</v>
      </c>
      <c r="E46" s="1">
        <v>0.05</v>
      </c>
      <c r="F46" s="1" t="s">
        <v>11</v>
      </c>
      <c r="G46" s="2" t="s">
        <v>1129</v>
      </c>
      <c r="H46" s="2">
        <v>605</v>
      </c>
      <c r="I46" s="84"/>
      <c r="J46" s="84"/>
      <c r="L46" s="84"/>
    </row>
    <row r="47" spans="1:12" x14ac:dyDescent="0.15">
      <c r="A47" s="4"/>
      <c r="B47" s="32"/>
      <c r="C47" s="1" t="s">
        <v>94</v>
      </c>
      <c r="D47" s="1" t="s">
        <v>95</v>
      </c>
      <c r="E47" s="1">
        <v>0.05</v>
      </c>
      <c r="F47" s="1" t="s">
        <v>11</v>
      </c>
      <c r="G47" s="2" t="s">
        <v>1129</v>
      </c>
      <c r="H47" s="2">
        <v>606</v>
      </c>
      <c r="I47" s="84"/>
      <c r="J47" s="84"/>
      <c r="L47" s="84"/>
    </row>
    <row r="48" spans="1:12" x14ac:dyDescent="0.15">
      <c r="A48" s="4"/>
      <c r="B48" s="32"/>
      <c r="C48" s="1" t="s">
        <v>96</v>
      </c>
      <c r="D48" s="1" t="s">
        <v>97</v>
      </c>
      <c r="E48" s="1">
        <v>0.05</v>
      </c>
      <c r="F48" s="1" t="s">
        <v>11</v>
      </c>
      <c r="G48" s="2" t="s">
        <v>1129</v>
      </c>
      <c r="H48" s="2">
        <v>607</v>
      </c>
      <c r="I48" s="84"/>
      <c r="J48" s="84"/>
      <c r="L48" s="84"/>
    </row>
    <row r="49" spans="1:16" x14ac:dyDescent="0.15">
      <c r="A49" s="4"/>
      <c r="B49" s="32"/>
      <c r="C49" s="1" t="s">
        <v>98</v>
      </c>
      <c r="D49" s="1" t="s">
        <v>99</v>
      </c>
      <c r="E49" s="1">
        <v>0.05</v>
      </c>
      <c r="F49" s="1" t="s">
        <v>11</v>
      </c>
      <c r="G49" s="2" t="s">
        <v>1129</v>
      </c>
      <c r="H49" s="2">
        <v>608</v>
      </c>
      <c r="I49" s="84"/>
      <c r="J49" s="84"/>
      <c r="L49" s="84"/>
    </row>
    <row r="50" spans="1:16" x14ac:dyDescent="0.15">
      <c r="A50" s="4"/>
      <c r="B50" s="32"/>
      <c r="C50" s="1" t="s">
        <v>100</v>
      </c>
      <c r="D50" s="1" t="s">
        <v>101</v>
      </c>
      <c r="E50" s="1">
        <v>0.05</v>
      </c>
      <c r="F50" s="1" t="s">
        <v>11</v>
      </c>
      <c r="G50" s="2" t="s">
        <v>1129</v>
      </c>
      <c r="H50" s="2">
        <v>609</v>
      </c>
      <c r="I50" s="84"/>
      <c r="J50" s="84"/>
      <c r="L50" s="84"/>
    </row>
    <row r="51" spans="1:16" x14ac:dyDescent="0.15">
      <c r="A51" s="4"/>
      <c r="B51" s="32"/>
      <c r="C51" s="1" t="s">
        <v>102</v>
      </c>
      <c r="D51" s="1" t="s">
        <v>103</v>
      </c>
      <c r="E51" s="1">
        <v>0.1</v>
      </c>
      <c r="F51" s="1" t="s">
        <v>11</v>
      </c>
      <c r="G51" s="2" t="s">
        <v>1129</v>
      </c>
      <c r="H51" s="2">
        <v>610</v>
      </c>
      <c r="I51" s="84"/>
      <c r="J51" s="84"/>
      <c r="L51" s="84"/>
    </row>
    <row r="52" spans="1:16" x14ac:dyDescent="0.15">
      <c r="A52" s="4"/>
      <c r="B52" s="32"/>
      <c r="C52" s="1" t="s">
        <v>104</v>
      </c>
      <c r="D52" s="1" t="s">
        <v>105</v>
      </c>
      <c r="E52" s="1">
        <v>0.05</v>
      </c>
      <c r="F52" s="1" t="s">
        <v>11</v>
      </c>
      <c r="G52" s="2" t="s">
        <v>1129</v>
      </c>
      <c r="H52" s="2">
        <v>611</v>
      </c>
      <c r="I52" s="84"/>
      <c r="J52" s="84"/>
      <c r="L52" s="84"/>
    </row>
    <row r="53" spans="1:16" x14ac:dyDescent="0.15">
      <c r="A53" s="4"/>
      <c r="B53" s="32"/>
      <c r="C53" s="1" t="s">
        <v>106</v>
      </c>
      <c r="D53" s="1"/>
      <c r="E53" s="1">
        <v>0.1</v>
      </c>
      <c r="F53" s="1" t="s">
        <v>11</v>
      </c>
      <c r="G53" s="2" t="s">
        <v>1129</v>
      </c>
      <c r="H53" s="2">
        <v>612</v>
      </c>
      <c r="I53" s="84"/>
      <c r="J53" s="84"/>
      <c r="L53" s="84"/>
    </row>
    <row r="54" spans="1:16" x14ac:dyDescent="0.15">
      <c r="A54" s="4"/>
      <c r="B54" s="32"/>
      <c r="C54" s="1" t="s">
        <v>107</v>
      </c>
      <c r="D54" s="1" t="s">
        <v>108</v>
      </c>
      <c r="E54" s="1">
        <v>0.05</v>
      </c>
      <c r="F54" s="1" t="s">
        <v>11</v>
      </c>
      <c r="G54" s="2" t="s">
        <v>1129</v>
      </c>
      <c r="H54" s="2">
        <v>613</v>
      </c>
      <c r="I54" s="84"/>
      <c r="J54" s="84"/>
      <c r="L54" s="84"/>
    </row>
    <row r="55" spans="1:16" x14ac:dyDescent="0.15">
      <c r="A55" s="4"/>
      <c r="B55" s="32"/>
      <c r="C55" s="1" t="s">
        <v>109</v>
      </c>
      <c r="D55" s="1" t="s">
        <v>110</v>
      </c>
      <c r="E55" s="1">
        <v>0.05</v>
      </c>
      <c r="F55" s="1" t="s">
        <v>11</v>
      </c>
      <c r="G55" s="2" t="s">
        <v>1129</v>
      </c>
      <c r="H55" s="2">
        <v>614</v>
      </c>
      <c r="I55" s="84"/>
      <c r="J55" s="84"/>
      <c r="L55" s="84"/>
    </row>
    <row r="56" spans="1:16" x14ac:dyDescent="0.15">
      <c r="A56" s="4"/>
      <c r="B56" s="32"/>
      <c r="C56" s="1" t="s">
        <v>111</v>
      </c>
      <c r="D56" s="1" t="s">
        <v>112</v>
      </c>
      <c r="E56" s="1">
        <v>0.05</v>
      </c>
      <c r="F56" s="1" t="s">
        <v>11</v>
      </c>
      <c r="G56" s="2" t="s">
        <v>1129</v>
      </c>
      <c r="H56" s="2">
        <v>615</v>
      </c>
      <c r="I56" s="84"/>
      <c r="J56" s="84"/>
      <c r="L56" s="84"/>
    </row>
    <row r="57" spans="1:16" x14ac:dyDescent="0.15">
      <c r="A57" s="4"/>
      <c r="B57" s="32"/>
      <c r="C57" s="1" t="s">
        <v>113</v>
      </c>
      <c r="D57" s="1" t="s">
        <v>114</v>
      </c>
      <c r="E57" s="1">
        <v>0.05</v>
      </c>
      <c r="F57" s="1" t="s">
        <v>11</v>
      </c>
      <c r="G57" s="2" t="s">
        <v>1129</v>
      </c>
      <c r="H57" s="2">
        <v>616</v>
      </c>
      <c r="I57" s="84"/>
      <c r="J57" s="84"/>
      <c r="L57" s="84"/>
    </row>
    <row r="58" spans="1:16" x14ac:dyDescent="0.15">
      <c r="A58" s="29" t="s">
        <v>1261</v>
      </c>
      <c r="B58" s="33" t="s">
        <v>172</v>
      </c>
      <c r="C58" s="30"/>
      <c r="D58" s="30"/>
      <c r="E58" s="30"/>
      <c r="F58" s="30"/>
      <c r="G58" s="30"/>
      <c r="H58" s="28"/>
      <c r="I58" s="28"/>
      <c r="J58" s="28"/>
      <c r="L58" s="28"/>
      <c r="M58" s="2">
        <v>5</v>
      </c>
      <c r="N58" s="16">
        <v>25</v>
      </c>
      <c r="O58" s="86">
        <v>0</v>
      </c>
      <c r="P58" s="104">
        <f>N58*O58</f>
        <v>0</v>
      </c>
    </row>
    <row r="59" spans="1:16" x14ac:dyDescent="0.15">
      <c r="A59" s="4"/>
      <c r="B59" s="32"/>
      <c r="C59" s="1" t="s">
        <v>173</v>
      </c>
      <c r="D59" s="1" t="s">
        <v>174</v>
      </c>
      <c r="E59" s="1">
        <v>1</v>
      </c>
      <c r="F59" s="1" t="s">
        <v>11</v>
      </c>
      <c r="G59" s="2"/>
      <c r="H59" s="2">
        <v>617</v>
      </c>
      <c r="I59" s="84"/>
      <c r="J59" s="84"/>
      <c r="L59" s="84"/>
    </row>
    <row r="60" spans="1:16" x14ac:dyDescent="0.15">
      <c r="A60" s="4"/>
      <c r="B60" s="32"/>
      <c r="C60" s="1" t="s">
        <v>175</v>
      </c>
      <c r="D60" s="1" t="s">
        <v>176</v>
      </c>
      <c r="E60" s="1">
        <v>1</v>
      </c>
      <c r="F60" s="1" t="s">
        <v>11</v>
      </c>
      <c r="G60" s="2"/>
      <c r="H60" s="2">
        <v>618</v>
      </c>
      <c r="I60" s="84"/>
      <c r="J60" s="84"/>
      <c r="L60" s="84"/>
    </row>
    <row r="61" spans="1:16" x14ac:dyDescent="0.15">
      <c r="A61" s="4"/>
      <c r="B61" s="32"/>
      <c r="C61" s="1" t="s">
        <v>177</v>
      </c>
      <c r="D61" s="1" t="s">
        <v>178</v>
      </c>
      <c r="E61" s="1">
        <v>1</v>
      </c>
      <c r="F61" s="1" t="s">
        <v>11</v>
      </c>
      <c r="G61" s="2"/>
      <c r="H61" s="2">
        <v>619</v>
      </c>
      <c r="I61" s="84"/>
      <c r="J61" s="84"/>
      <c r="L61" s="84"/>
    </row>
    <row r="62" spans="1:16" x14ac:dyDescent="0.15">
      <c r="A62" s="4"/>
      <c r="B62" s="32"/>
      <c r="C62" s="1" t="s">
        <v>179</v>
      </c>
      <c r="D62" s="1" t="s">
        <v>180</v>
      </c>
      <c r="E62" s="1">
        <v>1</v>
      </c>
      <c r="F62" s="1" t="s">
        <v>11</v>
      </c>
      <c r="G62" s="2"/>
      <c r="H62" s="2">
        <v>620</v>
      </c>
      <c r="I62" s="84"/>
      <c r="J62" s="84"/>
      <c r="L62" s="84"/>
    </row>
    <row r="63" spans="1:16" x14ac:dyDescent="0.15">
      <c r="A63" s="4"/>
      <c r="B63" s="32"/>
      <c r="C63" s="1" t="s">
        <v>181</v>
      </c>
      <c r="D63" s="1" t="s">
        <v>182</v>
      </c>
      <c r="E63" s="1">
        <v>1</v>
      </c>
      <c r="F63" s="1" t="s">
        <v>11</v>
      </c>
      <c r="G63" s="2"/>
      <c r="H63" s="2">
        <v>621</v>
      </c>
      <c r="I63" s="84"/>
      <c r="J63" s="84"/>
      <c r="L63" s="84"/>
    </row>
    <row r="64" spans="1:16" x14ac:dyDescent="0.15">
      <c r="A64" s="4"/>
      <c r="B64" s="32"/>
      <c r="C64" s="1" t="s">
        <v>183</v>
      </c>
      <c r="D64" s="1" t="s">
        <v>184</v>
      </c>
      <c r="E64" s="1">
        <v>1</v>
      </c>
      <c r="F64" s="1" t="s">
        <v>11</v>
      </c>
      <c r="G64" s="2"/>
      <c r="H64" s="2">
        <v>622</v>
      </c>
      <c r="I64" s="84"/>
      <c r="J64" s="84"/>
      <c r="L64" s="84"/>
    </row>
    <row r="65" spans="1:16" x14ac:dyDescent="0.15">
      <c r="A65" s="4"/>
      <c r="B65" s="32"/>
      <c r="C65" s="1" t="s">
        <v>185</v>
      </c>
      <c r="D65" s="1" t="s">
        <v>186</v>
      </c>
      <c r="E65" s="1">
        <v>1</v>
      </c>
      <c r="F65" s="1" t="s">
        <v>11</v>
      </c>
      <c r="G65" s="2"/>
      <c r="H65" s="2">
        <v>623</v>
      </c>
      <c r="I65" s="84"/>
      <c r="J65" s="84"/>
      <c r="L65" s="84"/>
    </row>
    <row r="66" spans="1:16" x14ac:dyDescent="0.15">
      <c r="A66" s="4"/>
      <c r="B66" s="32"/>
      <c r="C66" s="1" t="s">
        <v>187</v>
      </c>
      <c r="D66" s="1" t="s">
        <v>188</v>
      </c>
      <c r="E66" s="1">
        <v>1</v>
      </c>
      <c r="F66" s="1" t="s">
        <v>11</v>
      </c>
      <c r="G66" s="2"/>
      <c r="H66" s="2">
        <v>624</v>
      </c>
      <c r="I66" s="84"/>
      <c r="J66" s="84"/>
      <c r="L66" s="84"/>
    </row>
    <row r="67" spans="1:16" x14ac:dyDescent="0.15">
      <c r="A67" s="4"/>
      <c r="B67" s="32"/>
      <c r="C67" s="1" t="s">
        <v>189</v>
      </c>
      <c r="D67" s="1" t="s">
        <v>190</v>
      </c>
      <c r="E67" s="1">
        <v>1</v>
      </c>
      <c r="F67" s="1" t="s">
        <v>11</v>
      </c>
      <c r="G67" s="2"/>
      <c r="H67" s="2">
        <v>625</v>
      </c>
      <c r="I67" s="84"/>
      <c r="J67" s="84"/>
      <c r="L67" s="84"/>
    </row>
    <row r="68" spans="1:16" x14ac:dyDescent="0.15">
      <c r="A68" s="4"/>
      <c r="B68" s="32"/>
      <c r="C68" s="1" t="s">
        <v>191</v>
      </c>
      <c r="D68" s="1" t="s">
        <v>192</v>
      </c>
      <c r="E68" s="1">
        <v>1</v>
      </c>
      <c r="F68" s="1" t="s">
        <v>11</v>
      </c>
      <c r="G68" s="2"/>
      <c r="H68" s="2">
        <v>626</v>
      </c>
      <c r="I68" s="84"/>
      <c r="J68" s="84"/>
      <c r="L68" s="84"/>
    </row>
    <row r="69" spans="1:16" x14ac:dyDescent="0.15">
      <c r="A69" s="4"/>
      <c r="B69" s="32"/>
      <c r="C69" s="1" t="s">
        <v>193</v>
      </c>
      <c r="D69" s="1" t="s">
        <v>194</v>
      </c>
      <c r="E69" s="1">
        <v>1</v>
      </c>
      <c r="F69" s="1" t="s">
        <v>11</v>
      </c>
      <c r="G69" s="2"/>
      <c r="H69" s="2">
        <v>627</v>
      </c>
      <c r="I69" s="84"/>
      <c r="J69" s="84"/>
      <c r="L69" s="84"/>
    </row>
    <row r="70" spans="1:16" x14ac:dyDescent="0.15">
      <c r="A70" s="29" t="s">
        <v>1261</v>
      </c>
      <c r="B70" s="33" t="s">
        <v>195</v>
      </c>
      <c r="C70" s="30"/>
      <c r="D70" s="30"/>
      <c r="E70" s="30"/>
      <c r="F70" s="30"/>
      <c r="G70" s="30"/>
      <c r="H70" s="28"/>
      <c r="I70" s="28"/>
      <c r="J70" s="28"/>
      <c r="L70" s="28"/>
      <c r="M70" s="2">
        <v>5</v>
      </c>
      <c r="N70" s="16">
        <v>10</v>
      </c>
      <c r="O70" s="86">
        <v>0</v>
      </c>
      <c r="P70" s="104">
        <f>N70*O70</f>
        <v>0</v>
      </c>
    </row>
    <row r="71" spans="1:16" x14ac:dyDescent="0.15">
      <c r="A71" s="4"/>
      <c r="B71" s="32"/>
      <c r="C71" s="1" t="s">
        <v>196</v>
      </c>
      <c r="D71" s="1" t="s">
        <v>197</v>
      </c>
      <c r="E71" s="1">
        <v>1</v>
      </c>
      <c r="F71" s="1" t="s">
        <v>130</v>
      </c>
      <c r="G71" s="2"/>
      <c r="H71" s="2">
        <v>628</v>
      </c>
      <c r="I71" s="84"/>
      <c r="J71" s="84"/>
      <c r="L71" s="84"/>
    </row>
    <row r="72" spans="1:16" x14ac:dyDescent="0.15">
      <c r="A72" s="4"/>
      <c r="B72" s="32"/>
      <c r="C72" s="1" t="s">
        <v>198</v>
      </c>
      <c r="D72" s="1" t="s">
        <v>199</v>
      </c>
      <c r="E72" s="1">
        <v>1</v>
      </c>
      <c r="F72" s="1" t="s">
        <v>130</v>
      </c>
      <c r="G72" s="2"/>
      <c r="H72" s="2">
        <v>629</v>
      </c>
      <c r="I72" s="84"/>
      <c r="J72" s="84"/>
      <c r="L72" s="84"/>
    </row>
    <row r="73" spans="1:16" x14ac:dyDescent="0.15">
      <c r="A73" s="4"/>
      <c r="B73" s="32"/>
      <c r="C73" s="1" t="s">
        <v>200</v>
      </c>
      <c r="D73" s="1" t="s">
        <v>201</v>
      </c>
      <c r="E73" s="1">
        <v>1</v>
      </c>
      <c r="F73" s="1" t="s">
        <v>130</v>
      </c>
      <c r="G73" s="2"/>
      <c r="H73" s="2">
        <v>630</v>
      </c>
      <c r="I73" s="84"/>
      <c r="J73" s="84"/>
      <c r="L73" s="84"/>
    </row>
    <row r="74" spans="1:16" x14ac:dyDescent="0.15">
      <c r="A74" s="4"/>
      <c r="B74" s="32"/>
      <c r="C74" s="1" t="s">
        <v>202</v>
      </c>
      <c r="D74" s="1" t="s">
        <v>203</v>
      </c>
      <c r="E74" s="1">
        <v>1</v>
      </c>
      <c r="F74" s="1" t="s">
        <v>130</v>
      </c>
      <c r="G74" s="2"/>
      <c r="H74" s="2">
        <v>631</v>
      </c>
      <c r="I74" s="84"/>
      <c r="J74" s="84"/>
      <c r="L74" s="84"/>
    </row>
    <row r="75" spans="1:16" x14ac:dyDescent="0.15">
      <c r="A75" s="4"/>
      <c r="B75" s="32"/>
      <c r="C75" s="1" t="s">
        <v>204</v>
      </c>
      <c r="D75" s="1" t="s">
        <v>205</v>
      </c>
      <c r="E75" s="1">
        <v>1</v>
      </c>
      <c r="F75" s="1" t="s">
        <v>130</v>
      </c>
      <c r="G75" s="2"/>
      <c r="H75" s="2">
        <v>632</v>
      </c>
      <c r="I75" s="84"/>
      <c r="J75" s="84"/>
      <c r="L75" s="84"/>
    </row>
    <row r="76" spans="1:16" x14ac:dyDescent="0.15">
      <c r="A76" s="4"/>
      <c r="B76" s="32"/>
      <c r="C76" s="1" t="s">
        <v>206</v>
      </c>
      <c r="D76" s="1" t="s">
        <v>207</v>
      </c>
      <c r="E76" s="1">
        <v>1</v>
      </c>
      <c r="F76" s="1" t="s">
        <v>130</v>
      </c>
      <c r="G76" s="2"/>
      <c r="H76" s="2">
        <v>633</v>
      </c>
      <c r="I76" s="84"/>
      <c r="J76" s="84"/>
      <c r="L76" s="84"/>
    </row>
    <row r="77" spans="1:16" x14ac:dyDescent="0.15">
      <c r="A77" s="29" t="s">
        <v>1261</v>
      </c>
      <c r="B77" s="33" t="s">
        <v>223</v>
      </c>
      <c r="C77" s="30"/>
      <c r="D77" s="30"/>
      <c r="E77" s="30"/>
      <c r="F77" s="30"/>
      <c r="G77" s="30"/>
      <c r="H77" s="28"/>
      <c r="I77" s="28"/>
      <c r="J77" s="28"/>
      <c r="L77" s="28"/>
      <c r="M77" s="2">
        <v>15</v>
      </c>
      <c r="N77" s="16">
        <v>10</v>
      </c>
      <c r="O77" s="86">
        <v>0</v>
      </c>
      <c r="P77" s="104">
        <f>N77*O77</f>
        <v>0</v>
      </c>
    </row>
    <row r="78" spans="1:16" x14ac:dyDescent="0.15">
      <c r="A78" s="4"/>
      <c r="B78" s="32"/>
      <c r="C78" s="1" t="s">
        <v>224</v>
      </c>
      <c r="D78" s="1" t="s">
        <v>225</v>
      </c>
      <c r="E78" s="1">
        <v>0.1</v>
      </c>
      <c r="F78" s="1" t="s">
        <v>11</v>
      </c>
      <c r="G78" s="2"/>
      <c r="H78" s="2">
        <v>634</v>
      </c>
      <c r="I78" s="84"/>
      <c r="J78" s="84"/>
      <c r="L78" s="84"/>
    </row>
    <row r="79" spans="1:16" x14ac:dyDescent="0.15">
      <c r="A79" s="4"/>
      <c r="B79" s="32"/>
      <c r="C79" s="1" t="s">
        <v>226</v>
      </c>
      <c r="D79" s="1" t="s">
        <v>227</v>
      </c>
      <c r="E79" s="1">
        <v>0.1</v>
      </c>
      <c r="F79" s="1" t="s">
        <v>11</v>
      </c>
      <c r="G79" s="2"/>
      <c r="H79" s="2">
        <v>635</v>
      </c>
      <c r="I79" s="84"/>
      <c r="J79" s="84"/>
      <c r="L79" s="84"/>
    </row>
    <row r="80" spans="1:16" x14ac:dyDescent="0.15">
      <c r="A80" s="4"/>
      <c r="B80" s="32"/>
      <c r="C80" s="1" t="s">
        <v>228</v>
      </c>
      <c r="D80" s="1"/>
      <c r="E80" s="1">
        <v>0.1</v>
      </c>
      <c r="F80" s="1" t="s">
        <v>11</v>
      </c>
      <c r="G80" s="2"/>
      <c r="H80" s="2">
        <v>636</v>
      </c>
      <c r="I80" s="84"/>
      <c r="J80" s="84"/>
      <c r="L80" s="84"/>
    </row>
    <row r="81" spans="1:16" x14ac:dyDescent="0.15">
      <c r="A81" s="4"/>
      <c r="B81" s="32"/>
      <c r="C81" s="1" t="s">
        <v>229</v>
      </c>
      <c r="D81" s="1" t="s">
        <v>230</v>
      </c>
      <c r="E81" s="1">
        <v>0.1</v>
      </c>
      <c r="F81" s="1" t="s">
        <v>11</v>
      </c>
      <c r="G81" s="2"/>
      <c r="H81" s="2">
        <v>637</v>
      </c>
      <c r="I81" s="84"/>
      <c r="J81" s="84"/>
      <c r="L81" s="84"/>
    </row>
    <row r="82" spans="1:16" x14ac:dyDescent="0.15">
      <c r="A82" s="4"/>
      <c r="B82" s="32"/>
      <c r="C82" s="1" t="s">
        <v>231</v>
      </c>
      <c r="D82" s="1" t="s">
        <v>232</v>
      </c>
      <c r="E82" s="1">
        <v>0.1</v>
      </c>
      <c r="F82" s="1" t="s">
        <v>11</v>
      </c>
      <c r="G82" s="2"/>
      <c r="H82" s="2">
        <v>638</v>
      </c>
      <c r="I82" s="84"/>
      <c r="J82" s="84"/>
      <c r="L82" s="84"/>
    </row>
    <row r="83" spans="1:16" x14ac:dyDescent="0.15">
      <c r="A83" s="4"/>
      <c r="B83" s="32"/>
      <c r="C83" s="1" t="s">
        <v>233</v>
      </c>
      <c r="D83" s="1" t="s">
        <v>234</v>
      </c>
      <c r="E83" s="1">
        <v>0.1</v>
      </c>
      <c r="F83" s="1" t="s">
        <v>11</v>
      </c>
      <c r="G83" s="2"/>
      <c r="H83" s="2">
        <v>639</v>
      </c>
      <c r="I83" s="84"/>
      <c r="J83" s="84"/>
      <c r="L83" s="84"/>
    </row>
    <row r="84" spans="1:16" x14ac:dyDescent="0.15">
      <c r="A84" s="4"/>
      <c r="B84" s="32"/>
      <c r="C84" s="1" t="s">
        <v>235</v>
      </c>
      <c r="D84" s="1" t="s">
        <v>236</v>
      </c>
      <c r="E84" s="1">
        <v>0.1</v>
      </c>
      <c r="F84" s="1" t="s">
        <v>11</v>
      </c>
      <c r="G84" s="2"/>
      <c r="H84" s="2">
        <v>640</v>
      </c>
      <c r="I84" s="84"/>
      <c r="J84" s="84"/>
      <c r="L84" s="84"/>
    </row>
    <row r="85" spans="1:16" x14ac:dyDescent="0.15">
      <c r="A85" s="4"/>
      <c r="B85" s="32"/>
      <c r="C85" s="1" t="s">
        <v>237</v>
      </c>
      <c r="D85" s="1" t="s">
        <v>238</v>
      </c>
      <c r="E85" s="1">
        <v>0.1</v>
      </c>
      <c r="F85" s="1" t="s">
        <v>11</v>
      </c>
      <c r="G85" s="2"/>
      <c r="H85" s="2">
        <v>641</v>
      </c>
      <c r="I85" s="84"/>
      <c r="J85" s="84"/>
      <c r="L85" s="84"/>
    </row>
    <row r="86" spans="1:16" x14ac:dyDescent="0.15">
      <c r="A86" s="4"/>
      <c r="B86" s="32"/>
      <c r="C86" s="1" t="s">
        <v>239</v>
      </c>
      <c r="D86" s="1" t="s">
        <v>240</v>
      </c>
      <c r="E86" s="1">
        <v>0.1</v>
      </c>
      <c r="F86" s="1" t="s">
        <v>11</v>
      </c>
      <c r="G86" s="2"/>
      <c r="H86" s="2">
        <v>642</v>
      </c>
      <c r="I86" s="84"/>
      <c r="J86" s="84"/>
      <c r="L86" s="84"/>
    </row>
    <row r="87" spans="1:16" x14ac:dyDescent="0.15">
      <c r="A87" s="4"/>
      <c r="B87" s="32"/>
      <c r="C87" s="1" t="s">
        <v>241</v>
      </c>
      <c r="D87" s="1" t="s">
        <v>242</v>
      </c>
      <c r="E87" s="1">
        <v>0.1</v>
      </c>
      <c r="F87" s="1" t="s">
        <v>11</v>
      </c>
      <c r="G87" s="2"/>
      <c r="H87" s="2">
        <v>643</v>
      </c>
      <c r="I87" s="84"/>
      <c r="J87" s="84"/>
      <c r="L87" s="84"/>
    </row>
    <row r="88" spans="1:16" x14ac:dyDescent="0.15">
      <c r="A88" s="4"/>
      <c r="B88" s="32"/>
      <c r="C88" s="1" t="s">
        <v>243</v>
      </c>
      <c r="D88" s="1" t="s">
        <v>244</v>
      </c>
      <c r="E88" s="1">
        <v>0.2</v>
      </c>
      <c r="F88" s="1" t="s">
        <v>11</v>
      </c>
      <c r="G88" s="2"/>
      <c r="H88" s="2">
        <v>644</v>
      </c>
      <c r="I88" s="84"/>
      <c r="J88" s="84"/>
      <c r="L88" s="84"/>
    </row>
    <row r="89" spans="1:16" x14ac:dyDescent="0.15">
      <c r="A89" s="29" t="s">
        <v>1261</v>
      </c>
      <c r="B89" s="33" t="s">
        <v>1182</v>
      </c>
      <c r="C89" s="30"/>
      <c r="D89" s="30"/>
      <c r="E89" s="30"/>
      <c r="F89" s="30"/>
      <c r="G89" s="30"/>
      <c r="H89" s="28"/>
      <c r="I89" s="28"/>
      <c r="J89" s="28"/>
      <c r="L89" s="28"/>
      <c r="M89" s="2">
        <v>15</v>
      </c>
      <c r="N89" s="16">
        <v>10</v>
      </c>
      <c r="O89" s="86">
        <v>0</v>
      </c>
      <c r="P89" s="104">
        <f>N89*O89</f>
        <v>0</v>
      </c>
    </row>
    <row r="90" spans="1:16" x14ac:dyDescent="0.15">
      <c r="A90" s="4"/>
      <c r="B90" s="32"/>
      <c r="C90" s="1" t="s">
        <v>438</v>
      </c>
      <c r="D90" s="1" t="s">
        <v>439</v>
      </c>
      <c r="E90" s="1">
        <v>0.3</v>
      </c>
      <c r="F90" s="1" t="s">
        <v>11</v>
      </c>
      <c r="G90" s="2"/>
      <c r="H90" s="2">
        <v>645</v>
      </c>
      <c r="I90" s="84"/>
      <c r="J90" s="84"/>
      <c r="L90" s="84"/>
    </row>
    <row r="91" spans="1:16" x14ac:dyDescent="0.15">
      <c r="A91" s="4"/>
      <c r="B91" s="32"/>
      <c r="C91" s="1" t="s">
        <v>440</v>
      </c>
      <c r="D91" s="1" t="s">
        <v>441</v>
      </c>
      <c r="E91" s="1">
        <v>0.3</v>
      </c>
      <c r="F91" s="1" t="s">
        <v>11</v>
      </c>
      <c r="G91" s="2"/>
      <c r="H91" s="2">
        <v>646</v>
      </c>
      <c r="I91" s="84"/>
      <c r="J91" s="84"/>
      <c r="L91" s="84"/>
    </row>
    <row r="92" spans="1:16" x14ac:dyDescent="0.15">
      <c r="A92" s="4"/>
      <c r="B92" s="32"/>
      <c r="C92" s="1" t="s">
        <v>442</v>
      </c>
      <c r="D92" s="1" t="s">
        <v>443</v>
      </c>
      <c r="E92" s="1">
        <v>0.3</v>
      </c>
      <c r="F92" s="1" t="s">
        <v>11</v>
      </c>
      <c r="G92" s="2"/>
      <c r="H92" s="2">
        <v>647</v>
      </c>
      <c r="I92" s="84"/>
      <c r="J92" s="84"/>
      <c r="L92" s="84"/>
    </row>
    <row r="93" spans="1:16" x14ac:dyDescent="0.15">
      <c r="A93" s="29" t="s">
        <v>1261</v>
      </c>
      <c r="B93" s="33" t="s">
        <v>1180</v>
      </c>
      <c r="C93" s="30"/>
      <c r="D93" s="30"/>
      <c r="E93" s="30"/>
      <c r="F93" s="30"/>
      <c r="G93" s="30"/>
      <c r="H93" s="28"/>
      <c r="I93" s="28"/>
      <c r="J93" s="28"/>
      <c r="L93" s="28"/>
      <c r="M93" s="2">
        <v>5</v>
      </c>
      <c r="N93" s="16">
        <v>10</v>
      </c>
      <c r="O93" s="86">
        <v>0</v>
      </c>
      <c r="P93" s="104">
        <f>N93*O93</f>
        <v>0</v>
      </c>
    </row>
    <row r="94" spans="1:16" x14ac:dyDescent="0.15">
      <c r="A94" s="4"/>
      <c r="B94" s="32"/>
      <c r="C94" s="1" t="s">
        <v>730</v>
      </c>
      <c r="D94" s="1"/>
      <c r="E94" s="1"/>
      <c r="F94" s="1" t="s">
        <v>11</v>
      </c>
      <c r="G94" s="2"/>
      <c r="H94" s="2"/>
    </row>
    <row r="95" spans="1:16" x14ac:dyDescent="0.15">
      <c r="A95" s="4"/>
      <c r="B95" s="32"/>
      <c r="C95" s="1" t="s">
        <v>731</v>
      </c>
      <c r="D95" s="1" t="s">
        <v>732</v>
      </c>
      <c r="E95" s="1">
        <v>0.01</v>
      </c>
      <c r="F95" s="1" t="s">
        <v>11</v>
      </c>
      <c r="G95" s="2" t="s">
        <v>1129</v>
      </c>
      <c r="H95" s="2">
        <v>648</v>
      </c>
      <c r="I95" s="84"/>
      <c r="J95" s="84"/>
      <c r="L95" s="84"/>
    </row>
    <row r="96" spans="1:16" x14ac:dyDescent="0.15">
      <c r="A96" s="4"/>
      <c r="B96" s="32"/>
      <c r="C96" s="1" t="s">
        <v>733</v>
      </c>
      <c r="D96" s="1"/>
      <c r="E96" s="1">
        <v>0.01</v>
      </c>
      <c r="F96" s="1" t="s">
        <v>11</v>
      </c>
      <c r="G96" s="2" t="s">
        <v>1129</v>
      </c>
      <c r="H96" s="35">
        <v>649</v>
      </c>
      <c r="I96" s="84"/>
      <c r="J96" s="84"/>
      <c r="L96" s="84"/>
    </row>
    <row r="97" spans="1:16" x14ac:dyDescent="0.15">
      <c r="A97" s="4"/>
      <c r="B97" s="32"/>
      <c r="C97" s="1" t="s">
        <v>734</v>
      </c>
      <c r="D97" s="1" t="s">
        <v>735</v>
      </c>
      <c r="E97" s="1">
        <v>0.01</v>
      </c>
      <c r="F97" s="1" t="s">
        <v>11</v>
      </c>
      <c r="G97" s="2" t="s">
        <v>1129</v>
      </c>
      <c r="H97" s="2">
        <v>650</v>
      </c>
      <c r="I97" s="84"/>
      <c r="J97" s="84"/>
      <c r="L97" s="84"/>
    </row>
    <row r="98" spans="1:16" x14ac:dyDescent="0.15">
      <c r="A98" s="4"/>
      <c r="B98" s="32"/>
      <c r="C98" s="1" t="s">
        <v>736</v>
      </c>
      <c r="D98" s="1" t="s">
        <v>737</v>
      </c>
      <c r="E98" s="1">
        <v>5.0000000000000001E-3</v>
      </c>
      <c r="F98" s="1" t="s">
        <v>11</v>
      </c>
      <c r="G98" s="2" t="s">
        <v>1129</v>
      </c>
      <c r="H98" s="35">
        <v>651</v>
      </c>
      <c r="I98" s="84"/>
      <c r="J98" s="84"/>
      <c r="L98" s="84"/>
    </row>
    <row r="99" spans="1:16" x14ac:dyDescent="0.15">
      <c r="A99" s="4"/>
      <c r="B99" s="32"/>
      <c r="C99" s="1" t="s">
        <v>738</v>
      </c>
      <c r="D99" s="1" t="s">
        <v>739</v>
      </c>
      <c r="E99" s="1">
        <v>5.0000000000000001E-3</v>
      </c>
      <c r="F99" s="1" t="s">
        <v>11</v>
      </c>
      <c r="G99" s="2" t="s">
        <v>1129</v>
      </c>
      <c r="H99" s="2">
        <v>652</v>
      </c>
      <c r="I99" s="84"/>
      <c r="J99" s="84"/>
      <c r="L99" s="84"/>
    </row>
    <row r="100" spans="1:16" x14ac:dyDescent="0.15">
      <c r="A100" s="4"/>
      <c r="B100" s="32"/>
      <c r="C100" s="1" t="s">
        <v>740</v>
      </c>
      <c r="D100" s="1" t="s">
        <v>741</v>
      </c>
      <c r="E100" s="1">
        <v>5.0000000000000001E-3</v>
      </c>
      <c r="F100" s="1" t="s">
        <v>11</v>
      </c>
      <c r="G100" s="2" t="s">
        <v>1129</v>
      </c>
      <c r="H100" s="35">
        <v>653</v>
      </c>
      <c r="I100" s="84"/>
      <c r="J100" s="84"/>
      <c r="L100" s="84"/>
    </row>
    <row r="101" spans="1:16" x14ac:dyDescent="0.15">
      <c r="A101" s="4"/>
      <c r="B101" s="32"/>
      <c r="C101" s="1" t="s">
        <v>742</v>
      </c>
      <c r="D101" s="1" t="s">
        <v>743</v>
      </c>
      <c r="E101" s="1">
        <v>5.0000000000000001E-3</v>
      </c>
      <c r="F101" s="1" t="s">
        <v>11</v>
      </c>
      <c r="G101" s="2" t="s">
        <v>1129</v>
      </c>
      <c r="H101" s="2">
        <v>654</v>
      </c>
      <c r="I101" s="84"/>
      <c r="J101" s="84"/>
      <c r="L101" s="84"/>
    </row>
    <row r="102" spans="1:16" x14ac:dyDescent="0.15">
      <c r="A102" s="4"/>
      <c r="B102" s="32"/>
      <c r="C102" s="1" t="s">
        <v>744</v>
      </c>
      <c r="D102" s="1" t="s">
        <v>745</v>
      </c>
      <c r="E102" s="1">
        <v>0.01</v>
      </c>
      <c r="F102" s="1" t="s">
        <v>11</v>
      </c>
      <c r="G102" s="2" t="s">
        <v>1129</v>
      </c>
      <c r="H102" s="35">
        <v>655</v>
      </c>
      <c r="I102" s="84"/>
      <c r="J102" s="84"/>
      <c r="L102" s="84"/>
    </row>
    <row r="103" spans="1:16" x14ac:dyDescent="0.15">
      <c r="A103" s="4"/>
      <c r="B103" s="32"/>
      <c r="C103" s="1" t="s">
        <v>746</v>
      </c>
      <c r="D103" s="1"/>
      <c r="E103" s="1">
        <v>0.01</v>
      </c>
      <c r="F103" s="1" t="s">
        <v>11</v>
      </c>
      <c r="G103" s="2" t="s">
        <v>1129</v>
      </c>
      <c r="H103" s="2">
        <v>656</v>
      </c>
      <c r="I103" s="84"/>
      <c r="J103" s="84"/>
      <c r="L103" s="84"/>
    </row>
    <row r="104" spans="1:16" x14ac:dyDescent="0.15">
      <c r="A104" s="29" t="s">
        <v>1261</v>
      </c>
      <c r="B104" s="33" t="s">
        <v>747</v>
      </c>
      <c r="C104" s="30"/>
      <c r="D104" s="30"/>
      <c r="E104" s="30"/>
      <c r="F104" s="30"/>
      <c r="G104" s="30"/>
      <c r="H104" s="28"/>
      <c r="I104" s="28"/>
      <c r="J104" s="28"/>
      <c r="L104" s="28"/>
      <c r="M104" s="2">
        <v>15</v>
      </c>
      <c r="N104" s="16">
        <v>10</v>
      </c>
      <c r="O104" s="86">
        <v>0</v>
      </c>
      <c r="P104" s="104">
        <f>N104*O104</f>
        <v>0</v>
      </c>
    </row>
    <row r="105" spans="1:16" x14ac:dyDescent="0.15">
      <c r="A105" s="4"/>
      <c r="B105" s="32"/>
      <c r="C105" s="1" t="s">
        <v>748</v>
      </c>
      <c r="D105" s="1" t="s">
        <v>749</v>
      </c>
      <c r="E105" s="1">
        <v>10</v>
      </c>
      <c r="F105" s="1" t="s">
        <v>11</v>
      </c>
      <c r="G105" s="2"/>
      <c r="H105" s="2">
        <v>657</v>
      </c>
      <c r="I105" s="84"/>
      <c r="J105" s="84"/>
      <c r="L105" s="84"/>
    </row>
    <row r="106" spans="1:16" x14ac:dyDescent="0.15">
      <c r="A106" s="4"/>
      <c r="B106" s="32"/>
      <c r="C106" s="1" t="s">
        <v>750</v>
      </c>
      <c r="D106" s="1"/>
      <c r="E106" s="1">
        <v>10</v>
      </c>
      <c r="F106" s="1" t="s">
        <v>11</v>
      </c>
      <c r="G106" s="2"/>
      <c r="H106" s="2">
        <v>658</v>
      </c>
      <c r="I106" s="84"/>
      <c r="J106" s="84"/>
      <c r="L106" s="84"/>
    </row>
    <row r="107" spans="1:16" x14ac:dyDescent="0.15">
      <c r="A107" s="4"/>
      <c r="B107" s="32"/>
      <c r="C107" s="1" t="s">
        <v>751</v>
      </c>
      <c r="D107" s="1"/>
      <c r="E107" s="1">
        <v>10</v>
      </c>
      <c r="F107" s="1" t="s">
        <v>11</v>
      </c>
      <c r="G107" s="2"/>
      <c r="H107" s="2">
        <v>659</v>
      </c>
      <c r="I107" s="84"/>
      <c r="J107" s="84"/>
      <c r="L107" s="84"/>
    </row>
    <row r="108" spans="1:16" x14ac:dyDescent="0.15">
      <c r="A108" s="29" t="s">
        <v>1261</v>
      </c>
      <c r="B108" s="33" t="s">
        <v>1181</v>
      </c>
      <c r="C108" s="29"/>
      <c r="D108" s="29"/>
      <c r="E108" s="29"/>
      <c r="F108" s="29"/>
      <c r="G108" s="29"/>
      <c r="H108" s="29"/>
      <c r="I108" s="29"/>
      <c r="J108" s="29"/>
      <c r="L108" s="29"/>
      <c r="M108" s="2">
        <v>5</v>
      </c>
      <c r="N108" s="16">
        <v>10</v>
      </c>
      <c r="O108" s="86">
        <v>0</v>
      </c>
      <c r="P108" s="104">
        <f>N108*O108</f>
        <v>0</v>
      </c>
    </row>
    <row r="109" spans="1:16" x14ac:dyDescent="0.15">
      <c r="A109" s="4"/>
      <c r="B109" s="32"/>
      <c r="C109" s="1" t="s">
        <v>752</v>
      </c>
      <c r="D109" s="1" t="s">
        <v>753</v>
      </c>
      <c r="E109" s="1">
        <v>1</v>
      </c>
      <c r="F109" s="1" t="s">
        <v>130</v>
      </c>
      <c r="G109" s="2"/>
      <c r="H109" s="2">
        <v>660</v>
      </c>
      <c r="I109" s="84"/>
      <c r="J109" s="84"/>
      <c r="L109" s="84"/>
    </row>
    <row r="110" spans="1:16" x14ac:dyDescent="0.15">
      <c r="A110" s="4"/>
      <c r="B110" s="32"/>
      <c r="C110" s="1" t="s">
        <v>754</v>
      </c>
      <c r="D110" s="1" t="s">
        <v>755</v>
      </c>
      <c r="E110" s="1">
        <v>0.2</v>
      </c>
      <c r="F110" s="1" t="s">
        <v>130</v>
      </c>
      <c r="G110" s="2"/>
      <c r="H110" s="36">
        <v>661</v>
      </c>
      <c r="I110" s="84"/>
      <c r="J110" s="84"/>
      <c r="L110" s="84"/>
    </row>
    <row r="111" spans="1:16" x14ac:dyDescent="0.15">
      <c r="A111" s="4"/>
      <c r="B111" s="32"/>
      <c r="C111" s="1" t="s">
        <v>756</v>
      </c>
      <c r="D111" s="1" t="s">
        <v>757</v>
      </c>
      <c r="E111" s="1">
        <v>1</v>
      </c>
      <c r="F111" s="1" t="s">
        <v>130</v>
      </c>
      <c r="G111" s="2"/>
      <c r="H111" s="2">
        <v>662</v>
      </c>
      <c r="I111" s="84"/>
      <c r="J111" s="84"/>
      <c r="L111" s="84"/>
    </row>
    <row r="112" spans="1:16" x14ac:dyDescent="0.15">
      <c r="A112" s="4"/>
      <c r="B112" s="32"/>
      <c r="C112" s="1" t="s">
        <v>758</v>
      </c>
      <c r="D112" s="1" t="s">
        <v>759</v>
      </c>
      <c r="E112" s="1">
        <v>1</v>
      </c>
      <c r="F112" s="1" t="s">
        <v>130</v>
      </c>
      <c r="G112" s="2"/>
      <c r="H112" s="2">
        <v>663</v>
      </c>
      <c r="I112" s="84"/>
      <c r="J112" s="84"/>
      <c r="L112" s="84"/>
    </row>
    <row r="113" spans="15:16" ht="14" thickBot="1" x14ac:dyDescent="0.2"/>
    <row r="114" spans="15:16" ht="14" thickBot="1" x14ac:dyDescent="0.2">
      <c r="O114" t="s">
        <v>1319</v>
      </c>
      <c r="P114" s="105">
        <f>SUM(P2:P113)</f>
        <v>0</v>
      </c>
    </row>
  </sheetData>
  <sheetProtection algorithmName="SHA-512" hashValue="9L/XK8otFDD4/TxPJxZsbqTLXp3XGr6EK53uKBZ29NxlzVhUQHk/+AnzQexrSvahgL3fL6pVseV52qzezdR3NA==" saltValue="WLnw5XECLvIO01wGgkoj0A==" spinCount="100000" sheet="1" objects="1" scenarios="1" selectLockedCells="1"/>
  <pageMargins left="0.7" right="0.7" top="0.75" bottom="0.75" header="0.3" footer="0.3"/>
  <pageSetup paperSize="9" scale="60" orientation="landscape" horizontalDpi="0" verticalDpi="0"/>
  <headerFooter>
    <oddHeader>&amp;C&amp;K000000Versie 4.0, gewijzigd na NvI</oddHeader>
  </headerFooter>
  <legacy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84B7917-DA9C-7F4C-86FE-F059E60ACF37}">
          <x14:formula1>
            <xm:f>PICKLISTS!$A$2:$A$3</xm:f>
          </x14:formula1>
          <xm:sqref>I3:I8 I95:I103 I59:I69 I71:I76 I78:I88 I90:I92 I109:I112 I105:I107 I11:I57</xm:sqref>
        </x14:dataValidation>
        <x14:dataValidation type="list" allowBlank="1" showInputMessage="1" showErrorMessage="1" xr:uid="{674D8630-AD06-254E-A767-A195F4351B54}">
          <x14:formula1>
            <xm:f>PICKLISTS!$B$2:$B$4</xm:f>
          </x14:formula1>
          <xm:sqref>J3:J8 J95:J103 J59:J69 J71:J76 J78:J88 J90:J92 J109:J112 J105:J107 J11:J57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2C5F0-0418-4F96-A2F7-949FFE4E22A7}">
  <dimension ref="A1:AD295"/>
  <sheetViews>
    <sheetView zoomScaleNormal="100" workbookViewId="0">
      <pane xSplit="2" ySplit="1" topLeftCell="C255" activePane="bottomRight" state="frozen"/>
      <selection pane="topRight" activeCell="C1" sqref="C1"/>
      <selection pane="bottomLeft" activeCell="A2" sqref="A2"/>
      <selection pane="bottomRight" activeCell="J11" sqref="J11"/>
    </sheetView>
  </sheetViews>
  <sheetFormatPr baseColWidth="10" defaultColWidth="8.83203125" defaultRowHeight="13" customHeight="1" x14ac:dyDescent="0.15"/>
  <cols>
    <col min="1" max="1" width="24.83203125" bestFit="1" customWidth="1"/>
    <col min="2" max="2" width="36" bestFit="1" customWidth="1"/>
    <col min="3" max="3" width="11.1640625" style="5" bestFit="1" customWidth="1"/>
    <col min="4" max="4" width="10.6640625" customWidth="1"/>
    <col min="5" max="5" width="7.83203125" bestFit="1" customWidth="1"/>
    <col min="6" max="6" width="9.6640625" bestFit="1" customWidth="1"/>
    <col min="7" max="7" width="8.6640625" customWidth="1"/>
    <col min="8" max="8" width="7.83203125" customWidth="1"/>
    <col min="9" max="9" width="14.83203125" customWidth="1"/>
    <col min="10" max="10" width="17.5" customWidth="1"/>
    <col min="11" max="11" width="15.5" customWidth="1"/>
    <col min="12" max="12" width="13" customWidth="1"/>
    <col min="13" max="13" width="16.6640625" customWidth="1"/>
    <col min="14" max="14" width="19" customWidth="1"/>
    <col min="15" max="15" width="16.6640625" customWidth="1"/>
    <col min="16" max="16" width="19" customWidth="1"/>
  </cols>
  <sheetData>
    <row r="1" spans="1:30" s="10" customFormat="1" ht="51" customHeight="1" thickBot="1" x14ac:dyDescent="0.2">
      <c r="A1" s="11" t="s">
        <v>1</v>
      </c>
      <c r="B1" s="9" t="s">
        <v>2</v>
      </c>
      <c r="C1" s="9" t="s">
        <v>3</v>
      </c>
      <c r="D1" s="9" t="s">
        <v>1269</v>
      </c>
      <c r="E1" s="9" t="s">
        <v>4</v>
      </c>
      <c r="F1" s="11" t="s">
        <v>0</v>
      </c>
      <c r="G1" s="11" t="s">
        <v>1265</v>
      </c>
      <c r="H1" s="13" t="s">
        <v>5</v>
      </c>
      <c r="I1" s="13" t="s">
        <v>1185</v>
      </c>
      <c r="J1" s="13" t="s">
        <v>6</v>
      </c>
      <c r="K1" s="13" t="s">
        <v>7</v>
      </c>
      <c r="L1" s="13"/>
      <c r="M1" s="13" t="s">
        <v>1269</v>
      </c>
      <c r="N1" s="25" t="s">
        <v>1273</v>
      </c>
    </row>
    <row r="2" spans="1:30" ht="13" customHeight="1" x14ac:dyDescent="0.15">
      <c r="A2" s="12" t="s">
        <v>1318</v>
      </c>
      <c r="B2" s="7" t="s">
        <v>264</v>
      </c>
      <c r="C2" s="18" t="s">
        <v>265</v>
      </c>
      <c r="D2" s="7">
        <v>0.01</v>
      </c>
      <c r="E2" s="7" t="s">
        <v>11</v>
      </c>
      <c r="F2" s="7" t="s">
        <v>1274</v>
      </c>
      <c r="G2" s="7">
        <v>664</v>
      </c>
      <c r="H2" s="8" t="s">
        <v>1129</v>
      </c>
      <c r="I2" s="8">
        <v>15</v>
      </c>
      <c r="J2" s="89"/>
      <c r="K2" s="89"/>
      <c r="M2" s="89"/>
      <c r="N2" s="89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0" ht="13" customHeight="1" x14ac:dyDescent="0.15">
      <c r="A3" s="12" t="s">
        <v>1318</v>
      </c>
      <c r="B3" s="1" t="s">
        <v>266</v>
      </c>
      <c r="C3" s="3" t="s">
        <v>267</v>
      </c>
      <c r="D3" s="1">
        <v>0.02</v>
      </c>
      <c r="E3" s="1" t="s">
        <v>11</v>
      </c>
      <c r="F3" s="7" t="s">
        <v>1274</v>
      </c>
      <c r="G3" s="7">
        <v>665</v>
      </c>
      <c r="H3" s="2" t="s">
        <v>1129</v>
      </c>
      <c r="I3" s="2">
        <v>15</v>
      </c>
      <c r="J3" s="89"/>
      <c r="K3" s="89"/>
      <c r="M3" s="84"/>
      <c r="N3" s="89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0" ht="13" customHeight="1" x14ac:dyDescent="0.15">
      <c r="A4" s="12" t="s">
        <v>1318</v>
      </c>
      <c r="B4" s="1" t="s">
        <v>268</v>
      </c>
      <c r="C4" s="3" t="s">
        <v>269</v>
      </c>
      <c r="D4" s="1">
        <v>0.05</v>
      </c>
      <c r="E4" s="1" t="s">
        <v>11</v>
      </c>
      <c r="F4" s="7" t="s">
        <v>1274</v>
      </c>
      <c r="G4" s="7">
        <v>666</v>
      </c>
      <c r="H4" s="2" t="s">
        <v>1129</v>
      </c>
      <c r="I4" s="2">
        <v>15</v>
      </c>
      <c r="J4" s="89"/>
      <c r="K4" s="89"/>
      <c r="M4" s="84"/>
      <c r="N4" s="89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</row>
    <row r="5" spans="1:30" ht="13" customHeight="1" x14ac:dyDescent="0.15">
      <c r="A5" s="12" t="s">
        <v>1318</v>
      </c>
      <c r="B5" s="1" t="s">
        <v>270</v>
      </c>
      <c r="C5" s="3" t="s">
        <v>271</v>
      </c>
      <c r="D5" s="1">
        <v>0.02</v>
      </c>
      <c r="E5" s="1" t="s">
        <v>11</v>
      </c>
      <c r="F5" s="7" t="s">
        <v>1274</v>
      </c>
      <c r="G5" s="7">
        <v>667</v>
      </c>
      <c r="H5" s="2" t="s">
        <v>1129</v>
      </c>
      <c r="I5" s="2">
        <v>15</v>
      </c>
      <c r="J5" s="89"/>
      <c r="K5" s="89"/>
      <c r="M5" s="84"/>
      <c r="N5" s="89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</row>
    <row r="6" spans="1:30" ht="13" customHeight="1" x14ac:dyDescent="0.15">
      <c r="A6" s="12" t="s">
        <v>1318</v>
      </c>
      <c r="B6" s="1" t="s">
        <v>272</v>
      </c>
      <c r="C6" s="3" t="s">
        <v>273</v>
      </c>
      <c r="D6" s="1">
        <v>0.01</v>
      </c>
      <c r="E6" s="1" t="s">
        <v>11</v>
      </c>
      <c r="F6" s="7" t="s">
        <v>1274</v>
      </c>
      <c r="G6" s="7">
        <v>668</v>
      </c>
      <c r="H6" s="2" t="s">
        <v>1129</v>
      </c>
      <c r="I6" s="2">
        <v>15</v>
      </c>
      <c r="J6" s="89"/>
      <c r="K6" s="89"/>
      <c r="M6" s="84"/>
      <c r="N6" s="89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13" customHeight="1" x14ac:dyDescent="0.15">
      <c r="A7" s="12" t="s">
        <v>1318</v>
      </c>
      <c r="B7" s="1" t="s">
        <v>274</v>
      </c>
      <c r="C7" s="3" t="s">
        <v>275</v>
      </c>
      <c r="D7" s="1">
        <v>0.02</v>
      </c>
      <c r="E7" s="1" t="s">
        <v>11</v>
      </c>
      <c r="F7" s="7" t="s">
        <v>1274</v>
      </c>
      <c r="G7" s="7">
        <v>669</v>
      </c>
      <c r="H7" s="2" t="s">
        <v>1129</v>
      </c>
      <c r="I7" s="2">
        <v>15</v>
      </c>
      <c r="J7" s="89"/>
      <c r="K7" s="89"/>
      <c r="M7" s="84"/>
      <c r="N7" s="89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</row>
    <row r="8" spans="1:30" ht="13" customHeight="1" x14ac:dyDescent="0.15">
      <c r="A8" s="12" t="s">
        <v>1318</v>
      </c>
      <c r="B8" s="1" t="s">
        <v>276</v>
      </c>
      <c r="C8" s="3" t="s">
        <v>277</v>
      </c>
      <c r="D8" s="1">
        <v>0.05</v>
      </c>
      <c r="E8" s="1" t="s">
        <v>11</v>
      </c>
      <c r="F8" s="7" t="s">
        <v>1274</v>
      </c>
      <c r="G8" s="7">
        <v>670</v>
      </c>
      <c r="H8" s="2" t="s">
        <v>1129</v>
      </c>
      <c r="I8" s="2">
        <v>15</v>
      </c>
      <c r="J8" s="89"/>
      <c r="K8" s="89"/>
      <c r="M8" s="84"/>
      <c r="N8" s="89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</row>
    <row r="9" spans="1:30" ht="13" customHeight="1" x14ac:dyDescent="0.15">
      <c r="A9" s="12" t="s">
        <v>1318</v>
      </c>
      <c r="B9" s="1" t="s">
        <v>278</v>
      </c>
      <c r="C9" s="3" t="s">
        <v>279</v>
      </c>
      <c r="D9" s="1">
        <v>0.01</v>
      </c>
      <c r="E9" s="1" t="s">
        <v>11</v>
      </c>
      <c r="F9" s="7" t="s">
        <v>1274</v>
      </c>
      <c r="G9" s="7">
        <v>671</v>
      </c>
      <c r="H9" s="2" t="s">
        <v>1129</v>
      </c>
      <c r="I9" s="2">
        <v>15</v>
      </c>
      <c r="J9" s="89"/>
      <c r="K9" s="89"/>
      <c r="M9" s="84"/>
      <c r="N9" s="89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</row>
    <row r="10" spans="1:30" ht="13" customHeight="1" x14ac:dyDescent="0.15">
      <c r="A10" s="12" t="s">
        <v>1318</v>
      </c>
      <c r="B10" s="1" t="s">
        <v>280</v>
      </c>
      <c r="C10" s="3" t="s">
        <v>281</v>
      </c>
      <c r="D10" s="1">
        <v>5.0000000000000001E-3</v>
      </c>
      <c r="E10" s="1" t="s">
        <v>11</v>
      </c>
      <c r="F10" s="7" t="s">
        <v>1274</v>
      </c>
      <c r="G10" s="7">
        <v>672</v>
      </c>
      <c r="H10" s="2" t="s">
        <v>1129</v>
      </c>
      <c r="I10" s="2">
        <v>15</v>
      </c>
      <c r="J10" s="89"/>
      <c r="K10" s="89"/>
      <c r="M10" s="84"/>
      <c r="N10" s="89"/>
      <c r="P10" s="10"/>
      <c r="Q10" s="10"/>
      <c r="R10" s="10"/>
      <c r="S10" s="10"/>
    </row>
    <row r="11" spans="1:30" ht="13" customHeight="1" x14ac:dyDescent="0.15">
      <c r="A11" s="12" t="s">
        <v>1318</v>
      </c>
      <c r="B11" s="1" t="s">
        <v>282</v>
      </c>
      <c r="C11" s="3" t="s">
        <v>283</v>
      </c>
      <c r="D11" s="1">
        <v>0.05</v>
      </c>
      <c r="E11" s="1" t="s">
        <v>11</v>
      </c>
      <c r="F11" s="7" t="s">
        <v>1274</v>
      </c>
      <c r="G11" s="7">
        <v>673</v>
      </c>
      <c r="H11" s="2" t="s">
        <v>1129</v>
      </c>
      <c r="I11" s="2">
        <v>15</v>
      </c>
      <c r="J11" s="89"/>
      <c r="K11" s="89"/>
      <c r="M11" s="84"/>
      <c r="N11" s="89"/>
      <c r="P11" s="10"/>
      <c r="Q11" s="10"/>
      <c r="R11" s="10"/>
      <c r="S11" s="10"/>
    </row>
    <row r="12" spans="1:30" ht="13" customHeight="1" x14ac:dyDescent="0.15">
      <c r="A12" s="12" t="s">
        <v>1318</v>
      </c>
      <c r="B12" s="1" t="s">
        <v>284</v>
      </c>
      <c r="C12" s="3" t="s">
        <v>285</v>
      </c>
      <c r="D12" s="1">
        <v>0.01</v>
      </c>
      <c r="E12" s="1" t="s">
        <v>11</v>
      </c>
      <c r="F12" s="7" t="s">
        <v>1274</v>
      </c>
      <c r="G12" s="7">
        <v>674</v>
      </c>
      <c r="H12" s="2" t="s">
        <v>1129</v>
      </c>
      <c r="I12" s="2">
        <v>15</v>
      </c>
      <c r="J12" s="89"/>
      <c r="K12" s="89"/>
      <c r="M12" s="84"/>
      <c r="N12" s="89"/>
      <c r="P12" s="10"/>
      <c r="Q12" s="10"/>
      <c r="R12" s="10"/>
      <c r="S12" s="10"/>
    </row>
    <row r="13" spans="1:30" ht="13" customHeight="1" x14ac:dyDescent="0.15">
      <c r="A13" s="12" t="s">
        <v>1318</v>
      </c>
      <c r="B13" s="1" t="s">
        <v>286</v>
      </c>
      <c r="C13" s="3" t="s">
        <v>287</v>
      </c>
      <c r="D13" s="1">
        <v>0.02</v>
      </c>
      <c r="E13" s="1" t="s">
        <v>11</v>
      </c>
      <c r="F13" s="7" t="s">
        <v>1274</v>
      </c>
      <c r="G13" s="7">
        <v>675</v>
      </c>
      <c r="H13" s="2" t="s">
        <v>1129</v>
      </c>
      <c r="I13" s="2">
        <v>15</v>
      </c>
      <c r="J13" s="89"/>
      <c r="K13" s="89"/>
      <c r="M13" s="84"/>
      <c r="N13" s="89"/>
      <c r="P13" s="10"/>
      <c r="Q13" s="10"/>
      <c r="R13" s="10"/>
      <c r="S13" s="10"/>
    </row>
    <row r="14" spans="1:30" ht="13" customHeight="1" x14ac:dyDescent="0.15">
      <c r="A14" s="12" t="s">
        <v>1318</v>
      </c>
      <c r="B14" s="1" t="s">
        <v>288</v>
      </c>
      <c r="C14" s="3" t="s">
        <v>289</v>
      </c>
      <c r="D14" s="1">
        <v>0.01</v>
      </c>
      <c r="E14" s="1" t="s">
        <v>11</v>
      </c>
      <c r="F14" s="7" t="s">
        <v>1274</v>
      </c>
      <c r="G14" s="7">
        <v>676</v>
      </c>
      <c r="H14" s="2" t="s">
        <v>1129</v>
      </c>
      <c r="I14" s="2">
        <v>15</v>
      </c>
      <c r="J14" s="89"/>
      <c r="K14" s="89"/>
      <c r="M14" s="84"/>
      <c r="N14" s="89"/>
      <c r="P14" s="10"/>
      <c r="Q14" s="10"/>
      <c r="R14" s="10"/>
      <c r="S14" s="10"/>
    </row>
    <row r="15" spans="1:30" ht="13" customHeight="1" x14ac:dyDescent="0.15">
      <c r="A15" s="12" t="s">
        <v>1318</v>
      </c>
      <c r="B15" s="1" t="s">
        <v>290</v>
      </c>
      <c r="C15" s="3" t="s">
        <v>291</v>
      </c>
      <c r="D15" s="1">
        <v>0.05</v>
      </c>
      <c r="E15" s="1" t="s">
        <v>11</v>
      </c>
      <c r="F15" s="7" t="s">
        <v>1274</v>
      </c>
      <c r="G15" s="7">
        <v>677</v>
      </c>
      <c r="H15" s="2" t="s">
        <v>1129</v>
      </c>
      <c r="I15" s="2">
        <v>15</v>
      </c>
      <c r="J15" s="89"/>
      <c r="K15" s="89"/>
      <c r="M15" s="84"/>
      <c r="N15" s="89"/>
    </row>
    <row r="16" spans="1:30" ht="13" customHeight="1" x14ac:dyDescent="0.15">
      <c r="A16" s="12" t="s">
        <v>1318</v>
      </c>
      <c r="B16" s="1" t="s">
        <v>292</v>
      </c>
      <c r="C16" s="3" t="s">
        <v>293</v>
      </c>
      <c r="D16" s="1">
        <v>0.01</v>
      </c>
      <c r="E16" s="1" t="s">
        <v>11</v>
      </c>
      <c r="F16" s="7" t="s">
        <v>1274</v>
      </c>
      <c r="G16" s="7">
        <v>678</v>
      </c>
      <c r="H16" s="2" t="s">
        <v>1129</v>
      </c>
      <c r="I16" s="2">
        <v>15</v>
      </c>
      <c r="J16" s="89"/>
      <c r="K16" s="89"/>
      <c r="M16" s="84"/>
      <c r="N16" s="89"/>
    </row>
    <row r="17" spans="1:14" ht="13" customHeight="1" x14ac:dyDescent="0.15">
      <c r="A17" s="12" t="s">
        <v>1318</v>
      </c>
      <c r="B17" s="1" t="s">
        <v>294</v>
      </c>
      <c r="C17" s="3" t="s">
        <v>295</v>
      </c>
      <c r="D17" s="1">
        <v>0.05</v>
      </c>
      <c r="E17" s="1" t="s">
        <v>11</v>
      </c>
      <c r="F17" s="7" t="s">
        <v>1274</v>
      </c>
      <c r="G17" s="7">
        <v>679</v>
      </c>
      <c r="H17" s="2" t="s">
        <v>1129</v>
      </c>
      <c r="I17" s="2">
        <v>15</v>
      </c>
      <c r="J17" s="89"/>
      <c r="K17" s="89"/>
      <c r="M17" s="84"/>
      <c r="N17" s="89"/>
    </row>
    <row r="18" spans="1:14" ht="13" customHeight="1" x14ac:dyDescent="0.15">
      <c r="A18" s="12" t="s">
        <v>1318</v>
      </c>
      <c r="B18" s="1" t="s">
        <v>296</v>
      </c>
      <c r="C18" s="3" t="s">
        <v>297</v>
      </c>
      <c r="D18" s="1">
        <v>0.01</v>
      </c>
      <c r="E18" s="1" t="s">
        <v>11</v>
      </c>
      <c r="F18" s="7" t="s">
        <v>1274</v>
      </c>
      <c r="G18" s="7">
        <v>680</v>
      </c>
      <c r="H18" s="2" t="s">
        <v>1129</v>
      </c>
      <c r="I18" s="2">
        <v>15</v>
      </c>
      <c r="J18" s="89"/>
      <c r="K18" s="89"/>
      <c r="M18" s="84"/>
      <c r="N18" s="89"/>
    </row>
    <row r="19" spans="1:14" ht="13" customHeight="1" x14ac:dyDescent="0.15">
      <c r="A19" s="12" t="s">
        <v>1318</v>
      </c>
      <c r="B19" s="1" t="s">
        <v>298</v>
      </c>
      <c r="C19" s="3" t="s">
        <v>299</v>
      </c>
      <c r="D19" s="1">
        <v>0.02</v>
      </c>
      <c r="E19" s="1" t="s">
        <v>11</v>
      </c>
      <c r="F19" s="7" t="s">
        <v>1274</v>
      </c>
      <c r="G19" s="7">
        <v>681</v>
      </c>
      <c r="H19" s="2" t="s">
        <v>1129</v>
      </c>
      <c r="I19" s="2">
        <v>15</v>
      </c>
      <c r="J19" s="89"/>
      <c r="K19" s="89"/>
      <c r="M19" s="84"/>
      <c r="N19" s="89"/>
    </row>
    <row r="20" spans="1:14" ht="13" customHeight="1" x14ac:dyDescent="0.15">
      <c r="A20" s="12" t="s">
        <v>1318</v>
      </c>
      <c r="B20" s="1" t="s">
        <v>300</v>
      </c>
      <c r="C20" s="3" t="s">
        <v>301</v>
      </c>
      <c r="D20" s="1">
        <v>0.01</v>
      </c>
      <c r="E20" s="1" t="s">
        <v>11</v>
      </c>
      <c r="F20" s="7" t="s">
        <v>1274</v>
      </c>
      <c r="G20" s="7">
        <v>682</v>
      </c>
      <c r="H20" s="2" t="s">
        <v>1129</v>
      </c>
      <c r="I20" s="2">
        <v>15</v>
      </c>
      <c r="J20" s="89"/>
      <c r="K20" s="89"/>
      <c r="M20" s="84"/>
      <c r="N20" s="89"/>
    </row>
    <row r="21" spans="1:14" ht="13" customHeight="1" x14ac:dyDescent="0.15">
      <c r="A21" s="12" t="s">
        <v>1318</v>
      </c>
      <c r="B21" s="1" t="s">
        <v>302</v>
      </c>
      <c r="C21" s="3" t="s">
        <v>303</v>
      </c>
      <c r="D21" s="1">
        <v>0.01</v>
      </c>
      <c r="E21" s="1" t="s">
        <v>11</v>
      </c>
      <c r="F21" s="7" t="s">
        <v>1274</v>
      </c>
      <c r="G21" s="7">
        <v>683</v>
      </c>
      <c r="H21" s="2" t="s">
        <v>1129</v>
      </c>
      <c r="I21" s="2">
        <v>15</v>
      </c>
      <c r="J21" s="89"/>
      <c r="K21" s="89"/>
      <c r="M21" s="84"/>
      <c r="N21" s="89"/>
    </row>
    <row r="22" spans="1:14" ht="13" customHeight="1" x14ac:dyDescent="0.15">
      <c r="A22" s="12" t="s">
        <v>1318</v>
      </c>
      <c r="B22" s="1" t="s">
        <v>304</v>
      </c>
      <c r="C22" s="3" t="s">
        <v>305</v>
      </c>
      <c r="D22" s="1">
        <v>0.01</v>
      </c>
      <c r="E22" s="1" t="s">
        <v>11</v>
      </c>
      <c r="F22" s="7" t="s">
        <v>1274</v>
      </c>
      <c r="G22" s="7">
        <v>684</v>
      </c>
      <c r="H22" s="2" t="s">
        <v>1129</v>
      </c>
      <c r="I22" s="2">
        <v>15</v>
      </c>
      <c r="J22" s="89"/>
      <c r="K22" s="89"/>
      <c r="M22" s="84"/>
      <c r="N22" s="89"/>
    </row>
    <row r="23" spans="1:14" ht="13" customHeight="1" x14ac:dyDescent="0.15">
      <c r="A23" s="12" t="s">
        <v>1318</v>
      </c>
      <c r="B23" s="1" t="s">
        <v>306</v>
      </c>
      <c r="C23" s="3" t="s">
        <v>307</v>
      </c>
      <c r="D23" s="1">
        <v>0.01</v>
      </c>
      <c r="E23" s="1" t="s">
        <v>11</v>
      </c>
      <c r="F23" s="7" t="s">
        <v>1274</v>
      </c>
      <c r="G23" s="7">
        <v>685</v>
      </c>
      <c r="H23" s="2" t="s">
        <v>1129</v>
      </c>
      <c r="I23" s="2">
        <v>15</v>
      </c>
      <c r="J23" s="89"/>
      <c r="K23" s="89"/>
      <c r="M23" s="84"/>
      <c r="N23" s="89"/>
    </row>
    <row r="24" spans="1:14" ht="13" customHeight="1" x14ac:dyDescent="0.15">
      <c r="A24" s="12" t="s">
        <v>1318</v>
      </c>
      <c r="B24" s="1" t="s">
        <v>308</v>
      </c>
      <c r="C24" s="3" t="s">
        <v>309</v>
      </c>
      <c r="D24" s="1">
        <v>0.03</v>
      </c>
      <c r="E24" s="1" t="s">
        <v>11</v>
      </c>
      <c r="F24" s="7" t="s">
        <v>1274</v>
      </c>
      <c r="G24" s="7">
        <v>686</v>
      </c>
      <c r="H24" s="2" t="s">
        <v>1129</v>
      </c>
      <c r="I24" s="2">
        <v>15</v>
      </c>
      <c r="J24" s="89"/>
      <c r="K24" s="89"/>
      <c r="M24" s="84"/>
      <c r="N24" s="89"/>
    </row>
    <row r="25" spans="1:14" ht="13" customHeight="1" x14ac:dyDescent="0.15">
      <c r="A25" s="12" t="s">
        <v>1318</v>
      </c>
      <c r="B25" s="1" t="s">
        <v>310</v>
      </c>
      <c r="C25" s="3" t="s">
        <v>311</v>
      </c>
      <c r="D25" s="1">
        <v>0.01</v>
      </c>
      <c r="E25" s="1" t="s">
        <v>11</v>
      </c>
      <c r="F25" s="7" t="s">
        <v>1274</v>
      </c>
      <c r="G25" s="7">
        <v>687</v>
      </c>
      <c r="H25" s="2" t="s">
        <v>1129</v>
      </c>
      <c r="I25" s="2">
        <v>15</v>
      </c>
      <c r="J25" s="89"/>
      <c r="K25" s="89"/>
      <c r="M25" s="84"/>
      <c r="N25" s="89"/>
    </row>
    <row r="26" spans="1:14" ht="13" customHeight="1" x14ac:dyDescent="0.15">
      <c r="A26" s="12" t="s">
        <v>1318</v>
      </c>
      <c r="B26" s="1" t="s">
        <v>312</v>
      </c>
      <c r="C26" s="3" t="s">
        <v>313</v>
      </c>
      <c r="D26" s="1">
        <v>0.01</v>
      </c>
      <c r="E26" s="1" t="s">
        <v>11</v>
      </c>
      <c r="F26" s="7" t="s">
        <v>1274</v>
      </c>
      <c r="G26" s="7">
        <v>688</v>
      </c>
      <c r="H26" s="2" t="s">
        <v>1129</v>
      </c>
      <c r="I26" s="2">
        <v>15</v>
      </c>
      <c r="J26" s="89"/>
      <c r="K26" s="89"/>
      <c r="M26" s="84"/>
      <c r="N26" s="89"/>
    </row>
    <row r="27" spans="1:14" ht="13" customHeight="1" x14ac:dyDescent="0.15">
      <c r="A27" s="12" t="s">
        <v>1318</v>
      </c>
      <c r="B27" s="1" t="s">
        <v>314</v>
      </c>
      <c r="C27" s="3" t="s">
        <v>315</v>
      </c>
      <c r="D27" s="1">
        <v>0.01</v>
      </c>
      <c r="E27" s="1" t="s">
        <v>11</v>
      </c>
      <c r="F27" s="7" t="s">
        <v>1274</v>
      </c>
      <c r="G27" s="7">
        <v>689</v>
      </c>
      <c r="H27" s="2" t="s">
        <v>1129</v>
      </c>
      <c r="I27" s="2">
        <v>15</v>
      </c>
      <c r="J27" s="89"/>
      <c r="K27" s="89"/>
      <c r="M27" s="84"/>
      <c r="N27" s="89"/>
    </row>
    <row r="28" spans="1:14" ht="13" customHeight="1" x14ac:dyDescent="0.15">
      <c r="A28" s="12" t="s">
        <v>1318</v>
      </c>
      <c r="B28" s="1" t="s">
        <v>316</v>
      </c>
      <c r="C28" s="3" t="s">
        <v>317</v>
      </c>
      <c r="D28" s="1">
        <v>0.01</v>
      </c>
      <c r="E28" s="1" t="s">
        <v>11</v>
      </c>
      <c r="F28" s="7" t="s">
        <v>1274</v>
      </c>
      <c r="G28" s="7">
        <v>690</v>
      </c>
      <c r="H28" s="2" t="s">
        <v>1129</v>
      </c>
      <c r="I28" s="2">
        <v>15</v>
      </c>
      <c r="J28" s="89"/>
      <c r="K28" s="89"/>
      <c r="M28" s="84"/>
      <c r="N28" s="89"/>
    </row>
    <row r="29" spans="1:14" ht="13" customHeight="1" x14ac:dyDescent="0.15">
      <c r="A29" s="12" t="s">
        <v>1318</v>
      </c>
      <c r="B29" s="1" t="s">
        <v>318</v>
      </c>
      <c r="C29" s="3" t="s">
        <v>319</v>
      </c>
      <c r="D29" s="1">
        <v>0.01</v>
      </c>
      <c r="E29" s="1" t="s">
        <v>11</v>
      </c>
      <c r="F29" s="7" t="s">
        <v>1274</v>
      </c>
      <c r="G29" s="7">
        <v>691</v>
      </c>
      <c r="H29" s="2" t="s">
        <v>1129</v>
      </c>
      <c r="I29" s="2">
        <v>15</v>
      </c>
      <c r="J29" s="89"/>
      <c r="K29" s="89"/>
      <c r="M29" s="84"/>
      <c r="N29" s="89"/>
    </row>
    <row r="30" spans="1:14" ht="13" customHeight="1" x14ac:dyDescent="0.15">
      <c r="A30" s="12" t="s">
        <v>1318</v>
      </c>
      <c r="B30" s="1" t="s">
        <v>320</v>
      </c>
      <c r="C30" s="3" t="s">
        <v>321</v>
      </c>
      <c r="D30" s="1">
        <v>0.01</v>
      </c>
      <c r="E30" s="1" t="s">
        <v>11</v>
      </c>
      <c r="F30" s="7" t="s">
        <v>1274</v>
      </c>
      <c r="G30" s="7">
        <v>692</v>
      </c>
      <c r="H30" s="2" t="s">
        <v>1129</v>
      </c>
      <c r="I30" s="2">
        <v>15</v>
      </c>
      <c r="J30" s="89"/>
      <c r="K30" s="89"/>
      <c r="M30" s="84"/>
      <c r="N30" s="89"/>
    </row>
    <row r="31" spans="1:14" ht="13" customHeight="1" x14ac:dyDescent="0.15">
      <c r="A31" s="12" t="s">
        <v>1318</v>
      </c>
      <c r="B31" s="1" t="s">
        <v>322</v>
      </c>
      <c r="C31" s="3" t="s">
        <v>323</v>
      </c>
      <c r="D31" s="1">
        <v>0.01</v>
      </c>
      <c r="E31" s="1" t="s">
        <v>11</v>
      </c>
      <c r="F31" s="7" t="s">
        <v>1274</v>
      </c>
      <c r="G31" s="7">
        <v>693</v>
      </c>
      <c r="H31" s="2" t="s">
        <v>1129</v>
      </c>
      <c r="I31" s="2">
        <v>15</v>
      </c>
      <c r="J31" s="89"/>
      <c r="K31" s="89"/>
      <c r="M31" s="84"/>
      <c r="N31" s="89"/>
    </row>
    <row r="32" spans="1:14" ht="13" customHeight="1" x14ac:dyDescent="0.15">
      <c r="A32" s="12" t="s">
        <v>1318</v>
      </c>
      <c r="B32" s="1" t="s">
        <v>324</v>
      </c>
      <c r="C32" s="3" t="s">
        <v>325</v>
      </c>
      <c r="D32" s="1">
        <v>0.01</v>
      </c>
      <c r="E32" s="1" t="s">
        <v>11</v>
      </c>
      <c r="F32" s="7" t="s">
        <v>1274</v>
      </c>
      <c r="G32" s="7">
        <v>694</v>
      </c>
      <c r="H32" s="2" t="s">
        <v>1129</v>
      </c>
      <c r="I32" s="2">
        <v>15</v>
      </c>
      <c r="J32" s="89"/>
      <c r="K32" s="89"/>
      <c r="M32" s="84"/>
      <c r="N32" s="89"/>
    </row>
    <row r="33" spans="1:14" ht="13" customHeight="1" x14ac:dyDescent="0.15">
      <c r="A33" s="12" t="s">
        <v>1318</v>
      </c>
      <c r="B33" s="1" t="s">
        <v>326</v>
      </c>
      <c r="C33" s="3" t="s">
        <v>327</v>
      </c>
      <c r="D33" s="1">
        <v>0.01</v>
      </c>
      <c r="E33" s="1" t="s">
        <v>11</v>
      </c>
      <c r="F33" s="7" t="s">
        <v>1274</v>
      </c>
      <c r="G33" s="7">
        <v>695</v>
      </c>
      <c r="H33" s="2" t="s">
        <v>1129</v>
      </c>
      <c r="I33" s="2">
        <v>15</v>
      </c>
      <c r="J33" s="89"/>
      <c r="K33" s="89"/>
      <c r="M33" s="84"/>
      <c r="N33" s="89"/>
    </row>
    <row r="34" spans="1:14" ht="13" customHeight="1" x14ac:dyDescent="0.15">
      <c r="A34" s="12" t="s">
        <v>1318</v>
      </c>
      <c r="B34" s="1" t="s">
        <v>328</v>
      </c>
      <c r="C34" s="3" t="s">
        <v>329</v>
      </c>
      <c r="D34" s="1">
        <v>0.1</v>
      </c>
      <c r="E34" s="1" t="s">
        <v>11</v>
      </c>
      <c r="F34" s="7" t="s">
        <v>1274</v>
      </c>
      <c r="G34" s="7">
        <v>696</v>
      </c>
      <c r="H34" s="2" t="s">
        <v>1129</v>
      </c>
      <c r="I34" s="2">
        <v>15</v>
      </c>
      <c r="J34" s="89"/>
      <c r="K34" s="89"/>
      <c r="M34" s="84"/>
      <c r="N34" s="89"/>
    </row>
    <row r="35" spans="1:14" ht="13" customHeight="1" x14ac:dyDescent="0.15">
      <c r="A35" s="12" t="s">
        <v>1318</v>
      </c>
      <c r="B35" s="1" t="s">
        <v>330</v>
      </c>
      <c r="C35" s="3" t="s">
        <v>331</v>
      </c>
      <c r="D35" s="1">
        <v>0.02</v>
      </c>
      <c r="E35" s="1" t="s">
        <v>11</v>
      </c>
      <c r="F35" s="7" t="s">
        <v>1274</v>
      </c>
      <c r="G35" s="7">
        <v>697</v>
      </c>
      <c r="H35" s="2" t="s">
        <v>1129</v>
      </c>
      <c r="I35" s="2">
        <v>15</v>
      </c>
      <c r="J35" s="89"/>
      <c r="K35" s="89"/>
      <c r="M35" s="84"/>
      <c r="N35" s="89"/>
    </row>
    <row r="36" spans="1:14" ht="13" customHeight="1" x14ac:dyDescent="0.15">
      <c r="A36" s="12" t="s">
        <v>1318</v>
      </c>
      <c r="B36" s="1" t="s">
        <v>332</v>
      </c>
      <c r="C36" s="3" t="s">
        <v>333</v>
      </c>
      <c r="D36" s="1">
        <v>0.01</v>
      </c>
      <c r="E36" s="1" t="s">
        <v>11</v>
      </c>
      <c r="F36" s="7" t="s">
        <v>1274</v>
      </c>
      <c r="G36" s="7">
        <v>698</v>
      </c>
      <c r="H36" s="2" t="s">
        <v>1129</v>
      </c>
      <c r="I36" s="2">
        <v>15</v>
      </c>
      <c r="J36" s="89"/>
      <c r="K36" s="89"/>
      <c r="M36" s="84"/>
      <c r="N36" s="89"/>
    </row>
    <row r="37" spans="1:14" ht="13" customHeight="1" x14ac:dyDescent="0.15">
      <c r="A37" s="12" t="s">
        <v>1318</v>
      </c>
      <c r="B37" s="1" t="s">
        <v>334</v>
      </c>
      <c r="C37" s="3" t="s">
        <v>335</v>
      </c>
      <c r="D37" s="1">
        <v>0.01</v>
      </c>
      <c r="E37" s="1" t="s">
        <v>11</v>
      </c>
      <c r="F37" s="7" t="s">
        <v>1274</v>
      </c>
      <c r="G37" s="7">
        <v>699</v>
      </c>
      <c r="H37" s="2" t="s">
        <v>1129</v>
      </c>
      <c r="I37" s="2">
        <v>15</v>
      </c>
      <c r="J37" s="89"/>
      <c r="K37" s="89"/>
      <c r="M37" s="84"/>
      <c r="N37" s="89"/>
    </row>
    <row r="38" spans="1:14" ht="13" customHeight="1" x14ac:dyDescent="0.15">
      <c r="A38" s="12" t="s">
        <v>1318</v>
      </c>
      <c r="B38" s="1" t="s">
        <v>336</v>
      </c>
      <c r="C38" s="3" t="s">
        <v>337</v>
      </c>
      <c r="D38" s="1">
        <v>0.01</v>
      </c>
      <c r="E38" s="1" t="s">
        <v>11</v>
      </c>
      <c r="F38" s="7" t="s">
        <v>1274</v>
      </c>
      <c r="G38" s="7">
        <v>700</v>
      </c>
      <c r="H38" s="2" t="s">
        <v>1129</v>
      </c>
      <c r="I38" s="2">
        <v>15</v>
      </c>
      <c r="J38" s="89"/>
      <c r="K38" s="89"/>
      <c r="M38" s="84"/>
      <c r="N38" s="89"/>
    </row>
    <row r="39" spans="1:14" ht="13" customHeight="1" x14ac:dyDescent="0.15">
      <c r="A39" s="12" t="s">
        <v>1318</v>
      </c>
      <c r="B39" s="1" t="s">
        <v>338</v>
      </c>
      <c r="C39" s="3" t="s">
        <v>339</v>
      </c>
      <c r="D39" s="1">
        <v>0.05</v>
      </c>
      <c r="E39" s="1" t="s">
        <v>11</v>
      </c>
      <c r="F39" s="7" t="s">
        <v>1274</v>
      </c>
      <c r="G39" s="7">
        <v>701</v>
      </c>
      <c r="H39" s="2" t="s">
        <v>1129</v>
      </c>
      <c r="I39" s="2">
        <v>15</v>
      </c>
      <c r="J39" s="89"/>
      <c r="K39" s="89"/>
      <c r="M39" s="84"/>
      <c r="N39" s="89"/>
    </row>
    <row r="40" spans="1:14" ht="13" customHeight="1" x14ac:dyDescent="0.15">
      <c r="A40" s="12" t="s">
        <v>1318</v>
      </c>
      <c r="B40" s="1" t="s">
        <v>340</v>
      </c>
      <c r="C40" s="3" t="s">
        <v>341</v>
      </c>
      <c r="D40" s="1">
        <v>0.02</v>
      </c>
      <c r="E40" s="1" t="s">
        <v>11</v>
      </c>
      <c r="F40" s="7" t="s">
        <v>1274</v>
      </c>
      <c r="G40" s="7">
        <v>702</v>
      </c>
      <c r="H40" s="2" t="s">
        <v>1129</v>
      </c>
      <c r="I40" s="2">
        <v>15</v>
      </c>
      <c r="J40" s="89"/>
      <c r="K40" s="89"/>
      <c r="M40" s="84"/>
      <c r="N40" s="89"/>
    </row>
    <row r="41" spans="1:14" ht="13" customHeight="1" x14ac:dyDescent="0.15">
      <c r="A41" s="12" t="s">
        <v>1318</v>
      </c>
      <c r="B41" s="1" t="s">
        <v>342</v>
      </c>
      <c r="C41" s="3" t="s">
        <v>343</v>
      </c>
      <c r="D41" s="1">
        <v>0.1</v>
      </c>
      <c r="E41" s="1" t="s">
        <v>11</v>
      </c>
      <c r="F41" s="7" t="s">
        <v>1274</v>
      </c>
      <c r="G41" s="7">
        <v>703</v>
      </c>
      <c r="H41" s="2" t="s">
        <v>1129</v>
      </c>
      <c r="I41" s="2">
        <v>15</v>
      </c>
      <c r="J41" s="89"/>
      <c r="K41" s="89"/>
      <c r="M41" s="84"/>
      <c r="N41" s="89"/>
    </row>
    <row r="42" spans="1:14" ht="13" customHeight="1" x14ac:dyDescent="0.15">
      <c r="A42" s="12" t="s">
        <v>1318</v>
      </c>
      <c r="B42" s="1" t="s">
        <v>344</v>
      </c>
      <c r="C42" s="3" t="s">
        <v>345</v>
      </c>
      <c r="D42" s="1">
        <v>0.1</v>
      </c>
      <c r="E42" s="1" t="s">
        <v>11</v>
      </c>
      <c r="F42" s="7" t="s">
        <v>1274</v>
      </c>
      <c r="G42" s="7">
        <v>704</v>
      </c>
      <c r="H42" s="2" t="s">
        <v>1129</v>
      </c>
      <c r="I42" s="2">
        <v>15</v>
      </c>
      <c r="J42" s="89"/>
      <c r="K42" s="89"/>
      <c r="M42" s="84"/>
      <c r="N42" s="89"/>
    </row>
    <row r="43" spans="1:14" ht="13" customHeight="1" x14ac:dyDescent="0.15">
      <c r="A43" s="12" t="s">
        <v>1318</v>
      </c>
      <c r="B43" s="1" t="s">
        <v>346</v>
      </c>
      <c r="C43" s="3" t="s">
        <v>347</v>
      </c>
      <c r="D43" s="1">
        <v>0.02</v>
      </c>
      <c r="E43" s="1" t="s">
        <v>11</v>
      </c>
      <c r="F43" s="7" t="s">
        <v>1274</v>
      </c>
      <c r="G43" s="7">
        <v>705</v>
      </c>
      <c r="H43" s="2" t="s">
        <v>1129</v>
      </c>
      <c r="I43" s="2">
        <v>15</v>
      </c>
      <c r="J43" s="89"/>
      <c r="K43" s="89"/>
      <c r="M43" s="84"/>
      <c r="N43" s="89"/>
    </row>
    <row r="44" spans="1:14" ht="13" customHeight="1" x14ac:dyDescent="0.15">
      <c r="A44" s="12" t="s">
        <v>1318</v>
      </c>
      <c r="B44" s="1" t="s">
        <v>348</v>
      </c>
      <c r="C44" s="3" t="s">
        <v>349</v>
      </c>
      <c r="D44" s="1">
        <v>0.1</v>
      </c>
      <c r="E44" s="1" t="s">
        <v>11</v>
      </c>
      <c r="F44" s="7" t="s">
        <v>1274</v>
      </c>
      <c r="G44" s="7">
        <v>706</v>
      </c>
      <c r="H44" s="2" t="s">
        <v>1129</v>
      </c>
      <c r="I44" s="2">
        <v>15</v>
      </c>
      <c r="J44" s="89"/>
      <c r="K44" s="89"/>
      <c r="M44" s="84"/>
      <c r="N44" s="89"/>
    </row>
    <row r="45" spans="1:14" ht="13" customHeight="1" x14ac:dyDescent="0.15">
      <c r="A45" s="12" t="s">
        <v>1318</v>
      </c>
      <c r="B45" s="1" t="s">
        <v>350</v>
      </c>
      <c r="C45" s="3" t="s">
        <v>351</v>
      </c>
      <c r="D45" s="1">
        <v>0.01</v>
      </c>
      <c r="E45" s="1" t="s">
        <v>11</v>
      </c>
      <c r="F45" s="7" t="s">
        <v>1274</v>
      </c>
      <c r="G45" s="7">
        <v>707</v>
      </c>
      <c r="H45" s="2" t="s">
        <v>1129</v>
      </c>
      <c r="I45" s="2">
        <v>15</v>
      </c>
      <c r="J45" s="89"/>
      <c r="K45" s="89"/>
      <c r="M45" s="84"/>
      <c r="N45" s="89"/>
    </row>
    <row r="46" spans="1:14" ht="13" customHeight="1" x14ac:dyDescent="0.15">
      <c r="A46" s="12" t="s">
        <v>1318</v>
      </c>
      <c r="B46" s="1" t="s">
        <v>352</v>
      </c>
      <c r="C46" s="3" t="s">
        <v>353</v>
      </c>
      <c r="D46" s="1">
        <v>0.01</v>
      </c>
      <c r="E46" s="1" t="s">
        <v>11</v>
      </c>
      <c r="F46" s="7" t="s">
        <v>1274</v>
      </c>
      <c r="G46" s="7">
        <v>708</v>
      </c>
      <c r="H46" s="2" t="s">
        <v>1129</v>
      </c>
      <c r="I46" s="2">
        <v>15</v>
      </c>
      <c r="J46" s="89"/>
      <c r="K46" s="89"/>
      <c r="M46" s="84"/>
      <c r="N46" s="89"/>
    </row>
    <row r="47" spans="1:14" ht="13" customHeight="1" x14ac:dyDescent="0.15">
      <c r="A47" s="12" t="s">
        <v>1318</v>
      </c>
      <c r="B47" s="1" t="s">
        <v>354</v>
      </c>
      <c r="C47" s="3" t="s">
        <v>355</v>
      </c>
      <c r="D47" s="1">
        <v>0.01</v>
      </c>
      <c r="E47" s="1" t="s">
        <v>11</v>
      </c>
      <c r="F47" s="7" t="s">
        <v>1274</v>
      </c>
      <c r="G47" s="7">
        <v>709</v>
      </c>
      <c r="H47" s="2" t="s">
        <v>1129</v>
      </c>
      <c r="I47" s="2">
        <v>15</v>
      </c>
      <c r="J47" s="89"/>
      <c r="K47" s="89"/>
      <c r="M47" s="84"/>
      <c r="N47" s="89"/>
    </row>
    <row r="48" spans="1:14" ht="13" customHeight="1" x14ac:dyDescent="0.15">
      <c r="A48" s="12" t="s">
        <v>1318</v>
      </c>
      <c r="B48" s="1" t="s">
        <v>356</v>
      </c>
      <c r="C48" s="3" t="s">
        <v>357</v>
      </c>
      <c r="D48" s="1">
        <v>0.02</v>
      </c>
      <c r="E48" s="1" t="s">
        <v>11</v>
      </c>
      <c r="F48" s="7" t="s">
        <v>1274</v>
      </c>
      <c r="G48" s="7">
        <v>710</v>
      </c>
      <c r="H48" s="2" t="s">
        <v>1129</v>
      </c>
      <c r="I48" s="2">
        <v>15</v>
      </c>
      <c r="J48" s="89"/>
      <c r="K48" s="89"/>
      <c r="M48" s="84"/>
      <c r="N48" s="89"/>
    </row>
    <row r="49" spans="1:14" ht="13" customHeight="1" x14ac:dyDescent="0.15">
      <c r="A49" s="12" t="s">
        <v>1318</v>
      </c>
      <c r="B49" s="1" t="s">
        <v>358</v>
      </c>
      <c r="C49" s="3" t="s">
        <v>359</v>
      </c>
      <c r="D49" s="1">
        <v>0.01</v>
      </c>
      <c r="E49" s="1" t="s">
        <v>11</v>
      </c>
      <c r="F49" s="7" t="s">
        <v>1274</v>
      </c>
      <c r="G49" s="7">
        <v>711</v>
      </c>
      <c r="H49" s="2" t="s">
        <v>1129</v>
      </c>
      <c r="I49" s="2">
        <v>15</v>
      </c>
      <c r="J49" s="89"/>
      <c r="K49" s="89"/>
      <c r="M49" s="84"/>
      <c r="N49" s="89"/>
    </row>
    <row r="50" spans="1:14" ht="13" customHeight="1" x14ac:dyDescent="0.15">
      <c r="A50" s="12" t="s">
        <v>1318</v>
      </c>
      <c r="B50" s="1" t="s">
        <v>360</v>
      </c>
      <c r="C50" s="3" t="s">
        <v>361</v>
      </c>
      <c r="D50" s="1">
        <v>0.01</v>
      </c>
      <c r="E50" s="1" t="s">
        <v>11</v>
      </c>
      <c r="F50" s="7" t="s">
        <v>1274</v>
      </c>
      <c r="G50" s="7">
        <v>712</v>
      </c>
      <c r="H50" s="2" t="s">
        <v>1129</v>
      </c>
      <c r="I50" s="2">
        <v>15</v>
      </c>
      <c r="J50" s="89"/>
      <c r="K50" s="89"/>
      <c r="M50" s="84"/>
      <c r="N50" s="89"/>
    </row>
    <row r="51" spans="1:14" ht="13" customHeight="1" x14ac:dyDescent="0.15">
      <c r="A51" s="12" t="s">
        <v>1318</v>
      </c>
      <c r="B51" s="1" t="s">
        <v>362</v>
      </c>
      <c r="C51" s="3" t="s">
        <v>363</v>
      </c>
      <c r="D51" s="1">
        <v>0.02</v>
      </c>
      <c r="E51" s="1" t="s">
        <v>11</v>
      </c>
      <c r="F51" s="7" t="s">
        <v>1274</v>
      </c>
      <c r="G51" s="7">
        <v>713</v>
      </c>
      <c r="H51" s="2" t="s">
        <v>1129</v>
      </c>
      <c r="I51" s="2">
        <v>15</v>
      </c>
      <c r="J51" s="89"/>
      <c r="K51" s="89"/>
      <c r="M51" s="84"/>
      <c r="N51" s="89"/>
    </row>
    <row r="52" spans="1:14" ht="13" customHeight="1" x14ac:dyDescent="0.15">
      <c r="A52" s="12" t="s">
        <v>1318</v>
      </c>
      <c r="B52" s="1" t="s">
        <v>364</v>
      </c>
      <c r="C52" s="3" t="s">
        <v>365</v>
      </c>
      <c r="D52" s="1">
        <v>0.01</v>
      </c>
      <c r="E52" s="1" t="s">
        <v>11</v>
      </c>
      <c r="F52" s="7" t="s">
        <v>1274</v>
      </c>
      <c r="G52" s="7">
        <v>714</v>
      </c>
      <c r="H52" s="2" t="s">
        <v>1129</v>
      </c>
      <c r="I52" s="2">
        <v>15</v>
      </c>
      <c r="J52" s="89"/>
      <c r="K52" s="89"/>
      <c r="M52" s="84"/>
      <c r="N52" s="89"/>
    </row>
    <row r="53" spans="1:14" ht="13" customHeight="1" x14ac:dyDescent="0.15">
      <c r="A53" s="12" t="s">
        <v>1318</v>
      </c>
      <c r="B53" s="1" t="s">
        <v>366</v>
      </c>
      <c r="C53" s="3" t="s">
        <v>367</v>
      </c>
      <c r="D53" s="1">
        <v>0.01</v>
      </c>
      <c r="E53" s="1" t="s">
        <v>11</v>
      </c>
      <c r="F53" s="7" t="s">
        <v>1274</v>
      </c>
      <c r="G53" s="7">
        <v>715</v>
      </c>
      <c r="H53" s="2" t="s">
        <v>1129</v>
      </c>
      <c r="I53" s="2">
        <v>15</v>
      </c>
      <c r="J53" s="89"/>
      <c r="K53" s="89"/>
      <c r="M53" s="84"/>
      <c r="N53" s="89"/>
    </row>
    <row r="54" spans="1:14" ht="13" customHeight="1" x14ac:dyDescent="0.15">
      <c r="A54" s="12" t="s">
        <v>1318</v>
      </c>
      <c r="B54" s="1" t="s">
        <v>368</v>
      </c>
      <c r="C54" s="3" t="s">
        <v>369</v>
      </c>
      <c r="D54" s="1">
        <v>0.02</v>
      </c>
      <c r="E54" s="1" t="s">
        <v>11</v>
      </c>
      <c r="F54" s="7" t="s">
        <v>1274</v>
      </c>
      <c r="G54" s="7">
        <v>716</v>
      </c>
      <c r="H54" s="2" t="s">
        <v>1129</v>
      </c>
      <c r="I54" s="2">
        <v>15</v>
      </c>
      <c r="J54" s="89"/>
      <c r="K54" s="89"/>
      <c r="M54" s="84"/>
      <c r="N54" s="89"/>
    </row>
    <row r="55" spans="1:14" ht="13" customHeight="1" x14ac:dyDescent="0.15">
      <c r="A55" s="12" t="s">
        <v>1318</v>
      </c>
      <c r="B55" s="1" t="s">
        <v>370</v>
      </c>
      <c r="C55" s="3" t="s">
        <v>371</v>
      </c>
      <c r="D55" s="1">
        <v>0.01</v>
      </c>
      <c r="E55" s="1" t="s">
        <v>11</v>
      </c>
      <c r="F55" s="7" t="s">
        <v>1274</v>
      </c>
      <c r="G55" s="7">
        <v>717</v>
      </c>
      <c r="H55" s="2" t="s">
        <v>1129</v>
      </c>
      <c r="I55" s="2">
        <v>15</v>
      </c>
      <c r="J55" s="89"/>
      <c r="K55" s="89"/>
      <c r="M55" s="84"/>
      <c r="N55" s="89"/>
    </row>
    <row r="56" spans="1:14" ht="13" customHeight="1" x14ac:dyDescent="0.15">
      <c r="A56" s="12" t="s">
        <v>1318</v>
      </c>
      <c r="B56" s="1" t="s">
        <v>372</v>
      </c>
      <c r="C56" s="3" t="s">
        <v>373</v>
      </c>
      <c r="D56" s="1">
        <v>0.01</v>
      </c>
      <c r="E56" s="1" t="s">
        <v>11</v>
      </c>
      <c r="F56" s="7" t="s">
        <v>1274</v>
      </c>
      <c r="G56" s="7">
        <v>718</v>
      </c>
      <c r="H56" s="2" t="s">
        <v>1129</v>
      </c>
      <c r="I56" s="2">
        <v>15</v>
      </c>
      <c r="J56" s="89"/>
      <c r="K56" s="89"/>
      <c r="M56" s="84"/>
      <c r="N56" s="89"/>
    </row>
    <row r="57" spans="1:14" ht="13" customHeight="1" x14ac:dyDescent="0.15">
      <c r="A57" s="12" t="s">
        <v>1318</v>
      </c>
      <c r="B57" s="1" t="s">
        <v>374</v>
      </c>
      <c r="C57" s="3" t="s">
        <v>375</v>
      </c>
      <c r="D57" s="1">
        <v>0.03</v>
      </c>
      <c r="E57" s="1" t="s">
        <v>11</v>
      </c>
      <c r="F57" s="7" t="s">
        <v>1274</v>
      </c>
      <c r="G57" s="7">
        <v>719</v>
      </c>
      <c r="H57" s="2" t="s">
        <v>1129</v>
      </c>
      <c r="I57" s="2">
        <v>15</v>
      </c>
      <c r="J57" s="89"/>
      <c r="K57" s="89"/>
      <c r="M57" s="84"/>
      <c r="N57" s="89"/>
    </row>
    <row r="58" spans="1:14" ht="13" customHeight="1" x14ac:dyDescent="0.15">
      <c r="A58" s="12" t="s">
        <v>1318</v>
      </c>
      <c r="B58" s="1" t="s">
        <v>376</v>
      </c>
      <c r="C58" s="3" t="s">
        <v>377</v>
      </c>
      <c r="D58" s="1">
        <v>0.02</v>
      </c>
      <c r="E58" s="1" t="s">
        <v>11</v>
      </c>
      <c r="F58" s="7" t="s">
        <v>1274</v>
      </c>
      <c r="G58" s="7">
        <v>720</v>
      </c>
      <c r="H58" s="2" t="s">
        <v>1129</v>
      </c>
      <c r="I58" s="2">
        <v>15</v>
      </c>
      <c r="J58" s="89"/>
      <c r="K58" s="89"/>
      <c r="M58" s="84"/>
      <c r="N58" s="89"/>
    </row>
    <row r="59" spans="1:14" ht="13" customHeight="1" x14ac:dyDescent="0.15">
      <c r="A59" s="12" t="s">
        <v>1318</v>
      </c>
      <c r="B59" s="1" t="s">
        <v>378</v>
      </c>
      <c r="C59" s="3" t="s">
        <v>379</v>
      </c>
      <c r="D59" s="1">
        <v>0.01</v>
      </c>
      <c r="E59" s="1" t="s">
        <v>11</v>
      </c>
      <c r="F59" s="7" t="s">
        <v>1274</v>
      </c>
      <c r="G59" s="7">
        <v>721</v>
      </c>
      <c r="H59" s="2" t="s">
        <v>1129</v>
      </c>
      <c r="I59" s="2">
        <v>15</v>
      </c>
      <c r="J59" s="89"/>
      <c r="K59" s="89"/>
      <c r="M59" s="84"/>
      <c r="N59" s="89"/>
    </row>
    <row r="60" spans="1:14" ht="13" customHeight="1" x14ac:dyDescent="0.15">
      <c r="A60" s="12" t="s">
        <v>1318</v>
      </c>
      <c r="B60" s="1" t="s">
        <v>380</v>
      </c>
      <c r="C60" s="3" t="s">
        <v>381</v>
      </c>
      <c r="D60" s="1">
        <v>0.1</v>
      </c>
      <c r="E60" s="1" t="s">
        <v>11</v>
      </c>
      <c r="F60" s="7" t="s">
        <v>1274</v>
      </c>
      <c r="G60" s="7">
        <v>722</v>
      </c>
      <c r="H60" s="2" t="s">
        <v>1129</v>
      </c>
      <c r="I60" s="2">
        <v>15</v>
      </c>
      <c r="J60" s="89"/>
      <c r="K60" s="89"/>
      <c r="M60" s="84"/>
      <c r="N60" s="89"/>
    </row>
    <row r="61" spans="1:14" ht="13" customHeight="1" x14ac:dyDescent="0.15">
      <c r="A61" s="12" t="s">
        <v>1318</v>
      </c>
      <c r="B61" s="1" t="s">
        <v>382</v>
      </c>
      <c r="C61" s="3" t="s">
        <v>383</v>
      </c>
      <c r="D61" s="1">
        <v>0.01</v>
      </c>
      <c r="E61" s="1" t="s">
        <v>11</v>
      </c>
      <c r="F61" s="7" t="s">
        <v>1274</v>
      </c>
      <c r="G61" s="7">
        <v>723</v>
      </c>
      <c r="H61" s="2" t="s">
        <v>1129</v>
      </c>
      <c r="I61" s="2">
        <v>15</v>
      </c>
      <c r="J61" s="89"/>
      <c r="K61" s="89"/>
      <c r="M61" s="84"/>
      <c r="N61" s="89"/>
    </row>
    <row r="62" spans="1:14" ht="13" customHeight="1" x14ac:dyDescent="0.15">
      <c r="A62" s="12" t="s">
        <v>1318</v>
      </c>
      <c r="B62" s="1" t="s">
        <v>384</v>
      </c>
      <c r="C62" s="3" t="s">
        <v>385</v>
      </c>
      <c r="D62" s="1">
        <v>0.02</v>
      </c>
      <c r="E62" s="1" t="s">
        <v>11</v>
      </c>
      <c r="F62" s="7" t="s">
        <v>1274</v>
      </c>
      <c r="G62" s="7">
        <v>724</v>
      </c>
      <c r="H62" s="2" t="s">
        <v>1129</v>
      </c>
      <c r="I62" s="2">
        <v>15</v>
      </c>
      <c r="J62" s="89"/>
      <c r="K62" s="89"/>
      <c r="M62" s="84"/>
      <c r="N62" s="89"/>
    </row>
    <row r="63" spans="1:14" ht="13" customHeight="1" x14ac:dyDescent="0.15">
      <c r="A63" s="12" t="s">
        <v>1318</v>
      </c>
      <c r="B63" s="1" t="s">
        <v>386</v>
      </c>
      <c r="C63" s="3" t="s">
        <v>387</v>
      </c>
      <c r="D63" s="1">
        <v>0.01</v>
      </c>
      <c r="E63" s="1" t="s">
        <v>11</v>
      </c>
      <c r="F63" s="7" t="s">
        <v>1274</v>
      </c>
      <c r="G63" s="7">
        <v>725</v>
      </c>
      <c r="H63" s="2" t="s">
        <v>1129</v>
      </c>
      <c r="I63" s="2">
        <v>15</v>
      </c>
      <c r="J63" s="89"/>
      <c r="K63" s="89"/>
      <c r="M63" s="84"/>
      <c r="N63" s="89"/>
    </row>
    <row r="64" spans="1:14" ht="13" customHeight="1" x14ac:dyDescent="0.15">
      <c r="A64" s="12" t="s">
        <v>1318</v>
      </c>
      <c r="B64" s="1" t="s">
        <v>388</v>
      </c>
      <c r="C64" s="3" t="s">
        <v>389</v>
      </c>
      <c r="D64" s="1">
        <v>0.1</v>
      </c>
      <c r="E64" s="1" t="s">
        <v>11</v>
      </c>
      <c r="F64" s="7" t="s">
        <v>1274</v>
      </c>
      <c r="G64" s="7">
        <v>726</v>
      </c>
      <c r="H64" s="2" t="s">
        <v>1129</v>
      </c>
      <c r="I64" s="2">
        <v>15</v>
      </c>
      <c r="J64" s="89"/>
      <c r="K64" s="89"/>
      <c r="M64" s="84"/>
      <c r="N64" s="89"/>
    </row>
    <row r="65" spans="1:14" ht="13" customHeight="1" x14ac:dyDescent="0.15">
      <c r="A65" s="12" t="s">
        <v>1318</v>
      </c>
      <c r="B65" s="1" t="s">
        <v>390</v>
      </c>
      <c r="C65" s="3" t="s">
        <v>391</v>
      </c>
      <c r="D65" s="1">
        <v>0.05</v>
      </c>
      <c r="E65" s="1" t="s">
        <v>11</v>
      </c>
      <c r="F65" s="7" t="s">
        <v>1274</v>
      </c>
      <c r="G65" s="7">
        <v>727</v>
      </c>
      <c r="H65" s="2" t="s">
        <v>1129</v>
      </c>
      <c r="I65" s="2">
        <v>15</v>
      </c>
      <c r="J65" s="89"/>
      <c r="K65" s="89"/>
      <c r="M65" s="84"/>
      <c r="N65" s="89"/>
    </row>
    <row r="66" spans="1:14" ht="13" customHeight="1" x14ac:dyDescent="0.15">
      <c r="A66" s="12" t="s">
        <v>1318</v>
      </c>
      <c r="B66" s="1" t="s">
        <v>392</v>
      </c>
      <c r="C66" s="3" t="s">
        <v>393</v>
      </c>
      <c r="D66" s="1">
        <v>0.01</v>
      </c>
      <c r="E66" s="1" t="s">
        <v>11</v>
      </c>
      <c r="F66" s="7" t="s">
        <v>1274</v>
      </c>
      <c r="G66" s="7">
        <v>728</v>
      </c>
      <c r="H66" s="2" t="s">
        <v>1129</v>
      </c>
      <c r="I66" s="2">
        <v>15</v>
      </c>
      <c r="J66" s="89"/>
      <c r="K66" s="89"/>
      <c r="M66" s="84"/>
      <c r="N66" s="89"/>
    </row>
    <row r="67" spans="1:14" ht="13" customHeight="1" x14ac:dyDescent="0.15">
      <c r="A67" s="12" t="s">
        <v>1318</v>
      </c>
      <c r="B67" s="1" t="s">
        <v>394</v>
      </c>
      <c r="C67" s="3" t="s">
        <v>395</v>
      </c>
      <c r="D67" s="1">
        <v>0.02</v>
      </c>
      <c r="E67" s="1" t="s">
        <v>11</v>
      </c>
      <c r="F67" s="7" t="s">
        <v>1274</v>
      </c>
      <c r="G67" s="7">
        <v>729</v>
      </c>
      <c r="H67" s="2" t="s">
        <v>1129</v>
      </c>
      <c r="I67" s="2">
        <v>15</v>
      </c>
      <c r="J67" s="89"/>
      <c r="K67" s="89"/>
      <c r="M67" s="84"/>
      <c r="N67" s="89"/>
    </row>
    <row r="68" spans="1:14" ht="13" customHeight="1" x14ac:dyDescent="0.15">
      <c r="A68" s="12" t="s">
        <v>1318</v>
      </c>
      <c r="B68" s="1" t="s">
        <v>396</v>
      </c>
      <c r="C68" s="3" t="s">
        <v>397</v>
      </c>
      <c r="D68" s="1">
        <v>0.01</v>
      </c>
      <c r="E68" s="1" t="s">
        <v>11</v>
      </c>
      <c r="F68" s="7" t="s">
        <v>1274</v>
      </c>
      <c r="G68" s="7">
        <v>730</v>
      </c>
      <c r="H68" s="2" t="s">
        <v>1129</v>
      </c>
      <c r="I68" s="2">
        <v>15</v>
      </c>
      <c r="J68" s="89"/>
      <c r="K68" s="89"/>
      <c r="M68" s="84"/>
      <c r="N68" s="89"/>
    </row>
    <row r="69" spans="1:14" ht="13" customHeight="1" x14ac:dyDescent="0.15">
      <c r="A69" s="12" t="s">
        <v>1318</v>
      </c>
      <c r="B69" s="1" t="s">
        <v>398</v>
      </c>
      <c r="C69" s="3" t="s">
        <v>399</v>
      </c>
      <c r="D69" s="1">
        <v>0.1</v>
      </c>
      <c r="E69" s="1" t="s">
        <v>11</v>
      </c>
      <c r="F69" s="7" t="s">
        <v>1274</v>
      </c>
      <c r="G69" s="7">
        <v>731</v>
      </c>
      <c r="H69" s="2" t="s">
        <v>1129</v>
      </c>
      <c r="I69" s="2">
        <v>15</v>
      </c>
      <c r="J69" s="89"/>
      <c r="K69" s="89"/>
      <c r="M69" s="84"/>
      <c r="N69" s="89"/>
    </row>
    <row r="70" spans="1:14" ht="13" customHeight="1" x14ac:dyDescent="0.15">
      <c r="A70" s="12" t="s">
        <v>1318</v>
      </c>
      <c r="B70" s="1" t="s">
        <v>400</v>
      </c>
      <c r="C70" s="3" t="s">
        <v>401</v>
      </c>
      <c r="D70" s="1">
        <v>0.1</v>
      </c>
      <c r="E70" s="1" t="s">
        <v>11</v>
      </c>
      <c r="F70" s="7" t="s">
        <v>1274</v>
      </c>
      <c r="G70" s="7">
        <v>732</v>
      </c>
      <c r="H70" s="2" t="s">
        <v>1129</v>
      </c>
      <c r="I70" s="2">
        <v>15</v>
      </c>
      <c r="J70" s="89"/>
      <c r="K70" s="89"/>
      <c r="M70" s="84"/>
      <c r="N70" s="89"/>
    </row>
    <row r="71" spans="1:14" ht="13" customHeight="1" x14ac:dyDescent="0.15">
      <c r="A71" s="12" t="s">
        <v>1318</v>
      </c>
      <c r="B71" s="1" t="s">
        <v>402</v>
      </c>
      <c r="C71" s="3" t="s">
        <v>403</v>
      </c>
      <c r="D71" s="1">
        <v>0.1</v>
      </c>
      <c r="E71" s="1" t="s">
        <v>11</v>
      </c>
      <c r="F71" s="7" t="s">
        <v>1274</v>
      </c>
      <c r="G71" s="7">
        <v>733</v>
      </c>
      <c r="H71" s="2" t="s">
        <v>1129</v>
      </c>
      <c r="I71" s="2">
        <v>15</v>
      </c>
      <c r="J71" s="89"/>
      <c r="K71" s="89"/>
      <c r="M71" s="84"/>
      <c r="N71" s="89"/>
    </row>
    <row r="72" spans="1:14" ht="13" customHeight="1" x14ac:dyDescent="0.15">
      <c r="A72" s="12" t="s">
        <v>1318</v>
      </c>
      <c r="B72" s="1" t="s">
        <v>404</v>
      </c>
      <c r="C72" s="3" t="s">
        <v>405</v>
      </c>
      <c r="D72" s="1">
        <v>0.03</v>
      </c>
      <c r="E72" s="1" t="s">
        <v>11</v>
      </c>
      <c r="F72" s="7" t="s">
        <v>1274</v>
      </c>
      <c r="G72" s="7">
        <v>734</v>
      </c>
      <c r="H72" s="2" t="s">
        <v>1129</v>
      </c>
      <c r="I72" s="2">
        <v>15</v>
      </c>
      <c r="J72" s="89"/>
      <c r="K72" s="89"/>
      <c r="M72" s="84"/>
      <c r="N72" s="89"/>
    </row>
    <row r="73" spans="1:14" ht="13" customHeight="1" x14ac:dyDescent="0.15">
      <c r="A73" s="12" t="s">
        <v>1318</v>
      </c>
      <c r="B73" s="1" t="s">
        <v>406</v>
      </c>
      <c r="C73" s="3" t="s">
        <v>407</v>
      </c>
      <c r="D73" s="1">
        <v>0.05</v>
      </c>
      <c r="E73" s="1" t="s">
        <v>11</v>
      </c>
      <c r="F73" s="7" t="s">
        <v>1274</v>
      </c>
      <c r="G73" s="7">
        <v>735</v>
      </c>
      <c r="H73" s="2" t="s">
        <v>1129</v>
      </c>
      <c r="I73" s="2">
        <v>15</v>
      </c>
      <c r="J73" s="89"/>
      <c r="K73" s="89"/>
      <c r="M73" s="84"/>
      <c r="N73" s="89"/>
    </row>
    <row r="74" spans="1:14" ht="13" customHeight="1" x14ac:dyDescent="0.15">
      <c r="A74" s="12" t="s">
        <v>1318</v>
      </c>
      <c r="B74" s="1" t="s">
        <v>408</v>
      </c>
      <c r="C74" s="3" t="s">
        <v>409</v>
      </c>
      <c r="D74" s="1">
        <v>0.05</v>
      </c>
      <c r="E74" s="1" t="s">
        <v>11</v>
      </c>
      <c r="F74" s="7" t="s">
        <v>1274</v>
      </c>
      <c r="G74" s="7">
        <v>736</v>
      </c>
      <c r="H74" s="2" t="s">
        <v>1129</v>
      </c>
      <c r="I74" s="2">
        <v>15</v>
      </c>
      <c r="J74" s="89"/>
      <c r="K74" s="89"/>
      <c r="M74" s="84"/>
      <c r="N74" s="89"/>
    </row>
    <row r="75" spans="1:14" ht="13" customHeight="1" x14ac:dyDescent="0.15">
      <c r="A75" s="12" t="s">
        <v>1318</v>
      </c>
      <c r="B75" s="1" t="s">
        <v>410</v>
      </c>
      <c r="C75" s="3" t="s">
        <v>411</v>
      </c>
      <c r="D75" s="1">
        <v>0.01</v>
      </c>
      <c r="E75" s="1" t="s">
        <v>11</v>
      </c>
      <c r="F75" s="7" t="s">
        <v>1274</v>
      </c>
      <c r="G75" s="7">
        <v>737</v>
      </c>
      <c r="H75" s="2" t="s">
        <v>1129</v>
      </c>
      <c r="I75" s="2">
        <v>15</v>
      </c>
      <c r="J75" s="89"/>
      <c r="K75" s="89"/>
      <c r="M75" s="84"/>
      <c r="N75" s="89"/>
    </row>
    <row r="76" spans="1:14" ht="13" customHeight="1" x14ac:dyDescent="0.15">
      <c r="A76" s="12" t="s">
        <v>1318</v>
      </c>
      <c r="B76" s="1" t="s">
        <v>412</v>
      </c>
      <c r="C76" s="3" t="s">
        <v>413</v>
      </c>
      <c r="D76" s="1">
        <v>0.05</v>
      </c>
      <c r="E76" s="1" t="s">
        <v>11</v>
      </c>
      <c r="F76" s="7" t="s">
        <v>1274</v>
      </c>
      <c r="G76" s="7">
        <v>738</v>
      </c>
      <c r="H76" s="2" t="s">
        <v>1129</v>
      </c>
      <c r="I76" s="2">
        <v>15</v>
      </c>
      <c r="J76" s="89"/>
      <c r="K76" s="89"/>
      <c r="M76" s="84"/>
      <c r="N76" s="89"/>
    </row>
    <row r="77" spans="1:14" ht="13" customHeight="1" x14ac:dyDescent="0.15">
      <c r="A77" s="12" t="s">
        <v>1318</v>
      </c>
      <c r="B77" s="1" t="s">
        <v>414</v>
      </c>
      <c r="C77" s="3" t="s">
        <v>415</v>
      </c>
      <c r="D77" s="1">
        <v>0.05</v>
      </c>
      <c r="E77" s="1" t="s">
        <v>11</v>
      </c>
      <c r="F77" s="7" t="s">
        <v>1274</v>
      </c>
      <c r="G77" s="7">
        <v>739</v>
      </c>
      <c r="H77" s="2" t="s">
        <v>1129</v>
      </c>
      <c r="I77" s="2">
        <v>15</v>
      </c>
      <c r="J77" s="89"/>
      <c r="K77" s="89"/>
      <c r="M77" s="84"/>
      <c r="N77" s="89"/>
    </row>
    <row r="78" spans="1:14" ht="13" customHeight="1" x14ac:dyDescent="0.15">
      <c r="A78" s="12" t="s">
        <v>1318</v>
      </c>
      <c r="B78" s="1" t="s">
        <v>416</v>
      </c>
      <c r="C78" s="3" t="s">
        <v>417</v>
      </c>
      <c r="D78" s="1">
        <v>0.01</v>
      </c>
      <c r="E78" s="1" t="s">
        <v>11</v>
      </c>
      <c r="F78" s="7" t="s">
        <v>1274</v>
      </c>
      <c r="G78" s="7">
        <v>740</v>
      </c>
      <c r="H78" s="2" t="s">
        <v>1129</v>
      </c>
      <c r="I78" s="2">
        <v>15</v>
      </c>
      <c r="J78" s="89"/>
      <c r="K78" s="89"/>
      <c r="M78" s="84"/>
      <c r="N78" s="89"/>
    </row>
    <row r="79" spans="1:14" ht="13" customHeight="1" x14ac:dyDescent="0.15">
      <c r="A79" s="12" t="s">
        <v>1318</v>
      </c>
      <c r="B79" s="1" t="s">
        <v>418</v>
      </c>
      <c r="C79" s="3" t="s">
        <v>419</v>
      </c>
      <c r="D79" s="1">
        <v>0.01</v>
      </c>
      <c r="E79" s="1" t="s">
        <v>11</v>
      </c>
      <c r="F79" s="7" t="s">
        <v>1274</v>
      </c>
      <c r="G79" s="7">
        <v>741</v>
      </c>
      <c r="H79" s="2" t="s">
        <v>1129</v>
      </c>
      <c r="I79" s="2">
        <v>15</v>
      </c>
      <c r="J79" s="89"/>
      <c r="K79" s="89"/>
      <c r="M79" s="84"/>
      <c r="N79" s="89"/>
    </row>
    <row r="80" spans="1:14" ht="13" customHeight="1" x14ac:dyDescent="0.15">
      <c r="A80" s="12" t="s">
        <v>1318</v>
      </c>
      <c r="B80" s="1" t="s">
        <v>420</v>
      </c>
      <c r="C80" s="3" t="s">
        <v>421</v>
      </c>
      <c r="D80" s="1">
        <v>0.05</v>
      </c>
      <c r="E80" s="1" t="s">
        <v>11</v>
      </c>
      <c r="F80" s="7" t="s">
        <v>1274</v>
      </c>
      <c r="G80" s="7">
        <v>742</v>
      </c>
      <c r="H80" s="2" t="s">
        <v>1129</v>
      </c>
      <c r="I80" s="2">
        <v>15</v>
      </c>
      <c r="J80" s="89"/>
      <c r="K80" s="89"/>
      <c r="M80" s="84"/>
      <c r="N80" s="89"/>
    </row>
    <row r="81" spans="1:14" ht="13" customHeight="1" x14ac:dyDescent="0.15">
      <c r="A81" s="12" t="s">
        <v>1318</v>
      </c>
      <c r="B81" s="1" t="s">
        <v>422</v>
      </c>
      <c r="C81" s="3" t="s">
        <v>423</v>
      </c>
      <c r="D81" s="1">
        <v>0.2</v>
      </c>
      <c r="E81" s="1" t="s">
        <v>11</v>
      </c>
      <c r="F81" s="7" t="s">
        <v>1274</v>
      </c>
      <c r="G81" s="7">
        <v>743</v>
      </c>
      <c r="H81" s="2" t="s">
        <v>1129</v>
      </c>
      <c r="I81" s="2">
        <v>15</v>
      </c>
      <c r="J81" s="89"/>
      <c r="K81" s="89"/>
      <c r="M81" s="84"/>
      <c r="N81" s="89"/>
    </row>
    <row r="82" spans="1:14" ht="13" customHeight="1" x14ac:dyDescent="0.15">
      <c r="A82" s="12" t="s">
        <v>1318</v>
      </c>
      <c r="B82" s="1" t="s">
        <v>424</v>
      </c>
      <c r="C82" s="3" t="s">
        <v>425</v>
      </c>
      <c r="D82" s="1">
        <v>0.01</v>
      </c>
      <c r="E82" s="1" t="s">
        <v>11</v>
      </c>
      <c r="F82" s="7" t="s">
        <v>1274</v>
      </c>
      <c r="G82" s="7">
        <v>744</v>
      </c>
      <c r="H82" s="2" t="s">
        <v>1129</v>
      </c>
      <c r="I82" s="2">
        <v>15</v>
      </c>
      <c r="J82" s="89"/>
      <c r="K82" s="89"/>
      <c r="M82" s="84"/>
      <c r="N82" s="89"/>
    </row>
    <row r="83" spans="1:14" ht="13" customHeight="1" x14ac:dyDescent="0.15">
      <c r="A83" s="12" t="s">
        <v>1318</v>
      </c>
      <c r="B83" s="1" t="s">
        <v>426</v>
      </c>
      <c r="C83" s="3" t="s">
        <v>427</v>
      </c>
      <c r="D83" s="1">
        <v>0.03</v>
      </c>
      <c r="E83" s="1" t="s">
        <v>11</v>
      </c>
      <c r="F83" s="7" t="s">
        <v>1274</v>
      </c>
      <c r="G83" s="7">
        <v>745</v>
      </c>
      <c r="H83" s="2" t="s">
        <v>1129</v>
      </c>
      <c r="I83" s="2">
        <v>15</v>
      </c>
      <c r="J83" s="89"/>
      <c r="K83" s="89"/>
      <c r="M83" s="84"/>
      <c r="N83" s="89"/>
    </row>
    <row r="84" spans="1:14" ht="13" customHeight="1" x14ac:dyDescent="0.15">
      <c r="A84" s="12" t="s">
        <v>1318</v>
      </c>
      <c r="B84" s="1" t="s">
        <v>428</v>
      </c>
      <c r="C84" s="3" t="s">
        <v>429</v>
      </c>
      <c r="D84" s="1">
        <v>0.01</v>
      </c>
      <c r="E84" s="1" t="s">
        <v>11</v>
      </c>
      <c r="F84" s="7" t="s">
        <v>1274</v>
      </c>
      <c r="G84" s="7">
        <v>746</v>
      </c>
      <c r="H84" s="2" t="s">
        <v>1129</v>
      </c>
      <c r="I84" s="2">
        <v>15</v>
      </c>
      <c r="J84" s="89"/>
      <c r="K84" s="89"/>
      <c r="M84" s="84"/>
      <c r="N84" s="89"/>
    </row>
    <row r="85" spans="1:14" ht="13" customHeight="1" x14ac:dyDescent="0.15">
      <c r="A85" s="12" t="s">
        <v>1318</v>
      </c>
      <c r="B85" s="1" t="s">
        <v>430</v>
      </c>
      <c r="C85" s="3" t="s">
        <v>431</v>
      </c>
      <c r="D85" s="1">
        <v>0.01</v>
      </c>
      <c r="E85" s="1" t="s">
        <v>11</v>
      </c>
      <c r="F85" s="7" t="s">
        <v>1274</v>
      </c>
      <c r="G85" s="7">
        <v>747</v>
      </c>
      <c r="H85" s="2" t="s">
        <v>1129</v>
      </c>
      <c r="I85" s="2">
        <v>15</v>
      </c>
      <c r="J85" s="89"/>
      <c r="K85" s="89"/>
      <c r="M85" s="84"/>
      <c r="N85" s="89"/>
    </row>
    <row r="86" spans="1:14" ht="13" customHeight="1" x14ac:dyDescent="0.15">
      <c r="A86" s="12" t="s">
        <v>1318</v>
      </c>
      <c r="B86" s="1" t="s">
        <v>432</v>
      </c>
      <c r="C86" s="3" t="s">
        <v>433</v>
      </c>
      <c r="D86" s="1">
        <v>0.02</v>
      </c>
      <c r="E86" s="1" t="s">
        <v>11</v>
      </c>
      <c r="F86" s="7" t="s">
        <v>1274</v>
      </c>
      <c r="G86" s="7">
        <v>748</v>
      </c>
      <c r="H86" s="2" t="s">
        <v>1129</v>
      </c>
      <c r="I86" s="2">
        <v>15</v>
      </c>
      <c r="J86" s="89"/>
      <c r="K86" s="89"/>
      <c r="M86" s="84"/>
      <c r="N86" s="89"/>
    </row>
    <row r="87" spans="1:14" ht="13" customHeight="1" x14ac:dyDescent="0.15">
      <c r="A87" s="12" t="s">
        <v>1318</v>
      </c>
      <c r="B87" s="1" t="s">
        <v>434</v>
      </c>
      <c r="C87" s="3" t="s">
        <v>435</v>
      </c>
      <c r="D87" s="1">
        <v>0.05</v>
      </c>
      <c r="E87" s="1" t="s">
        <v>11</v>
      </c>
      <c r="F87" s="7" t="s">
        <v>1274</v>
      </c>
      <c r="G87" s="7">
        <v>749</v>
      </c>
      <c r="H87" s="2" t="s">
        <v>1129</v>
      </c>
      <c r="I87" s="2">
        <v>15</v>
      </c>
      <c r="J87" s="89"/>
      <c r="K87" s="89"/>
      <c r="M87" s="84"/>
      <c r="N87" s="89"/>
    </row>
    <row r="88" spans="1:14" ht="13" customHeight="1" x14ac:dyDescent="0.15">
      <c r="A88" s="12" t="s">
        <v>1318</v>
      </c>
      <c r="B88" s="1" t="s">
        <v>436</v>
      </c>
      <c r="C88" s="3" t="s">
        <v>437</v>
      </c>
      <c r="D88" s="1">
        <v>0.03</v>
      </c>
      <c r="E88" s="1" t="s">
        <v>11</v>
      </c>
      <c r="F88" s="7" t="s">
        <v>1274</v>
      </c>
      <c r="G88" s="7">
        <v>750</v>
      </c>
      <c r="H88" s="2" t="s">
        <v>1129</v>
      </c>
      <c r="I88" s="2">
        <v>15</v>
      </c>
      <c r="J88" s="89"/>
      <c r="K88" s="89"/>
      <c r="M88" s="84"/>
      <c r="N88" s="89"/>
    </row>
    <row r="89" spans="1:14" ht="13" customHeight="1" x14ac:dyDescent="0.15">
      <c r="A89" s="12" t="s">
        <v>1318</v>
      </c>
      <c r="B89" s="1" t="s">
        <v>444</v>
      </c>
      <c r="C89" s="3" t="s">
        <v>445</v>
      </c>
      <c r="D89" s="1">
        <v>0.01</v>
      </c>
      <c r="E89" s="1" t="s">
        <v>11</v>
      </c>
      <c r="F89" s="7" t="s">
        <v>1274</v>
      </c>
      <c r="G89" s="7">
        <v>751</v>
      </c>
      <c r="H89" s="2" t="s">
        <v>1129</v>
      </c>
      <c r="I89" s="2">
        <v>15</v>
      </c>
      <c r="J89" s="89"/>
      <c r="K89" s="89"/>
      <c r="M89" s="84"/>
      <c r="N89" s="89"/>
    </row>
    <row r="90" spans="1:14" ht="13" customHeight="1" x14ac:dyDescent="0.15">
      <c r="A90" s="12" t="s">
        <v>1318</v>
      </c>
      <c r="B90" s="1" t="s">
        <v>446</v>
      </c>
      <c r="C90" s="3" t="s">
        <v>447</v>
      </c>
      <c r="D90" s="1">
        <v>0.01</v>
      </c>
      <c r="E90" s="1" t="s">
        <v>11</v>
      </c>
      <c r="F90" s="7" t="s">
        <v>1274</v>
      </c>
      <c r="G90" s="7">
        <v>752</v>
      </c>
      <c r="H90" s="2" t="s">
        <v>1129</v>
      </c>
      <c r="I90" s="2">
        <v>15</v>
      </c>
      <c r="J90" s="89"/>
      <c r="K90" s="89"/>
      <c r="M90" s="84"/>
      <c r="N90" s="89"/>
    </row>
    <row r="91" spans="1:14" ht="13" customHeight="1" x14ac:dyDescent="0.15">
      <c r="A91" s="12" t="s">
        <v>1318</v>
      </c>
      <c r="B91" s="1" t="s">
        <v>448</v>
      </c>
      <c r="C91" s="3" t="s">
        <v>449</v>
      </c>
      <c r="D91" s="1">
        <v>0.05</v>
      </c>
      <c r="E91" s="1" t="s">
        <v>11</v>
      </c>
      <c r="F91" s="7" t="s">
        <v>1274</v>
      </c>
      <c r="G91" s="7">
        <v>753</v>
      </c>
      <c r="H91" s="2" t="s">
        <v>1129</v>
      </c>
      <c r="I91" s="2">
        <v>15</v>
      </c>
      <c r="J91" s="89"/>
      <c r="K91" s="89"/>
      <c r="M91" s="84"/>
      <c r="N91" s="89"/>
    </row>
    <row r="92" spans="1:14" ht="13" customHeight="1" x14ac:dyDescent="0.15">
      <c r="A92" s="12" t="s">
        <v>1318</v>
      </c>
      <c r="B92" s="1" t="s">
        <v>450</v>
      </c>
      <c r="C92" s="3" t="s">
        <v>451</v>
      </c>
      <c r="D92" s="1">
        <v>0.05</v>
      </c>
      <c r="E92" s="1" t="s">
        <v>11</v>
      </c>
      <c r="F92" s="7" t="s">
        <v>1274</v>
      </c>
      <c r="G92" s="7">
        <v>754</v>
      </c>
      <c r="H92" s="2" t="s">
        <v>1129</v>
      </c>
      <c r="I92" s="2">
        <v>15</v>
      </c>
      <c r="J92" s="89"/>
      <c r="K92" s="89"/>
      <c r="M92" s="84"/>
      <c r="N92" s="89"/>
    </row>
    <row r="93" spans="1:14" ht="13" customHeight="1" x14ac:dyDescent="0.15">
      <c r="A93" s="12" t="s">
        <v>1318</v>
      </c>
      <c r="B93" s="1" t="s">
        <v>452</v>
      </c>
      <c r="C93" s="3" t="s">
        <v>453</v>
      </c>
      <c r="D93" s="1">
        <v>0.05</v>
      </c>
      <c r="E93" s="1" t="s">
        <v>11</v>
      </c>
      <c r="F93" s="7" t="s">
        <v>1274</v>
      </c>
      <c r="G93" s="7">
        <v>755</v>
      </c>
      <c r="H93" s="2" t="s">
        <v>1129</v>
      </c>
      <c r="I93" s="2">
        <v>15</v>
      </c>
      <c r="J93" s="89"/>
      <c r="K93" s="89"/>
      <c r="M93" s="84"/>
      <c r="N93" s="89"/>
    </row>
    <row r="94" spans="1:14" ht="13" customHeight="1" x14ac:dyDescent="0.15">
      <c r="A94" s="12" t="s">
        <v>1318</v>
      </c>
      <c r="B94" s="1" t="s">
        <v>454</v>
      </c>
      <c r="C94" s="3" t="s">
        <v>455</v>
      </c>
      <c r="D94" s="1">
        <v>0.05</v>
      </c>
      <c r="E94" s="1" t="s">
        <v>11</v>
      </c>
      <c r="F94" s="7" t="s">
        <v>1274</v>
      </c>
      <c r="G94" s="7">
        <v>756</v>
      </c>
      <c r="H94" s="2" t="s">
        <v>1129</v>
      </c>
      <c r="I94" s="2">
        <v>15</v>
      </c>
      <c r="J94" s="89"/>
      <c r="K94" s="89"/>
      <c r="M94" s="84"/>
      <c r="N94" s="89"/>
    </row>
    <row r="95" spans="1:14" ht="13" customHeight="1" x14ac:dyDescent="0.15">
      <c r="A95" s="12" t="s">
        <v>1318</v>
      </c>
      <c r="B95" s="1" t="s">
        <v>456</v>
      </c>
      <c r="C95" s="3" t="s">
        <v>457</v>
      </c>
      <c r="D95" s="1">
        <v>0.05</v>
      </c>
      <c r="E95" s="1" t="s">
        <v>11</v>
      </c>
      <c r="F95" s="7" t="s">
        <v>1274</v>
      </c>
      <c r="G95" s="7">
        <v>757</v>
      </c>
      <c r="H95" s="2" t="s">
        <v>1129</v>
      </c>
      <c r="I95" s="2">
        <v>15</v>
      </c>
      <c r="J95" s="89"/>
      <c r="K95" s="89"/>
      <c r="M95" s="84"/>
      <c r="N95" s="89"/>
    </row>
    <row r="96" spans="1:14" ht="13" customHeight="1" x14ac:dyDescent="0.15">
      <c r="A96" s="12" t="s">
        <v>1318</v>
      </c>
      <c r="B96" s="1" t="s">
        <v>458</v>
      </c>
      <c r="C96" s="3" t="s">
        <v>459</v>
      </c>
      <c r="D96" s="1">
        <v>0.01</v>
      </c>
      <c r="E96" s="1" t="s">
        <v>11</v>
      </c>
      <c r="F96" s="7" t="s">
        <v>1274</v>
      </c>
      <c r="G96" s="7">
        <v>758</v>
      </c>
      <c r="H96" s="2" t="s">
        <v>1129</v>
      </c>
      <c r="I96" s="2">
        <v>15</v>
      </c>
      <c r="J96" s="89"/>
      <c r="K96" s="89"/>
      <c r="M96" s="84"/>
      <c r="N96" s="89"/>
    </row>
    <row r="97" spans="1:14" ht="13" customHeight="1" x14ac:dyDescent="0.15">
      <c r="A97" s="12" t="s">
        <v>1318</v>
      </c>
      <c r="B97" s="1" t="s">
        <v>460</v>
      </c>
      <c r="C97" s="3" t="s">
        <v>461</v>
      </c>
      <c r="D97" s="1">
        <v>0.05</v>
      </c>
      <c r="E97" s="1" t="s">
        <v>11</v>
      </c>
      <c r="F97" s="7" t="s">
        <v>1274</v>
      </c>
      <c r="G97" s="7">
        <v>759</v>
      </c>
      <c r="H97" s="2" t="s">
        <v>1129</v>
      </c>
      <c r="I97" s="2">
        <v>15</v>
      </c>
      <c r="J97" s="89"/>
      <c r="K97" s="89"/>
      <c r="M97" s="84"/>
      <c r="N97" s="89"/>
    </row>
    <row r="98" spans="1:14" ht="13" customHeight="1" x14ac:dyDescent="0.15">
      <c r="A98" s="12" t="s">
        <v>1318</v>
      </c>
      <c r="B98" s="1" t="s">
        <v>462</v>
      </c>
      <c r="C98" s="3" t="s">
        <v>463</v>
      </c>
      <c r="D98" s="1">
        <v>0.05</v>
      </c>
      <c r="E98" s="1" t="s">
        <v>11</v>
      </c>
      <c r="F98" s="7" t="s">
        <v>1274</v>
      </c>
      <c r="G98" s="7">
        <v>760</v>
      </c>
      <c r="H98" s="2" t="s">
        <v>1129</v>
      </c>
      <c r="I98" s="2">
        <v>15</v>
      </c>
      <c r="J98" s="89"/>
      <c r="K98" s="89"/>
      <c r="M98" s="84"/>
      <c r="N98" s="89"/>
    </row>
    <row r="99" spans="1:14" ht="13" customHeight="1" x14ac:dyDescent="0.15">
      <c r="A99" s="12" t="s">
        <v>1318</v>
      </c>
      <c r="B99" s="1" t="s">
        <v>388</v>
      </c>
      <c r="C99" s="3" t="s">
        <v>389</v>
      </c>
      <c r="D99" s="1">
        <v>0.05</v>
      </c>
      <c r="E99" s="1" t="s">
        <v>11</v>
      </c>
      <c r="F99" s="7" t="s">
        <v>1274</v>
      </c>
      <c r="G99" s="7">
        <v>761</v>
      </c>
      <c r="H99" s="2" t="s">
        <v>1129</v>
      </c>
      <c r="I99" s="2">
        <v>15</v>
      </c>
      <c r="J99" s="89"/>
      <c r="K99" s="89"/>
      <c r="M99" s="84"/>
      <c r="N99" s="89"/>
    </row>
    <row r="100" spans="1:14" ht="13" customHeight="1" x14ac:dyDescent="0.15">
      <c r="A100" s="12" t="s">
        <v>1318</v>
      </c>
      <c r="B100" s="1" t="s">
        <v>464</v>
      </c>
      <c r="C100" s="3" t="s">
        <v>465</v>
      </c>
      <c r="D100" s="1">
        <v>0.01</v>
      </c>
      <c r="E100" s="1" t="s">
        <v>11</v>
      </c>
      <c r="F100" s="7" t="s">
        <v>1274</v>
      </c>
      <c r="G100" s="7">
        <v>762</v>
      </c>
      <c r="H100" s="2" t="s">
        <v>1129</v>
      </c>
      <c r="I100" s="2">
        <v>15</v>
      </c>
      <c r="J100" s="89"/>
      <c r="K100" s="89"/>
      <c r="M100" s="84"/>
      <c r="N100" s="89"/>
    </row>
    <row r="101" spans="1:14" ht="13" customHeight="1" x14ac:dyDescent="0.15">
      <c r="A101" s="12" t="s">
        <v>1318</v>
      </c>
      <c r="B101" s="1" t="s">
        <v>466</v>
      </c>
      <c r="C101" s="3" t="s">
        <v>467</v>
      </c>
      <c r="D101" s="1">
        <v>7.0000000000000007E-2</v>
      </c>
      <c r="E101" s="1" t="s">
        <v>11</v>
      </c>
      <c r="F101" s="7" t="s">
        <v>1274</v>
      </c>
      <c r="G101" s="7">
        <v>763</v>
      </c>
      <c r="H101" s="2" t="s">
        <v>1129</v>
      </c>
      <c r="I101" s="2">
        <v>15</v>
      </c>
      <c r="J101" s="89"/>
      <c r="K101" s="89"/>
      <c r="M101" s="84"/>
      <c r="N101" s="89"/>
    </row>
    <row r="102" spans="1:14" ht="13" customHeight="1" x14ac:dyDescent="0.15">
      <c r="A102" s="12" t="s">
        <v>1318</v>
      </c>
      <c r="B102" s="1" t="s">
        <v>468</v>
      </c>
      <c r="C102" s="3" t="s">
        <v>469</v>
      </c>
      <c r="D102" s="1">
        <v>0.15</v>
      </c>
      <c r="E102" s="1" t="s">
        <v>11</v>
      </c>
      <c r="F102" s="7" t="s">
        <v>1274</v>
      </c>
      <c r="G102" s="7">
        <v>764</v>
      </c>
      <c r="H102" s="2" t="s">
        <v>1129</v>
      </c>
      <c r="I102" s="2">
        <v>15</v>
      </c>
      <c r="J102" s="89"/>
      <c r="K102" s="89"/>
      <c r="M102" s="84"/>
      <c r="N102" s="89"/>
    </row>
    <row r="103" spans="1:14" ht="13" customHeight="1" x14ac:dyDescent="0.15">
      <c r="A103" s="12" t="s">
        <v>1318</v>
      </c>
      <c r="B103" s="1" t="s">
        <v>470</v>
      </c>
      <c r="C103" s="3" t="s">
        <v>471</v>
      </c>
      <c r="D103" s="1">
        <v>0.05</v>
      </c>
      <c r="E103" s="1" t="s">
        <v>11</v>
      </c>
      <c r="F103" s="7" t="s">
        <v>1274</v>
      </c>
      <c r="G103" s="7">
        <v>765</v>
      </c>
      <c r="H103" s="2" t="s">
        <v>1129</v>
      </c>
      <c r="I103" s="2">
        <v>15</v>
      </c>
      <c r="J103" s="89"/>
      <c r="K103" s="89"/>
      <c r="M103" s="84"/>
      <c r="N103" s="89"/>
    </row>
    <row r="104" spans="1:14" ht="13" customHeight="1" x14ac:dyDescent="0.15">
      <c r="A104" s="12" t="s">
        <v>1318</v>
      </c>
      <c r="B104" s="1" t="s">
        <v>472</v>
      </c>
      <c r="C104" s="3" t="s">
        <v>473</v>
      </c>
      <c r="D104" s="1">
        <v>7.0000000000000007E-2</v>
      </c>
      <c r="E104" s="1" t="s">
        <v>11</v>
      </c>
      <c r="F104" s="7" t="s">
        <v>1274</v>
      </c>
      <c r="G104" s="7">
        <v>766</v>
      </c>
      <c r="H104" s="2" t="s">
        <v>1129</v>
      </c>
      <c r="I104" s="2">
        <v>15</v>
      </c>
      <c r="J104" s="89"/>
      <c r="K104" s="89"/>
      <c r="M104" s="84"/>
      <c r="N104" s="89"/>
    </row>
    <row r="105" spans="1:14" ht="13" customHeight="1" x14ac:dyDescent="0.15">
      <c r="A105" s="12" t="s">
        <v>1318</v>
      </c>
      <c r="B105" s="1" t="s">
        <v>474</v>
      </c>
      <c r="C105" s="3" t="s">
        <v>475</v>
      </c>
      <c r="D105" s="1">
        <v>0.05</v>
      </c>
      <c r="E105" s="1" t="s">
        <v>11</v>
      </c>
      <c r="F105" s="7" t="s">
        <v>1274</v>
      </c>
      <c r="G105" s="7">
        <v>767</v>
      </c>
      <c r="H105" s="2" t="s">
        <v>1129</v>
      </c>
      <c r="I105" s="2">
        <v>15</v>
      </c>
      <c r="J105" s="89"/>
      <c r="K105" s="89"/>
      <c r="M105" s="84"/>
      <c r="N105" s="89"/>
    </row>
    <row r="106" spans="1:14" ht="13" customHeight="1" x14ac:dyDescent="0.15">
      <c r="A106" s="12" t="s">
        <v>1318</v>
      </c>
      <c r="B106" s="1" t="s">
        <v>476</v>
      </c>
      <c r="C106" s="3" t="s">
        <v>477</v>
      </c>
      <c r="D106" s="1">
        <v>0.01</v>
      </c>
      <c r="E106" s="1" t="s">
        <v>11</v>
      </c>
      <c r="F106" s="7" t="s">
        <v>1274</v>
      </c>
      <c r="G106" s="7">
        <v>768</v>
      </c>
      <c r="H106" s="2" t="s">
        <v>1129</v>
      </c>
      <c r="I106" s="2">
        <v>15</v>
      </c>
      <c r="J106" s="89"/>
      <c r="K106" s="89"/>
      <c r="M106" s="84"/>
      <c r="N106" s="89"/>
    </row>
    <row r="107" spans="1:14" ht="13" customHeight="1" x14ac:dyDescent="0.15">
      <c r="A107" s="12" t="s">
        <v>1318</v>
      </c>
      <c r="B107" s="1" t="s">
        <v>478</v>
      </c>
      <c r="C107" s="3" t="s">
        <v>479</v>
      </c>
      <c r="D107" s="1">
        <v>0.01</v>
      </c>
      <c r="E107" s="1" t="s">
        <v>11</v>
      </c>
      <c r="F107" s="7" t="s">
        <v>1274</v>
      </c>
      <c r="G107" s="7">
        <v>769</v>
      </c>
      <c r="H107" s="2" t="s">
        <v>1129</v>
      </c>
      <c r="I107" s="2">
        <v>15</v>
      </c>
      <c r="J107" s="89"/>
      <c r="K107" s="89"/>
      <c r="M107" s="84"/>
      <c r="N107" s="89"/>
    </row>
    <row r="108" spans="1:14" ht="13" customHeight="1" x14ac:dyDescent="0.15">
      <c r="A108" s="12" t="s">
        <v>1318</v>
      </c>
      <c r="B108" s="1" t="s">
        <v>480</v>
      </c>
      <c r="C108" s="3" t="s">
        <v>481</v>
      </c>
      <c r="D108" s="1">
        <v>0.05</v>
      </c>
      <c r="E108" s="1" t="s">
        <v>11</v>
      </c>
      <c r="F108" s="7" t="s">
        <v>1274</v>
      </c>
      <c r="G108" s="7">
        <v>770</v>
      </c>
      <c r="H108" s="2" t="s">
        <v>1129</v>
      </c>
      <c r="I108" s="2">
        <v>15</v>
      </c>
      <c r="J108" s="89"/>
      <c r="K108" s="89"/>
      <c r="M108" s="84"/>
      <c r="N108" s="89"/>
    </row>
    <row r="109" spans="1:14" ht="13" customHeight="1" x14ac:dyDescent="0.15">
      <c r="A109" s="12" t="s">
        <v>1318</v>
      </c>
      <c r="B109" s="1" t="s">
        <v>482</v>
      </c>
      <c r="C109" s="3" t="s">
        <v>483</v>
      </c>
      <c r="D109" s="1">
        <v>0.01</v>
      </c>
      <c r="E109" s="1" t="s">
        <v>11</v>
      </c>
      <c r="F109" s="7" t="s">
        <v>1274</v>
      </c>
      <c r="G109" s="7">
        <v>771</v>
      </c>
      <c r="H109" s="2" t="s">
        <v>1129</v>
      </c>
      <c r="I109" s="2">
        <v>15</v>
      </c>
      <c r="J109" s="89"/>
      <c r="K109" s="89"/>
      <c r="M109" s="84"/>
      <c r="N109" s="89"/>
    </row>
    <row r="110" spans="1:14" ht="13" customHeight="1" x14ac:dyDescent="0.15">
      <c r="A110" s="12" t="s">
        <v>1318</v>
      </c>
      <c r="B110" s="1" t="s">
        <v>484</v>
      </c>
      <c r="C110" s="3" t="s">
        <v>485</v>
      </c>
      <c r="D110" s="1">
        <v>0.05</v>
      </c>
      <c r="E110" s="1" t="s">
        <v>11</v>
      </c>
      <c r="F110" s="7" t="s">
        <v>1274</v>
      </c>
      <c r="G110" s="7">
        <v>772</v>
      </c>
      <c r="H110" s="2" t="s">
        <v>1129</v>
      </c>
      <c r="I110" s="2">
        <v>15</v>
      </c>
      <c r="J110" s="89"/>
      <c r="K110" s="89"/>
      <c r="M110" s="84"/>
      <c r="N110" s="89"/>
    </row>
    <row r="111" spans="1:14" ht="13" customHeight="1" x14ac:dyDescent="0.15">
      <c r="A111" s="12" t="s">
        <v>1318</v>
      </c>
      <c r="B111" s="1" t="s">
        <v>486</v>
      </c>
      <c r="C111" s="3" t="s">
        <v>487</v>
      </c>
      <c r="D111" s="1">
        <v>0.05</v>
      </c>
      <c r="E111" s="1" t="s">
        <v>11</v>
      </c>
      <c r="F111" s="7" t="s">
        <v>1274</v>
      </c>
      <c r="G111" s="7">
        <v>773</v>
      </c>
      <c r="H111" s="2" t="s">
        <v>1129</v>
      </c>
      <c r="I111" s="2">
        <v>15</v>
      </c>
      <c r="J111" s="89"/>
      <c r="K111" s="89"/>
      <c r="M111" s="84"/>
      <c r="N111" s="89"/>
    </row>
    <row r="112" spans="1:14" ht="13" customHeight="1" x14ac:dyDescent="0.15">
      <c r="A112" s="12" t="s">
        <v>1318</v>
      </c>
      <c r="B112" s="1" t="s">
        <v>488</v>
      </c>
      <c r="C112" s="3" t="s">
        <v>489</v>
      </c>
      <c r="D112" s="1">
        <v>0.05</v>
      </c>
      <c r="E112" s="1" t="s">
        <v>11</v>
      </c>
      <c r="F112" s="7" t="s">
        <v>1274</v>
      </c>
      <c r="G112" s="7">
        <v>774</v>
      </c>
      <c r="H112" s="2" t="s">
        <v>1129</v>
      </c>
      <c r="I112" s="2">
        <v>15</v>
      </c>
      <c r="J112" s="89"/>
      <c r="K112" s="89"/>
      <c r="M112" s="84"/>
      <c r="N112" s="89"/>
    </row>
    <row r="113" spans="1:14" ht="13" customHeight="1" x14ac:dyDescent="0.15">
      <c r="A113" s="12" t="s">
        <v>1318</v>
      </c>
      <c r="B113" s="1" t="s">
        <v>490</v>
      </c>
      <c r="C113" s="3" t="s">
        <v>491</v>
      </c>
      <c r="D113" s="1">
        <v>0.02</v>
      </c>
      <c r="E113" s="1" t="s">
        <v>11</v>
      </c>
      <c r="F113" s="7" t="s">
        <v>1274</v>
      </c>
      <c r="G113" s="7">
        <v>775</v>
      </c>
      <c r="H113" s="2" t="s">
        <v>1129</v>
      </c>
      <c r="I113" s="2">
        <v>15</v>
      </c>
      <c r="J113" s="89"/>
      <c r="K113" s="89"/>
      <c r="M113" s="84"/>
      <c r="N113" s="89"/>
    </row>
    <row r="114" spans="1:14" ht="13" customHeight="1" x14ac:dyDescent="0.15">
      <c r="A114" s="12" t="s">
        <v>1318</v>
      </c>
      <c r="B114" s="1" t="s">
        <v>492</v>
      </c>
      <c r="C114" s="3" t="s">
        <v>493</v>
      </c>
      <c r="D114" s="1">
        <v>0.02</v>
      </c>
      <c r="E114" s="1" t="s">
        <v>11</v>
      </c>
      <c r="F114" s="7" t="s">
        <v>1274</v>
      </c>
      <c r="G114" s="7">
        <v>776</v>
      </c>
      <c r="H114" s="2" t="s">
        <v>1129</v>
      </c>
      <c r="I114" s="2">
        <v>15</v>
      </c>
      <c r="J114" s="89"/>
      <c r="K114" s="89"/>
      <c r="M114" s="84"/>
      <c r="N114" s="89"/>
    </row>
    <row r="115" spans="1:14" ht="13" customHeight="1" x14ac:dyDescent="0.15">
      <c r="A115" s="12" t="s">
        <v>1318</v>
      </c>
      <c r="B115" s="1" t="s">
        <v>494</v>
      </c>
      <c r="C115" s="3" t="s">
        <v>495</v>
      </c>
      <c r="D115" s="1">
        <v>0.01</v>
      </c>
      <c r="E115" s="1" t="s">
        <v>11</v>
      </c>
      <c r="F115" s="7" t="s">
        <v>1274</v>
      </c>
      <c r="G115" s="7">
        <v>777</v>
      </c>
      <c r="H115" s="2" t="s">
        <v>1129</v>
      </c>
      <c r="I115" s="2">
        <v>15</v>
      </c>
      <c r="J115" s="89"/>
      <c r="K115" s="89"/>
      <c r="M115" s="84"/>
      <c r="N115" s="89"/>
    </row>
    <row r="116" spans="1:14" ht="13" customHeight="1" x14ac:dyDescent="0.15">
      <c r="A116" s="12" t="s">
        <v>1318</v>
      </c>
      <c r="B116" s="1" t="s">
        <v>496</v>
      </c>
      <c r="C116" s="3" t="s">
        <v>497</v>
      </c>
      <c r="D116" s="1">
        <v>0.02</v>
      </c>
      <c r="E116" s="1" t="s">
        <v>11</v>
      </c>
      <c r="F116" s="7" t="s">
        <v>1274</v>
      </c>
      <c r="G116" s="7">
        <v>778</v>
      </c>
      <c r="H116" s="2" t="s">
        <v>1129</v>
      </c>
      <c r="I116" s="2">
        <v>15</v>
      </c>
      <c r="J116" s="89"/>
      <c r="K116" s="89"/>
      <c r="M116" s="84"/>
      <c r="N116" s="89"/>
    </row>
    <row r="117" spans="1:14" ht="13" customHeight="1" x14ac:dyDescent="0.15">
      <c r="A117" s="12" t="s">
        <v>1318</v>
      </c>
      <c r="B117" s="1" t="s">
        <v>498</v>
      </c>
      <c r="C117" s="3" t="s">
        <v>499</v>
      </c>
      <c r="D117" s="1">
        <v>0.01</v>
      </c>
      <c r="E117" s="1" t="s">
        <v>11</v>
      </c>
      <c r="F117" s="7" t="s">
        <v>1274</v>
      </c>
      <c r="G117" s="7">
        <v>779</v>
      </c>
      <c r="H117" s="2" t="s">
        <v>1129</v>
      </c>
      <c r="I117" s="2">
        <v>15</v>
      </c>
      <c r="J117" s="89"/>
      <c r="K117" s="89"/>
      <c r="M117" s="84"/>
      <c r="N117" s="89"/>
    </row>
    <row r="118" spans="1:14" ht="13" customHeight="1" x14ac:dyDescent="0.15">
      <c r="A118" s="12" t="s">
        <v>1318</v>
      </c>
      <c r="B118" s="1" t="s">
        <v>500</v>
      </c>
      <c r="C118" s="3" t="s">
        <v>501</v>
      </c>
      <c r="D118" s="1">
        <v>0.05</v>
      </c>
      <c r="E118" s="1" t="s">
        <v>11</v>
      </c>
      <c r="F118" s="7" t="s">
        <v>1274</v>
      </c>
      <c r="G118" s="7">
        <v>780</v>
      </c>
      <c r="H118" s="2" t="s">
        <v>1129</v>
      </c>
      <c r="I118" s="2">
        <v>15</v>
      </c>
      <c r="J118" s="89"/>
      <c r="K118" s="89"/>
      <c r="M118" s="84"/>
      <c r="N118" s="89"/>
    </row>
    <row r="119" spans="1:14" ht="13" customHeight="1" x14ac:dyDescent="0.15">
      <c r="A119" s="12" t="s">
        <v>1318</v>
      </c>
      <c r="B119" s="1" t="s">
        <v>502</v>
      </c>
      <c r="C119" s="3" t="s">
        <v>503</v>
      </c>
      <c r="D119" s="1">
        <v>0.01</v>
      </c>
      <c r="E119" s="1" t="s">
        <v>11</v>
      </c>
      <c r="F119" s="7" t="s">
        <v>1274</v>
      </c>
      <c r="G119" s="7">
        <v>781</v>
      </c>
      <c r="H119" s="2" t="s">
        <v>1129</v>
      </c>
      <c r="I119" s="2">
        <v>15</v>
      </c>
      <c r="J119" s="89"/>
      <c r="K119" s="89"/>
      <c r="M119" s="84"/>
      <c r="N119" s="89"/>
    </row>
    <row r="120" spans="1:14" ht="13" customHeight="1" x14ac:dyDescent="0.15">
      <c r="A120" s="12" t="s">
        <v>1318</v>
      </c>
      <c r="B120" s="1" t="s">
        <v>504</v>
      </c>
      <c r="C120" s="3" t="s">
        <v>505</v>
      </c>
      <c r="D120" s="1">
        <v>0.02</v>
      </c>
      <c r="E120" s="1" t="s">
        <v>11</v>
      </c>
      <c r="F120" s="7" t="s">
        <v>1274</v>
      </c>
      <c r="G120" s="7">
        <v>782</v>
      </c>
      <c r="H120" s="2" t="s">
        <v>1129</v>
      </c>
      <c r="I120" s="2">
        <v>15</v>
      </c>
      <c r="J120" s="89"/>
      <c r="K120" s="89"/>
      <c r="M120" s="84"/>
      <c r="N120" s="89"/>
    </row>
    <row r="121" spans="1:14" ht="13" customHeight="1" x14ac:dyDescent="0.15">
      <c r="A121" s="12" t="s">
        <v>1318</v>
      </c>
      <c r="B121" s="1" t="s">
        <v>506</v>
      </c>
      <c r="C121" s="3" t="s">
        <v>507</v>
      </c>
      <c r="D121" s="1">
        <v>0.01</v>
      </c>
      <c r="E121" s="1" t="s">
        <v>11</v>
      </c>
      <c r="F121" s="7" t="s">
        <v>1274</v>
      </c>
      <c r="G121" s="7">
        <v>783</v>
      </c>
      <c r="H121" s="2" t="s">
        <v>1129</v>
      </c>
      <c r="I121" s="2">
        <v>15</v>
      </c>
      <c r="J121" s="89"/>
      <c r="K121" s="89"/>
      <c r="M121" s="84"/>
      <c r="N121" s="89"/>
    </row>
    <row r="122" spans="1:14" ht="13" customHeight="1" x14ac:dyDescent="0.15">
      <c r="A122" s="12" t="s">
        <v>1318</v>
      </c>
      <c r="B122" s="1" t="s">
        <v>508</v>
      </c>
      <c r="C122" s="3" t="s">
        <v>509</v>
      </c>
      <c r="D122" s="1">
        <v>0.05</v>
      </c>
      <c r="E122" s="1" t="s">
        <v>11</v>
      </c>
      <c r="F122" s="7" t="s">
        <v>1274</v>
      </c>
      <c r="G122" s="7">
        <v>784</v>
      </c>
      <c r="H122" s="2" t="s">
        <v>1129</v>
      </c>
      <c r="I122" s="2">
        <v>15</v>
      </c>
      <c r="J122" s="89"/>
      <c r="K122" s="89"/>
      <c r="M122" s="84"/>
      <c r="N122" s="89"/>
    </row>
    <row r="123" spans="1:14" ht="13" customHeight="1" x14ac:dyDescent="0.15">
      <c r="A123" s="12" t="s">
        <v>1318</v>
      </c>
      <c r="B123" s="1" t="s">
        <v>510</v>
      </c>
      <c r="C123" s="3" t="s">
        <v>511</v>
      </c>
      <c r="D123" s="1">
        <v>0.02</v>
      </c>
      <c r="E123" s="1" t="s">
        <v>11</v>
      </c>
      <c r="F123" s="7" t="s">
        <v>1274</v>
      </c>
      <c r="G123" s="7">
        <v>785</v>
      </c>
      <c r="H123" s="2" t="s">
        <v>1129</v>
      </c>
      <c r="I123" s="2">
        <v>15</v>
      </c>
      <c r="J123" s="89"/>
      <c r="K123" s="89"/>
      <c r="M123" s="84"/>
      <c r="N123" s="89"/>
    </row>
    <row r="124" spans="1:14" ht="13" customHeight="1" x14ac:dyDescent="0.15">
      <c r="A124" s="12" t="s">
        <v>1318</v>
      </c>
      <c r="B124" s="1" t="s">
        <v>512</v>
      </c>
      <c r="C124" s="3" t="s">
        <v>513</v>
      </c>
      <c r="D124" s="1">
        <v>0.01</v>
      </c>
      <c r="E124" s="1" t="s">
        <v>11</v>
      </c>
      <c r="F124" s="7" t="s">
        <v>1274</v>
      </c>
      <c r="G124" s="7">
        <v>786</v>
      </c>
      <c r="H124" s="2" t="s">
        <v>1129</v>
      </c>
      <c r="I124" s="2">
        <v>15</v>
      </c>
      <c r="J124" s="89"/>
      <c r="K124" s="89"/>
      <c r="M124" s="84"/>
      <c r="N124" s="89"/>
    </row>
    <row r="125" spans="1:14" ht="13" customHeight="1" x14ac:dyDescent="0.15">
      <c r="A125" s="12" t="s">
        <v>1318</v>
      </c>
      <c r="B125" s="1" t="s">
        <v>514</v>
      </c>
      <c r="C125" s="3" t="s">
        <v>515</v>
      </c>
      <c r="D125" s="1">
        <v>0.01</v>
      </c>
      <c r="E125" s="1" t="s">
        <v>11</v>
      </c>
      <c r="F125" s="7" t="s">
        <v>1274</v>
      </c>
      <c r="G125" s="7">
        <v>787</v>
      </c>
      <c r="H125" s="2" t="s">
        <v>1129</v>
      </c>
      <c r="I125" s="2">
        <v>15</v>
      </c>
      <c r="J125" s="89"/>
      <c r="K125" s="89"/>
      <c r="M125" s="84"/>
      <c r="N125" s="89"/>
    </row>
    <row r="126" spans="1:14" ht="13" customHeight="1" x14ac:dyDescent="0.15">
      <c r="A126" s="12" t="s">
        <v>1318</v>
      </c>
      <c r="B126" s="1" t="s">
        <v>516</v>
      </c>
      <c r="C126" s="3" t="s">
        <v>517</v>
      </c>
      <c r="D126" s="1">
        <v>0.05</v>
      </c>
      <c r="E126" s="1" t="s">
        <v>11</v>
      </c>
      <c r="F126" s="7" t="s">
        <v>1274</v>
      </c>
      <c r="G126" s="7">
        <v>788</v>
      </c>
      <c r="H126" s="2" t="s">
        <v>1129</v>
      </c>
      <c r="I126" s="2">
        <v>15</v>
      </c>
      <c r="J126" s="89"/>
      <c r="K126" s="89"/>
      <c r="M126" s="84"/>
      <c r="N126" s="89"/>
    </row>
    <row r="127" spans="1:14" ht="13" customHeight="1" x14ac:dyDescent="0.15">
      <c r="A127" s="12" t="s">
        <v>1318</v>
      </c>
      <c r="B127" s="1" t="s">
        <v>518</v>
      </c>
      <c r="C127" s="3" t="s">
        <v>519</v>
      </c>
      <c r="D127" s="1">
        <v>0.02</v>
      </c>
      <c r="E127" s="1" t="s">
        <v>11</v>
      </c>
      <c r="F127" s="7" t="s">
        <v>1274</v>
      </c>
      <c r="G127" s="7">
        <v>789</v>
      </c>
      <c r="H127" s="2" t="s">
        <v>1129</v>
      </c>
      <c r="I127" s="2">
        <v>15</v>
      </c>
      <c r="J127" s="89"/>
      <c r="K127" s="89"/>
      <c r="M127" s="84"/>
      <c r="N127" s="89"/>
    </row>
    <row r="128" spans="1:14" ht="13" customHeight="1" x14ac:dyDescent="0.15">
      <c r="A128" s="12" t="s">
        <v>1318</v>
      </c>
      <c r="B128" s="1" t="s">
        <v>520</v>
      </c>
      <c r="C128" s="3" t="s">
        <v>521</v>
      </c>
      <c r="D128" s="1">
        <v>0.02</v>
      </c>
      <c r="E128" s="1" t="s">
        <v>11</v>
      </c>
      <c r="F128" s="7" t="s">
        <v>1274</v>
      </c>
      <c r="G128" s="7">
        <v>790</v>
      </c>
      <c r="H128" s="2" t="s">
        <v>1129</v>
      </c>
      <c r="I128" s="2">
        <v>15</v>
      </c>
      <c r="J128" s="89"/>
      <c r="K128" s="89"/>
      <c r="M128" s="84"/>
      <c r="N128" s="89"/>
    </row>
    <row r="129" spans="1:14" ht="13" customHeight="1" x14ac:dyDescent="0.15">
      <c r="A129" s="12" t="s">
        <v>1318</v>
      </c>
      <c r="B129" s="1" t="s">
        <v>272</v>
      </c>
      <c r="C129" s="3" t="s">
        <v>273</v>
      </c>
      <c r="D129" s="1">
        <v>0.05</v>
      </c>
      <c r="E129" s="1" t="s">
        <v>11</v>
      </c>
      <c r="F129" s="7" t="s">
        <v>1274</v>
      </c>
      <c r="G129" s="7">
        <v>791</v>
      </c>
      <c r="H129" s="2" t="s">
        <v>1129</v>
      </c>
      <c r="I129" s="2">
        <v>15</v>
      </c>
      <c r="J129" s="89"/>
      <c r="K129" s="89"/>
      <c r="M129" s="84"/>
      <c r="N129" s="89"/>
    </row>
    <row r="130" spans="1:14" ht="13" customHeight="1" x14ac:dyDescent="0.15">
      <c r="A130" s="12" t="s">
        <v>1318</v>
      </c>
      <c r="B130" s="1" t="s">
        <v>278</v>
      </c>
      <c r="C130" s="3" t="s">
        <v>279</v>
      </c>
      <c r="D130" s="1">
        <v>0.03</v>
      </c>
      <c r="E130" s="1" t="s">
        <v>11</v>
      </c>
      <c r="F130" s="7" t="s">
        <v>1274</v>
      </c>
      <c r="G130" s="7">
        <v>792</v>
      </c>
      <c r="H130" s="2" t="s">
        <v>1129</v>
      </c>
      <c r="I130" s="2">
        <v>15</v>
      </c>
      <c r="J130" s="89"/>
      <c r="K130" s="89"/>
      <c r="M130" s="84"/>
      <c r="N130" s="89"/>
    </row>
    <row r="131" spans="1:14" ht="13" customHeight="1" x14ac:dyDescent="0.15">
      <c r="A131" s="12" t="s">
        <v>1318</v>
      </c>
      <c r="B131" s="1" t="s">
        <v>522</v>
      </c>
      <c r="C131" s="3" t="s">
        <v>523</v>
      </c>
      <c r="D131" s="1">
        <v>0.02</v>
      </c>
      <c r="E131" s="1" t="s">
        <v>11</v>
      </c>
      <c r="F131" s="7" t="s">
        <v>1274</v>
      </c>
      <c r="G131" s="7">
        <v>793</v>
      </c>
      <c r="H131" s="2" t="s">
        <v>1129</v>
      </c>
      <c r="I131" s="2">
        <v>15</v>
      </c>
      <c r="J131" s="89"/>
      <c r="K131" s="89"/>
      <c r="M131" s="84"/>
      <c r="N131" s="89"/>
    </row>
    <row r="132" spans="1:14" ht="13" customHeight="1" x14ac:dyDescent="0.15">
      <c r="A132" s="12" t="s">
        <v>1318</v>
      </c>
      <c r="B132" s="1" t="s">
        <v>524</v>
      </c>
      <c r="C132" s="3" t="s">
        <v>525</v>
      </c>
      <c r="D132" s="1">
        <v>0.02</v>
      </c>
      <c r="E132" s="1" t="s">
        <v>11</v>
      </c>
      <c r="F132" s="7" t="s">
        <v>1274</v>
      </c>
      <c r="G132" s="7">
        <v>794</v>
      </c>
      <c r="H132" s="2" t="s">
        <v>1129</v>
      </c>
      <c r="I132" s="2">
        <v>15</v>
      </c>
      <c r="J132" s="89"/>
      <c r="K132" s="89"/>
      <c r="M132" s="84"/>
      <c r="N132" s="89"/>
    </row>
    <row r="133" spans="1:14" ht="13" customHeight="1" x14ac:dyDescent="0.15">
      <c r="A133" s="12" t="s">
        <v>1318</v>
      </c>
      <c r="B133" s="1" t="s">
        <v>526</v>
      </c>
      <c r="C133" s="3" t="s">
        <v>527</v>
      </c>
      <c r="D133" s="1">
        <v>0.01</v>
      </c>
      <c r="E133" s="1" t="s">
        <v>11</v>
      </c>
      <c r="F133" s="7" t="s">
        <v>1274</v>
      </c>
      <c r="G133" s="7">
        <v>795</v>
      </c>
      <c r="H133" s="2" t="s">
        <v>1129</v>
      </c>
      <c r="I133" s="2">
        <v>15</v>
      </c>
      <c r="J133" s="89"/>
      <c r="K133" s="89"/>
      <c r="M133" s="84"/>
      <c r="N133" s="89"/>
    </row>
    <row r="134" spans="1:14" ht="13" customHeight="1" x14ac:dyDescent="0.15">
      <c r="A134" s="12" t="s">
        <v>1318</v>
      </c>
      <c r="B134" s="1" t="s">
        <v>528</v>
      </c>
      <c r="C134" s="3" t="s">
        <v>529</v>
      </c>
      <c r="D134" s="1">
        <v>0.01</v>
      </c>
      <c r="E134" s="1" t="s">
        <v>11</v>
      </c>
      <c r="F134" s="7" t="s">
        <v>1274</v>
      </c>
      <c r="G134" s="7">
        <v>796</v>
      </c>
      <c r="H134" s="2" t="s">
        <v>1129</v>
      </c>
      <c r="I134" s="2">
        <v>15</v>
      </c>
      <c r="J134" s="89"/>
      <c r="K134" s="89"/>
      <c r="M134" s="84"/>
      <c r="N134" s="89"/>
    </row>
    <row r="135" spans="1:14" ht="13" customHeight="1" x14ac:dyDescent="0.15">
      <c r="A135" s="12" t="s">
        <v>1318</v>
      </c>
      <c r="B135" s="1" t="s">
        <v>530</v>
      </c>
      <c r="C135" s="3" t="s">
        <v>531</v>
      </c>
      <c r="D135" s="1">
        <v>0.05</v>
      </c>
      <c r="E135" s="1" t="s">
        <v>11</v>
      </c>
      <c r="F135" s="7" t="s">
        <v>1274</v>
      </c>
      <c r="G135" s="7">
        <v>797</v>
      </c>
      <c r="H135" s="2" t="s">
        <v>1129</v>
      </c>
      <c r="I135" s="2">
        <v>15</v>
      </c>
      <c r="J135" s="89"/>
      <c r="K135" s="89"/>
      <c r="M135" s="84"/>
      <c r="N135" s="89"/>
    </row>
    <row r="136" spans="1:14" ht="13" customHeight="1" x14ac:dyDescent="0.15">
      <c r="A136" s="12" t="s">
        <v>1318</v>
      </c>
      <c r="B136" s="1" t="s">
        <v>532</v>
      </c>
      <c r="C136" s="3" t="s">
        <v>533</v>
      </c>
      <c r="D136" s="1">
        <v>0.01</v>
      </c>
      <c r="E136" s="1" t="s">
        <v>11</v>
      </c>
      <c r="F136" s="7" t="s">
        <v>1274</v>
      </c>
      <c r="G136" s="7">
        <v>798</v>
      </c>
      <c r="H136" s="2" t="s">
        <v>1129</v>
      </c>
      <c r="I136" s="2">
        <v>15</v>
      </c>
      <c r="J136" s="89"/>
      <c r="K136" s="89"/>
      <c r="M136" s="84"/>
      <c r="N136" s="89"/>
    </row>
    <row r="137" spans="1:14" ht="13" customHeight="1" x14ac:dyDescent="0.15">
      <c r="A137" s="12" t="s">
        <v>1318</v>
      </c>
      <c r="B137" s="1" t="s">
        <v>534</v>
      </c>
      <c r="C137" s="3" t="s">
        <v>535</v>
      </c>
      <c r="D137" s="1">
        <v>0.01</v>
      </c>
      <c r="E137" s="1" t="s">
        <v>11</v>
      </c>
      <c r="F137" s="7" t="s">
        <v>1274</v>
      </c>
      <c r="G137" s="7">
        <v>799</v>
      </c>
      <c r="H137" s="2" t="s">
        <v>1129</v>
      </c>
      <c r="I137" s="2">
        <v>15</v>
      </c>
      <c r="J137" s="89"/>
      <c r="K137" s="89"/>
      <c r="M137" s="84"/>
      <c r="N137" s="89"/>
    </row>
    <row r="138" spans="1:14" ht="13" customHeight="1" x14ac:dyDescent="0.15">
      <c r="A138" s="12" t="s">
        <v>1318</v>
      </c>
      <c r="B138" s="1" t="s">
        <v>536</v>
      </c>
      <c r="C138" s="3" t="s">
        <v>537</v>
      </c>
      <c r="D138" s="1">
        <v>0.01</v>
      </c>
      <c r="E138" s="1" t="s">
        <v>11</v>
      </c>
      <c r="F138" s="7" t="s">
        <v>1274</v>
      </c>
      <c r="G138" s="7">
        <v>800</v>
      </c>
      <c r="H138" s="2" t="s">
        <v>1129</v>
      </c>
      <c r="I138" s="2">
        <v>15</v>
      </c>
      <c r="J138" s="89"/>
      <c r="K138" s="89"/>
      <c r="M138" s="84"/>
      <c r="N138" s="89"/>
    </row>
    <row r="139" spans="1:14" ht="13" customHeight="1" x14ac:dyDescent="0.15">
      <c r="A139" s="12" t="s">
        <v>1318</v>
      </c>
      <c r="B139" s="1" t="s">
        <v>538</v>
      </c>
      <c r="C139" s="3" t="s">
        <v>539</v>
      </c>
      <c r="D139" s="1">
        <v>0.03</v>
      </c>
      <c r="E139" s="1" t="s">
        <v>11</v>
      </c>
      <c r="F139" s="7" t="s">
        <v>1274</v>
      </c>
      <c r="G139" s="7">
        <v>801</v>
      </c>
      <c r="H139" s="2" t="s">
        <v>1129</v>
      </c>
      <c r="I139" s="2">
        <v>15</v>
      </c>
      <c r="J139" s="89"/>
      <c r="K139" s="89"/>
      <c r="M139" s="84"/>
      <c r="N139" s="89"/>
    </row>
    <row r="140" spans="1:14" ht="13" customHeight="1" x14ac:dyDescent="0.15">
      <c r="A140" s="12" t="s">
        <v>1318</v>
      </c>
      <c r="B140" s="1" t="s">
        <v>540</v>
      </c>
      <c r="C140" s="19">
        <v>197143</v>
      </c>
      <c r="D140" s="1">
        <v>0.02</v>
      </c>
      <c r="E140" s="1" t="s">
        <v>11</v>
      </c>
      <c r="F140" s="7" t="s">
        <v>1274</v>
      </c>
      <c r="G140" s="7">
        <v>802</v>
      </c>
      <c r="H140" s="2" t="s">
        <v>1129</v>
      </c>
      <c r="I140" s="2">
        <v>15</v>
      </c>
      <c r="J140" s="89"/>
      <c r="K140" s="89"/>
      <c r="M140" s="84"/>
      <c r="N140" s="89"/>
    </row>
    <row r="141" spans="1:14" ht="13" customHeight="1" x14ac:dyDescent="0.15">
      <c r="A141" s="12" t="s">
        <v>1318</v>
      </c>
      <c r="B141" s="1" t="s">
        <v>541</v>
      </c>
      <c r="C141" s="3" t="s">
        <v>542</v>
      </c>
      <c r="D141" s="1">
        <v>0.1</v>
      </c>
      <c r="E141" s="1" t="s">
        <v>11</v>
      </c>
      <c r="F141" s="7" t="s">
        <v>1274</v>
      </c>
      <c r="G141" s="7">
        <v>803</v>
      </c>
      <c r="H141" s="2" t="s">
        <v>1129</v>
      </c>
      <c r="I141" s="2">
        <v>15</v>
      </c>
      <c r="J141" s="89"/>
      <c r="K141" s="89"/>
      <c r="M141" s="84"/>
      <c r="N141" s="89"/>
    </row>
    <row r="142" spans="1:14" ht="13" customHeight="1" x14ac:dyDescent="0.15">
      <c r="A142" s="12" t="s">
        <v>1318</v>
      </c>
      <c r="B142" s="1" t="s">
        <v>543</v>
      </c>
      <c r="C142" s="3" t="s">
        <v>544</v>
      </c>
      <c r="D142" s="1">
        <v>0.05</v>
      </c>
      <c r="E142" s="1" t="s">
        <v>11</v>
      </c>
      <c r="F142" s="7" t="s">
        <v>1274</v>
      </c>
      <c r="G142" s="7">
        <v>804</v>
      </c>
      <c r="H142" s="2" t="s">
        <v>1129</v>
      </c>
      <c r="I142" s="2">
        <v>15</v>
      </c>
      <c r="J142" s="89"/>
      <c r="K142" s="89"/>
      <c r="M142" s="84"/>
      <c r="N142" s="89"/>
    </row>
    <row r="143" spans="1:14" ht="13" customHeight="1" x14ac:dyDescent="0.15">
      <c r="A143" s="12" t="s">
        <v>1318</v>
      </c>
      <c r="B143" s="1" t="s">
        <v>545</v>
      </c>
      <c r="C143" s="3" t="s">
        <v>546</v>
      </c>
      <c r="D143" s="1">
        <v>0.05</v>
      </c>
      <c r="E143" s="1" t="s">
        <v>11</v>
      </c>
      <c r="F143" s="7" t="s">
        <v>1274</v>
      </c>
      <c r="G143" s="7">
        <v>805</v>
      </c>
      <c r="H143" s="2" t="s">
        <v>1129</v>
      </c>
      <c r="I143" s="2">
        <v>15</v>
      </c>
      <c r="J143" s="89"/>
      <c r="K143" s="89"/>
      <c r="M143" s="84"/>
      <c r="N143" s="89"/>
    </row>
    <row r="144" spans="1:14" ht="13" customHeight="1" x14ac:dyDescent="0.15">
      <c r="A144" s="12" t="s">
        <v>1318</v>
      </c>
      <c r="B144" s="1" t="s">
        <v>547</v>
      </c>
      <c r="C144" s="3" t="s">
        <v>548</v>
      </c>
      <c r="D144" s="1">
        <v>0.01</v>
      </c>
      <c r="E144" s="1" t="s">
        <v>11</v>
      </c>
      <c r="F144" s="7" t="s">
        <v>1274</v>
      </c>
      <c r="G144" s="7">
        <v>806</v>
      </c>
      <c r="H144" s="2" t="s">
        <v>1129</v>
      </c>
      <c r="I144" s="2">
        <v>15</v>
      </c>
      <c r="J144" s="89"/>
      <c r="K144" s="89"/>
      <c r="M144" s="84"/>
      <c r="N144" s="89"/>
    </row>
    <row r="145" spans="1:14" ht="13" customHeight="1" x14ac:dyDescent="0.15">
      <c r="A145" s="12" t="s">
        <v>1318</v>
      </c>
      <c r="B145" s="1" t="s">
        <v>549</v>
      </c>
      <c r="C145" s="3" t="s">
        <v>550</v>
      </c>
      <c r="D145" s="1">
        <v>0.05</v>
      </c>
      <c r="E145" s="1" t="s">
        <v>11</v>
      </c>
      <c r="F145" s="7" t="s">
        <v>1274</v>
      </c>
      <c r="G145" s="7">
        <v>807</v>
      </c>
      <c r="H145" s="2" t="s">
        <v>1129</v>
      </c>
      <c r="I145" s="2">
        <v>15</v>
      </c>
      <c r="J145" s="89"/>
      <c r="K145" s="89"/>
      <c r="M145" s="84"/>
      <c r="N145" s="89"/>
    </row>
    <row r="146" spans="1:14" ht="13" customHeight="1" x14ac:dyDescent="0.15">
      <c r="A146" s="12" t="s">
        <v>1318</v>
      </c>
      <c r="B146" s="1" t="s">
        <v>551</v>
      </c>
      <c r="C146" s="3" t="s">
        <v>552</v>
      </c>
      <c r="D146" s="1">
        <v>0.01</v>
      </c>
      <c r="E146" s="1" t="s">
        <v>11</v>
      </c>
      <c r="F146" s="7" t="s">
        <v>1274</v>
      </c>
      <c r="G146" s="7">
        <v>808</v>
      </c>
      <c r="H146" s="2" t="s">
        <v>1129</v>
      </c>
      <c r="I146" s="2">
        <v>15</v>
      </c>
      <c r="J146" s="89"/>
      <c r="K146" s="89"/>
      <c r="M146" s="84"/>
      <c r="N146" s="89"/>
    </row>
    <row r="147" spans="1:14" ht="13" customHeight="1" x14ac:dyDescent="0.15">
      <c r="A147" s="12" t="s">
        <v>1318</v>
      </c>
      <c r="B147" s="1" t="s">
        <v>553</v>
      </c>
      <c r="C147" s="3" t="s">
        <v>554</v>
      </c>
      <c r="D147" s="1">
        <v>0.03</v>
      </c>
      <c r="E147" s="1" t="s">
        <v>11</v>
      </c>
      <c r="F147" s="7" t="s">
        <v>1274</v>
      </c>
      <c r="G147" s="7">
        <v>809</v>
      </c>
      <c r="H147" s="2" t="s">
        <v>1129</v>
      </c>
      <c r="I147" s="2">
        <v>15</v>
      </c>
      <c r="J147" s="89"/>
      <c r="K147" s="89"/>
      <c r="M147" s="84"/>
      <c r="N147" s="89"/>
    </row>
    <row r="148" spans="1:14" ht="13" customHeight="1" x14ac:dyDescent="0.15">
      <c r="A148" s="12" t="s">
        <v>1318</v>
      </c>
      <c r="B148" s="1" t="s">
        <v>555</v>
      </c>
      <c r="C148" s="3" t="s">
        <v>556</v>
      </c>
      <c r="D148" s="1">
        <v>0.01</v>
      </c>
      <c r="E148" s="1" t="s">
        <v>11</v>
      </c>
      <c r="F148" s="7" t="s">
        <v>1274</v>
      </c>
      <c r="G148" s="7">
        <v>810</v>
      </c>
      <c r="H148" s="2" t="s">
        <v>1129</v>
      </c>
      <c r="I148" s="2">
        <v>15</v>
      </c>
      <c r="J148" s="89"/>
      <c r="K148" s="89"/>
      <c r="M148" s="84"/>
      <c r="N148" s="89"/>
    </row>
    <row r="149" spans="1:14" ht="13" customHeight="1" x14ac:dyDescent="0.15">
      <c r="A149" s="12" t="s">
        <v>1318</v>
      </c>
      <c r="B149" s="1" t="s">
        <v>557</v>
      </c>
      <c r="C149" s="3" t="s">
        <v>558</v>
      </c>
      <c r="D149" s="1">
        <v>0.02</v>
      </c>
      <c r="E149" s="1" t="s">
        <v>11</v>
      </c>
      <c r="F149" s="7" t="s">
        <v>1274</v>
      </c>
      <c r="G149" s="7">
        <v>811</v>
      </c>
      <c r="H149" s="2" t="s">
        <v>1129</v>
      </c>
      <c r="I149" s="2">
        <v>15</v>
      </c>
      <c r="J149" s="89"/>
      <c r="K149" s="89"/>
      <c r="M149" s="84"/>
      <c r="N149" s="89"/>
    </row>
    <row r="150" spans="1:14" ht="13" customHeight="1" x14ac:dyDescent="0.15">
      <c r="A150" s="12" t="s">
        <v>1318</v>
      </c>
      <c r="B150" s="1" t="s">
        <v>559</v>
      </c>
      <c r="C150" s="3" t="s">
        <v>560</v>
      </c>
      <c r="D150" s="1">
        <v>0.05</v>
      </c>
      <c r="E150" s="1" t="s">
        <v>11</v>
      </c>
      <c r="F150" s="7" t="s">
        <v>1274</v>
      </c>
      <c r="G150" s="7">
        <v>812</v>
      </c>
      <c r="H150" s="2" t="s">
        <v>1129</v>
      </c>
      <c r="I150" s="2">
        <v>15</v>
      </c>
      <c r="J150" s="89"/>
      <c r="K150" s="89"/>
      <c r="M150" s="84"/>
      <c r="N150" s="89"/>
    </row>
    <row r="151" spans="1:14" ht="13" customHeight="1" x14ac:dyDescent="0.15">
      <c r="A151" s="12" t="s">
        <v>1318</v>
      </c>
      <c r="B151" s="1" t="s">
        <v>561</v>
      </c>
      <c r="C151" s="3" t="s">
        <v>562</v>
      </c>
      <c r="D151" s="1">
        <v>0.05</v>
      </c>
      <c r="E151" s="1" t="s">
        <v>11</v>
      </c>
      <c r="F151" s="7" t="s">
        <v>1274</v>
      </c>
      <c r="G151" s="7">
        <v>813</v>
      </c>
      <c r="H151" s="2" t="s">
        <v>1129</v>
      </c>
      <c r="I151" s="2">
        <v>15</v>
      </c>
      <c r="J151" s="89"/>
      <c r="K151" s="89"/>
      <c r="M151" s="84"/>
      <c r="N151" s="89"/>
    </row>
    <row r="152" spans="1:14" ht="13" customHeight="1" x14ac:dyDescent="0.15">
      <c r="A152" s="12" t="s">
        <v>1318</v>
      </c>
      <c r="B152" s="1" t="s">
        <v>348</v>
      </c>
      <c r="C152" s="3" t="s">
        <v>349</v>
      </c>
      <c r="D152" s="1">
        <v>0.05</v>
      </c>
      <c r="E152" s="1" t="s">
        <v>11</v>
      </c>
      <c r="F152" s="7" t="s">
        <v>1274</v>
      </c>
      <c r="G152" s="7">
        <v>814</v>
      </c>
      <c r="H152" s="2" t="s">
        <v>1129</v>
      </c>
      <c r="I152" s="2">
        <v>15</v>
      </c>
      <c r="J152" s="89"/>
      <c r="K152" s="89"/>
      <c r="M152" s="84"/>
      <c r="N152" s="89"/>
    </row>
    <row r="153" spans="1:14" ht="13" customHeight="1" x14ac:dyDescent="0.15">
      <c r="A153" s="12" t="s">
        <v>1318</v>
      </c>
      <c r="B153" s="1" t="s">
        <v>563</v>
      </c>
      <c r="C153" s="3" t="s">
        <v>564</v>
      </c>
      <c r="D153" s="1">
        <v>0.01</v>
      </c>
      <c r="E153" s="1" t="s">
        <v>11</v>
      </c>
      <c r="F153" s="7" t="s">
        <v>1274</v>
      </c>
      <c r="G153" s="7">
        <v>815</v>
      </c>
      <c r="H153" s="2" t="s">
        <v>1129</v>
      </c>
      <c r="I153" s="2">
        <v>15</v>
      </c>
      <c r="J153" s="89"/>
      <c r="K153" s="89"/>
      <c r="M153" s="84"/>
      <c r="N153" s="89"/>
    </row>
    <row r="154" spans="1:14" ht="13" customHeight="1" x14ac:dyDescent="0.15">
      <c r="A154" s="12" t="s">
        <v>1318</v>
      </c>
      <c r="B154" s="1" t="s">
        <v>565</v>
      </c>
      <c r="C154" s="3" t="s">
        <v>566</v>
      </c>
      <c r="D154" s="1">
        <v>0.01</v>
      </c>
      <c r="E154" s="1" t="s">
        <v>11</v>
      </c>
      <c r="F154" s="7" t="s">
        <v>1274</v>
      </c>
      <c r="G154" s="7">
        <v>816</v>
      </c>
      <c r="H154" s="2" t="s">
        <v>1129</v>
      </c>
      <c r="I154" s="2">
        <v>15</v>
      </c>
      <c r="J154" s="89"/>
      <c r="K154" s="89"/>
      <c r="M154" s="84"/>
      <c r="N154" s="89"/>
    </row>
    <row r="155" spans="1:14" ht="13" customHeight="1" x14ac:dyDescent="0.15">
      <c r="A155" s="12" t="s">
        <v>1318</v>
      </c>
      <c r="B155" s="1" t="s">
        <v>567</v>
      </c>
      <c r="C155" s="3" t="s">
        <v>568</v>
      </c>
      <c r="D155" s="1">
        <v>0.01</v>
      </c>
      <c r="E155" s="1" t="s">
        <v>11</v>
      </c>
      <c r="F155" s="7" t="s">
        <v>1274</v>
      </c>
      <c r="G155" s="7">
        <v>817</v>
      </c>
      <c r="H155" s="2" t="s">
        <v>1129</v>
      </c>
      <c r="I155" s="2">
        <v>15</v>
      </c>
      <c r="J155" s="89"/>
      <c r="K155" s="89"/>
      <c r="M155" s="84"/>
      <c r="N155" s="89"/>
    </row>
    <row r="156" spans="1:14" ht="13" customHeight="1" x14ac:dyDescent="0.15">
      <c r="A156" s="12" t="s">
        <v>1318</v>
      </c>
      <c r="B156" s="1" t="s">
        <v>569</v>
      </c>
      <c r="C156" s="3" t="s">
        <v>570</v>
      </c>
      <c r="D156" s="1">
        <v>0.01</v>
      </c>
      <c r="E156" s="1" t="s">
        <v>11</v>
      </c>
      <c r="F156" s="7" t="s">
        <v>1274</v>
      </c>
      <c r="G156" s="7">
        <v>818</v>
      </c>
      <c r="H156" s="2" t="s">
        <v>1129</v>
      </c>
      <c r="I156" s="2">
        <v>15</v>
      </c>
      <c r="J156" s="89"/>
      <c r="K156" s="89"/>
      <c r="M156" s="84"/>
      <c r="N156" s="89"/>
    </row>
    <row r="157" spans="1:14" ht="13" customHeight="1" x14ac:dyDescent="0.15">
      <c r="A157" s="12" t="s">
        <v>1318</v>
      </c>
      <c r="B157" s="1" t="s">
        <v>571</v>
      </c>
      <c r="C157" s="3" t="s">
        <v>572</v>
      </c>
      <c r="D157" s="1">
        <v>0.01</v>
      </c>
      <c r="E157" s="1" t="s">
        <v>11</v>
      </c>
      <c r="F157" s="7" t="s">
        <v>1274</v>
      </c>
      <c r="G157" s="7">
        <v>819</v>
      </c>
      <c r="H157" s="2" t="s">
        <v>1129</v>
      </c>
      <c r="I157" s="2">
        <v>15</v>
      </c>
      <c r="J157" s="89"/>
      <c r="K157" s="89"/>
      <c r="M157" s="84"/>
      <c r="N157" s="89"/>
    </row>
    <row r="158" spans="1:14" ht="13" customHeight="1" x14ac:dyDescent="0.15">
      <c r="A158" s="12" t="s">
        <v>1318</v>
      </c>
      <c r="B158" s="1" t="s">
        <v>573</v>
      </c>
      <c r="C158" s="3" t="s">
        <v>574</v>
      </c>
      <c r="D158" s="1">
        <v>0.01</v>
      </c>
      <c r="E158" s="1" t="s">
        <v>11</v>
      </c>
      <c r="F158" s="7" t="s">
        <v>1274</v>
      </c>
      <c r="G158" s="7">
        <v>820</v>
      </c>
      <c r="H158" s="2" t="s">
        <v>1129</v>
      </c>
      <c r="I158" s="2">
        <v>15</v>
      </c>
      <c r="J158" s="89"/>
      <c r="K158" s="89"/>
      <c r="M158" s="84"/>
      <c r="N158" s="89"/>
    </row>
    <row r="159" spans="1:14" ht="13" customHeight="1" x14ac:dyDescent="0.15">
      <c r="A159" s="12" t="s">
        <v>1318</v>
      </c>
      <c r="B159" s="1" t="s">
        <v>575</v>
      </c>
      <c r="C159" s="3" t="s">
        <v>576</v>
      </c>
      <c r="D159" s="1">
        <v>0.01</v>
      </c>
      <c r="E159" s="1" t="s">
        <v>11</v>
      </c>
      <c r="F159" s="7" t="s">
        <v>1274</v>
      </c>
      <c r="G159" s="7">
        <v>821</v>
      </c>
      <c r="H159" s="2" t="s">
        <v>1129</v>
      </c>
      <c r="I159" s="2">
        <v>15</v>
      </c>
      <c r="J159" s="89"/>
      <c r="K159" s="89"/>
      <c r="M159" s="84"/>
      <c r="N159" s="89"/>
    </row>
    <row r="160" spans="1:14" ht="13" customHeight="1" x14ac:dyDescent="0.15">
      <c r="A160" s="12" t="s">
        <v>1318</v>
      </c>
      <c r="B160" s="1" t="s">
        <v>577</v>
      </c>
      <c r="C160" s="3" t="s">
        <v>578</v>
      </c>
      <c r="D160" s="1">
        <v>0.02</v>
      </c>
      <c r="E160" s="1" t="s">
        <v>11</v>
      </c>
      <c r="F160" s="7" t="s">
        <v>1274</v>
      </c>
      <c r="G160" s="7">
        <v>822</v>
      </c>
      <c r="H160" s="2" t="s">
        <v>1129</v>
      </c>
      <c r="I160" s="2">
        <v>15</v>
      </c>
      <c r="J160" s="89"/>
      <c r="K160" s="89"/>
      <c r="M160" s="84"/>
      <c r="N160" s="89"/>
    </row>
    <row r="161" spans="1:14" ht="13" customHeight="1" x14ac:dyDescent="0.15">
      <c r="A161" s="12" t="s">
        <v>1318</v>
      </c>
      <c r="B161" s="1" t="s">
        <v>579</v>
      </c>
      <c r="C161" s="3" t="s">
        <v>580</v>
      </c>
      <c r="D161" s="1">
        <v>0.05</v>
      </c>
      <c r="E161" s="1" t="s">
        <v>11</v>
      </c>
      <c r="F161" s="7" t="s">
        <v>1274</v>
      </c>
      <c r="G161" s="7">
        <v>823</v>
      </c>
      <c r="H161" s="2" t="s">
        <v>1129</v>
      </c>
      <c r="I161" s="2">
        <v>15</v>
      </c>
      <c r="J161" s="89"/>
      <c r="K161" s="89"/>
      <c r="M161" s="84"/>
      <c r="N161" s="89"/>
    </row>
    <row r="162" spans="1:14" ht="13" customHeight="1" x14ac:dyDescent="0.15">
      <c r="A162" s="12" t="s">
        <v>1318</v>
      </c>
      <c r="B162" s="1" t="s">
        <v>294</v>
      </c>
      <c r="C162" s="3" t="s">
        <v>295</v>
      </c>
      <c r="D162" s="1">
        <v>0.05</v>
      </c>
      <c r="E162" s="1" t="s">
        <v>11</v>
      </c>
      <c r="F162" s="7" t="s">
        <v>1274</v>
      </c>
      <c r="G162" s="7">
        <v>824</v>
      </c>
      <c r="H162" s="2" t="s">
        <v>1129</v>
      </c>
      <c r="I162" s="2">
        <v>15</v>
      </c>
      <c r="J162" s="89"/>
      <c r="K162" s="89"/>
      <c r="M162" s="84"/>
      <c r="N162" s="89"/>
    </row>
    <row r="163" spans="1:14" ht="13" customHeight="1" x14ac:dyDescent="0.15">
      <c r="A163" s="12" t="s">
        <v>1318</v>
      </c>
      <c r="B163" s="1" t="s">
        <v>581</v>
      </c>
      <c r="C163" s="3" t="s">
        <v>582</v>
      </c>
      <c r="D163" s="1">
        <v>0.01</v>
      </c>
      <c r="E163" s="1" t="s">
        <v>11</v>
      </c>
      <c r="F163" s="7" t="s">
        <v>1274</v>
      </c>
      <c r="G163" s="7">
        <v>825</v>
      </c>
      <c r="H163" s="2" t="s">
        <v>1129</v>
      </c>
      <c r="I163" s="2">
        <v>15</v>
      </c>
      <c r="J163" s="89"/>
      <c r="K163" s="89"/>
      <c r="M163" s="84"/>
      <c r="N163" s="89"/>
    </row>
    <row r="164" spans="1:14" ht="13" customHeight="1" x14ac:dyDescent="0.15">
      <c r="A164" s="12" t="s">
        <v>1318</v>
      </c>
      <c r="B164" s="1" t="s">
        <v>583</v>
      </c>
      <c r="C164" s="3" t="s">
        <v>584</v>
      </c>
      <c r="D164" s="1">
        <v>0.02</v>
      </c>
      <c r="E164" s="1" t="s">
        <v>11</v>
      </c>
      <c r="F164" s="7" t="s">
        <v>1274</v>
      </c>
      <c r="G164" s="7">
        <v>826</v>
      </c>
      <c r="H164" s="2" t="s">
        <v>1129</v>
      </c>
      <c r="I164" s="2">
        <v>15</v>
      </c>
      <c r="J164" s="89"/>
      <c r="K164" s="89"/>
      <c r="M164" s="84"/>
      <c r="N164" s="89"/>
    </row>
    <row r="165" spans="1:14" ht="13" customHeight="1" x14ac:dyDescent="0.15">
      <c r="A165" s="12" t="s">
        <v>1318</v>
      </c>
      <c r="B165" s="1" t="s">
        <v>585</v>
      </c>
      <c r="C165" s="3" t="s">
        <v>586</v>
      </c>
      <c r="D165" s="1">
        <v>0.05</v>
      </c>
      <c r="E165" s="1" t="s">
        <v>11</v>
      </c>
      <c r="F165" s="7" t="s">
        <v>1274</v>
      </c>
      <c r="G165" s="7">
        <v>827</v>
      </c>
      <c r="H165" s="2" t="s">
        <v>1129</v>
      </c>
      <c r="I165" s="2">
        <v>15</v>
      </c>
      <c r="J165" s="89"/>
      <c r="K165" s="89"/>
      <c r="M165" s="84"/>
      <c r="N165" s="89"/>
    </row>
    <row r="166" spans="1:14" ht="13" customHeight="1" x14ac:dyDescent="0.15">
      <c r="A166" s="12" t="s">
        <v>1318</v>
      </c>
      <c r="B166" s="1" t="s">
        <v>587</v>
      </c>
      <c r="C166" s="3" t="s">
        <v>588</v>
      </c>
      <c r="D166" s="1">
        <v>0.02</v>
      </c>
      <c r="E166" s="1" t="s">
        <v>11</v>
      </c>
      <c r="F166" s="7" t="s">
        <v>1274</v>
      </c>
      <c r="G166" s="7">
        <v>828</v>
      </c>
      <c r="H166" s="2" t="s">
        <v>1129</v>
      </c>
      <c r="I166" s="2">
        <v>15</v>
      </c>
      <c r="J166" s="89"/>
      <c r="K166" s="89"/>
      <c r="M166" s="84"/>
      <c r="N166" s="89"/>
    </row>
    <row r="167" spans="1:14" ht="13" customHeight="1" x14ac:dyDescent="0.15">
      <c r="A167" s="12" t="s">
        <v>1318</v>
      </c>
      <c r="B167" s="1" t="s">
        <v>589</v>
      </c>
      <c r="C167" s="3" t="s">
        <v>590</v>
      </c>
      <c r="D167" s="1">
        <v>0.01</v>
      </c>
      <c r="E167" s="1" t="s">
        <v>11</v>
      </c>
      <c r="F167" s="7" t="s">
        <v>1274</v>
      </c>
      <c r="G167" s="7">
        <v>829</v>
      </c>
      <c r="H167" s="2" t="s">
        <v>1129</v>
      </c>
      <c r="I167" s="2">
        <v>15</v>
      </c>
      <c r="J167" s="89"/>
      <c r="K167" s="89"/>
      <c r="M167" s="84"/>
      <c r="N167" s="89"/>
    </row>
    <row r="168" spans="1:14" ht="13" customHeight="1" x14ac:dyDescent="0.15">
      <c r="A168" s="12" t="s">
        <v>1318</v>
      </c>
      <c r="B168" s="1" t="s">
        <v>591</v>
      </c>
      <c r="C168" s="3" t="s">
        <v>592</v>
      </c>
      <c r="D168" s="1">
        <v>0.05</v>
      </c>
      <c r="E168" s="1" t="s">
        <v>11</v>
      </c>
      <c r="F168" s="7" t="s">
        <v>1274</v>
      </c>
      <c r="G168" s="7">
        <v>830</v>
      </c>
      <c r="H168" s="2" t="s">
        <v>1129</v>
      </c>
      <c r="I168" s="2">
        <v>15</v>
      </c>
      <c r="J168" s="89"/>
      <c r="K168" s="89"/>
      <c r="M168" s="84"/>
      <c r="N168" s="89"/>
    </row>
    <row r="169" spans="1:14" ht="13" customHeight="1" x14ac:dyDescent="0.15">
      <c r="A169" s="12" t="s">
        <v>1318</v>
      </c>
      <c r="B169" s="1" t="s">
        <v>593</v>
      </c>
      <c r="C169" s="3" t="s">
        <v>594</v>
      </c>
      <c r="D169" s="1">
        <v>0.05</v>
      </c>
      <c r="E169" s="1" t="s">
        <v>11</v>
      </c>
      <c r="F169" s="7" t="s">
        <v>1274</v>
      </c>
      <c r="G169" s="7">
        <v>831</v>
      </c>
      <c r="H169" s="2" t="s">
        <v>1129</v>
      </c>
      <c r="I169" s="2">
        <v>15</v>
      </c>
      <c r="J169" s="89"/>
      <c r="K169" s="89"/>
      <c r="M169" s="84"/>
      <c r="N169" s="89"/>
    </row>
    <row r="170" spans="1:14" ht="13" customHeight="1" x14ac:dyDescent="0.15">
      <c r="A170" s="12" t="s">
        <v>1318</v>
      </c>
      <c r="B170" s="1" t="s">
        <v>595</v>
      </c>
      <c r="C170" s="3" t="s">
        <v>596</v>
      </c>
      <c r="D170" s="1">
        <v>0.05</v>
      </c>
      <c r="E170" s="1" t="s">
        <v>11</v>
      </c>
      <c r="F170" s="7" t="s">
        <v>1274</v>
      </c>
      <c r="G170" s="7">
        <v>832</v>
      </c>
      <c r="H170" s="2" t="s">
        <v>1129</v>
      </c>
      <c r="I170" s="2">
        <v>15</v>
      </c>
      <c r="J170" s="89"/>
      <c r="K170" s="89"/>
      <c r="M170" s="84"/>
      <c r="N170" s="89"/>
    </row>
    <row r="171" spans="1:14" ht="13" customHeight="1" x14ac:dyDescent="0.15">
      <c r="A171" s="12" t="s">
        <v>1318</v>
      </c>
      <c r="B171" s="1" t="s">
        <v>597</v>
      </c>
      <c r="C171" s="3" t="s">
        <v>598</v>
      </c>
      <c r="D171" s="1">
        <v>0.02</v>
      </c>
      <c r="E171" s="1" t="s">
        <v>11</v>
      </c>
      <c r="F171" s="7" t="s">
        <v>1274</v>
      </c>
      <c r="G171" s="7">
        <v>833</v>
      </c>
      <c r="H171" s="2" t="s">
        <v>1129</v>
      </c>
      <c r="I171" s="2">
        <v>15</v>
      </c>
      <c r="J171" s="89"/>
      <c r="K171" s="89"/>
      <c r="M171" s="84"/>
      <c r="N171" s="89"/>
    </row>
    <row r="172" spans="1:14" ht="13" customHeight="1" x14ac:dyDescent="0.15">
      <c r="A172" s="12" t="s">
        <v>1318</v>
      </c>
      <c r="B172" s="1" t="s">
        <v>599</v>
      </c>
      <c r="C172" s="3" t="s">
        <v>600</v>
      </c>
      <c r="D172" s="1">
        <v>0.05</v>
      </c>
      <c r="E172" s="1" t="s">
        <v>11</v>
      </c>
      <c r="F172" s="7" t="s">
        <v>1274</v>
      </c>
      <c r="G172" s="7">
        <v>834</v>
      </c>
      <c r="H172" s="2" t="s">
        <v>1129</v>
      </c>
      <c r="I172" s="2">
        <v>15</v>
      </c>
      <c r="J172" s="89"/>
      <c r="K172" s="89"/>
      <c r="M172" s="84"/>
      <c r="N172" s="89"/>
    </row>
    <row r="173" spans="1:14" ht="13" customHeight="1" x14ac:dyDescent="0.15">
      <c r="A173" s="12" t="s">
        <v>1318</v>
      </c>
      <c r="B173" s="1" t="s">
        <v>601</v>
      </c>
      <c r="C173" s="3" t="s">
        <v>602</v>
      </c>
      <c r="D173" s="1">
        <v>0.01</v>
      </c>
      <c r="E173" s="1" t="s">
        <v>11</v>
      </c>
      <c r="F173" s="7" t="s">
        <v>1274</v>
      </c>
      <c r="G173" s="7">
        <v>835</v>
      </c>
      <c r="H173" s="2" t="s">
        <v>1129</v>
      </c>
      <c r="I173" s="2">
        <v>15</v>
      </c>
      <c r="J173" s="89"/>
      <c r="K173" s="89"/>
      <c r="M173" s="84"/>
      <c r="N173" s="89"/>
    </row>
    <row r="174" spans="1:14" ht="13" customHeight="1" x14ac:dyDescent="0.15">
      <c r="A174" s="12" t="s">
        <v>1318</v>
      </c>
      <c r="B174" s="1" t="s">
        <v>603</v>
      </c>
      <c r="C174" s="3" t="s">
        <v>604</v>
      </c>
      <c r="D174" s="1">
        <v>0.01</v>
      </c>
      <c r="E174" s="1" t="s">
        <v>11</v>
      </c>
      <c r="F174" s="7" t="s">
        <v>1274</v>
      </c>
      <c r="G174" s="7">
        <v>836</v>
      </c>
      <c r="H174" s="2" t="s">
        <v>1129</v>
      </c>
      <c r="I174" s="2">
        <v>15</v>
      </c>
      <c r="J174" s="89"/>
      <c r="K174" s="89"/>
      <c r="M174" s="84"/>
      <c r="N174" s="89"/>
    </row>
    <row r="175" spans="1:14" ht="13" customHeight="1" x14ac:dyDescent="0.15">
      <c r="A175" s="12" t="s">
        <v>1318</v>
      </c>
      <c r="B175" s="1" t="s">
        <v>605</v>
      </c>
      <c r="C175" s="3" t="s">
        <v>606</v>
      </c>
      <c r="D175" s="1">
        <v>0.05</v>
      </c>
      <c r="E175" s="1" t="s">
        <v>11</v>
      </c>
      <c r="F175" s="7" t="s">
        <v>1274</v>
      </c>
      <c r="G175" s="7">
        <v>837</v>
      </c>
      <c r="H175" s="2" t="s">
        <v>1129</v>
      </c>
      <c r="I175" s="2">
        <v>15</v>
      </c>
      <c r="J175" s="89"/>
      <c r="K175" s="89"/>
      <c r="M175" s="84"/>
      <c r="N175" s="89"/>
    </row>
    <row r="176" spans="1:14" ht="13" customHeight="1" x14ac:dyDescent="0.15">
      <c r="A176" s="12" t="s">
        <v>1318</v>
      </c>
      <c r="B176" s="1" t="s">
        <v>607</v>
      </c>
      <c r="C176" s="19">
        <v>96639</v>
      </c>
      <c r="D176" s="1">
        <v>0.01</v>
      </c>
      <c r="E176" s="1" t="s">
        <v>11</v>
      </c>
      <c r="F176" s="7" t="s">
        <v>1274</v>
      </c>
      <c r="G176" s="7">
        <v>838</v>
      </c>
      <c r="H176" s="2" t="s">
        <v>1129</v>
      </c>
      <c r="I176" s="2">
        <v>15</v>
      </c>
      <c r="J176" s="89"/>
      <c r="K176" s="89"/>
      <c r="M176" s="84"/>
      <c r="N176" s="89"/>
    </row>
    <row r="177" spans="1:14" ht="13" customHeight="1" x14ac:dyDescent="0.15">
      <c r="A177" s="12" t="s">
        <v>1318</v>
      </c>
      <c r="B177" s="1" t="s">
        <v>608</v>
      </c>
      <c r="C177" s="3" t="s">
        <v>609</v>
      </c>
      <c r="D177" s="1">
        <v>0.01</v>
      </c>
      <c r="E177" s="1" t="s">
        <v>11</v>
      </c>
      <c r="F177" s="7" t="s">
        <v>1274</v>
      </c>
      <c r="G177" s="7">
        <v>839</v>
      </c>
      <c r="H177" s="2" t="s">
        <v>1129</v>
      </c>
      <c r="I177" s="2">
        <v>15</v>
      </c>
      <c r="J177" s="89"/>
      <c r="K177" s="89"/>
      <c r="M177" s="84"/>
      <c r="N177" s="89"/>
    </row>
    <row r="178" spans="1:14" ht="13" customHeight="1" x14ac:dyDescent="0.15">
      <c r="A178" s="12" t="s">
        <v>1318</v>
      </c>
      <c r="B178" s="1" t="s">
        <v>610</v>
      </c>
      <c r="C178" s="3" t="s">
        <v>611</v>
      </c>
      <c r="D178" s="1">
        <v>0.01</v>
      </c>
      <c r="E178" s="1" t="s">
        <v>11</v>
      </c>
      <c r="F178" s="7" t="s">
        <v>1274</v>
      </c>
      <c r="G178" s="7">
        <v>840</v>
      </c>
      <c r="H178" s="2" t="s">
        <v>1129</v>
      </c>
      <c r="I178" s="2">
        <v>15</v>
      </c>
      <c r="J178" s="89"/>
      <c r="K178" s="89"/>
      <c r="M178" s="84"/>
      <c r="N178" s="89"/>
    </row>
    <row r="179" spans="1:14" ht="13" customHeight="1" x14ac:dyDescent="0.15">
      <c r="A179" s="12" t="s">
        <v>1318</v>
      </c>
      <c r="B179" s="1" t="s">
        <v>612</v>
      </c>
      <c r="C179" s="3" t="s">
        <v>613</v>
      </c>
      <c r="D179" s="1">
        <v>0.02</v>
      </c>
      <c r="E179" s="1" t="s">
        <v>11</v>
      </c>
      <c r="F179" s="7" t="s">
        <v>1274</v>
      </c>
      <c r="G179" s="7">
        <v>841</v>
      </c>
      <c r="H179" s="2" t="s">
        <v>1129</v>
      </c>
      <c r="I179" s="2">
        <v>15</v>
      </c>
      <c r="J179" s="89"/>
      <c r="K179" s="89"/>
      <c r="M179" s="84"/>
      <c r="N179" s="89"/>
    </row>
    <row r="180" spans="1:14" ht="13" customHeight="1" x14ac:dyDescent="0.15">
      <c r="A180" s="12" t="s">
        <v>1318</v>
      </c>
      <c r="B180" s="1" t="s">
        <v>614</v>
      </c>
      <c r="C180" s="3" t="s">
        <v>615</v>
      </c>
      <c r="D180" s="1">
        <v>0.02</v>
      </c>
      <c r="E180" s="1" t="s">
        <v>11</v>
      </c>
      <c r="F180" s="7" t="s">
        <v>1274</v>
      </c>
      <c r="G180" s="7">
        <v>842</v>
      </c>
      <c r="H180" s="2" t="s">
        <v>1129</v>
      </c>
      <c r="I180" s="2">
        <v>15</v>
      </c>
      <c r="J180" s="89"/>
      <c r="K180" s="89"/>
      <c r="M180" s="84"/>
      <c r="N180" s="89"/>
    </row>
    <row r="181" spans="1:14" ht="13" customHeight="1" x14ac:dyDescent="0.15">
      <c r="A181" s="12" t="s">
        <v>1318</v>
      </c>
      <c r="B181" s="1" t="s">
        <v>616</v>
      </c>
      <c r="C181" s="3" t="s">
        <v>617</v>
      </c>
      <c r="D181" s="1">
        <v>0.01</v>
      </c>
      <c r="E181" s="1" t="s">
        <v>11</v>
      </c>
      <c r="F181" s="7" t="s">
        <v>1274</v>
      </c>
      <c r="G181" s="7">
        <v>843</v>
      </c>
      <c r="H181" s="2" t="s">
        <v>1129</v>
      </c>
      <c r="I181" s="2">
        <v>15</v>
      </c>
      <c r="J181" s="89"/>
      <c r="K181" s="89"/>
      <c r="M181" s="84"/>
      <c r="N181" s="89"/>
    </row>
    <row r="182" spans="1:14" ht="13" customHeight="1" x14ac:dyDescent="0.15">
      <c r="A182" s="12" t="s">
        <v>1318</v>
      </c>
      <c r="B182" s="1" t="s">
        <v>618</v>
      </c>
      <c r="C182" s="3" t="s">
        <v>619</v>
      </c>
      <c r="D182" s="1">
        <v>0.02</v>
      </c>
      <c r="E182" s="1" t="s">
        <v>11</v>
      </c>
      <c r="F182" s="7" t="s">
        <v>1274</v>
      </c>
      <c r="G182" s="7">
        <v>844</v>
      </c>
      <c r="H182" s="2" t="s">
        <v>1129</v>
      </c>
      <c r="I182" s="2">
        <v>15</v>
      </c>
      <c r="J182" s="89"/>
      <c r="K182" s="89"/>
      <c r="M182" s="84"/>
      <c r="N182" s="89"/>
    </row>
    <row r="183" spans="1:14" ht="13" customHeight="1" x14ac:dyDescent="0.15">
      <c r="A183" s="12" t="s">
        <v>1318</v>
      </c>
      <c r="B183" s="1" t="s">
        <v>620</v>
      </c>
      <c r="C183" s="3" t="s">
        <v>621</v>
      </c>
      <c r="D183" s="1">
        <v>0.01</v>
      </c>
      <c r="E183" s="1" t="s">
        <v>11</v>
      </c>
      <c r="F183" s="7" t="s">
        <v>1274</v>
      </c>
      <c r="G183" s="7">
        <v>845</v>
      </c>
      <c r="H183" s="2" t="s">
        <v>1129</v>
      </c>
      <c r="I183" s="2">
        <v>15</v>
      </c>
      <c r="J183" s="89"/>
      <c r="K183" s="89"/>
      <c r="M183" s="84"/>
      <c r="N183" s="89"/>
    </row>
    <row r="184" spans="1:14" ht="13" customHeight="1" x14ac:dyDescent="0.15">
      <c r="A184" s="12" t="s">
        <v>1318</v>
      </c>
      <c r="B184" s="1" t="s">
        <v>622</v>
      </c>
      <c r="C184" s="3" t="s">
        <v>623</v>
      </c>
      <c r="D184" s="1">
        <v>0.02</v>
      </c>
      <c r="E184" s="1" t="s">
        <v>11</v>
      </c>
      <c r="F184" s="7" t="s">
        <v>1274</v>
      </c>
      <c r="G184" s="7">
        <v>846</v>
      </c>
      <c r="H184" s="2" t="s">
        <v>1129</v>
      </c>
      <c r="I184" s="2">
        <v>15</v>
      </c>
      <c r="J184" s="89"/>
      <c r="K184" s="89"/>
      <c r="M184" s="84"/>
      <c r="N184" s="89"/>
    </row>
    <row r="185" spans="1:14" ht="13" customHeight="1" x14ac:dyDescent="0.15">
      <c r="A185" s="12" t="s">
        <v>1318</v>
      </c>
      <c r="B185" s="1" t="s">
        <v>624</v>
      </c>
      <c r="C185" s="3" t="s">
        <v>625</v>
      </c>
      <c r="D185" s="1">
        <v>0.05</v>
      </c>
      <c r="E185" s="1" t="s">
        <v>11</v>
      </c>
      <c r="F185" s="7" t="s">
        <v>1274</v>
      </c>
      <c r="G185" s="7">
        <v>847</v>
      </c>
      <c r="H185" s="2" t="s">
        <v>1129</v>
      </c>
      <c r="I185" s="2">
        <v>15</v>
      </c>
      <c r="J185" s="89"/>
      <c r="K185" s="89"/>
      <c r="M185" s="84"/>
      <c r="N185" s="89"/>
    </row>
    <row r="186" spans="1:14" ht="13" customHeight="1" x14ac:dyDescent="0.15">
      <c r="A186" s="12" t="s">
        <v>1318</v>
      </c>
      <c r="B186" s="1" t="s">
        <v>626</v>
      </c>
      <c r="C186" s="3" t="s">
        <v>627</v>
      </c>
      <c r="D186" s="1">
        <v>0.01</v>
      </c>
      <c r="E186" s="1" t="s">
        <v>11</v>
      </c>
      <c r="F186" s="7" t="s">
        <v>1274</v>
      </c>
      <c r="G186" s="7">
        <v>848</v>
      </c>
      <c r="H186" s="2" t="s">
        <v>1129</v>
      </c>
      <c r="I186" s="2">
        <v>15</v>
      </c>
      <c r="J186" s="89"/>
      <c r="K186" s="89"/>
      <c r="M186" s="84"/>
      <c r="N186" s="89"/>
    </row>
    <row r="187" spans="1:14" ht="13" customHeight="1" x14ac:dyDescent="0.15">
      <c r="A187" s="12" t="s">
        <v>1318</v>
      </c>
      <c r="B187" s="1" t="s">
        <v>628</v>
      </c>
      <c r="C187" s="3" t="s">
        <v>629</v>
      </c>
      <c r="D187" s="1">
        <v>0.01</v>
      </c>
      <c r="E187" s="1" t="s">
        <v>11</v>
      </c>
      <c r="F187" s="7" t="s">
        <v>1274</v>
      </c>
      <c r="G187" s="7">
        <v>849</v>
      </c>
      <c r="H187" s="2" t="s">
        <v>1129</v>
      </c>
      <c r="I187" s="2">
        <v>15</v>
      </c>
      <c r="J187" s="89"/>
      <c r="K187" s="89"/>
      <c r="M187" s="84"/>
      <c r="N187" s="89"/>
    </row>
    <row r="188" spans="1:14" ht="13" customHeight="1" x14ac:dyDescent="0.15">
      <c r="A188" s="12" t="s">
        <v>1318</v>
      </c>
      <c r="B188" s="1" t="s">
        <v>630</v>
      </c>
      <c r="C188" s="3" t="s">
        <v>631</v>
      </c>
      <c r="D188" s="1">
        <v>0.01</v>
      </c>
      <c r="E188" s="1" t="s">
        <v>11</v>
      </c>
      <c r="F188" s="7" t="s">
        <v>1274</v>
      </c>
      <c r="G188" s="7">
        <v>850</v>
      </c>
      <c r="H188" s="2" t="s">
        <v>1129</v>
      </c>
      <c r="I188" s="2">
        <v>15</v>
      </c>
      <c r="J188" s="89"/>
      <c r="K188" s="89"/>
      <c r="M188" s="84"/>
      <c r="N188" s="89"/>
    </row>
    <row r="189" spans="1:14" ht="13" customHeight="1" x14ac:dyDescent="0.15">
      <c r="A189" s="12" t="s">
        <v>1318</v>
      </c>
      <c r="B189" s="1" t="s">
        <v>362</v>
      </c>
      <c r="C189" s="3" t="s">
        <v>363</v>
      </c>
      <c r="D189" s="1">
        <v>0.05</v>
      </c>
      <c r="E189" s="1" t="s">
        <v>11</v>
      </c>
      <c r="F189" s="7" t="s">
        <v>1274</v>
      </c>
      <c r="G189" s="7">
        <v>851</v>
      </c>
      <c r="H189" s="2" t="s">
        <v>1129</v>
      </c>
      <c r="I189" s="2">
        <v>15</v>
      </c>
      <c r="J189" s="89"/>
      <c r="K189" s="89"/>
      <c r="M189" s="84"/>
      <c r="N189" s="89"/>
    </row>
    <row r="190" spans="1:14" ht="13" customHeight="1" x14ac:dyDescent="0.15">
      <c r="A190" s="12" t="s">
        <v>1318</v>
      </c>
      <c r="B190" s="1" t="s">
        <v>632</v>
      </c>
      <c r="C190" s="3" t="s">
        <v>633</v>
      </c>
      <c r="D190" s="1">
        <v>0.02</v>
      </c>
      <c r="E190" s="1" t="s">
        <v>11</v>
      </c>
      <c r="F190" s="7" t="s">
        <v>1274</v>
      </c>
      <c r="G190" s="7">
        <v>852</v>
      </c>
      <c r="H190" s="2" t="s">
        <v>1129</v>
      </c>
      <c r="I190" s="2">
        <v>15</v>
      </c>
      <c r="J190" s="89"/>
      <c r="K190" s="89"/>
      <c r="M190" s="84"/>
      <c r="N190" s="89"/>
    </row>
    <row r="191" spans="1:14" ht="13" customHeight="1" x14ac:dyDescent="0.15">
      <c r="A191" s="12" t="s">
        <v>1318</v>
      </c>
      <c r="B191" s="1" t="s">
        <v>634</v>
      </c>
      <c r="C191" s="3" t="s">
        <v>635</v>
      </c>
      <c r="D191" s="1">
        <v>0.01</v>
      </c>
      <c r="E191" s="1" t="s">
        <v>11</v>
      </c>
      <c r="F191" s="7" t="s">
        <v>1274</v>
      </c>
      <c r="G191" s="7">
        <v>853</v>
      </c>
      <c r="H191" s="2" t="s">
        <v>1129</v>
      </c>
      <c r="I191" s="2">
        <v>15</v>
      </c>
      <c r="J191" s="89"/>
      <c r="K191" s="89"/>
      <c r="M191" s="84"/>
      <c r="N191" s="89"/>
    </row>
    <row r="192" spans="1:14" ht="13" customHeight="1" x14ac:dyDescent="0.15">
      <c r="A192" s="12" t="s">
        <v>1318</v>
      </c>
      <c r="B192" s="1" t="s">
        <v>636</v>
      </c>
      <c r="C192" s="3" t="s">
        <v>637</v>
      </c>
      <c r="D192" s="1">
        <v>0.01</v>
      </c>
      <c r="E192" s="1" t="s">
        <v>11</v>
      </c>
      <c r="F192" s="7" t="s">
        <v>1274</v>
      </c>
      <c r="G192" s="7">
        <v>854</v>
      </c>
      <c r="H192" s="2" t="s">
        <v>1129</v>
      </c>
      <c r="I192" s="2">
        <v>15</v>
      </c>
      <c r="J192" s="89"/>
      <c r="K192" s="89"/>
      <c r="M192" s="84"/>
      <c r="N192" s="89"/>
    </row>
    <row r="193" spans="1:14" ht="13" customHeight="1" x14ac:dyDescent="0.15">
      <c r="A193" s="12" t="s">
        <v>1318</v>
      </c>
      <c r="B193" s="1" t="s">
        <v>638</v>
      </c>
      <c r="C193" s="3" t="s">
        <v>639</v>
      </c>
      <c r="D193" s="1">
        <v>0.04</v>
      </c>
      <c r="E193" s="1" t="s">
        <v>11</v>
      </c>
      <c r="F193" s="7" t="s">
        <v>1274</v>
      </c>
      <c r="G193" s="7">
        <v>855</v>
      </c>
      <c r="H193" s="2" t="s">
        <v>1129</v>
      </c>
      <c r="I193" s="2">
        <v>15</v>
      </c>
      <c r="J193" s="89"/>
      <c r="K193" s="89"/>
      <c r="M193" s="84"/>
      <c r="N193" s="89"/>
    </row>
    <row r="194" spans="1:14" ht="13" customHeight="1" x14ac:dyDescent="0.15">
      <c r="A194" s="12" t="s">
        <v>1318</v>
      </c>
      <c r="B194" s="1" t="s">
        <v>640</v>
      </c>
      <c r="C194" s="3" t="s">
        <v>641</v>
      </c>
      <c r="D194" s="1">
        <v>0.02</v>
      </c>
      <c r="E194" s="1" t="s">
        <v>11</v>
      </c>
      <c r="F194" s="7" t="s">
        <v>1274</v>
      </c>
      <c r="G194" s="7">
        <v>856</v>
      </c>
      <c r="H194" s="2" t="s">
        <v>1129</v>
      </c>
      <c r="I194" s="2">
        <v>15</v>
      </c>
      <c r="J194" s="89"/>
      <c r="K194" s="89"/>
      <c r="M194" s="84"/>
      <c r="N194" s="89"/>
    </row>
    <row r="195" spans="1:14" ht="13" customHeight="1" x14ac:dyDescent="0.15">
      <c r="A195" s="12" t="s">
        <v>1318</v>
      </c>
      <c r="B195" s="1" t="s">
        <v>642</v>
      </c>
      <c r="C195" s="3" t="s">
        <v>643</v>
      </c>
      <c r="D195" s="1">
        <v>0.05</v>
      </c>
      <c r="E195" s="1" t="s">
        <v>11</v>
      </c>
      <c r="F195" s="7" t="s">
        <v>1274</v>
      </c>
      <c r="G195" s="7">
        <v>857</v>
      </c>
      <c r="H195" s="2" t="s">
        <v>1129</v>
      </c>
      <c r="I195" s="2">
        <v>15</v>
      </c>
      <c r="J195" s="89"/>
      <c r="K195" s="89"/>
      <c r="M195" s="84"/>
      <c r="N195" s="89"/>
    </row>
    <row r="196" spans="1:14" ht="13" customHeight="1" x14ac:dyDescent="0.15">
      <c r="A196" s="12" t="s">
        <v>1318</v>
      </c>
      <c r="B196" s="1" t="s">
        <v>644</v>
      </c>
      <c r="C196" s="3" t="s">
        <v>645</v>
      </c>
      <c r="D196" s="1">
        <v>0.05</v>
      </c>
      <c r="E196" s="1" t="s">
        <v>11</v>
      </c>
      <c r="F196" s="7" t="s">
        <v>1274</v>
      </c>
      <c r="G196" s="7">
        <v>858</v>
      </c>
      <c r="H196" s="2" t="s">
        <v>1129</v>
      </c>
      <c r="I196" s="2">
        <v>15</v>
      </c>
      <c r="J196" s="89"/>
      <c r="K196" s="89"/>
      <c r="M196" s="84"/>
      <c r="N196" s="89"/>
    </row>
    <row r="197" spans="1:14" ht="13" customHeight="1" x14ac:dyDescent="0.15">
      <c r="A197" s="12" t="s">
        <v>1318</v>
      </c>
      <c r="B197" s="1" t="s">
        <v>646</v>
      </c>
      <c r="C197" s="3" t="s">
        <v>647</v>
      </c>
      <c r="D197" s="1">
        <v>0.05</v>
      </c>
      <c r="E197" s="1" t="s">
        <v>11</v>
      </c>
      <c r="F197" s="7" t="s">
        <v>1274</v>
      </c>
      <c r="G197" s="7">
        <v>859</v>
      </c>
      <c r="H197" s="2" t="s">
        <v>1129</v>
      </c>
      <c r="I197" s="2">
        <v>15</v>
      </c>
      <c r="J197" s="89"/>
      <c r="K197" s="89"/>
      <c r="M197" s="84"/>
      <c r="N197" s="89"/>
    </row>
    <row r="198" spans="1:14" ht="13" customHeight="1" x14ac:dyDescent="0.15">
      <c r="A198" s="12" t="s">
        <v>1318</v>
      </c>
      <c r="B198" s="1" t="s">
        <v>648</v>
      </c>
      <c r="C198" s="3" t="s">
        <v>649</v>
      </c>
      <c r="D198" s="1">
        <v>0.01</v>
      </c>
      <c r="E198" s="1" t="s">
        <v>11</v>
      </c>
      <c r="F198" s="7" t="s">
        <v>1274</v>
      </c>
      <c r="G198" s="7">
        <v>860</v>
      </c>
      <c r="H198" s="2" t="s">
        <v>1129</v>
      </c>
      <c r="I198" s="2">
        <v>15</v>
      </c>
      <c r="J198" s="89"/>
      <c r="K198" s="89"/>
      <c r="M198" s="84"/>
      <c r="N198" s="89"/>
    </row>
    <row r="199" spans="1:14" ht="13" customHeight="1" x14ac:dyDescent="0.15">
      <c r="A199" s="12" t="s">
        <v>1318</v>
      </c>
      <c r="B199" s="1" t="s">
        <v>650</v>
      </c>
      <c r="C199" s="3" t="s">
        <v>651</v>
      </c>
      <c r="D199" s="1">
        <v>0.01</v>
      </c>
      <c r="E199" s="1" t="s">
        <v>11</v>
      </c>
      <c r="F199" s="7" t="s">
        <v>1274</v>
      </c>
      <c r="G199" s="7">
        <v>861</v>
      </c>
      <c r="H199" s="2" t="s">
        <v>1129</v>
      </c>
      <c r="I199" s="2">
        <v>15</v>
      </c>
      <c r="J199" s="89"/>
      <c r="K199" s="89"/>
      <c r="M199" s="84"/>
      <c r="N199" s="89"/>
    </row>
    <row r="200" spans="1:14" ht="13" customHeight="1" x14ac:dyDescent="0.15">
      <c r="A200" s="12" t="s">
        <v>1318</v>
      </c>
      <c r="B200" s="1" t="s">
        <v>652</v>
      </c>
      <c r="C200" s="3" t="s">
        <v>653</v>
      </c>
      <c r="D200" s="1">
        <v>0.01</v>
      </c>
      <c r="E200" s="1" t="s">
        <v>11</v>
      </c>
      <c r="F200" s="7" t="s">
        <v>1274</v>
      </c>
      <c r="G200" s="7">
        <v>862</v>
      </c>
      <c r="H200" s="2" t="s">
        <v>1129</v>
      </c>
      <c r="I200" s="2">
        <v>15</v>
      </c>
      <c r="J200" s="89"/>
      <c r="K200" s="89"/>
      <c r="M200" s="84"/>
      <c r="N200" s="89"/>
    </row>
    <row r="201" spans="1:14" ht="13" customHeight="1" x14ac:dyDescent="0.15">
      <c r="A201" s="12" t="s">
        <v>1318</v>
      </c>
      <c r="B201" s="1" t="s">
        <v>654</v>
      </c>
      <c r="C201" s="3" t="s">
        <v>655</v>
      </c>
      <c r="D201" s="1">
        <v>0.05</v>
      </c>
      <c r="E201" s="1" t="s">
        <v>11</v>
      </c>
      <c r="F201" s="7" t="s">
        <v>1274</v>
      </c>
      <c r="G201" s="7">
        <v>863</v>
      </c>
      <c r="H201" s="2" t="s">
        <v>1129</v>
      </c>
      <c r="I201" s="2">
        <v>15</v>
      </c>
      <c r="J201" s="89"/>
      <c r="K201" s="89"/>
      <c r="M201" s="84"/>
      <c r="N201" s="89"/>
    </row>
    <row r="202" spans="1:14" ht="13" customHeight="1" x14ac:dyDescent="0.15">
      <c r="A202" s="12" t="s">
        <v>1318</v>
      </c>
      <c r="B202" s="1" t="s">
        <v>656</v>
      </c>
      <c r="C202" s="3" t="s">
        <v>657</v>
      </c>
      <c r="D202" s="1">
        <v>0.05</v>
      </c>
      <c r="E202" s="1" t="s">
        <v>11</v>
      </c>
      <c r="F202" s="7" t="s">
        <v>1274</v>
      </c>
      <c r="G202" s="7">
        <v>864</v>
      </c>
      <c r="H202" s="2" t="s">
        <v>1129</v>
      </c>
      <c r="I202" s="2">
        <v>15</v>
      </c>
      <c r="J202" s="89"/>
      <c r="K202" s="89"/>
      <c r="M202" s="84"/>
      <c r="N202" s="89"/>
    </row>
    <row r="203" spans="1:14" ht="13" customHeight="1" x14ac:dyDescent="0.15">
      <c r="A203" s="12" t="s">
        <v>1318</v>
      </c>
      <c r="B203" s="1" t="s">
        <v>658</v>
      </c>
      <c r="C203" s="3" t="s">
        <v>659</v>
      </c>
      <c r="D203" s="1">
        <v>0.01</v>
      </c>
      <c r="E203" s="1" t="s">
        <v>11</v>
      </c>
      <c r="F203" s="7" t="s">
        <v>1274</v>
      </c>
      <c r="G203" s="7">
        <v>865</v>
      </c>
      <c r="H203" s="2" t="s">
        <v>1129</v>
      </c>
      <c r="I203" s="2">
        <v>15</v>
      </c>
      <c r="J203" s="89"/>
      <c r="K203" s="89"/>
      <c r="M203" s="84"/>
      <c r="N203" s="89"/>
    </row>
    <row r="204" spans="1:14" ht="13" customHeight="1" x14ac:dyDescent="0.15">
      <c r="A204" s="12" t="s">
        <v>1318</v>
      </c>
      <c r="B204" s="1" t="s">
        <v>306</v>
      </c>
      <c r="C204" s="3" t="s">
        <v>307</v>
      </c>
      <c r="D204" s="1">
        <v>0.01</v>
      </c>
      <c r="E204" s="1" t="s">
        <v>11</v>
      </c>
      <c r="F204" s="7" t="s">
        <v>1274</v>
      </c>
      <c r="G204" s="7">
        <v>866</v>
      </c>
      <c r="H204" s="2" t="s">
        <v>1129</v>
      </c>
      <c r="I204" s="2">
        <v>15</v>
      </c>
      <c r="J204" s="89"/>
      <c r="K204" s="89"/>
      <c r="M204" s="84"/>
      <c r="N204" s="89"/>
    </row>
    <row r="205" spans="1:14" ht="13" customHeight="1" x14ac:dyDescent="0.15">
      <c r="A205" s="12" t="s">
        <v>1318</v>
      </c>
      <c r="B205" s="1" t="s">
        <v>660</v>
      </c>
      <c r="C205" s="3" t="s">
        <v>661</v>
      </c>
      <c r="D205" s="1">
        <v>0.01</v>
      </c>
      <c r="E205" s="1" t="s">
        <v>11</v>
      </c>
      <c r="F205" s="7" t="s">
        <v>1274</v>
      </c>
      <c r="G205" s="7">
        <v>867</v>
      </c>
      <c r="H205" s="2" t="s">
        <v>1129</v>
      </c>
      <c r="I205" s="2">
        <v>15</v>
      </c>
      <c r="J205" s="89"/>
      <c r="K205" s="89"/>
      <c r="M205" s="84"/>
      <c r="N205" s="89"/>
    </row>
    <row r="206" spans="1:14" ht="13" customHeight="1" x14ac:dyDescent="0.15">
      <c r="A206" s="12" t="s">
        <v>1318</v>
      </c>
      <c r="B206" s="1" t="s">
        <v>662</v>
      </c>
      <c r="C206" s="3" t="s">
        <v>663</v>
      </c>
      <c r="D206" s="1">
        <v>0.05</v>
      </c>
      <c r="E206" s="1" t="s">
        <v>11</v>
      </c>
      <c r="F206" s="7" t="s">
        <v>1274</v>
      </c>
      <c r="G206" s="7">
        <v>868</v>
      </c>
      <c r="H206" s="2" t="s">
        <v>1129</v>
      </c>
      <c r="I206" s="2">
        <v>15</v>
      </c>
      <c r="J206" s="89"/>
      <c r="K206" s="89"/>
      <c r="M206" s="84"/>
      <c r="N206" s="89"/>
    </row>
    <row r="207" spans="1:14" ht="13" customHeight="1" x14ac:dyDescent="0.15">
      <c r="A207" s="12" t="s">
        <v>1318</v>
      </c>
      <c r="B207" s="1" t="s">
        <v>664</v>
      </c>
      <c r="C207" s="3" t="s">
        <v>665</v>
      </c>
      <c r="D207" s="1">
        <v>0.05</v>
      </c>
      <c r="E207" s="1" t="s">
        <v>11</v>
      </c>
      <c r="F207" s="7" t="s">
        <v>1274</v>
      </c>
      <c r="G207" s="7">
        <v>869</v>
      </c>
      <c r="H207" s="2" t="s">
        <v>1129</v>
      </c>
      <c r="I207" s="2">
        <v>15</v>
      </c>
      <c r="J207" s="89"/>
      <c r="K207" s="89"/>
      <c r="M207" s="84"/>
      <c r="N207" s="89"/>
    </row>
    <row r="208" spans="1:14" ht="13" customHeight="1" x14ac:dyDescent="0.15">
      <c r="A208" s="12" t="s">
        <v>1318</v>
      </c>
      <c r="B208" s="1" t="s">
        <v>666</v>
      </c>
      <c r="C208" s="3" t="s">
        <v>667</v>
      </c>
      <c r="D208" s="1">
        <v>0.03</v>
      </c>
      <c r="E208" s="1" t="s">
        <v>11</v>
      </c>
      <c r="F208" s="7" t="s">
        <v>1274</v>
      </c>
      <c r="G208" s="7">
        <v>870</v>
      </c>
      <c r="H208" s="2" t="s">
        <v>1129</v>
      </c>
      <c r="I208" s="2">
        <v>15</v>
      </c>
      <c r="J208" s="89"/>
      <c r="K208" s="89"/>
      <c r="M208" s="84"/>
      <c r="N208" s="89"/>
    </row>
    <row r="209" spans="1:14" ht="13" customHeight="1" x14ac:dyDescent="0.15">
      <c r="A209" s="12" t="s">
        <v>1318</v>
      </c>
      <c r="B209" s="1" t="s">
        <v>668</v>
      </c>
      <c r="C209" s="3" t="s">
        <v>669</v>
      </c>
      <c r="D209" s="1">
        <v>0.01</v>
      </c>
      <c r="E209" s="1" t="s">
        <v>11</v>
      </c>
      <c r="F209" s="7" t="s">
        <v>1274</v>
      </c>
      <c r="G209" s="7">
        <v>871</v>
      </c>
      <c r="H209" s="2" t="s">
        <v>1129</v>
      </c>
      <c r="I209" s="2">
        <v>15</v>
      </c>
      <c r="J209" s="89"/>
      <c r="K209" s="89"/>
      <c r="M209" s="84"/>
      <c r="N209" s="89"/>
    </row>
    <row r="210" spans="1:14" ht="13" customHeight="1" x14ac:dyDescent="0.15">
      <c r="A210" s="12" t="s">
        <v>1318</v>
      </c>
      <c r="B210" s="1" t="s">
        <v>670</v>
      </c>
      <c r="C210" s="3" t="s">
        <v>671</v>
      </c>
      <c r="D210" s="1">
        <v>0.01</v>
      </c>
      <c r="E210" s="1" t="s">
        <v>11</v>
      </c>
      <c r="F210" s="7" t="s">
        <v>1274</v>
      </c>
      <c r="G210" s="7">
        <v>872</v>
      </c>
      <c r="H210" s="2" t="s">
        <v>1129</v>
      </c>
      <c r="I210" s="2">
        <v>15</v>
      </c>
      <c r="J210" s="89"/>
      <c r="K210" s="89"/>
      <c r="M210" s="84"/>
      <c r="N210" s="89"/>
    </row>
    <row r="211" spans="1:14" ht="13" customHeight="1" x14ac:dyDescent="0.15">
      <c r="A211" s="12" t="s">
        <v>1318</v>
      </c>
      <c r="B211" s="1" t="s">
        <v>672</v>
      </c>
      <c r="C211" s="3" t="s">
        <v>673</v>
      </c>
      <c r="D211" s="1">
        <v>0.02</v>
      </c>
      <c r="E211" s="1" t="s">
        <v>11</v>
      </c>
      <c r="F211" s="7" t="s">
        <v>1274</v>
      </c>
      <c r="G211" s="7">
        <v>873</v>
      </c>
      <c r="H211" s="2" t="s">
        <v>1129</v>
      </c>
      <c r="I211" s="2">
        <v>15</v>
      </c>
      <c r="J211" s="89"/>
      <c r="K211" s="89"/>
      <c r="M211" s="84"/>
      <c r="N211" s="89"/>
    </row>
    <row r="212" spans="1:14" ht="13" customHeight="1" x14ac:dyDescent="0.15">
      <c r="A212" s="12" t="s">
        <v>1318</v>
      </c>
      <c r="B212" s="1" t="s">
        <v>674</v>
      </c>
      <c r="C212" s="3" t="s">
        <v>675</v>
      </c>
      <c r="D212" s="1">
        <v>0.01</v>
      </c>
      <c r="E212" s="1" t="s">
        <v>11</v>
      </c>
      <c r="F212" s="7" t="s">
        <v>1274</v>
      </c>
      <c r="G212" s="7">
        <v>874</v>
      </c>
      <c r="H212" s="2" t="s">
        <v>1129</v>
      </c>
      <c r="I212" s="2">
        <v>15</v>
      </c>
      <c r="J212" s="89"/>
      <c r="K212" s="89"/>
      <c r="M212" s="84"/>
      <c r="N212" s="89"/>
    </row>
    <row r="213" spans="1:14" ht="13" customHeight="1" x14ac:dyDescent="0.15">
      <c r="A213" s="12" t="s">
        <v>1318</v>
      </c>
      <c r="B213" s="1" t="s">
        <v>676</v>
      </c>
      <c r="C213" s="3" t="s">
        <v>677</v>
      </c>
      <c r="D213" s="1">
        <v>0.05</v>
      </c>
      <c r="E213" s="1" t="s">
        <v>11</v>
      </c>
      <c r="F213" s="7" t="s">
        <v>1274</v>
      </c>
      <c r="G213" s="7">
        <v>875</v>
      </c>
      <c r="H213" s="2" t="s">
        <v>1129</v>
      </c>
      <c r="I213" s="2">
        <v>15</v>
      </c>
      <c r="J213" s="89"/>
      <c r="K213" s="89"/>
      <c r="M213" s="84"/>
      <c r="N213" s="89"/>
    </row>
    <row r="214" spans="1:14" ht="13" customHeight="1" x14ac:dyDescent="0.15">
      <c r="A214" s="12" t="s">
        <v>1318</v>
      </c>
      <c r="B214" s="1" t="s">
        <v>678</v>
      </c>
      <c r="C214" s="3" t="s">
        <v>679</v>
      </c>
      <c r="D214" s="1">
        <v>0.02</v>
      </c>
      <c r="E214" s="1" t="s">
        <v>11</v>
      </c>
      <c r="F214" s="7" t="s">
        <v>1274</v>
      </c>
      <c r="G214" s="7">
        <v>876</v>
      </c>
      <c r="H214" s="2" t="s">
        <v>1129</v>
      </c>
      <c r="I214" s="2">
        <v>15</v>
      </c>
      <c r="J214" s="89"/>
      <c r="K214" s="89"/>
      <c r="M214" s="84"/>
      <c r="N214" s="89"/>
    </row>
    <row r="215" spans="1:14" ht="13" customHeight="1" x14ac:dyDescent="0.15">
      <c r="A215" s="12" t="s">
        <v>1318</v>
      </c>
      <c r="B215" s="1" t="s">
        <v>318</v>
      </c>
      <c r="C215" s="3" t="s">
        <v>319</v>
      </c>
      <c r="D215" s="1">
        <v>0.02</v>
      </c>
      <c r="E215" s="1" t="s">
        <v>11</v>
      </c>
      <c r="F215" s="7" t="s">
        <v>1274</v>
      </c>
      <c r="G215" s="7">
        <v>877</v>
      </c>
      <c r="H215" s="2" t="s">
        <v>1129</v>
      </c>
      <c r="I215" s="2">
        <v>15</v>
      </c>
      <c r="J215" s="89"/>
      <c r="K215" s="89"/>
      <c r="M215" s="84"/>
      <c r="N215" s="89"/>
    </row>
    <row r="216" spans="1:14" ht="13" customHeight="1" x14ac:dyDescent="0.15">
      <c r="A216" s="12" t="s">
        <v>1318</v>
      </c>
      <c r="B216" s="1" t="s">
        <v>680</v>
      </c>
      <c r="C216" s="3" t="s">
        <v>681</v>
      </c>
      <c r="D216" s="1">
        <v>0.01</v>
      </c>
      <c r="E216" s="1" t="s">
        <v>11</v>
      </c>
      <c r="F216" s="7" t="s">
        <v>1274</v>
      </c>
      <c r="G216" s="7">
        <v>878</v>
      </c>
      <c r="H216" s="2" t="s">
        <v>1129</v>
      </c>
      <c r="I216" s="2">
        <v>15</v>
      </c>
      <c r="J216" s="89"/>
      <c r="K216" s="89"/>
      <c r="M216" s="84"/>
      <c r="N216" s="89"/>
    </row>
    <row r="217" spans="1:14" ht="13" customHeight="1" x14ac:dyDescent="0.15">
      <c r="A217" s="12" t="s">
        <v>1318</v>
      </c>
      <c r="B217" s="1" t="s">
        <v>682</v>
      </c>
      <c r="C217" s="3" t="s">
        <v>683</v>
      </c>
      <c r="D217" s="1">
        <v>0.01</v>
      </c>
      <c r="E217" s="1" t="s">
        <v>11</v>
      </c>
      <c r="F217" s="7" t="s">
        <v>1274</v>
      </c>
      <c r="G217" s="7">
        <v>879</v>
      </c>
      <c r="H217" s="2" t="s">
        <v>1129</v>
      </c>
      <c r="I217" s="2">
        <v>15</v>
      </c>
      <c r="J217" s="89"/>
      <c r="K217" s="89"/>
      <c r="M217" s="84"/>
      <c r="N217" s="89"/>
    </row>
    <row r="218" spans="1:14" ht="13" customHeight="1" x14ac:dyDescent="0.15">
      <c r="A218" s="12" t="s">
        <v>1318</v>
      </c>
      <c r="B218" s="1" t="s">
        <v>684</v>
      </c>
      <c r="C218" s="3" t="s">
        <v>685</v>
      </c>
      <c r="D218" s="1">
        <v>0.01</v>
      </c>
      <c r="E218" s="1" t="s">
        <v>11</v>
      </c>
      <c r="F218" s="7" t="s">
        <v>1274</v>
      </c>
      <c r="G218" s="7">
        <v>880</v>
      </c>
      <c r="H218" s="2" t="s">
        <v>1129</v>
      </c>
      <c r="I218" s="2">
        <v>15</v>
      </c>
      <c r="J218" s="89"/>
      <c r="K218" s="89"/>
      <c r="M218" s="84"/>
      <c r="N218" s="89"/>
    </row>
    <row r="219" spans="1:14" ht="13" customHeight="1" x14ac:dyDescent="0.15">
      <c r="A219" s="12" t="s">
        <v>1318</v>
      </c>
      <c r="B219" s="1" t="s">
        <v>686</v>
      </c>
      <c r="C219" s="3" t="s">
        <v>687</v>
      </c>
      <c r="D219" s="1">
        <v>0.02</v>
      </c>
      <c r="E219" s="1" t="s">
        <v>11</v>
      </c>
      <c r="F219" s="7" t="s">
        <v>1274</v>
      </c>
      <c r="G219" s="7">
        <v>881</v>
      </c>
      <c r="H219" s="2" t="s">
        <v>1129</v>
      </c>
      <c r="I219" s="2">
        <v>15</v>
      </c>
      <c r="J219" s="89"/>
      <c r="K219" s="89"/>
      <c r="M219" s="84"/>
      <c r="N219" s="89"/>
    </row>
    <row r="220" spans="1:14" ht="13" customHeight="1" x14ac:dyDescent="0.15">
      <c r="A220" s="12" t="s">
        <v>1318</v>
      </c>
      <c r="B220" s="1" t="s">
        <v>688</v>
      </c>
      <c r="C220" s="3" t="s">
        <v>689</v>
      </c>
      <c r="D220" s="1">
        <v>0.01</v>
      </c>
      <c r="E220" s="1" t="s">
        <v>11</v>
      </c>
      <c r="F220" s="7" t="s">
        <v>1274</v>
      </c>
      <c r="G220" s="7">
        <v>882</v>
      </c>
      <c r="H220" s="2" t="s">
        <v>1129</v>
      </c>
      <c r="I220" s="2">
        <v>15</v>
      </c>
      <c r="J220" s="89"/>
      <c r="K220" s="89"/>
      <c r="M220" s="84"/>
      <c r="N220" s="89"/>
    </row>
    <row r="221" spans="1:14" ht="13" customHeight="1" x14ac:dyDescent="0.15">
      <c r="A221" s="12" t="s">
        <v>1318</v>
      </c>
      <c r="B221" s="1" t="s">
        <v>690</v>
      </c>
      <c r="C221" s="3" t="s">
        <v>691</v>
      </c>
      <c r="D221" s="1">
        <v>0.01</v>
      </c>
      <c r="E221" s="1" t="s">
        <v>11</v>
      </c>
      <c r="F221" s="7" t="s">
        <v>1274</v>
      </c>
      <c r="G221" s="7">
        <v>883</v>
      </c>
      <c r="H221" s="2" t="s">
        <v>1129</v>
      </c>
      <c r="I221" s="2">
        <v>15</v>
      </c>
      <c r="J221" s="89"/>
      <c r="K221" s="89"/>
      <c r="M221" s="84"/>
      <c r="N221" s="89"/>
    </row>
    <row r="222" spans="1:14" ht="13" customHeight="1" x14ac:dyDescent="0.15">
      <c r="A222" s="12" t="s">
        <v>1318</v>
      </c>
      <c r="B222" s="1" t="s">
        <v>692</v>
      </c>
      <c r="C222" s="3" t="s">
        <v>693</v>
      </c>
      <c r="D222" s="1">
        <v>0.03</v>
      </c>
      <c r="E222" s="1" t="s">
        <v>11</v>
      </c>
      <c r="F222" s="7" t="s">
        <v>1274</v>
      </c>
      <c r="G222" s="7">
        <v>884</v>
      </c>
      <c r="H222" s="2" t="s">
        <v>1129</v>
      </c>
      <c r="I222" s="2">
        <v>15</v>
      </c>
      <c r="J222" s="89"/>
      <c r="K222" s="89"/>
      <c r="M222" s="84"/>
      <c r="N222" s="89"/>
    </row>
    <row r="223" spans="1:14" ht="13" customHeight="1" x14ac:dyDescent="0.15">
      <c r="A223" s="12" t="s">
        <v>1318</v>
      </c>
      <c r="B223" s="1" t="s">
        <v>694</v>
      </c>
      <c r="C223" s="3" t="s">
        <v>695</v>
      </c>
      <c r="D223" s="1">
        <v>0.01</v>
      </c>
      <c r="E223" s="1" t="s">
        <v>11</v>
      </c>
      <c r="F223" s="7" t="s">
        <v>1274</v>
      </c>
      <c r="G223" s="7">
        <v>885</v>
      </c>
      <c r="H223" s="2" t="s">
        <v>1129</v>
      </c>
      <c r="I223" s="2">
        <v>15</v>
      </c>
      <c r="J223" s="89"/>
      <c r="K223" s="89"/>
      <c r="M223" s="84"/>
      <c r="N223" s="89"/>
    </row>
    <row r="224" spans="1:14" ht="13" customHeight="1" x14ac:dyDescent="0.15">
      <c r="A224" s="12" t="s">
        <v>1318</v>
      </c>
      <c r="B224" s="1" t="s">
        <v>696</v>
      </c>
      <c r="C224" s="3" t="s">
        <v>697</v>
      </c>
      <c r="D224" s="1">
        <v>0.02</v>
      </c>
      <c r="E224" s="1" t="s">
        <v>11</v>
      </c>
      <c r="F224" s="7" t="s">
        <v>1274</v>
      </c>
      <c r="G224" s="7">
        <v>886</v>
      </c>
      <c r="H224" s="2" t="s">
        <v>1129</v>
      </c>
      <c r="I224" s="2">
        <v>15</v>
      </c>
      <c r="J224" s="89"/>
      <c r="K224" s="89"/>
      <c r="M224" s="84"/>
      <c r="N224" s="89"/>
    </row>
    <row r="225" spans="1:14" ht="13" customHeight="1" x14ac:dyDescent="0.15">
      <c r="A225" s="12" t="s">
        <v>1318</v>
      </c>
      <c r="B225" s="1" t="s">
        <v>698</v>
      </c>
      <c r="C225" s="3" t="s">
        <v>699</v>
      </c>
      <c r="D225" s="1">
        <v>0.01</v>
      </c>
      <c r="E225" s="1" t="s">
        <v>11</v>
      </c>
      <c r="F225" s="7" t="s">
        <v>1274</v>
      </c>
      <c r="G225" s="7">
        <v>887</v>
      </c>
      <c r="H225" s="2" t="s">
        <v>1129</v>
      </c>
      <c r="I225" s="2">
        <v>15</v>
      </c>
      <c r="J225" s="89"/>
      <c r="K225" s="89"/>
      <c r="M225" s="84"/>
      <c r="N225" s="89"/>
    </row>
    <row r="226" spans="1:14" ht="13" customHeight="1" x14ac:dyDescent="0.15">
      <c r="A226" s="12" t="s">
        <v>1318</v>
      </c>
      <c r="B226" s="1" t="s">
        <v>700</v>
      </c>
      <c r="C226" s="3" t="s">
        <v>701</v>
      </c>
      <c r="D226" s="1">
        <v>0.05</v>
      </c>
      <c r="E226" s="1" t="s">
        <v>11</v>
      </c>
      <c r="F226" s="7" t="s">
        <v>1274</v>
      </c>
      <c r="G226" s="7">
        <v>888</v>
      </c>
      <c r="H226" s="2" t="s">
        <v>1129</v>
      </c>
      <c r="I226" s="2">
        <v>15</v>
      </c>
      <c r="J226" s="89"/>
      <c r="K226" s="89"/>
      <c r="M226" s="84"/>
      <c r="N226" s="89"/>
    </row>
    <row r="227" spans="1:14" ht="13" customHeight="1" x14ac:dyDescent="0.15">
      <c r="A227" s="12" t="s">
        <v>1318</v>
      </c>
      <c r="B227" s="1" t="s">
        <v>702</v>
      </c>
      <c r="C227" s="3" t="s">
        <v>703</v>
      </c>
      <c r="D227" s="1">
        <v>0.05</v>
      </c>
      <c r="E227" s="1" t="s">
        <v>11</v>
      </c>
      <c r="F227" s="7" t="s">
        <v>1274</v>
      </c>
      <c r="G227" s="7">
        <v>889</v>
      </c>
      <c r="H227" s="2" t="s">
        <v>1129</v>
      </c>
      <c r="I227" s="2">
        <v>15</v>
      </c>
      <c r="J227" s="89"/>
      <c r="K227" s="89"/>
      <c r="M227" s="84"/>
      <c r="N227" s="89"/>
    </row>
    <row r="228" spans="1:14" ht="13" customHeight="1" x14ac:dyDescent="0.15">
      <c r="A228" s="12" t="s">
        <v>1318</v>
      </c>
      <c r="B228" s="1" t="s">
        <v>704</v>
      </c>
      <c r="C228" s="3" t="s">
        <v>705</v>
      </c>
      <c r="D228" s="1">
        <v>0.02</v>
      </c>
      <c r="E228" s="1" t="s">
        <v>11</v>
      </c>
      <c r="F228" s="7" t="s">
        <v>1274</v>
      </c>
      <c r="G228" s="7">
        <v>890</v>
      </c>
      <c r="H228" s="2" t="s">
        <v>1129</v>
      </c>
      <c r="I228" s="2">
        <v>15</v>
      </c>
      <c r="J228" s="89"/>
      <c r="K228" s="89"/>
      <c r="M228" s="84"/>
      <c r="N228" s="89"/>
    </row>
    <row r="229" spans="1:14" ht="13" customHeight="1" x14ac:dyDescent="0.15">
      <c r="A229" s="12" t="s">
        <v>1318</v>
      </c>
      <c r="B229" s="1" t="s">
        <v>706</v>
      </c>
      <c r="C229" s="3" t="s">
        <v>707</v>
      </c>
      <c r="D229" s="1">
        <v>0.01</v>
      </c>
      <c r="E229" s="1" t="s">
        <v>11</v>
      </c>
      <c r="F229" s="7" t="s">
        <v>1274</v>
      </c>
      <c r="G229" s="7">
        <v>891</v>
      </c>
      <c r="H229" s="2" t="s">
        <v>1129</v>
      </c>
      <c r="I229" s="2">
        <v>15</v>
      </c>
      <c r="J229" s="89"/>
      <c r="K229" s="89"/>
      <c r="M229" s="84"/>
      <c r="N229" s="89"/>
    </row>
    <row r="230" spans="1:14" ht="13" customHeight="1" x14ac:dyDescent="0.15">
      <c r="A230" s="12" t="s">
        <v>1318</v>
      </c>
      <c r="B230" s="1" t="s">
        <v>708</v>
      </c>
      <c r="C230" s="3" t="s">
        <v>709</v>
      </c>
      <c r="D230" s="1">
        <v>0.05</v>
      </c>
      <c r="E230" s="1" t="s">
        <v>11</v>
      </c>
      <c r="F230" s="7" t="s">
        <v>1274</v>
      </c>
      <c r="G230" s="7">
        <v>892</v>
      </c>
      <c r="H230" s="2" t="s">
        <v>1129</v>
      </c>
      <c r="I230" s="2">
        <v>15</v>
      </c>
      <c r="J230" s="89"/>
      <c r="K230" s="89"/>
      <c r="M230" s="84"/>
      <c r="N230" s="89"/>
    </row>
    <row r="231" spans="1:14" ht="13" customHeight="1" x14ac:dyDescent="0.15">
      <c r="A231" s="12" t="s">
        <v>1318</v>
      </c>
      <c r="B231" s="1" t="s">
        <v>231</v>
      </c>
      <c r="C231" s="3" t="s">
        <v>232</v>
      </c>
      <c r="D231" s="1">
        <v>0.01</v>
      </c>
      <c r="E231" s="1" t="s">
        <v>11</v>
      </c>
      <c r="F231" s="7" t="s">
        <v>1274</v>
      </c>
      <c r="G231" s="7">
        <v>893</v>
      </c>
      <c r="H231" s="2" t="s">
        <v>1129</v>
      </c>
      <c r="I231" s="2">
        <v>15</v>
      </c>
      <c r="J231" s="89"/>
      <c r="K231" s="89"/>
      <c r="M231" s="84"/>
      <c r="N231" s="89"/>
    </row>
    <row r="232" spans="1:14" ht="13" customHeight="1" x14ac:dyDescent="0.15">
      <c r="A232" s="12" t="s">
        <v>1318</v>
      </c>
      <c r="B232" s="1" t="s">
        <v>710</v>
      </c>
      <c r="C232" s="3" t="s">
        <v>711</v>
      </c>
      <c r="D232" s="1">
        <v>0.01</v>
      </c>
      <c r="E232" s="1" t="s">
        <v>11</v>
      </c>
      <c r="F232" s="7" t="s">
        <v>1274</v>
      </c>
      <c r="G232" s="7">
        <v>894</v>
      </c>
      <c r="H232" s="2" t="s">
        <v>1129</v>
      </c>
      <c r="I232" s="2">
        <v>15</v>
      </c>
      <c r="J232" s="89"/>
      <c r="K232" s="89"/>
      <c r="M232" s="84"/>
      <c r="N232" s="89"/>
    </row>
    <row r="233" spans="1:14" ht="13" customHeight="1" x14ac:dyDescent="0.15">
      <c r="A233" s="12" t="s">
        <v>1318</v>
      </c>
      <c r="B233" s="1" t="s">
        <v>712</v>
      </c>
      <c r="C233" s="3" t="s">
        <v>713</v>
      </c>
      <c r="D233" s="1">
        <v>0.05</v>
      </c>
      <c r="E233" s="1" t="s">
        <v>11</v>
      </c>
      <c r="F233" s="7" t="s">
        <v>1274</v>
      </c>
      <c r="G233" s="7">
        <v>895</v>
      </c>
      <c r="H233" s="2" t="s">
        <v>1129</v>
      </c>
      <c r="I233" s="2">
        <v>15</v>
      </c>
      <c r="J233" s="89"/>
      <c r="K233" s="89"/>
      <c r="M233" s="84"/>
      <c r="N233" s="89"/>
    </row>
    <row r="234" spans="1:14" ht="13" customHeight="1" x14ac:dyDescent="0.15">
      <c r="A234" s="12" t="s">
        <v>1318</v>
      </c>
      <c r="B234" s="1" t="s">
        <v>714</v>
      </c>
      <c r="C234" s="3" t="s">
        <v>715</v>
      </c>
      <c r="D234" s="1">
        <v>0.03</v>
      </c>
      <c r="E234" s="1" t="s">
        <v>11</v>
      </c>
      <c r="F234" s="7" t="s">
        <v>1274</v>
      </c>
      <c r="G234" s="7">
        <v>896</v>
      </c>
      <c r="H234" s="2" t="s">
        <v>1129</v>
      </c>
      <c r="I234" s="2">
        <v>15</v>
      </c>
      <c r="J234" s="89"/>
      <c r="K234" s="89"/>
      <c r="M234" s="84"/>
      <c r="N234" s="89"/>
    </row>
    <row r="235" spans="1:14" ht="13" customHeight="1" x14ac:dyDescent="0.15">
      <c r="A235" s="12" t="s">
        <v>1318</v>
      </c>
      <c r="B235" s="1" t="s">
        <v>716</v>
      </c>
      <c r="C235" s="3" t="s">
        <v>717</v>
      </c>
      <c r="D235" s="1">
        <v>0.1</v>
      </c>
      <c r="E235" s="1" t="s">
        <v>11</v>
      </c>
      <c r="F235" s="7" t="s">
        <v>1274</v>
      </c>
      <c r="G235" s="7">
        <v>897</v>
      </c>
      <c r="H235" s="2" t="s">
        <v>1129</v>
      </c>
      <c r="I235" s="2">
        <v>15</v>
      </c>
      <c r="J235" s="89"/>
      <c r="K235" s="89"/>
      <c r="M235" s="84"/>
      <c r="N235" s="89"/>
    </row>
    <row r="236" spans="1:14" ht="13" customHeight="1" x14ac:dyDescent="0.15">
      <c r="A236" s="12" t="s">
        <v>1318</v>
      </c>
      <c r="B236" s="1" t="s">
        <v>718</v>
      </c>
      <c r="C236" s="3" t="s">
        <v>719</v>
      </c>
      <c r="D236" s="1">
        <v>0.02</v>
      </c>
      <c r="E236" s="1" t="s">
        <v>11</v>
      </c>
      <c r="F236" s="7" t="s">
        <v>1274</v>
      </c>
      <c r="G236" s="7">
        <v>898</v>
      </c>
      <c r="H236" s="2" t="s">
        <v>1129</v>
      </c>
      <c r="I236" s="2">
        <v>15</v>
      </c>
      <c r="J236" s="89"/>
      <c r="K236" s="89"/>
      <c r="M236" s="84"/>
      <c r="N236" s="89"/>
    </row>
    <row r="237" spans="1:14" ht="13" customHeight="1" x14ac:dyDescent="0.15">
      <c r="A237" s="12" t="s">
        <v>1318</v>
      </c>
      <c r="B237" s="1" t="s">
        <v>720</v>
      </c>
      <c r="C237" s="3" t="s">
        <v>721</v>
      </c>
      <c r="D237" s="1">
        <v>0.04</v>
      </c>
      <c r="E237" s="1" t="s">
        <v>11</v>
      </c>
      <c r="F237" s="7" t="s">
        <v>1274</v>
      </c>
      <c r="G237" s="7">
        <v>899</v>
      </c>
      <c r="H237" s="2" t="s">
        <v>1129</v>
      </c>
      <c r="I237" s="2">
        <v>15</v>
      </c>
      <c r="J237" s="89"/>
      <c r="K237" s="89"/>
      <c r="M237" s="84"/>
      <c r="N237" s="89"/>
    </row>
    <row r="238" spans="1:14" ht="13" customHeight="1" x14ac:dyDescent="0.15">
      <c r="A238" s="12" t="s">
        <v>1318</v>
      </c>
      <c r="B238" s="1" t="s">
        <v>722</v>
      </c>
      <c r="C238" s="3" t="s">
        <v>723</v>
      </c>
      <c r="D238" s="1">
        <v>0.01</v>
      </c>
      <c r="E238" s="1" t="s">
        <v>11</v>
      </c>
      <c r="F238" s="7" t="s">
        <v>1274</v>
      </c>
      <c r="G238" s="7">
        <v>900</v>
      </c>
      <c r="H238" s="2" t="s">
        <v>1129</v>
      </c>
      <c r="I238" s="2">
        <v>15</v>
      </c>
      <c r="J238" s="89"/>
      <c r="K238" s="89"/>
      <c r="M238" s="84"/>
      <c r="N238" s="89"/>
    </row>
    <row r="239" spans="1:14" ht="13" customHeight="1" x14ac:dyDescent="0.15">
      <c r="A239" s="12" t="s">
        <v>1318</v>
      </c>
      <c r="B239" s="1" t="s">
        <v>724</v>
      </c>
      <c r="C239" s="3" t="s">
        <v>725</v>
      </c>
      <c r="D239" s="1">
        <v>0.05</v>
      </c>
      <c r="E239" s="1" t="s">
        <v>11</v>
      </c>
      <c r="F239" s="7" t="s">
        <v>1274</v>
      </c>
      <c r="G239" s="7">
        <v>901</v>
      </c>
      <c r="H239" s="2" t="s">
        <v>1129</v>
      </c>
      <c r="I239" s="2">
        <v>15</v>
      </c>
      <c r="J239" s="89"/>
      <c r="K239" s="89"/>
      <c r="M239" s="84"/>
      <c r="N239" s="89"/>
    </row>
    <row r="240" spans="1:14" ht="13" customHeight="1" x14ac:dyDescent="0.15">
      <c r="A240" s="12" t="s">
        <v>1318</v>
      </c>
      <c r="B240" s="1" t="s">
        <v>726</v>
      </c>
      <c r="C240" s="3" t="s">
        <v>727</v>
      </c>
      <c r="D240" s="1">
        <v>0.05</v>
      </c>
      <c r="E240" s="1" t="s">
        <v>11</v>
      </c>
      <c r="F240" s="7" t="s">
        <v>1274</v>
      </c>
      <c r="G240" s="7">
        <v>902</v>
      </c>
      <c r="H240" s="2" t="s">
        <v>1129</v>
      </c>
      <c r="I240" s="2">
        <v>15</v>
      </c>
      <c r="J240" s="89"/>
      <c r="K240" s="89"/>
      <c r="M240" s="84"/>
      <c r="N240" s="89"/>
    </row>
    <row r="241" spans="1:14" ht="13" customHeight="1" x14ac:dyDescent="0.15">
      <c r="A241" s="12" t="s">
        <v>1318</v>
      </c>
      <c r="B241" s="1" t="s">
        <v>728</v>
      </c>
      <c r="C241" s="3" t="s">
        <v>729</v>
      </c>
      <c r="D241" s="1">
        <v>0.05</v>
      </c>
      <c r="E241" s="1" t="s">
        <v>11</v>
      </c>
      <c r="F241" s="7" t="s">
        <v>1274</v>
      </c>
      <c r="G241" s="7">
        <v>903</v>
      </c>
      <c r="H241" s="2" t="s">
        <v>1129</v>
      </c>
      <c r="I241" s="2">
        <v>15</v>
      </c>
      <c r="J241" s="89"/>
      <c r="K241" s="89"/>
      <c r="M241" s="84"/>
      <c r="N241" s="89"/>
    </row>
    <row r="242" spans="1:14" ht="13" customHeight="1" x14ac:dyDescent="0.15">
      <c r="A242" s="29" t="s">
        <v>1218</v>
      </c>
      <c r="B242" s="6" t="s">
        <v>1223</v>
      </c>
      <c r="C242" s="20" t="s">
        <v>1200</v>
      </c>
      <c r="D242" s="6">
        <v>0.04</v>
      </c>
      <c r="E242" s="6" t="s">
        <v>1178</v>
      </c>
      <c r="F242" s="7" t="s">
        <v>1274</v>
      </c>
      <c r="G242" s="7">
        <v>904</v>
      </c>
      <c r="H242" s="1"/>
      <c r="I242" s="2">
        <v>15</v>
      </c>
      <c r="J242" s="90"/>
      <c r="K242" s="90"/>
      <c r="M242" s="91"/>
      <c r="N242" s="91"/>
    </row>
    <row r="243" spans="1:14" ht="13" customHeight="1" x14ac:dyDescent="0.15">
      <c r="A243" s="29" t="s">
        <v>1218</v>
      </c>
      <c r="B243" s="6" t="s">
        <v>1224</v>
      </c>
      <c r="C243" s="20" t="s">
        <v>1186</v>
      </c>
      <c r="D243" s="6">
        <v>3.0000000000000001E-3</v>
      </c>
      <c r="E243" s="6" t="s">
        <v>1178</v>
      </c>
      <c r="F243" s="7" t="s">
        <v>1274</v>
      </c>
      <c r="G243" s="7">
        <v>905</v>
      </c>
      <c r="H243" s="1"/>
      <c r="I243" s="2">
        <v>15</v>
      </c>
      <c r="J243" s="90"/>
      <c r="K243" s="90"/>
      <c r="M243" s="91"/>
      <c r="N243" s="91"/>
    </row>
    <row r="244" spans="1:14" ht="13" customHeight="1" x14ac:dyDescent="0.15">
      <c r="A244" s="29" t="s">
        <v>1218</v>
      </c>
      <c r="B244" s="6" t="s">
        <v>1225</v>
      </c>
      <c r="C244" s="20" t="s">
        <v>1187</v>
      </c>
      <c r="D244" s="6">
        <v>0.02</v>
      </c>
      <c r="E244" s="6" t="s">
        <v>1178</v>
      </c>
      <c r="F244" s="7" t="s">
        <v>1274</v>
      </c>
      <c r="G244" s="7">
        <v>906</v>
      </c>
      <c r="H244" s="1"/>
      <c r="I244" s="2">
        <v>15</v>
      </c>
      <c r="J244" s="90"/>
      <c r="K244" s="90"/>
      <c r="M244" s="91"/>
      <c r="N244" s="91"/>
    </row>
    <row r="245" spans="1:14" ht="13" customHeight="1" x14ac:dyDescent="0.15">
      <c r="A245" s="29" t="s">
        <v>1218</v>
      </c>
      <c r="B245" s="6" t="s">
        <v>1226</v>
      </c>
      <c r="C245" s="20" t="s">
        <v>1188</v>
      </c>
      <c r="D245" s="6">
        <v>0.1</v>
      </c>
      <c r="E245" s="6" t="s">
        <v>1178</v>
      </c>
      <c r="F245" s="7" t="s">
        <v>1274</v>
      </c>
      <c r="G245" s="7">
        <v>907</v>
      </c>
      <c r="H245" s="1"/>
      <c r="I245" s="2">
        <v>15</v>
      </c>
      <c r="J245" s="90"/>
      <c r="K245" s="90"/>
      <c r="M245" s="91"/>
      <c r="N245" s="91"/>
    </row>
    <row r="246" spans="1:14" ht="13" customHeight="1" x14ac:dyDescent="0.15">
      <c r="A246" s="29" t="s">
        <v>1218</v>
      </c>
      <c r="B246" s="6" t="s">
        <v>1221</v>
      </c>
      <c r="C246" s="20" t="s">
        <v>1222</v>
      </c>
      <c r="D246" s="6">
        <v>0.02</v>
      </c>
      <c r="E246" s="6" t="s">
        <v>1178</v>
      </c>
      <c r="F246" s="7" t="s">
        <v>1274</v>
      </c>
      <c r="G246" s="7">
        <v>908</v>
      </c>
      <c r="H246" s="1"/>
      <c r="I246" s="2">
        <v>15</v>
      </c>
      <c r="J246" s="90"/>
      <c r="K246" s="90"/>
      <c r="M246" s="91"/>
      <c r="N246" s="91"/>
    </row>
    <row r="247" spans="1:14" ht="13" customHeight="1" x14ac:dyDescent="0.15">
      <c r="A247" s="29" t="s">
        <v>1218</v>
      </c>
      <c r="B247" s="6" t="s">
        <v>1227</v>
      </c>
      <c r="C247" s="20" t="s">
        <v>1201</v>
      </c>
      <c r="D247" s="6">
        <v>0.03</v>
      </c>
      <c r="E247" s="6" t="s">
        <v>1178</v>
      </c>
      <c r="F247" s="7" t="s">
        <v>1274</v>
      </c>
      <c r="G247" s="7">
        <v>909</v>
      </c>
      <c r="H247" s="1"/>
      <c r="I247" s="2">
        <v>15</v>
      </c>
      <c r="J247" s="90"/>
      <c r="K247" s="90"/>
      <c r="M247" s="91"/>
      <c r="N247" s="91"/>
    </row>
    <row r="248" spans="1:14" ht="13" customHeight="1" x14ac:dyDescent="0.15">
      <c r="A248" s="29" t="s">
        <v>1218</v>
      </c>
      <c r="B248" s="6" t="s">
        <v>1189</v>
      </c>
      <c r="C248" s="20" t="s">
        <v>1190</v>
      </c>
      <c r="D248" s="6">
        <v>0.05</v>
      </c>
      <c r="E248" s="6" t="s">
        <v>1178</v>
      </c>
      <c r="F248" s="7" t="s">
        <v>1274</v>
      </c>
      <c r="G248" s="7">
        <v>910</v>
      </c>
      <c r="H248" s="1"/>
      <c r="I248" s="2">
        <v>15</v>
      </c>
      <c r="J248" s="90"/>
      <c r="K248" s="90"/>
      <c r="M248" s="91"/>
      <c r="N248" s="91"/>
    </row>
    <row r="249" spans="1:14" ht="13" customHeight="1" x14ac:dyDescent="0.15">
      <c r="A249" s="29" t="s">
        <v>1218</v>
      </c>
      <c r="B249" s="6" t="s">
        <v>1228</v>
      </c>
      <c r="C249" s="20" t="s">
        <v>1191</v>
      </c>
      <c r="D249" s="6">
        <v>4.0000000000000001E-3</v>
      </c>
      <c r="E249" s="6" t="s">
        <v>1178</v>
      </c>
      <c r="F249" s="7" t="s">
        <v>1274</v>
      </c>
      <c r="G249" s="7">
        <v>911</v>
      </c>
      <c r="H249" s="1"/>
      <c r="I249" s="2">
        <v>15</v>
      </c>
      <c r="J249" s="90"/>
      <c r="K249" s="90"/>
      <c r="M249" s="91"/>
      <c r="N249" s="91"/>
    </row>
    <row r="250" spans="1:14" ht="13" customHeight="1" x14ac:dyDescent="0.15">
      <c r="A250" s="29" t="s">
        <v>1218</v>
      </c>
      <c r="B250" s="6" t="s">
        <v>1229</v>
      </c>
      <c r="C250" s="20" t="s">
        <v>1192</v>
      </c>
      <c r="D250" s="6">
        <v>0.01</v>
      </c>
      <c r="E250" s="6" t="s">
        <v>1178</v>
      </c>
      <c r="F250" s="7" t="s">
        <v>1274</v>
      </c>
      <c r="G250" s="7">
        <v>912</v>
      </c>
      <c r="H250" s="1"/>
      <c r="I250" s="2">
        <v>15</v>
      </c>
      <c r="J250" s="90"/>
      <c r="K250" s="90"/>
      <c r="M250" s="91"/>
      <c r="N250" s="91"/>
    </row>
    <row r="251" spans="1:14" ht="13" customHeight="1" x14ac:dyDescent="0.15">
      <c r="A251" s="29" t="s">
        <v>1218</v>
      </c>
      <c r="B251" s="6" t="s">
        <v>1230</v>
      </c>
      <c r="C251" s="20" t="s">
        <v>1193</v>
      </c>
      <c r="D251" s="6">
        <v>0.3</v>
      </c>
      <c r="E251" s="6" t="s">
        <v>1178</v>
      </c>
      <c r="F251" s="7" t="s">
        <v>1274</v>
      </c>
      <c r="G251" s="7">
        <v>913</v>
      </c>
      <c r="H251" s="1"/>
      <c r="I251" s="2">
        <v>15</v>
      </c>
      <c r="J251" s="90"/>
      <c r="K251" s="90"/>
      <c r="M251" s="91"/>
      <c r="N251" s="91"/>
    </row>
    <row r="252" spans="1:14" ht="13" customHeight="1" x14ac:dyDescent="0.15">
      <c r="A252" s="29" t="s">
        <v>1218</v>
      </c>
      <c r="B252" s="6" t="s">
        <v>1231</v>
      </c>
      <c r="C252" s="20" t="s">
        <v>1202</v>
      </c>
      <c r="D252" s="6">
        <v>7.0000000000000001E-3</v>
      </c>
      <c r="E252" s="6" t="s">
        <v>1178</v>
      </c>
      <c r="F252" s="7" t="s">
        <v>1274</v>
      </c>
      <c r="G252" s="7">
        <v>914</v>
      </c>
      <c r="H252" s="1"/>
      <c r="I252" s="2">
        <v>15</v>
      </c>
      <c r="J252" s="90"/>
      <c r="K252" s="90"/>
      <c r="M252" s="91"/>
      <c r="N252" s="91"/>
    </row>
    <row r="253" spans="1:14" ht="13" customHeight="1" x14ac:dyDescent="0.15">
      <c r="A253" s="29" t="s">
        <v>1218</v>
      </c>
      <c r="B253" s="6" t="s">
        <v>1232</v>
      </c>
      <c r="C253" s="20" t="s">
        <v>1203</v>
      </c>
      <c r="D253" s="6">
        <v>5.0000000000000001E-3</v>
      </c>
      <c r="E253" s="6" t="s">
        <v>1178</v>
      </c>
      <c r="F253" s="7" t="s">
        <v>1274</v>
      </c>
      <c r="G253" s="7">
        <v>915</v>
      </c>
      <c r="H253" s="1"/>
      <c r="I253" s="2">
        <v>15</v>
      </c>
      <c r="J253" s="90"/>
      <c r="K253" s="90"/>
      <c r="M253" s="91"/>
      <c r="N253" s="91"/>
    </row>
    <row r="254" spans="1:14" ht="13" customHeight="1" x14ac:dyDescent="0.15">
      <c r="A254" s="29" t="s">
        <v>1218</v>
      </c>
      <c r="B254" s="6" t="s">
        <v>1233</v>
      </c>
      <c r="C254" s="20" t="s">
        <v>1194</v>
      </c>
      <c r="D254" s="6">
        <v>0.02</v>
      </c>
      <c r="E254" s="6" t="s">
        <v>1178</v>
      </c>
      <c r="F254" s="7" t="s">
        <v>1274</v>
      </c>
      <c r="G254" s="7">
        <v>916</v>
      </c>
      <c r="H254" s="1"/>
      <c r="I254" s="2">
        <v>15</v>
      </c>
      <c r="J254" s="90"/>
      <c r="K254" s="90"/>
      <c r="M254" s="91"/>
      <c r="N254" s="91"/>
    </row>
    <row r="255" spans="1:14" ht="13" customHeight="1" x14ac:dyDescent="0.15">
      <c r="A255" s="29" t="s">
        <v>1218</v>
      </c>
      <c r="B255" s="6" t="s">
        <v>1234</v>
      </c>
      <c r="C255" s="20" t="s">
        <v>1204</v>
      </c>
      <c r="D255" s="6">
        <v>5.0000000000000001E-3</v>
      </c>
      <c r="E255" s="6" t="s">
        <v>1178</v>
      </c>
      <c r="F255" s="7" t="s">
        <v>1274</v>
      </c>
      <c r="G255" s="7">
        <v>917</v>
      </c>
      <c r="H255" s="1"/>
      <c r="I255" s="2">
        <v>15</v>
      </c>
      <c r="J255" s="90"/>
      <c r="K255" s="90"/>
      <c r="M255" s="91"/>
      <c r="N255" s="91"/>
    </row>
    <row r="256" spans="1:14" ht="13" customHeight="1" x14ac:dyDescent="0.15">
      <c r="A256" s="29" t="s">
        <v>1218</v>
      </c>
      <c r="B256" s="6" t="s">
        <v>1235</v>
      </c>
      <c r="C256" s="20" t="s">
        <v>1205</v>
      </c>
      <c r="D256" s="6">
        <v>0.01</v>
      </c>
      <c r="E256" s="6" t="s">
        <v>1178</v>
      </c>
      <c r="F256" s="7" t="s">
        <v>1274</v>
      </c>
      <c r="G256" s="7">
        <v>918</v>
      </c>
      <c r="H256" s="1"/>
      <c r="I256" s="2">
        <v>15</v>
      </c>
      <c r="J256" s="90"/>
      <c r="K256" s="90"/>
      <c r="M256" s="91"/>
      <c r="N256" s="91"/>
    </row>
    <row r="257" spans="1:14" ht="13" customHeight="1" x14ac:dyDescent="0.15">
      <c r="A257" s="29" t="s">
        <v>1218</v>
      </c>
      <c r="B257" s="6" t="s">
        <v>1236</v>
      </c>
      <c r="C257" s="20" t="s">
        <v>1206</v>
      </c>
      <c r="D257" s="6">
        <v>8.0000000000000002E-3</v>
      </c>
      <c r="E257" s="6" t="s">
        <v>1178</v>
      </c>
      <c r="F257" s="7" t="s">
        <v>1274</v>
      </c>
      <c r="G257" s="7">
        <v>919</v>
      </c>
      <c r="H257" s="1"/>
      <c r="I257" s="2">
        <v>15</v>
      </c>
      <c r="J257" s="90"/>
      <c r="K257" s="90"/>
      <c r="M257" s="91"/>
      <c r="N257" s="91"/>
    </row>
    <row r="258" spans="1:14" ht="13" customHeight="1" x14ac:dyDescent="0.15">
      <c r="A258" s="29" t="s">
        <v>1218</v>
      </c>
      <c r="B258" s="6" t="s">
        <v>1237</v>
      </c>
      <c r="C258" s="20" t="s">
        <v>1195</v>
      </c>
      <c r="D258" s="6">
        <v>9.0000000000000011E-3</v>
      </c>
      <c r="E258" s="6" t="s">
        <v>1178</v>
      </c>
      <c r="F258" s="7" t="s">
        <v>1274</v>
      </c>
      <c r="G258" s="7">
        <v>920</v>
      </c>
      <c r="H258" s="1"/>
      <c r="I258" s="2">
        <v>15</v>
      </c>
      <c r="J258" s="90"/>
      <c r="K258" s="90"/>
      <c r="M258" s="91"/>
      <c r="N258" s="91"/>
    </row>
    <row r="259" spans="1:14" ht="13" customHeight="1" x14ac:dyDescent="0.15">
      <c r="A259" s="29" t="s">
        <v>1218</v>
      </c>
      <c r="B259" s="6" t="s">
        <v>1238</v>
      </c>
      <c r="C259" s="20" t="s">
        <v>1207</v>
      </c>
      <c r="D259" s="6">
        <v>9.0000000000000011E-3</v>
      </c>
      <c r="E259" s="6" t="s">
        <v>1178</v>
      </c>
      <c r="F259" s="7" t="s">
        <v>1274</v>
      </c>
      <c r="G259" s="7">
        <v>921</v>
      </c>
      <c r="H259" s="1"/>
      <c r="I259" s="2">
        <v>15</v>
      </c>
      <c r="J259" s="90"/>
      <c r="K259" s="90"/>
      <c r="M259" s="91"/>
      <c r="N259" s="91"/>
    </row>
    <row r="260" spans="1:14" ht="13" customHeight="1" x14ac:dyDescent="0.15">
      <c r="A260" s="29" t="s">
        <v>1218</v>
      </c>
      <c r="B260" s="6" t="s">
        <v>1239</v>
      </c>
      <c r="C260" s="20" t="s">
        <v>1208</v>
      </c>
      <c r="D260" s="6">
        <v>9.0000000000000011E-3</v>
      </c>
      <c r="E260" s="6" t="s">
        <v>1178</v>
      </c>
      <c r="F260" s="7" t="s">
        <v>1274</v>
      </c>
      <c r="G260" s="7">
        <v>922</v>
      </c>
      <c r="H260" s="1"/>
      <c r="I260" s="2">
        <v>15</v>
      </c>
      <c r="J260" s="90"/>
      <c r="K260" s="90"/>
      <c r="M260" s="91"/>
      <c r="N260" s="91"/>
    </row>
    <row r="261" spans="1:14" ht="13" customHeight="1" x14ac:dyDescent="0.15">
      <c r="A261" s="29" t="s">
        <v>1218</v>
      </c>
      <c r="B261" s="6" t="s">
        <v>1240</v>
      </c>
      <c r="C261" s="20" t="s">
        <v>1209</v>
      </c>
      <c r="D261" s="6">
        <v>0.01</v>
      </c>
      <c r="E261" s="6" t="s">
        <v>1178</v>
      </c>
      <c r="F261" s="7" t="s">
        <v>1274</v>
      </c>
      <c r="G261" s="7">
        <v>923</v>
      </c>
      <c r="H261" s="1"/>
      <c r="I261" s="2">
        <v>15</v>
      </c>
      <c r="J261" s="90"/>
      <c r="K261" s="90"/>
      <c r="M261" s="91"/>
      <c r="N261" s="91"/>
    </row>
    <row r="262" spans="1:14" ht="13" customHeight="1" x14ac:dyDescent="0.15">
      <c r="A262" s="29" t="s">
        <v>1218</v>
      </c>
      <c r="B262" s="6" t="s">
        <v>1241</v>
      </c>
      <c r="C262" s="20" t="s">
        <v>1210</v>
      </c>
      <c r="D262" s="6">
        <v>0.04</v>
      </c>
      <c r="E262" s="6" t="s">
        <v>1178</v>
      </c>
      <c r="F262" s="7" t="s">
        <v>1274</v>
      </c>
      <c r="G262" s="7">
        <v>924</v>
      </c>
      <c r="H262" s="1"/>
      <c r="I262" s="2">
        <v>15</v>
      </c>
      <c r="J262" s="90"/>
      <c r="K262" s="90"/>
      <c r="M262" s="91"/>
      <c r="N262" s="91"/>
    </row>
    <row r="263" spans="1:14" ht="13" customHeight="1" x14ac:dyDescent="0.15">
      <c r="A263" s="29" t="s">
        <v>1218</v>
      </c>
      <c r="B263" s="6" t="s">
        <v>1242</v>
      </c>
      <c r="C263" s="20" t="s">
        <v>1211</v>
      </c>
      <c r="D263" s="6">
        <v>0.02</v>
      </c>
      <c r="E263" s="6" t="s">
        <v>1178</v>
      </c>
      <c r="F263" s="7" t="s">
        <v>1274</v>
      </c>
      <c r="G263" s="7">
        <v>925</v>
      </c>
      <c r="H263" s="1"/>
      <c r="I263" s="2">
        <v>15</v>
      </c>
      <c r="J263" s="90"/>
      <c r="K263" s="90"/>
      <c r="M263" s="91"/>
      <c r="N263" s="91"/>
    </row>
    <row r="264" spans="1:14" ht="13" customHeight="1" x14ac:dyDescent="0.15">
      <c r="A264" s="29" t="s">
        <v>1218</v>
      </c>
      <c r="B264" s="6" t="s">
        <v>1243</v>
      </c>
      <c r="C264" s="20" t="s">
        <v>1212</v>
      </c>
      <c r="D264" s="6">
        <v>0.02</v>
      </c>
      <c r="E264" s="6" t="s">
        <v>1178</v>
      </c>
      <c r="F264" s="7" t="s">
        <v>1274</v>
      </c>
      <c r="G264" s="7">
        <v>926</v>
      </c>
      <c r="H264" s="1"/>
      <c r="I264" s="2">
        <v>15</v>
      </c>
      <c r="J264" s="90"/>
      <c r="K264" s="90"/>
      <c r="M264" s="91"/>
      <c r="N264" s="91"/>
    </row>
    <row r="265" spans="1:14" ht="13" customHeight="1" x14ac:dyDescent="0.15">
      <c r="A265" s="29" t="s">
        <v>1218</v>
      </c>
      <c r="B265" s="6" t="s">
        <v>1244</v>
      </c>
      <c r="C265" s="20" t="s">
        <v>1245</v>
      </c>
      <c r="D265" s="6">
        <v>0.05</v>
      </c>
      <c r="E265" s="6" t="s">
        <v>1178</v>
      </c>
      <c r="F265" s="7" t="s">
        <v>1274</v>
      </c>
      <c r="G265" s="7">
        <v>927</v>
      </c>
      <c r="H265" s="1"/>
      <c r="I265" s="2">
        <v>15</v>
      </c>
      <c r="J265" s="90"/>
      <c r="K265" s="90"/>
      <c r="M265" s="91"/>
      <c r="N265" s="91"/>
    </row>
    <row r="266" spans="1:14" ht="13" customHeight="1" x14ac:dyDescent="0.15">
      <c r="A266" s="29" t="s">
        <v>1218</v>
      </c>
      <c r="B266" s="6" t="s">
        <v>1246</v>
      </c>
      <c r="C266" s="20" t="s">
        <v>1213</v>
      </c>
      <c r="D266" s="6">
        <v>6.0000000000000001E-3</v>
      </c>
      <c r="E266" s="6" t="s">
        <v>1178</v>
      </c>
      <c r="F266" s="7" t="s">
        <v>1274</v>
      </c>
      <c r="G266" s="7">
        <v>928</v>
      </c>
      <c r="H266" s="1"/>
      <c r="I266" s="2">
        <v>15</v>
      </c>
      <c r="J266" s="90"/>
      <c r="K266" s="90"/>
      <c r="M266" s="91"/>
      <c r="N266" s="91"/>
    </row>
    <row r="267" spans="1:14" ht="13" customHeight="1" x14ac:dyDescent="0.15">
      <c r="A267" s="29" t="s">
        <v>1218</v>
      </c>
      <c r="B267" s="6" t="s">
        <v>1247</v>
      </c>
      <c r="C267" s="20" t="s">
        <v>1214</v>
      </c>
      <c r="D267" s="6">
        <v>0.03</v>
      </c>
      <c r="E267" s="6" t="s">
        <v>1178</v>
      </c>
      <c r="F267" s="7" t="s">
        <v>1274</v>
      </c>
      <c r="G267" s="7">
        <v>929</v>
      </c>
      <c r="H267" s="1"/>
      <c r="I267" s="2">
        <v>15</v>
      </c>
      <c r="J267" s="90"/>
      <c r="K267" s="90"/>
      <c r="M267" s="91"/>
      <c r="N267" s="91"/>
    </row>
    <row r="268" spans="1:14" ht="13" customHeight="1" x14ac:dyDescent="0.15">
      <c r="A268" s="29" t="s">
        <v>1218</v>
      </c>
      <c r="B268" s="6" t="s">
        <v>1248</v>
      </c>
      <c r="C268" s="20" t="s">
        <v>1196</v>
      </c>
      <c r="D268" s="6">
        <v>0.02</v>
      </c>
      <c r="E268" s="6" t="s">
        <v>1178</v>
      </c>
      <c r="F268" s="7" t="s">
        <v>1274</v>
      </c>
      <c r="G268" s="7">
        <v>930</v>
      </c>
      <c r="H268" s="1"/>
      <c r="I268" s="2">
        <v>15</v>
      </c>
      <c r="J268" s="90"/>
      <c r="K268" s="90"/>
      <c r="M268" s="91"/>
      <c r="N268" s="91"/>
    </row>
    <row r="269" spans="1:14" ht="13" customHeight="1" x14ac:dyDescent="0.15">
      <c r="A269" s="29" t="s">
        <v>1218</v>
      </c>
      <c r="B269" s="6" t="s">
        <v>1250</v>
      </c>
      <c r="C269" s="20" t="s">
        <v>1251</v>
      </c>
      <c r="D269" s="6">
        <v>7.0000000000000001E-3</v>
      </c>
      <c r="E269" s="6" t="s">
        <v>1178</v>
      </c>
      <c r="F269" s="7" t="s">
        <v>1274</v>
      </c>
      <c r="G269" s="7">
        <v>931</v>
      </c>
      <c r="H269" s="1"/>
      <c r="I269" s="2">
        <v>15</v>
      </c>
      <c r="J269" s="90"/>
      <c r="K269" s="90"/>
      <c r="M269" s="91"/>
      <c r="N269" s="91"/>
    </row>
    <row r="270" spans="1:14" ht="13" customHeight="1" x14ac:dyDescent="0.15">
      <c r="A270" s="29" t="s">
        <v>1218</v>
      </c>
      <c r="B270" s="6" t="s">
        <v>1249</v>
      </c>
      <c r="C270" s="20" t="s">
        <v>1215</v>
      </c>
      <c r="D270" s="6">
        <v>6.0000000000000001E-3</v>
      </c>
      <c r="E270" s="6" t="s">
        <v>1178</v>
      </c>
      <c r="F270" s="7" t="s">
        <v>1274</v>
      </c>
      <c r="G270" s="7">
        <v>932</v>
      </c>
      <c r="H270" s="1"/>
      <c r="I270" s="2">
        <v>15</v>
      </c>
      <c r="J270" s="90"/>
      <c r="K270" s="90"/>
      <c r="M270" s="91"/>
      <c r="N270" s="91"/>
    </row>
    <row r="271" spans="1:14" ht="13" customHeight="1" x14ac:dyDescent="0.15">
      <c r="A271" s="29" t="s">
        <v>1218</v>
      </c>
      <c r="B271" s="6" t="s">
        <v>1252</v>
      </c>
      <c r="C271" s="20" t="s">
        <v>1197</v>
      </c>
      <c r="D271" s="6">
        <v>7.0000000000000001E-3</v>
      </c>
      <c r="E271" s="6" t="s">
        <v>1178</v>
      </c>
      <c r="F271" s="7" t="s">
        <v>1274</v>
      </c>
      <c r="G271" s="7">
        <v>933</v>
      </c>
      <c r="H271" s="1"/>
      <c r="I271" s="2">
        <v>15</v>
      </c>
      <c r="J271" s="90"/>
      <c r="K271" s="90"/>
      <c r="M271" s="91"/>
      <c r="N271" s="91"/>
    </row>
    <row r="272" spans="1:14" ht="13" customHeight="1" x14ac:dyDescent="0.15">
      <c r="A272" s="29" t="s">
        <v>1218</v>
      </c>
      <c r="B272" s="6" t="s">
        <v>1253</v>
      </c>
      <c r="C272" s="20" t="s">
        <v>1139</v>
      </c>
      <c r="D272" s="6">
        <v>8.0000000000000002E-3</v>
      </c>
      <c r="E272" s="6" t="s">
        <v>1178</v>
      </c>
      <c r="F272" s="7" t="s">
        <v>1274</v>
      </c>
      <c r="G272" s="7">
        <v>934</v>
      </c>
      <c r="H272" s="1"/>
      <c r="I272" s="2">
        <v>15</v>
      </c>
      <c r="J272" s="90"/>
      <c r="K272" s="90"/>
      <c r="M272" s="91"/>
      <c r="N272" s="91"/>
    </row>
    <row r="273" spans="1:14" ht="13" customHeight="1" x14ac:dyDescent="0.15">
      <c r="A273" s="29" t="s">
        <v>1218</v>
      </c>
      <c r="B273" s="6" t="s">
        <v>1254</v>
      </c>
      <c r="C273" s="20" t="s">
        <v>1216</v>
      </c>
      <c r="D273" s="6">
        <v>0.01</v>
      </c>
      <c r="E273" s="6" t="s">
        <v>1178</v>
      </c>
      <c r="F273" s="7" t="s">
        <v>1274</v>
      </c>
      <c r="G273" s="7">
        <v>935</v>
      </c>
      <c r="H273" s="1"/>
      <c r="I273" s="2">
        <v>15</v>
      </c>
      <c r="J273" s="90"/>
      <c r="K273" s="90"/>
      <c r="M273" s="91"/>
      <c r="N273" s="91"/>
    </row>
    <row r="274" spans="1:14" ht="13" customHeight="1" x14ac:dyDescent="0.15">
      <c r="A274" s="29" t="s">
        <v>1218</v>
      </c>
      <c r="B274" s="6" t="s">
        <v>1255</v>
      </c>
      <c r="C274" s="20" t="s">
        <v>1198</v>
      </c>
      <c r="D274" s="6">
        <v>4.0000000000000001E-3</v>
      </c>
      <c r="E274" s="6" t="s">
        <v>1178</v>
      </c>
      <c r="F274" s="7" t="s">
        <v>1274</v>
      </c>
      <c r="G274" s="7">
        <v>936</v>
      </c>
      <c r="H274" s="1"/>
      <c r="I274" s="2">
        <v>15</v>
      </c>
      <c r="J274" s="90"/>
      <c r="K274" s="90"/>
      <c r="M274" s="91"/>
      <c r="N274" s="91"/>
    </row>
    <row r="275" spans="1:14" ht="13" customHeight="1" x14ac:dyDescent="0.15">
      <c r="A275" s="29" t="s">
        <v>1218</v>
      </c>
      <c r="B275" s="6" t="s">
        <v>1257</v>
      </c>
      <c r="C275" s="20" t="s">
        <v>1258</v>
      </c>
      <c r="D275" s="6">
        <v>8.0000000000000002E-3</v>
      </c>
      <c r="E275" s="6" t="s">
        <v>1178</v>
      </c>
      <c r="F275" s="7" t="s">
        <v>1274</v>
      </c>
      <c r="G275" s="7">
        <v>937</v>
      </c>
      <c r="H275" s="1"/>
      <c r="I275" s="2">
        <v>15</v>
      </c>
      <c r="J275" s="90"/>
      <c r="K275" s="90"/>
      <c r="M275" s="91"/>
      <c r="N275" s="91"/>
    </row>
    <row r="276" spans="1:14" ht="13" customHeight="1" x14ac:dyDescent="0.15">
      <c r="A276" s="29" t="s">
        <v>1218</v>
      </c>
      <c r="B276" s="6" t="s">
        <v>1256</v>
      </c>
      <c r="C276" s="20" t="s">
        <v>1217</v>
      </c>
      <c r="D276" s="6">
        <v>0.02</v>
      </c>
      <c r="E276" s="6" t="s">
        <v>1178</v>
      </c>
      <c r="F276" s="7" t="s">
        <v>1274</v>
      </c>
      <c r="G276" s="7">
        <v>938</v>
      </c>
      <c r="H276" s="1"/>
      <c r="I276" s="2">
        <v>15</v>
      </c>
      <c r="J276" s="90"/>
      <c r="K276" s="90"/>
      <c r="M276" s="91"/>
      <c r="N276" s="91"/>
    </row>
    <row r="277" spans="1:14" ht="13" customHeight="1" x14ac:dyDescent="0.15">
      <c r="A277" s="29" t="s">
        <v>1218</v>
      </c>
      <c r="B277" s="6" t="s">
        <v>1259</v>
      </c>
      <c r="C277" s="20" t="s">
        <v>1199</v>
      </c>
      <c r="D277" s="6">
        <v>0.02</v>
      </c>
      <c r="E277" s="6" t="s">
        <v>1178</v>
      </c>
      <c r="F277" s="7" t="s">
        <v>1274</v>
      </c>
      <c r="G277" s="7">
        <v>939</v>
      </c>
      <c r="H277" s="1"/>
      <c r="I277" s="2">
        <v>15</v>
      </c>
      <c r="J277" s="90"/>
      <c r="K277" s="90"/>
      <c r="M277" s="91"/>
      <c r="N277" s="91"/>
    </row>
    <row r="280" spans="1:14" ht="51" customHeight="1" x14ac:dyDescent="0.2">
      <c r="K280" s="23" t="s">
        <v>1293</v>
      </c>
      <c r="L280" s="23" t="s">
        <v>1273</v>
      </c>
      <c r="M280" s="23" t="s">
        <v>1</v>
      </c>
      <c r="N280" s="23" t="s">
        <v>1315</v>
      </c>
    </row>
    <row r="281" spans="1:14" ht="13" customHeight="1" x14ac:dyDescent="0.2">
      <c r="K281" s="1">
        <f>COUNTIF(N$2:N$241,PICKLISTS!C2)</f>
        <v>0</v>
      </c>
      <c r="L281" s="1" t="s">
        <v>1294</v>
      </c>
      <c r="M281" s="24" t="s">
        <v>1304</v>
      </c>
      <c r="N281" s="92"/>
    </row>
    <row r="282" spans="1:14" ht="13" customHeight="1" x14ac:dyDescent="0.2">
      <c r="K282" s="1">
        <f>COUNTIF(N$2:N$241,PICKLISTS!C3)</f>
        <v>0</v>
      </c>
      <c r="L282" s="1" t="s">
        <v>1295</v>
      </c>
      <c r="M282" s="24" t="s">
        <v>1304</v>
      </c>
      <c r="N282" s="92"/>
    </row>
    <row r="283" spans="1:14" ht="13" customHeight="1" x14ac:dyDescent="0.2">
      <c r="K283" s="1">
        <f>COUNTIF(N$2:N$241,PICKLISTS!C4)</f>
        <v>0</v>
      </c>
      <c r="L283" s="1" t="s">
        <v>1296</v>
      </c>
      <c r="M283" s="24" t="s">
        <v>1304</v>
      </c>
      <c r="N283" s="92"/>
    </row>
    <row r="284" spans="1:14" ht="13" customHeight="1" x14ac:dyDescent="0.2">
      <c r="K284" s="1">
        <f>COUNTIF(N$2:N$241,PICKLISTS!C5)</f>
        <v>0</v>
      </c>
      <c r="L284" s="1" t="s">
        <v>1297</v>
      </c>
      <c r="M284" s="24" t="s">
        <v>1304</v>
      </c>
      <c r="N284" s="92"/>
    </row>
    <row r="285" spans="1:14" ht="13" customHeight="1" x14ac:dyDescent="0.2">
      <c r="K285" s="1">
        <f>COUNTIF(N$2:N$241,PICKLISTS!C6)</f>
        <v>0</v>
      </c>
      <c r="L285" s="1" t="s">
        <v>1298</v>
      </c>
      <c r="M285" s="24" t="s">
        <v>1304</v>
      </c>
      <c r="N285" s="92"/>
    </row>
    <row r="286" spans="1:14" ht="13" customHeight="1" x14ac:dyDescent="0.2">
      <c r="K286" s="1">
        <f>COUNTIF(N$2:N$241,PICKLISTS!C7)</f>
        <v>0</v>
      </c>
      <c r="L286" s="1" t="s">
        <v>1299</v>
      </c>
      <c r="M286" s="24" t="s">
        <v>1304</v>
      </c>
      <c r="N286" s="92"/>
    </row>
    <row r="287" spans="1:14" ht="13" customHeight="1" x14ac:dyDescent="0.2">
      <c r="K287" s="1">
        <f>COUNTIF(N$2:N$241,PICKLISTS!C8)</f>
        <v>0</v>
      </c>
      <c r="L287" s="1" t="s">
        <v>1300</v>
      </c>
      <c r="M287" s="24" t="s">
        <v>1304</v>
      </c>
      <c r="N287" s="92"/>
    </row>
    <row r="288" spans="1:14" ht="13" customHeight="1" x14ac:dyDescent="0.2">
      <c r="K288" s="1">
        <f>COUNTIF(N$2:N$241,PICKLISTS!C9)</f>
        <v>0</v>
      </c>
      <c r="L288" s="1" t="s">
        <v>1301</v>
      </c>
      <c r="M288" s="24" t="s">
        <v>1304</v>
      </c>
      <c r="N288" s="92"/>
    </row>
    <row r="289" spans="11:14" ht="13" customHeight="1" x14ac:dyDescent="0.2">
      <c r="K289" s="1">
        <f>COUNTIF(N$2:N$241,PICKLISTS!C10)</f>
        <v>0</v>
      </c>
      <c r="L289" s="1" t="s">
        <v>1302</v>
      </c>
      <c r="M289" s="24" t="s">
        <v>1304</v>
      </c>
      <c r="N289" s="92"/>
    </row>
    <row r="290" spans="11:14" ht="13" customHeight="1" x14ac:dyDescent="0.2">
      <c r="K290" s="1">
        <f>COUNTIF(N$2:N$241,PICKLISTS!C11)</f>
        <v>0</v>
      </c>
      <c r="L290" s="1" t="s">
        <v>1303</v>
      </c>
      <c r="M290" s="24" t="s">
        <v>1304</v>
      </c>
      <c r="N290" s="92"/>
    </row>
    <row r="291" spans="11:14" ht="13" customHeight="1" x14ac:dyDescent="0.15">
      <c r="K291" s="1">
        <f>COUNTIF(N$242:N$277,PICKLISTS!D2)</f>
        <v>0</v>
      </c>
      <c r="L291" s="1" t="s">
        <v>1305</v>
      </c>
      <c r="M291" s="1" t="s">
        <v>1218</v>
      </c>
      <c r="N291" s="93"/>
    </row>
    <row r="292" spans="11:14" ht="13" customHeight="1" x14ac:dyDescent="0.15">
      <c r="K292" s="1">
        <f>COUNTIF(N$242:N$277,PICKLISTS!D3)</f>
        <v>0</v>
      </c>
      <c r="L292" s="1" t="s">
        <v>1306</v>
      </c>
      <c r="M292" s="1" t="s">
        <v>1218</v>
      </c>
      <c r="N292" s="93"/>
    </row>
    <row r="293" spans="11:14" ht="13" customHeight="1" x14ac:dyDescent="0.15">
      <c r="K293" s="1">
        <f>COUNTIF(N$242:N$277,PICKLISTS!D4)</f>
        <v>0</v>
      </c>
      <c r="L293" s="1" t="s">
        <v>1307</v>
      </c>
      <c r="M293" s="1" t="s">
        <v>1218</v>
      </c>
      <c r="N293" s="93"/>
    </row>
    <row r="294" spans="11:14" ht="13" customHeight="1" x14ac:dyDescent="0.15">
      <c r="K294" s="1">
        <f>COUNTIF(N$242:N$277,PICKLISTS!D5)</f>
        <v>0</v>
      </c>
      <c r="L294" s="1" t="s">
        <v>1308</v>
      </c>
      <c r="M294" s="1" t="s">
        <v>1218</v>
      </c>
      <c r="N294" s="93"/>
    </row>
    <row r="295" spans="11:14" ht="13" customHeight="1" x14ac:dyDescent="0.15">
      <c r="K295" s="1">
        <f>COUNTIF(N$242:N$277,PICKLISTS!D6)</f>
        <v>0</v>
      </c>
      <c r="L295" s="1" t="s">
        <v>1309</v>
      </c>
      <c r="M295" s="1" t="s">
        <v>1218</v>
      </c>
      <c r="N295" s="93"/>
    </row>
  </sheetData>
  <sheetProtection algorithmName="SHA-512" hashValue="Gjjmp015b5JSHuOr1wzQIkSHaM34WzbrJJpCotj4juZs2PsoRXtTEaNVJrpr9kZHejSnsC1ZtcBuB52d6sf/fQ==" saltValue="K16NzR12kWgiYOZ5T74vnw==" spinCount="100000" sheet="1" objects="1" scenarios="1" selectLockedCells="1"/>
  <sortState xmlns:xlrd2="http://schemas.microsoft.com/office/spreadsheetml/2017/richdata2" ref="A242:M277">
    <sortCondition ref="B242:B277"/>
  </sortState>
  <conditionalFormatting sqref="B242:F277">
    <cfRule type="expression" dxfId="1" priority="1" stopIfTrue="1">
      <formula>$A242&lt;&gt;$A241</formula>
    </cfRule>
    <cfRule type="expression" dxfId="0" priority="2" stopIfTrue="1">
      <formula>#REF!&lt;&gt;#REF!</formula>
    </cfRule>
  </conditionalFormatting>
  <pageMargins left="0.7" right="0.7" top="0.75" bottom="0.75" header="0.3" footer="0.3"/>
  <pageSetup paperSize="9" scale="55" orientation="landscape" horizontalDpi="0" verticalDpi="0"/>
  <headerFooter>
    <oddHeader>&amp;C&amp;K000000Versie 4.0, gewijzigd na NvI</oddHeader>
  </headerFooter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2054AF91-916C-2543-9579-EB27B0B6EE13}">
          <x14:formula1>
            <xm:f>PICKLISTS!$A$2:$A$3</xm:f>
          </x14:formula1>
          <xm:sqref>J2:J277</xm:sqref>
        </x14:dataValidation>
        <x14:dataValidation type="list" allowBlank="1" showInputMessage="1" showErrorMessage="1" xr:uid="{1D79050B-930B-A145-BC28-A91292134880}">
          <x14:formula1>
            <xm:f>PICKLISTS!$B$2:$B$4</xm:f>
          </x14:formula1>
          <xm:sqref>K2:K277</xm:sqref>
        </x14:dataValidation>
        <x14:dataValidation type="list" allowBlank="1" showInputMessage="1" showErrorMessage="1" xr:uid="{E61EA29E-9CC8-AA43-B01C-2CC656A8EBCC}">
          <x14:formula1>
            <xm:f>PICKLISTS!$D$2:$D$6</xm:f>
          </x14:formula1>
          <xm:sqref>N242:N277</xm:sqref>
        </x14:dataValidation>
        <x14:dataValidation type="list" allowBlank="1" showInputMessage="1" showErrorMessage="1" xr:uid="{15096A0F-701E-504B-9733-4B35FABB19BB}">
          <x14:formula1>
            <xm:f>PICKLISTS!$C$2:$C$11</xm:f>
          </x14:formula1>
          <xm:sqref>N2:N241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7D5AF-2331-FD43-9D7D-EDC43D32EF0B}">
  <dimension ref="A1:D11"/>
  <sheetViews>
    <sheetView zoomScale="128" zoomScaleNormal="128" workbookViewId="0">
      <selection activeCell="D15" sqref="D15"/>
    </sheetView>
  </sheetViews>
  <sheetFormatPr baseColWidth="10" defaultRowHeight="13" x14ac:dyDescent="0.15"/>
  <cols>
    <col min="1" max="1" width="12.83203125" bestFit="1" customWidth="1"/>
    <col min="2" max="2" width="36.5" bestFit="1" customWidth="1"/>
    <col min="3" max="3" width="11.5" bestFit="1" customWidth="1"/>
    <col min="4" max="4" width="12.6640625" bestFit="1" customWidth="1"/>
  </cols>
  <sheetData>
    <row r="1" spans="1:4" ht="15" x14ac:dyDescent="0.2">
      <c r="A1" s="22" t="s">
        <v>1275</v>
      </c>
      <c r="B1" s="22" t="s">
        <v>1276</v>
      </c>
      <c r="C1" s="22" t="s">
        <v>1277</v>
      </c>
      <c r="D1" s="22" t="s">
        <v>1292</v>
      </c>
    </row>
    <row r="2" spans="1:4" ht="15" x14ac:dyDescent="0.2">
      <c r="A2" s="21" t="s">
        <v>1129</v>
      </c>
      <c r="B2" s="21" t="s">
        <v>1278</v>
      </c>
      <c r="C2" s="21" t="s">
        <v>1279</v>
      </c>
      <c r="D2" s="21" t="s">
        <v>1310</v>
      </c>
    </row>
    <row r="3" spans="1:4" ht="15" x14ac:dyDescent="0.2">
      <c r="A3" s="21" t="s">
        <v>1280</v>
      </c>
      <c r="B3" s="21" t="s">
        <v>1281</v>
      </c>
      <c r="C3" s="21" t="s">
        <v>1282</v>
      </c>
      <c r="D3" s="21" t="s">
        <v>1311</v>
      </c>
    </row>
    <row r="4" spans="1:4" ht="15" x14ac:dyDescent="0.2">
      <c r="A4" s="21"/>
      <c r="B4" s="21" t="s">
        <v>1283</v>
      </c>
      <c r="C4" s="21" t="s">
        <v>1284</v>
      </c>
      <c r="D4" s="21" t="s">
        <v>1312</v>
      </c>
    </row>
    <row r="5" spans="1:4" ht="15" x14ac:dyDescent="0.2">
      <c r="A5" s="21"/>
      <c r="B5" s="21"/>
      <c r="C5" s="21" t="s">
        <v>1285</v>
      </c>
      <c r="D5" s="21" t="s">
        <v>1313</v>
      </c>
    </row>
    <row r="6" spans="1:4" ht="15" x14ac:dyDescent="0.2">
      <c r="A6" s="21"/>
      <c r="B6" s="21"/>
      <c r="C6" s="21" t="s">
        <v>1286</v>
      </c>
      <c r="D6" s="21" t="s">
        <v>1314</v>
      </c>
    </row>
    <row r="7" spans="1:4" ht="15" x14ac:dyDescent="0.2">
      <c r="A7" s="21"/>
      <c r="B7" s="21"/>
      <c r="C7" s="21" t="s">
        <v>1287</v>
      </c>
      <c r="D7" s="21"/>
    </row>
    <row r="8" spans="1:4" ht="15" x14ac:dyDescent="0.2">
      <c r="A8" s="21"/>
      <c r="B8" s="21"/>
      <c r="C8" s="21" t="s">
        <v>1288</v>
      </c>
      <c r="D8" s="21"/>
    </row>
    <row r="9" spans="1:4" ht="15" x14ac:dyDescent="0.2">
      <c r="A9" s="21"/>
      <c r="B9" s="21"/>
      <c r="C9" s="21" t="s">
        <v>1289</v>
      </c>
      <c r="D9" s="21"/>
    </row>
    <row r="10" spans="1:4" ht="15" x14ac:dyDescent="0.2">
      <c r="A10" s="21"/>
      <c r="B10" s="21"/>
      <c r="C10" s="21" t="s">
        <v>1290</v>
      </c>
      <c r="D10" s="21"/>
    </row>
    <row r="11" spans="1:4" ht="15" x14ac:dyDescent="0.2">
      <c r="A11" s="21"/>
      <c r="B11" s="21"/>
      <c r="C11" s="21" t="s">
        <v>1291</v>
      </c>
      <c r="D11" s="21"/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29C28-30A7-2042-A644-501239D2BEE8}">
  <dimension ref="A2:B9"/>
  <sheetViews>
    <sheetView zoomScale="123" zoomScaleNormal="123" workbookViewId="0">
      <selection activeCell="B9" sqref="B9"/>
    </sheetView>
  </sheetViews>
  <sheetFormatPr baseColWidth="10" defaultRowHeight="13" x14ac:dyDescent="0.15"/>
  <cols>
    <col min="1" max="1" width="97" customWidth="1"/>
    <col min="2" max="2" width="13.83203125" bestFit="1" customWidth="1"/>
  </cols>
  <sheetData>
    <row r="2" spans="1:2" ht="16" x14ac:dyDescent="0.15">
      <c r="A2" s="106" t="s">
        <v>1320</v>
      </c>
    </row>
    <row r="3" spans="1:2" s="10" customFormat="1" ht="119" x14ac:dyDescent="0.15">
      <c r="A3" s="107" t="s">
        <v>1321</v>
      </c>
    </row>
    <row r="4" spans="1:2" s="10" customFormat="1" ht="68" x14ac:dyDescent="0.15">
      <c r="A4" s="107" t="s">
        <v>1322</v>
      </c>
    </row>
    <row r="5" spans="1:2" s="10" customFormat="1" ht="51" x14ac:dyDescent="0.15">
      <c r="A5" s="108" t="s">
        <v>1324</v>
      </c>
    </row>
    <row r="6" spans="1:2" s="10" customFormat="1" ht="34" x14ac:dyDescent="0.15">
      <c r="A6" s="108" t="s">
        <v>1323</v>
      </c>
    </row>
    <row r="8" spans="1:2" ht="14" thickBot="1" x14ac:dyDescent="0.2"/>
    <row r="9" spans="1:2" ht="101" customHeight="1" thickBot="1" x14ac:dyDescent="0.2">
      <c r="A9" s="17" t="s">
        <v>1272</v>
      </c>
      <c r="B9" s="94"/>
    </row>
  </sheetData>
  <sheetProtection algorithmName="SHA-512" hashValue="9C9jp50X2F+veVmxx/Lw4sl6zxr5389UajXY03ZkFIN+uRt8CEiOToq7Ahws7q1jo2B0NqA5zxuAA+SDAcAXxQ==" saltValue="Apoi3jOuE7Q5tCWIo0Lemw==" spinCount="100000" sheet="1" objects="1" scenarios="1" selectLockedCells="1"/>
  <pageMargins left="0.7" right="0.7" top="0.75" bottom="0.75" header="0.3" footer="0.3"/>
  <pageSetup paperSize="9" orientation="landscape" horizontalDpi="0" verticalDpi="0"/>
  <headerFooter>
    <oddHeader>&amp;C&amp;K000000Versie 4.0, gewijzigd na NvI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3</vt:i4>
      </vt:variant>
    </vt:vector>
  </HeadingPairs>
  <TitlesOfParts>
    <vt:vector size="8" baseType="lpstr">
      <vt:lpstr>bijlage 2 deel A</vt:lpstr>
      <vt:lpstr>Bijlage 2 deel B</vt:lpstr>
      <vt:lpstr>Bijlage 2 deel C</vt:lpstr>
      <vt:lpstr>PICKLISTS</vt:lpstr>
      <vt:lpstr>Bijlage 2 deel D</vt:lpstr>
      <vt:lpstr>'bijlage 2 deel A'!Afdruktitels</vt:lpstr>
      <vt:lpstr>'Bijlage 2 deel B'!Afdruktitels</vt:lpstr>
      <vt:lpstr>'Bijlage 2 deel C'!Afdruktitels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Woude, Hugo van der</dc:creator>
  <cp:lastModifiedBy>Dirk Jan op het veld</cp:lastModifiedBy>
  <dcterms:created xsi:type="dcterms:W3CDTF">2024-03-27T12:36:42Z</dcterms:created>
  <dcterms:modified xsi:type="dcterms:W3CDTF">2024-05-15T13:08:03Z</dcterms:modified>
</cp:coreProperties>
</file>