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lucasonderwijs-my.sharepoint.com/personal/dbribosia_lucasonderwijs_nl/Documents/Bureaublad/"/>
    </mc:Choice>
  </mc:AlternateContent>
  <xr:revisionPtr revIDLastSave="852" documentId="8_{0C5A4EC9-D1E2-4DED-AD8F-36B8F4E81DFD}" xr6:coauthVersionLast="47" xr6:coauthVersionMax="47" xr10:uidLastSave="{FFEE26C6-E79B-4769-8656-4307F6C987E2}"/>
  <bookViews>
    <workbookView xWindow="-120" yWindow="-120" windowWidth="29040" windowHeight="15720" xr2:uid="{C00B068A-DD69-4234-98A3-1E6979461185}"/>
  </bookViews>
  <sheets>
    <sheet name="Invulblad " sheetId="1" r:id="rId1"/>
  </sheets>
  <definedNames>
    <definedName name="_xlnm._FilterDatabase" localSheetId="0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F31" i="1" s="1"/>
  <c r="E24" i="1"/>
  <c r="F24" i="1" s="1"/>
  <c r="D42" i="1"/>
  <c r="G41" i="1" s="1"/>
  <c r="D35" i="1"/>
  <c r="G34" i="1" s="1"/>
  <c r="D28" i="1"/>
  <c r="G24" i="1" s="1"/>
  <c r="D57" i="1"/>
  <c r="E56" i="1"/>
  <c r="F56" i="1" s="1"/>
  <c r="E55" i="1"/>
  <c r="F55" i="1" s="1"/>
  <c r="E54" i="1"/>
  <c r="F54" i="1" s="1"/>
  <c r="E52" i="1"/>
  <c r="F52" i="1" s="1"/>
  <c r="D50" i="1"/>
  <c r="E49" i="1"/>
  <c r="F49" i="1" s="1"/>
  <c r="E48" i="1"/>
  <c r="F48" i="1" s="1"/>
  <c r="F50" i="1" s="1"/>
  <c r="E41" i="1"/>
  <c r="F41" i="1" s="1"/>
  <c r="E40" i="1"/>
  <c r="F40" i="1" s="1"/>
  <c r="E39" i="1"/>
  <c r="F39" i="1" s="1"/>
  <c r="E38" i="1"/>
  <c r="F38" i="1" s="1"/>
  <c r="E34" i="1"/>
  <c r="F34" i="1" s="1"/>
  <c r="E33" i="1"/>
  <c r="F33" i="1" s="1"/>
  <c r="E32" i="1"/>
  <c r="F32" i="1" s="1"/>
  <c r="E27" i="1"/>
  <c r="F27" i="1" s="1"/>
  <c r="E26" i="1"/>
  <c r="F26" i="1" s="1"/>
  <c r="E25" i="1"/>
  <c r="G25" i="1" l="1"/>
  <c r="G27" i="1"/>
  <c r="G26" i="1"/>
  <c r="G38" i="1"/>
  <c r="G39" i="1"/>
  <c r="G40" i="1"/>
  <c r="G31" i="1"/>
  <c r="G32" i="1"/>
  <c r="G33" i="1"/>
  <c r="F35" i="1"/>
  <c r="F36" i="1" s="1"/>
  <c r="F42" i="1"/>
  <c r="F43" i="1" s="1"/>
  <c r="F57" i="1"/>
  <c r="F25" i="1"/>
  <c r="F28" i="1" l="1"/>
  <c r="F29" i="1" s="1"/>
  <c r="F44" i="1" s="1"/>
  <c r="F58" i="1"/>
</calcChain>
</file>

<file path=xl/sharedStrings.xml><?xml version="1.0" encoding="utf-8"?>
<sst xmlns="http://schemas.openxmlformats.org/spreadsheetml/2006/main" count="66" uniqueCount="41">
  <si>
    <t>Invulinstructie prijzenblad</t>
  </si>
  <si>
    <t>Alle gele cellen dienen te worden ingevuld.</t>
  </si>
  <si>
    <t xml:space="preserve">De tarieven dienen met maximaal twee decimalen achter de komma te worden ingevuld. </t>
  </si>
  <si>
    <t xml:space="preserve">Medewerker </t>
  </si>
  <si>
    <t>Senior inkoper</t>
  </si>
  <si>
    <t>Medior Inkoper</t>
  </si>
  <si>
    <t>Junior Inkoper</t>
  </si>
  <si>
    <t xml:space="preserve">Juridisch adviseur </t>
  </si>
  <si>
    <t>Medior contractmanager</t>
  </si>
  <si>
    <t>Contractbeheerder</t>
  </si>
  <si>
    <t xml:space="preserve">Scope </t>
  </si>
  <si>
    <t>Begeleiden van (Europese) aanbestedingen (UREN PER PROJECT)</t>
  </si>
  <si>
    <t xml:space="preserve">Aantal aanbestedingen </t>
  </si>
  <si>
    <t>Medewerker</t>
  </si>
  <si>
    <t xml:space="preserve">Aant uren </t>
  </si>
  <si>
    <t xml:space="preserve">Uurtarief </t>
  </si>
  <si>
    <t xml:space="preserve">Fixed price </t>
  </si>
  <si>
    <t xml:space="preserve">Percentage uren </t>
  </si>
  <si>
    <t>Senior Inkoper</t>
  </si>
  <si>
    <t>Minimaal 30%</t>
  </si>
  <si>
    <t>Minimaal 5%</t>
  </si>
  <si>
    <t xml:space="preserve">Totaal per aanbesteding </t>
  </si>
  <si>
    <t xml:space="preserve">Totaal </t>
  </si>
  <si>
    <t>Minimaal 20%</t>
  </si>
  <si>
    <t>Minimaal 10%</t>
  </si>
  <si>
    <t xml:space="preserve">Inspanningsverplichting (geschatte UREN PER JAAR, 40 weken) </t>
  </si>
  <si>
    <t xml:space="preserve">Vraagbaakfunctie 
</t>
  </si>
  <si>
    <t xml:space="preserve">Juridisch advies </t>
  </si>
  <si>
    <t xml:space="preserve">Zie ook bijlage A – Programma van eisen en bijlage I – Aanbestedingsproces. </t>
  </si>
  <si>
    <r>
      <t xml:space="preserve">Algemeen
</t>
    </r>
    <r>
      <rPr>
        <i/>
        <sz val="11"/>
        <color rgb="FF000000"/>
        <rFont val="Aptos Narrow"/>
        <scheme val="minor"/>
      </rPr>
      <t>accountmanagement, incl. managementinformatie
templates</t>
    </r>
  </si>
  <si>
    <t>Alle prijzen/tarieven zijn exclusief btw. Zie voor de verdere voorwaarden paragraaf 7.2 van het beschrijvend document</t>
  </si>
  <si>
    <t>Tarief per uur, excl. btw</t>
  </si>
  <si>
    <t>P2: TOTAAL fictieve inschrijfprijs ex btw</t>
  </si>
  <si>
    <t>P1: TOTAAL fictieve inschrijfprijs ex btw</t>
  </si>
  <si>
    <r>
      <t xml:space="preserve">Complexe aanbesteding
</t>
    </r>
    <r>
      <rPr>
        <b/>
        <sz val="11"/>
        <rFont val="Aptos Narrow"/>
        <family val="2"/>
        <scheme val="minor"/>
      </rPr>
      <t xml:space="preserve">Bandbreedte €25k - €35k </t>
    </r>
  </si>
  <si>
    <r>
      <t xml:space="preserve">Gemiddelde aanbesteding 
</t>
    </r>
    <r>
      <rPr>
        <b/>
        <sz val="11"/>
        <rFont val="Aptos Narrow"/>
        <family val="2"/>
        <scheme val="minor"/>
      </rPr>
      <t>Bandbreedte €15 - €25k</t>
    </r>
  </si>
  <si>
    <r>
      <t xml:space="preserve">Eenvoudige aanbesteding 
</t>
    </r>
    <r>
      <rPr>
        <b/>
        <sz val="11"/>
        <rFont val="Aptos Narrow"/>
        <family val="2"/>
        <scheme val="minor"/>
      </rPr>
      <t xml:space="preserve">Bandbreedte € 8k - €12k </t>
    </r>
  </si>
  <si>
    <t>De fictieve prijs per aanbesteding dient binnen de aangegeven bandbreedte per categorie aanbesteding begroot te worden.</t>
  </si>
  <si>
    <t>Categorie aanbesteding</t>
  </si>
  <si>
    <t>Naam inschrijver</t>
  </si>
  <si>
    <t>Bijlage G  - Prijzenblad Inkoopdienstverlening 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</si>
</sst>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name val="Aptos Narrow"/>
      <family val="2"/>
      <scheme val="minor"/>
    </font>
    <font>
      <i/>
      <sz val="11"/>
      <color rgb="FF000000"/>
      <name val="Aptos Narrow"/>
      <scheme val="minor"/>
    </font>
    <font>
      <b/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164" fontId="3" fillId="0" borderId="1" xfId="0" applyNumberFormat="1" applyFont="1" applyBorder="1"/>
    <xf numFmtId="164" fontId="4" fillId="5" borderId="0" xfId="0" applyNumberFormat="1" applyFont="1" applyFill="1"/>
    <xf numFmtId="0" fontId="0" fillId="0" borderId="5" xfId="0" applyBorder="1"/>
    <xf numFmtId="0" fontId="4" fillId="0" borderId="6" xfId="0" applyFont="1" applyBorder="1"/>
    <xf numFmtId="0" fontId="4" fillId="0" borderId="7" xfId="0" applyFont="1" applyBorder="1"/>
    <xf numFmtId="164" fontId="0" fillId="0" borderId="5" xfId="0" applyNumberFormat="1" applyBorder="1"/>
    <xf numFmtId="0" fontId="5" fillId="7" borderId="0" xfId="0" applyFont="1" applyFill="1"/>
    <xf numFmtId="0" fontId="0" fillId="7" borderId="0" xfId="0" applyFill="1"/>
    <xf numFmtId="9" fontId="0" fillId="0" borderId="0" xfId="1" applyFont="1"/>
    <xf numFmtId="0" fontId="2" fillId="0" borderId="0" xfId="0" applyFont="1"/>
    <xf numFmtId="0" fontId="4" fillId="0" borderId="14" xfId="0" applyFont="1" applyBorder="1"/>
    <xf numFmtId="164" fontId="4" fillId="0" borderId="1" xfId="0" applyNumberFormat="1" applyFont="1" applyBorder="1"/>
    <xf numFmtId="0" fontId="0" fillId="6" borderId="15" xfId="0" applyFill="1" applyBorder="1" applyAlignment="1">
      <alignment horizontal="center" vertical="top" wrapText="1"/>
    </xf>
    <xf numFmtId="0" fontId="0" fillId="7" borderId="0" xfId="0" applyFill="1" applyAlignment="1">
      <alignment horizontal="center"/>
    </xf>
    <xf numFmtId="0" fontId="6" fillId="0" borderId="0" xfId="0" applyFont="1" applyAlignment="1">
      <alignment horizontal="justify" vertical="center" wrapText="1"/>
    </xf>
    <xf numFmtId="164" fontId="2" fillId="0" borderId="0" xfId="0" applyNumberFormat="1" applyFont="1"/>
    <xf numFmtId="164" fontId="0" fillId="0" borderId="0" xfId="0" applyNumberFormat="1"/>
    <xf numFmtId="0" fontId="3" fillId="7" borderId="9" xfId="0" applyFont="1" applyFill="1" applyBorder="1"/>
    <xf numFmtId="0" fontId="0" fillId="7" borderId="9" xfId="0" applyFill="1" applyBorder="1"/>
    <xf numFmtId="0" fontId="0" fillId="7" borderId="10" xfId="0" applyFill="1" applyBorder="1"/>
    <xf numFmtId="0" fontId="7" fillId="7" borderId="18" xfId="0" applyFont="1" applyFill="1" applyBorder="1"/>
    <xf numFmtId="0" fontId="7" fillId="7" borderId="0" xfId="0" applyFont="1" applyFill="1"/>
    <xf numFmtId="0" fontId="7" fillId="7" borderId="19" xfId="0" applyFont="1" applyFill="1" applyBorder="1"/>
    <xf numFmtId="0" fontId="7" fillId="7" borderId="20" xfId="0" applyFont="1" applyFill="1" applyBorder="1"/>
    <xf numFmtId="0" fontId="7" fillId="7" borderId="21" xfId="0" applyFont="1" applyFill="1" applyBorder="1"/>
    <xf numFmtId="0" fontId="7" fillId="7" borderId="22" xfId="0" applyFont="1" applyFill="1" applyBorder="1"/>
    <xf numFmtId="0" fontId="3" fillId="7" borderId="8" xfId="0" applyFont="1" applyFill="1" applyBorder="1"/>
    <xf numFmtId="0" fontId="3" fillId="4" borderId="1" xfId="0" applyFont="1" applyFill="1" applyBorder="1"/>
    <xf numFmtId="0" fontId="0" fillId="6" borderId="0" xfId="0" applyFill="1" applyAlignment="1">
      <alignment horizontal="center" vertical="top"/>
    </xf>
    <xf numFmtId="0" fontId="10" fillId="7" borderId="18" xfId="0" applyFont="1" applyFill="1" applyBorder="1"/>
    <xf numFmtId="0" fontId="0" fillId="0" borderId="11" xfId="0" applyBorder="1"/>
    <xf numFmtId="164" fontId="0" fillId="2" borderId="5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4" fillId="5" borderId="0" xfId="0" applyFont="1" applyFill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7" fillId="6" borderId="0" xfId="0" applyFont="1" applyFill="1" applyAlignment="1">
      <alignment horizontal="center" vertical="top" wrapText="1"/>
    </xf>
    <xf numFmtId="0" fontId="11" fillId="6" borderId="15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6" borderId="0" xfId="0" applyFill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 wrapText="1"/>
    </xf>
    <xf numFmtId="0" fontId="0" fillId="6" borderId="4" xfId="0" applyFill="1" applyBorder="1" applyAlignment="1">
      <alignment horizontal="center" vertical="top" wrapText="1"/>
    </xf>
    <xf numFmtId="0" fontId="0" fillId="6" borderId="0" xfId="0" applyFill="1" applyAlignment="1">
      <alignment horizontal="center" vertical="top" wrapText="1"/>
    </xf>
    <xf numFmtId="0" fontId="0" fillId="6" borderId="2" xfId="0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3A37A-1317-45D0-926B-D4411BFD0842}">
  <dimension ref="A1:K58"/>
  <sheetViews>
    <sheetView showGridLines="0" tabSelected="1" zoomScaleNormal="100" workbookViewId="0">
      <selection activeCell="B2" sqref="B2:F2"/>
    </sheetView>
  </sheetViews>
  <sheetFormatPr defaultRowHeight="15" x14ac:dyDescent="0.25"/>
  <cols>
    <col min="1" max="1" width="37" customWidth="1"/>
    <col min="2" max="2" width="23.140625" customWidth="1"/>
    <col min="3" max="3" width="27.42578125" customWidth="1"/>
    <col min="4" max="4" width="9" bestFit="1" customWidth="1"/>
    <col min="5" max="5" width="16" bestFit="1" customWidth="1"/>
    <col min="6" max="6" width="24.5703125" customWidth="1"/>
    <col min="7" max="7" width="22.7109375" hidden="1" customWidth="1"/>
    <col min="8" max="8" width="16.5703125" style="14" hidden="1" customWidth="1"/>
    <col min="10" max="10" width="19" customWidth="1"/>
    <col min="11" max="12" width="32.42578125" customWidth="1"/>
    <col min="13" max="13" width="17.7109375" customWidth="1"/>
  </cols>
  <sheetData>
    <row r="1" spans="1:10" ht="24" x14ac:dyDescent="0.4">
      <c r="A1" s="11" t="s">
        <v>40</v>
      </c>
    </row>
    <row r="2" spans="1:10" x14ac:dyDescent="0.25">
      <c r="A2" s="35" t="s">
        <v>39</v>
      </c>
      <c r="B2" s="39"/>
      <c r="C2" s="40"/>
      <c r="D2" s="40"/>
      <c r="E2" s="40"/>
      <c r="F2" s="41"/>
    </row>
    <row r="3" spans="1:10" ht="15.75" thickBot="1" x14ac:dyDescent="0.3"/>
    <row r="4" spans="1:10" x14ac:dyDescent="0.25">
      <c r="A4" s="31" t="s">
        <v>0</v>
      </c>
      <c r="B4" s="22"/>
      <c r="C4" s="23"/>
      <c r="D4" s="23"/>
      <c r="E4" s="23"/>
      <c r="F4" s="24"/>
    </row>
    <row r="5" spans="1:10" x14ac:dyDescent="0.25">
      <c r="A5" s="25" t="s">
        <v>1</v>
      </c>
      <c r="B5" s="26"/>
      <c r="C5" s="26"/>
      <c r="D5" s="26"/>
      <c r="E5" s="26"/>
      <c r="F5" s="27"/>
    </row>
    <row r="6" spans="1:10" x14ac:dyDescent="0.25">
      <c r="A6" s="25" t="s">
        <v>30</v>
      </c>
      <c r="B6" s="26"/>
      <c r="C6" s="26"/>
      <c r="D6" s="26"/>
      <c r="E6" s="26"/>
      <c r="F6" s="27"/>
    </row>
    <row r="7" spans="1:10" x14ac:dyDescent="0.25">
      <c r="A7" s="25" t="s">
        <v>28</v>
      </c>
      <c r="B7" s="26"/>
      <c r="C7" s="26"/>
      <c r="D7" s="26"/>
      <c r="E7" s="26"/>
      <c r="F7" s="27"/>
    </row>
    <row r="8" spans="1:10" x14ac:dyDescent="0.25">
      <c r="A8" s="34" t="s">
        <v>37</v>
      </c>
      <c r="B8" s="26"/>
      <c r="C8" s="26"/>
      <c r="D8" s="26"/>
      <c r="E8" s="26"/>
      <c r="F8" s="27"/>
    </row>
    <row r="9" spans="1:10" ht="15.75" thickBot="1" x14ac:dyDescent="0.3">
      <c r="A9" s="28" t="s">
        <v>2</v>
      </c>
      <c r="B9" s="29"/>
      <c r="C9" s="29"/>
      <c r="D9" s="29"/>
      <c r="E9" s="29"/>
      <c r="F9" s="30"/>
    </row>
    <row r="11" spans="1:10" ht="15.75" thickBot="1" x14ac:dyDescent="0.3"/>
    <row r="12" spans="1:10" ht="19.5" thickBot="1" x14ac:dyDescent="0.35">
      <c r="A12" s="8" t="s">
        <v>3</v>
      </c>
      <c r="B12" s="15"/>
      <c r="C12" s="9" t="s">
        <v>31</v>
      </c>
      <c r="E12" s="14"/>
      <c r="F12" s="19"/>
      <c r="G12" s="19"/>
      <c r="H12" s="19"/>
      <c r="I12" s="19"/>
      <c r="J12" s="19"/>
    </row>
    <row r="13" spans="1:10" x14ac:dyDescent="0.25">
      <c r="A13" s="45" t="s">
        <v>4</v>
      </c>
      <c r="B13" s="46"/>
      <c r="C13" s="36"/>
      <c r="E13" s="20"/>
      <c r="F13" s="21"/>
      <c r="G13" s="21"/>
      <c r="H13" s="21"/>
      <c r="I13" s="21"/>
      <c r="J13" s="21"/>
    </row>
    <row r="14" spans="1:10" x14ac:dyDescent="0.25">
      <c r="A14" s="47" t="s">
        <v>5</v>
      </c>
      <c r="B14" s="48"/>
      <c r="C14" s="37"/>
      <c r="E14" s="20"/>
      <c r="F14" s="21"/>
      <c r="G14" s="21"/>
      <c r="H14" s="21"/>
      <c r="I14" s="21"/>
      <c r="J14" s="21"/>
    </row>
    <row r="15" spans="1:10" x14ac:dyDescent="0.25">
      <c r="A15" s="47" t="s">
        <v>6</v>
      </c>
      <c r="B15" s="48"/>
      <c r="C15" s="37"/>
      <c r="E15" s="20"/>
      <c r="F15" s="21"/>
      <c r="G15" s="21"/>
      <c r="H15" s="21"/>
      <c r="I15" s="21"/>
      <c r="J15" s="21"/>
    </row>
    <row r="16" spans="1:10" x14ac:dyDescent="0.25">
      <c r="A16" s="47" t="s">
        <v>7</v>
      </c>
      <c r="B16" s="48"/>
      <c r="C16" s="37"/>
      <c r="E16" s="20"/>
      <c r="F16" s="21"/>
      <c r="G16" s="21"/>
      <c r="H16" s="21"/>
      <c r="I16" s="21"/>
      <c r="J16" s="21"/>
    </row>
    <row r="17" spans="1:11" x14ac:dyDescent="0.25">
      <c r="A17" s="49" t="s">
        <v>8</v>
      </c>
      <c r="B17" s="50"/>
      <c r="C17" s="37"/>
    </row>
    <row r="18" spans="1:11" x14ac:dyDescent="0.25">
      <c r="A18" s="49" t="s">
        <v>9</v>
      </c>
      <c r="B18" s="50"/>
      <c r="C18" s="37"/>
    </row>
    <row r="19" spans="1:11" x14ac:dyDescent="0.25">
      <c r="A19" s="12"/>
      <c r="B19" s="12"/>
      <c r="C19" s="12"/>
      <c r="D19" s="12"/>
      <c r="E19" s="12"/>
      <c r="F19" s="12"/>
    </row>
    <row r="20" spans="1:11" ht="15.75" thickBot="1" x14ac:dyDescent="0.3">
      <c r="A20" s="12"/>
      <c r="B20" s="12"/>
      <c r="C20" s="12"/>
      <c r="D20" s="12"/>
      <c r="E20" s="12"/>
      <c r="F20" s="12"/>
    </row>
    <row r="21" spans="1:11" ht="18.75" x14ac:dyDescent="0.25">
      <c r="A21" s="42" t="s">
        <v>10</v>
      </c>
      <c r="B21" s="43"/>
      <c r="C21" s="43"/>
      <c r="D21" s="43"/>
      <c r="E21" s="43"/>
      <c r="F21" s="44"/>
    </row>
    <row r="22" spans="1:11" x14ac:dyDescent="0.25">
      <c r="A22" s="52" t="s">
        <v>11</v>
      </c>
      <c r="B22" s="53"/>
      <c r="C22" s="53"/>
      <c r="D22" s="53"/>
      <c r="E22" s="53"/>
      <c r="F22" s="54"/>
    </row>
    <row r="23" spans="1:11" x14ac:dyDescent="0.25">
      <c r="A23" s="18" t="s">
        <v>38</v>
      </c>
      <c r="B23" s="18" t="s">
        <v>12</v>
      </c>
      <c r="C23" s="18" t="s">
        <v>13</v>
      </c>
      <c r="D23" s="18" t="s">
        <v>14</v>
      </c>
      <c r="E23" s="18" t="s">
        <v>15</v>
      </c>
      <c r="F23" s="18" t="s">
        <v>16</v>
      </c>
      <c r="G23" s="1" t="s">
        <v>17</v>
      </c>
    </row>
    <row r="24" spans="1:11" ht="14.45" customHeight="1" x14ac:dyDescent="0.25">
      <c r="A24" s="55" t="s">
        <v>34</v>
      </c>
      <c r="B24" s="56">
        <v>2</v>
      </c>
      <c r="C24" s="2" t="s">
        <v>18</v>
      </c>
      <c r="D24" s="38"/>
      <c r="E24" s="3">
        <f>C13</f>
        <v>0</v>
      </c>
      <c r="F24" s="3">
        <f>D24*E24</f>
        <v>0</v>
      </c>
      <c r="G24" s="13" t="e">
        <f>+D24/$D$28</f>
        <v>#DIV/0!</v>
      </c>
      <c r="H24" s="14" t="s">
        <v>19</v>
      </c>
    </row>
    <row r="25" spans="1:11" x14ac:dyDescent="0.25">
      <c r="A25" s="55"/>
      <c r="B25" s="56"/>
      <c r="C25" s="2" t="s">
        <v>5</v>
      </c>
      <c r="D25" s="38"/>
      <c r="E25" s="3">
        <f>C14</f>
        <v>0</v>
      </c>
      <c r="F25" s="3">
        <f t="shared" ref="F25:F27" si="0">D25*E25</f>
        <v>0</v>
      </c>
      <c r="G25" s="13" t="e">
        <f>+D25/$D$28</f>
        <v>#DIV/0!</v>
      </c>
      <c r="K25" s="14"/>
    </row>
    <row r="26" spans="1:11" x14ac:dyDescent="0.25">
      <c r="A26" s="55"/>
      <c r="B26" s="56"/>
      <c r="C26" s="2" t="s">
        <v>6</v>
      </c>
      <c r="D26" s="38"/>
      <c r="E26" s="3">
        <f>C15</f>
        <v>0</v>
      </c>
      <c r="F26" s="3">
        <f t="shared" si="0"/>
        <v>0</v>
      </c>
      <c r="G26" s="13" t="e">
        <f>+D26/$D$28</f>
        <v>#DIV/0!</v>
      </c>
    </row>
    <row r="27" spans="1:11" x14ac:dyDescent="0.25">
      <c r="A27" s="55"/>
      <c r="B27" s="56"/>
      <c r="C27" s="2" t="s">
        <v>7</v>
      </c>
      <c r="D27" s="38"/>
      <c r="E27" s="3">
        <f>C16</f>
        <v>0</v>
      </c>
      <c r="F27" s="3">
        <f t="shared" si="0"/>
        <v>0</v>
      </c>
      <c r="G27" s="13" t="e">
        <f>+D27/$D$28</f>
        <v>#DIV/0!</v>
      </c>
      <c r="H27" s="14" t="s">
        <v>20</v>
      </c>
    </row>
    <row r="28" spans="1:11" x14ac:dyDescent="0.25">
      <c r="A28" s="55"/>
      <c r="B28" s="17"/>
      <c r="C28" s="4" t="s">
        <v>21</v>
      </c>
      <c r="D28" s="32">
        <f>SUM(D24:D27)</f>
        <v>0</v>
      </c>
      <c r="E28" s="3"/>
      <c r="F28" s="5">
        <f>SUM(F24:F27)</f>
        <v>0</v>
      </c>
      <c r="G28" s="13"/>
    </row>
    <row r="29" spans="1:11" ht="18.75" x14ac:dyDescent="0.3">
      <c r="A29" s="55"/>
      <c r="B29" s="17"/>
      <c r="C29" s="57" t="s">
        <v>22</v>
      </c>
      <c r="D29" s="58"/>
      <c r="E29" s="59"/>
      <c r="F29" s="16">
        <f>F28*B24</f>
        <v>0</v>
      </c>
    </row>
    <row r="30" spans="1:11" x14ac:dyDescent="0.25">
      <c r="A30" s="12"/>
      <c r="B30" s="12"/>
      <c r="C30" s="12"/>
      <c r="D30" s="12"/>
      <c r="E30" s="12"/>
      <c r="F30" s="12"/>
    </row>
    <row r="31" spans="1:11" ht="14.45" customHeight="1" x14ac:dyDescent="0.25">
      <c r="A31" s="55" t="s">
        <v>35</v>
      </c>
      <c r="B31" s="56">
        <v>4</v>
      </c>
      <c r="C31" s="2" t="s">
        <v>18</v>
      </c>
      <c r="D31" s="38"/>
      <c r="E31" s="3">
        <f>C13</f>
        <v>0</v>
      </c>
      <c r="F31" s="3">
        <f>D31*E31</f>
        <v>0</v>
      </c>
      <c r="G31" s="13" t="e">
        <f>+D31/$D$35</f>
        <v>#DIV/0!</v>
      </c>
      <c r="H31" s="14" t="s">
        <v>23</v>
      </c>
    </row>
    <row r="32" spans="1:11" x14ac:dyDescent="0.25">
      <c r="A32" s="55"/>
      <c r="B32" s="56"/>
      <c r="C32" s="2" t="s">
        <v>5</v>
      </c>
      <c r="D32" s="38"/>
      <c r="E32" s="3">
        <f>C14</f>
        <v>0</v>
      </c>
      <c r="F32" s="3">
        <f t="shared" ref="F32:F34" si="1">D32*E32</f>
        <v>0</v>
      </c>
      <c r="G32" s="13" t="e">
        <f>+D32/$D$35</f>
        <v>#DIV/0!</v>
      </c>
    </row>
    <row r="33" spans="1:8" x14ac:dyDescent="0.25">
      <c r="A33" s="55"/>
      <c r="B33" s="56"/>
      <c r="C33" s="2" t="s">
        <v>6</v>
      </c>
      <c r="D33" s="38"/>
      <c r="E33" s="3">
        <f>C15</f>
        <v>0</v>
      </c>
      <c r="F33" s="3">
        <f t="shared" si="1"/>
        <v>0</v>
      </c>
      <c r="G33" s="13" t="e">
        <f>+D33/$D$35</f>
        <v>#DIV/0!</v>
      </c>
    </row>
    <row r="34" spans="1:8" x14ac:dyDescent="0.25">
      <c r="A34" s="55"/>
      <c r="B34" s="56"/>
      <c r="C34" s="2" t="s">
        <v>7</v>
      </c>
      <c r="D34" s="38"/>
      <c r="E34" s="3">
        <f>C16</f>
        <v>0</v>
      </c>
      <c r="F34" s="3">
        <f t="shared" si="1"/>
        <v>0</v>
      </c>
      <c r="G34" s="13" t="e">
        <f>+D34/$D$35</f>
        <v>#DIV/0!</v>
      </c>
      <c r="H34" s="14" t="s">
        <v>20</v>
      </c>
    </row>
    <row r="35" spans="1:8" x14ac:dyDescent="0.25">
      <c r="A35" s="55"/>
      <c r="B35" s="17"/>
      <c r="C35" s="4" t="s">
        <v>21</v>
      </c>
      <c r="D35" s="32">
        <f>SUM(D31:D34)</f>
        <v>0</v>
      </c>
      <c r="E35" s="3"/>
      <c r="F35" s="5">
        <f>SUM(F31:F34)</f>
        <v>0</v>
      </c>
      <c r="G35" s="13"/>
    </row>
    <row r="36" spans="1:8" ht="18.75" x14ac:dyDescent="0.3">
      <c r="A36" s="55"/>
      <c r="B36" s="17"/>
      <c r="C36" s="57" t="s">
        <v>22</v>
      </c>
      <c r="D36" s="58"/>
      <c r="E36" s="59"/>
      <c r="F36" s="16">
        <f>F35*B31</f>
        <v>0</v>
      </c>
    </row>
    <row r="37" spans="1:8" x14ac:dyDescent="0.25">
      <c r="A37" s="12"/>
      <c r="B37" s="12"/>
      <c r="C37" s="12"/>
      <c r="D37" s="12"/>
      <c r="E37" s="12"/>
      <c r="F37" s="12"/>
    </row>
    <row r="38" spans="1:8" ht="14.45" customHeight="1" x14ac:dyDescent="0.25">
      <c r="A38" s="55" t="s">
        <v>36</v>
      </c>
      <c r="B38" s="56">
        <v>2</v>
      </c>
      <c r="C38" s="2" t="s">
        <v>18</v>
      </c>
      <c r="D38" s="38"/>
      <c r="E38" s="3">
        <f>C13</f>
        <v>0</v>
      </c>
      <c r="F38" s="3">
        <f>D38*E38</f>
        <v>0</v>
      </c>
      <c r="G38" s="13" t="e">
        <f>+D38/$D$42</f>
        <v>#DIV/0!</v>
      </c>
      <c r="H38" s="14" t="s">
        <v>24</v>
      </c>
    </row>
    <row r="39" spans="1:8" x14ac:dyDescent="0.25">
      <c r="A39" s="55"/>
      <c r="B39" s="56"/>
      <c r="C39" s="2" t="s">
        <v>5</v>
      </c>
      <c r="D39" s="38"/>
      <c r="E39" s="3">
        <f>C14</f>
        <v>0</v>
      </c>
      <c r="F39" s="3">
        <f t="shared" ref="F39:F41" si="2">D39*E39</f>
        <v>0</v>
      </c>
      <c r="G39" s="13" t="e">
        <f>+D39/$D$42</f>
        <v>#DIV/0!</v>
      </c>
    </row>
    <row r="40" spans="1:8" x14ac:dyDescent="0.25">
      <c r="A40" s="55"/>
      <c r="B40" s="56"/>
      <c r="C40" s="2" t="s">
        <v>6</v>
      </c>
      <c r="D40" s="38"/>
      <c r="E40" s="3">
        <f>C15</f>
        <v>0</v>
      </c>
      <c r="F40" s="3">
        <f t="shared" si="2"/>
        <v>0</v>
      </c>
      <c r="G40" s="13" t="e">
        <f>+D40/$D$42</f>
        <v>#DIV/0!</v>
      </c>
    </row>
    <row r="41" spans="1:8" x14ac:dyDescent="0.25">
      <c r="A41" s="55"/>
      <c r="B41" s="56"/>
      <c r="C41" s="2" t="s">
        <v>7</v>
      </c>
      <c r="D41" s="38"/>
      <c r="E41" s="3">
        <f>C16</f>
        <v>0</v>
      </c>
      <c r="F41" s="3">
        <f t="shared" si="2"/>
        <v>0</v>
      </c>
      <c r="G41" s="13" t="e">
        <f>+D41/$D$42</f>
        <v>#DIV/0!</v>
      </c>
      <c r="H41" s="14" t="s">
        <v>20</v>
      </c>
    </row>
    <row r="42" spans="1:8" x14ac:dyDescent="0.25">
      <c r="A42" s="55"/>
      <c r="B42" s="17"/>
      <c r="C42" s="4" t="s">
        <v>21</v>
      </c>
      <c r="D42" s="32">
        <f>SUM(D38:D41)</f>
        <v>0</v>
      </c>
      <c r="E42" s="3"/>
      <c r="F42" s="5">
        <f>SUM(F38:F41)</f>
        <v>0</v>
      </c>
      <c r="G42" s="13"/>
    </row>
    <row r="43" spans="1:8" ht="18.75" x14ac:dyDescent="0.3">
      <c r="A43" s="55"/>
      <c r="B43" s="17"/>
      <c r="C43" s="57" t="s">
        <v>22</v>
      </c>
      <c r="D43" s="58"/>
      <c r="E43" s="59"/>
      <c r="F43" s="16">
        <f>F42*B38</f>
        <v>0</v>
      </c>
    </row>
    <row r="44" spans="1:8" ht="18.75" x14ac:dyDescent="0.3">
      <c r="A44" s="51" t="s">
        <v>33</v>
      </c>
      <c r="B44" s="51"/>
      <c r="C44" s="51"/>
      <c r="D44" s="51"/>
      <c r="E44" s="51"/>
      <c r="F44" s="6">
        <f>F29+F36+F43</f>
        <v>0</v>
      </c>
    </row>
    <row r="45" spans="1:8" x14ac:dyDescent="0.25">
      <c r="A45" s="12"/>
      <c r="B45" s="12"/>
      <c r="C45" s="12"/>
      <c r="D45" s="12"/>
      <c r="E45" s="12"/>
      <c r="F45" s="12"/>
    </row>
    <row r="46" spans="1:8" x14ac:dyDescent="0.25">
      <c r="A46" s="12"/>
      <c r="B46" s="12"/>
      <c r="C46" s="12"/>
      <c r="D46" s="12"/>
      <c r="E46" s="12"/>
      <c r="F46" s="12"/>
    </row>
    <row r="47" spans="1:8" x14ac:dyDescent="0.25">
      <c r="A47" s="66" t="s">
        <v>25</v>
      </c>
      <c r="B47" s="67"/>
      <c r="C47" s="67"/>
      <c r="D47" s="67"/>
      <c r="E47" s="67"/>
      <c r="F47" s="68"/>
    </row>
    <row r="48" spans="1:8" ht="15" customHeight="1" x14ac:dyDescent="0.25">
      <c r="A48" s="62" t="s">
        <v>26</v>
      </c>
      <c r="B48" s="63"/>
      <c r="C48" s="7" t="s">
        <v>18</v>
      </c>
      <c r="D48" s="7">
        <v>60</v>
      </c>
      <c r="E48" s="10">
        <f>C13</f>
        <v>0</v>
      </c>
      <c r="F48" s="10">
        <f>D48*E48</f>
        <v>0</v>
      </c>
    </row>
    <row r="49" spans="1:6" x14ac:dyDescent="0.25">
      <c r="A49" s="64"/>
      <c r="B49" s="65"/>
      <c r="C49" s="2" t="s">
        <v>5</v>
      </c>
      <c r="D49" s="2">
        <v>80</v>
      </c>
      <c r="E49" s="3">
        <f>C14</f>
        <v>0</v>
      </c>
      <c r="F49" s="3">
        <f>D49*E49</f>
        <v>0</v>
      </c>
    </row>
    <row r="50" spans="1:6" x14ac:dyDescent="0.25">
      <c r="A50" s="64"/>
      <c r="B50" s="65"/>
      <c r="C50" s="4" t="s">
        <v>22</v>
      </c>
      <c r="D50" s="4">
        <f>SUM(D48:D49)</f>
        <v>140</v>
      </c>
      <c r="E50" s="2"/>
      <c r="F50" s="5">
        <f>SUM(F48:F49)</f>
        <v>0</v>
      </c>
    </row>
    <row r="51" spans="1:6" x14ac:dyDescent="0.25">
      <c r="A51" s="33"/>
      <c r="B51" s="33"/>
    </row>
    <row r="52" spans="1:6" x14ac:dyDescent="0.25">
      <c r="A52" s="60" t="s">
        <v>27</v>
      </c>
      <c r="B52" s="61"/>
      <c r="C52" s="2" t="s">
        <v>7</v>
      </c>
      <c r="D52" s="4">
        <v>60</v>
      </c>
      <c r="E52" s="3">
        <f>C16</f>
        <v>0</v>
      </c>
      <c r="F52" s="5">
        <f>D52*E52</f>
        <v>0</v>
      </c>
    </row>
    <row r="54" spans="1:6" ht="15" customHeight="1" x14ac:dyDescent="0.25">
      <c r="A54" s="64" t="s">
        <v>29</v>
      </c>
      <c r="B54" s="65"/>
      <c r="C54" s="2" t="s">
        <v>4</v>
      </c>
      <c r="D54" s="2">
        <v>60</v>
      </c>
      <c r="E54" s="3">
        <f>C13</f>
        <v>0</v>
      </c>
      <c r="F54" s="3">
        <f>D54*E54</f>
        <v>0</v>
      </c>
    </row>
    <row r="55" spans="1:6" x14ac:dyDescent="0.25">
      <c r="A55" s="64"/>
      <c r="B55" s="65"/>
      <c r="C55" s="2" t="s">
        <v>5</v>
      </c>
      <c r="D55" s="2">
        <v>80</v>
      </c>
      <c r="E55" s="3">
        <f>C14</f>
        <v>0</v>
      </c>
      <c r="F55" s="3">
        <f>D55*E55</f>
        <v>0</v>
      </c>
    </row>
    <row r="56" spans="1:6" x14ac:dyDescent="0.25">
      <c r="A56" s="64"/>
      <c r="B56" s="65"/>
      <c r="C56" s="2" t="s">
        <v>6</v>
      </c>
      <c r="D56" s="2">
        <v>30</v>
      </c>
      <c r="E56" s="3">
        <f>C15</f>
        <v>0</v>
      </c>
      <c r="F56" s="3">
        <f>D56*E56</f>
        <v>0</v>
      </c>
    </row>
    <row r="57" spans="1:6" x14ac:dyDescent="0.25">
      <c r="A57" s="64"/>
      <c r="B57" s="65"/>
      <c r="C57" s="4" t="s">
        <v>22</v>
      </c>
      <c r="D57" s="4">
        <f>SUM(D54:D56)</f>
        <v>170</v>
      </c>
      <c r="E57" s="2"/>
      <c r="F57" s="5">
        <f>SUM(F54:F56)</f>
        <v>0</v>
      </c>
    </row>
    <row r="58" spans="1:6" ht="18.75" x14ac:dyDescent="0.3">
      <c r="A58" s="51" t="s">
        <v>32</v>
      </c>
      <c r="B58" s="51"/>
      <c r="C58" s="51"/>
      <c r="D58" s="51"/>
      <c r="E58" s="51"/>
      <c r="F58" s="6">
        <f>F50+F52+F57</f>
        <v>0</v>
      </c>
    </row>
  </sheetData>
  <sheetProtection algorithmName="SHA-512" hashValue="Fl5LLC05OyyRxgEKyXjxhYm1XBsKnkGEQQiId+AEXb6S++2XJU+rHT/cS4zahMVE6qKHuEhMT++OYxyLt1ym5g==" saltValue="btBwOUrnOumVwwUD6+kvBw==" spinCount="100000" sheet="1" objects="1" scenarios="1" selectLockedCells="1"/>
  <mergeCells count="24">
    <mergeCell ref="A52:B52"/>
    <mergeCell ref="A48:B50"/>
    <mergeCell ref="A58:E58"/>
    <mergeCell ref="A47:F47"/>
    <mergeCell ref="A54:B57"/>
    <mergeCell ref="A44:E44"/>
    <mergeCell ref="A22:F22"/>
    <mergeCell ref="A38:A43"/>
    <mergeCell ref="A31:A36"/>
    <mergeCell ref="A24:A29"/>
    <mergeCell ref="B24:B27"/>
    <mergeCell ref="B31:B34"/>
    <mergeCell ref="B38:B41"/>
    <mergeCell ref="C43:E43"/>
    <mergeCell ref="C36:E36"/>
    <mergeCell ref="C29:E29"/>
    <mergeCell ref="B2:F2"/>
    <mergeCell ref="A21:F21"/>
    <mergeCell ref="A13:B13"/>
    <mergeCell ref="A14:B14"/>
    <mergeCell ref="A15:B15"/>
    <mergeCell ref="A16:B16"/>
    <mergeCell ref="A17:B17"/>
    <mergeCell ref="A18:B18"/>
  </mergeCells>
  <pageMargins left="0.7" right="0.7" top="0.75" bottom="0.75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09BB3EEDC03946801A70570D6ACC8F" ma:contentTypeVersion="4" ma:contentTypeDescription="Een nieuw document maken." ma:contentTypeScope="" ma:versionID="0d40121f4f3252b65f75e4c10b7ec8e4">
  <xsd:schema xmlns:xsd="http://www.w3.org/2001/XMLSchema" xmlns:xs="http://www.w3.org/2001/XMLSchema" xmlns:p="http://schemas.microsoft.com/office/2006/metadata/properties" xmlns:ns2="8de074d7-2199-423a-90e1-a26011d89627" targetNamespace="http://schemas.microsoft.com/office/2006/metadata/properties" ma:root="true" ma:fieldsID="6913c9f1b33785457ea882ce93b4a5ff" ns2:_="">
    <xsd:import namespace="8de074d7-2199-423a-90e1-a26011d896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074d7-2199-423a-90e1-a26011d896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736EB6-E486-4AB6-87BB-F45EE2113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074d7-2199-423a-90e1-a26011d89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742E5-288D-4E26-83B6-5B8AB3CB19B7}">
  <ds:schemaRefs>
    <ds:schemaRef ds:uri="http://schemas.microsoft.com/office/infopath/2007/PartnerControls"/>
    <ds:schemaRef ds:uri="http://purl.org/dc/terms/"/>
    <ds:schemaRef ds:uri="8de074d7-2199-423a-90e1-a26011d89627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41F4746-E495-4A80-BBA4-31447C67DC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Sanne de Jong</dc:creator>
  <cp:keywords/>
  <dc:description/>
  <cp:lastModifiedBy>Dominique Bribosia</cp:lastModifiedBy>
  <cp:revision/>
  <dcterms:created xsi:type="dcterms:W3CDTF">2025-01-29T08:40:01Z</dcterms:created>
  <dcterms:modified xsi:type="dcterms:W3CDTF">2025-07-14T13:07:33Z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0x0101008509BB3EEDC03946801A70570D6ACC8F</vt:lpwstr>
  </property>
</Properties>
</file>