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Verhuisdiensten 2025/5. NvI/"/>
    </mc:Choice>
  </mc:AlternateContent>
  <xr:revisionPtr revIDLastSave="9" documentId="14_{E8B3DD51-5BAF-4A8F-B510-EA216C36AEFE}" xr6:coauthVersionLast="47" xr6:coauthVersionMax="47" xr10:uidLastSave="{B0CABB8F-ECB2-44EE-B42A-98345CECB922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F16" i="1"/>
  <c r="D16" i="1"/>
  <c r="F23" i="1"/>
  <c r="D14" i="1"/>
  <c r="D15" i="1"/>
  <c r="D17" i="1"/>
  <c r="D18" i="1"/>
  <c r="D19" i="1"/>
  <c r="D20" i="1"/>
  <c r="D21" i="1"/>
  <c r="D22" i="1"/>
  <c r="D24" i="1"/>
  <c r="D25" i="1"/>
  <c r="D26" i="1"/>
  <c r="D27" i="1"/>
  <c r="D28" i="1"/>
  <c r="D13" i="1"/>
  <c r="F27" i="1"/>
  <c r="F28" i="1"/>
  <c r="F25" i="1"/>
  <c r="F24" i="1"/>
  <c r="F14" i="1"/>
  <c r="F15" i="1"/>
  <c r="F17" i="1"/>
  <c r="F18" i="1"/>
  <c r="F19" i="1"/>
  <c r="F20" i="1"/>
  <c r="F21" i="1"/>
  <c r="F22" i="1"/>
  <c r="F26" i="1"/>
  <c r="F13" i="1"/>
  <c r="F30" i="1" l="1"/>
</calcChain>
</file>

<file path=xl/sharedStrings.xml><?xml version="1.0" encoding="utf-8"?>
<sst xmlns="http://schemas.openxmlformats.org/spreadsheetml/2006/main" count="46" uniqueCount="37">
  <si>
    <t>Inschrijver dient enkel de gele cellen in te vullen</t>
  </si>
  <si>
    <t>Inschrijfprijs</t>
  </si>
  <si>
    <t>Er kunnen geen rechten worden ontleend aan de aantallen.</t>
  </si>
  <si>
    <t>Inschrijver</t>
  </si>
  <si>
    <t>Onderwijsgroep Tilburg</t>
  </si>
  <si>
    <t>Verhuisdiensten</t>
  </si>
  <si>
    <t>Tarief</t>
  </si>
  <si>
    <t>Eenheid</t>
  </si>
  <si>
    <t>Weging</t>
  </si>
  <si>
    <t>Verhuizer: uitvoerend</t>
  </si>
  <si>
    <t>Projectleider: coördinerend en regie voorafgaande en na afronding van het project</t>
  </si>
  <si>
    <t>Voorman: eerste aanspreekpunt en dagelijkse aansturing van de verhuizers</t>
  </si>
  <si>
    <t>Verhuislift (tot 2e verdieping)</t>
  </si>
  <si>
    <t>Afvoerkosten</t>
  </si>
  <si>
    <t>Uurtarief</t>
  </si>
  <si>
    <t>Kilometertarief</t>
  </si>
  <si>
    <t>Huurpijs per stuk/per week</t>
  </si>
  <si>
    <t>Prijs inschrijver inclusief btw</t>
  </si>
  <si>
    <t xml:space="preserve">Opslag </t>
  </si>
  <si>
    <t>m3 per maand</t>
  </si>
  <si>
    <t>Eenmalige kosten bij opslag (transport, plaatsing, registratie)</t>
  </si>
  <si>
    <t>m3 eenmalig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</si>
  <si>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btw.</t>
    </r>
  </si>
  <si>
    <t>Prijs inschrijver exclusief btw</t>
  </si>
  <si>
    <t>Totaalprijs inclusief btw</t>
  </si>
  <si>
    <t>Verhuiswagen 20m3 exclusief chauffeur</t>
  </si>
  <si>
    <t>Verhuiswagen 40m3 exclusief chauffeur</t>
  </si>
  <si>
    <t>Huur verhuisdoos</t>
  </si>
  <si>
    <t>Chauffeur (alleen op momenten dat gereden wordt)</t>
  </si>
  <si>
    <t>kg</t>
  </si>
  <si>
    <t>Huur tolcontainer voor gebruik vanaf 16 werkdagen na project</t>
  </si>
  <si>
    <t>Huur meterbakken voor gebruik vanaf 16 werkdagen na project</t>
  </si>
  <si>
    <t>Huur van hondjes voor gebruik vanaf 16 werkdagen na project</t>
  </si>
  <si>
    <t>Vrachtwagen 20m3</t>
  </si>
  <si>
    <t>Vrachtwagen 40m3</t>
  </si>
  <si>
    <t>Prijs per stuk / per week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</si>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</sst>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2" borderId="1" xfId="1" applyFont="1" applyFill="1" applyBorder="1" applyProtection="1">
      <protection locked="0"/>
    </xf>
    <xf numFmtId="44" fontId="0" fillId="0" borderId="0" xfId="1" applyFont="1" applyProtection="1"/>
    <xf numFmtId="44" fontId="2" fillId="0" borderId="1" xfId="1" applyFont="1" applyBorder="1" applyAlignment="1" applyProtection="1">
      <alignment horizontal="left"/>
    </xf>
    <xf numFmtId="44" fontId="2" fillId="0" borderId="1" xfId="1" applyFont="1" applyBorder="1" applyProtection="1"/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0" fillId="0" borderId="1" xfId="0" applyNumberForma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7" zoomScaleNormal="100" workbookViewId="0">
      <selection activeCell="E28" sqref="E28"/>
    </sheetView>
  </sheetViews>
  <sheetFormatPr defaultColWidth="9.109375" defaultRowHeight="14.4" x14ac:dyDescent="0.3"/>
  <cols>
    <col min="1" max="1" width="50.6640625" customWidth="1"/>
    <col min="2" max="2" width="27.5546875" customWidth="1"/>
    <col min="3" max="3" width="22" bestFit="1" customWidth="1"/>
    <col min="4" max="4" width="28.88671875" customWidth="1"/>
    <col min="5" max="5" width="27.44140625" style="2" bestFit="1" customWidth="1"/>
    <col min="6" max="6" width="23.44140625" style="2" bestFit="1" customWidth="1"/>
  </cols>
  <sheetData>
    <row r="1" spans="1:6" x14ac:dyDescent="0.3">
      <c r="A1" s="8" t="s">
        <v>4</v>
      </c>
    </row>
    <row r="2" spans="1:6" x14ac:dyDescent="0.3">
      <c r="A2" s="9" t="s">
        <v>5</v>
      </c>
    </row>
    <row r="3" spans="1:6" x14ac:dyDescent="0.3">
      <c r="A3" s="9" t="s">
        <v>36</v>
      </c>
    </row>
    <row r="4" spans="1:6" x14ac:dyDescent="0.3">
      <c r="A4" s="10">
        <v>45855</v>
      </c>
    </row>
    <row r="6" spans="1:6" x14ac:dyDescent="0.3">
      <c r="A6" s="11" t="s">
        <v>3</v>
      </c>
      <c r="B6" s="26"/>
      <c r="C6" s="26"/>
    </row>
    <row r="8" spans="1:6" x14ac:dyDescent="0.3">
      <c r="A8" s="12" t="s">
        <v>0</v>
      </c>
    </row>
    <row r="9" spans="1:6" x14ac:dyDescent="0.3">
      <c r="A9" s="12" t="s">
        <v>2</v>
      </c>
    </row>
    <row r="10" spans="1:6" x14ac:dyDescent="0.3">
      <c r="A10" s="12" t="s">
        <v>22</v>
      </c>
    </row>
    <row r="12" spans="1:6" x14ac:dyDescent="0.3">
      <c r="A12" s="13" t="s">
        <v>6</v>
      </c>
      <c r="B12" s="14" t="s">
        <v>7</v>
      </c>
      <c r="C12" s="15" t="s">
        <v>8</v>
      </c>
      <c r="D12" s="13" t="s">
        <v>23</v>
      </c>
      <c r="E12" s="3" t="s">
        <v>17</v>
      </c>
      <c r="F12" s="4" t="s">
        <v>24</v>
      </c>
    </row>
    <row r="13" spans="1:6" ht="15.9" customHeight="1" x14ac:dyDescent="0.3">
      <c r="A13" s="16" t="s">
        <v>9</v>
      </c>
      <c r="B13" s="17" t="s">
        <v>14</v>
      </c>
      <c r="C13" s="18">
        <v>200</v>
      </c>
      <c r="D13" s="19">
        <f>E13/1.21</f>
        <v>0</v>
      </c>
      <c r="E13" s="1"/>
      <c r="F13" s="5">
        <f t="shared" ref="F13:F22" si="0">C13*E13</f>
        <v>0</v>
      </c>
    </row>
    <row r="14" spans="1:6" ht="32.1" customHeight="1" x14ac:dyDescent="0.3">
      <c r="A14" s="17" t="s">
        <v>10</v>
      </c>
      <c r="B14" s="17" t="s">
        <v>14</v>
      </c>
      <c r="C14" s="18">
        <v>16</v>
      </c>
      <c r="D14" s="19">
        <f t="shared" ref="D14:D28" si="1">E14/1.21</f>
        <v>0</v>
      </c>
      <c r="E14" s="1"/>
      <c r="F14" s="5">
        <f t="shared" si="0"/>
        <v>0</v>
      </c>
    </row>
    <row r="15" spans="1:6" ht="32.1" customHeight="1" x14ac:dyDescent="0.3">
      <c r="A15" s="17" t="s">
        <v>11</v>
      </c>
      <c r="B15" s="17" t="s">
        <v>14</v>
      </c>
      <c r="C15" s="18">
        <v>60</v>
      </c>
      <c r="D15" s="19">
        <f t="shared" si="1"/>
        <v>0</v>
      </c>
      <c r="E15" s="1"/>
      <c r="F15" s="5">
        <f t="shared" si="0"/>
        <v>0</v>
      </c>
    </row>
    <row r="16" spans="1:6" ht="32.1" customHeight="1" x14ac:dyDescent="0.3">
      <c r="A16" s="17" t="s">
        <v>28</v>
      </c>
      <c r="B16" s="17" t="s">
        <v>14</v>
      </c>
      <c r="C16" s="18">
        <v>10</v>
      </c>
      <c r="D16" s="19">
        <f t="shared" si="1"/>
        <v>0</v>
      </c>
      <c r="E16" s="1"/>
      <c r="F16" s="5">
        <f t="shared" si="0"/>
        <v>0</v>
      </c>
    </row>
    <row r="17" spans="1:6" ht="15.9" customHeight="1" x14ac:dyDescent="0.3">
      <c r="A17" s="17" t="s">
        <v>25</v>
      </c>
      <c r="B17" s="17" t="s">
        <v>14</v>
      </c>
      <c r="C17" s="18">
        <v>50</v>
      </c>
      <c r="D17" s="19">
        <f t="shared" si="1"/>
        <v>0</v>
      </c>
      <c r="E17" s="1"/>
      <c r="F17" s="5">
        <f t="shared" si="0"/>
        <v>0</v>
      </c>
    </row>
    <row r="18" spans="1:6" ht="15.9" customHeight="1" x14ac:dyDescent="0.3">
      <c r="A18" s="17" t="s">
        <v>33</v>
      </c>
      <c r="B18" s="17" t="s">
        <v>15</v>
      </c>
      <c r="C18" s="18">
        <v>60</v>
      </c>
      <c r="D18" s="19">
        <f t="shared" si="1"/>
        <v>0</v>
      </c>
      <c r="E18" s="1"/>
      <c r="F18" s="5">
        <f t="shared" si="0"/>
        <v>0</v>
      </c>
    </row>
    <row r="19" spans="1:6" ht="15.9" customHeight="1" x14ac:dyDescent="0.3">
      <c r="A19" s="16" t="s">
        <v>26</v>
      </c>
      <c r="B19" s="17" t="s">
        <v>14</v>
      </c>
      <c r="C19" s="18">
        <v>50</v>
      </c>
      <c r="D19" s="19">
        <f t="shared" si="1"/>
        <v>0</v>
      </c>
      <c r="E19" s="1"/>
      <c r="F19" s="5">
        <f t="shared" si="0"/>
        <v>0</v>
      </c>
    </row>
    <row r="20" spans="1:6" ht="15.9" customHeight="1" x14ac:dyDescent="0.3">
      <c r="A20" s="16" t="s">
        <v>34</v>
      </c>
      <c r="B20" s="17" t="s">
        <v>15</v>
      </c>
      <c r="C20" s="18">
        <v>60</v>
      </c>
      <c r="D20" s="19">
        <f t="shared" si="1"/>
        <v>0</v>
      </c>
      <c r="E20" s="1"/>
      <c r="F20" s="5">
        <f t="shared" si="0"/>
        <v>0</v>
      </c>
    </row>
    <row r="21" spans="1:6" ht="15.9" customHeight="1" x14ac:dyDescent="0.3">
      <c r="A21" s="16" t="s">
        <v>12</v>
      </c>
      <c r="B21" s="17" t="s">
        <v>14</v>
      </c>
      <c r="C21" s="18">
        <v>4</v>
      </c>
      <c r="D21" s="19">
        <f t="shared" si="1"/>
        <v>0</v>
      </c>
      <c r="E21" s="1"/>
      <c r="F21" s="5">
        <f t="shared" si="0"/>
        <v>0</v>
      </c>
    </row>
    <row r="22" spans="1:6" ht="15.9" customHeight="1" x14ac:dyDescent="0.3">
      <c r="A22" s="16" t="s">
        <v>27</v>
      </c>
      <c r="B22" s="17" t="s">
        <v>35</v>
      </c>
      <c r="C22" s="18">
        <v>400</v>
      </c>
      <c r="D22" s="19">
        <f t="shared" si="1"/>
        <v>0</v>
      </c>
      <c r="E22" s="1"/>
      <c r="F22" s="5">
        <f t="shared" si="0"/>
        <v>0</v>
      </c>
    </row>
    <row r="23" spans="1:6" ht="27" customHeight="1" x14ac:dyDescent="0.3">
      <c r="A23" s="16" t="s">
        <v>30</v>
      </c>
      <c r="B23" s="17" t="s">
        <v>16</v>
      </c>
      <c r="C23" s="27">
        <v>15</v>
      </c>
      <c r="D23" s="19">
        <f t="shared" ref="D23" si="2">E23/1.21</f>
        <v>0</v>
      </c>
      <c r="E23" s="1"/>
      <c r="F23" s="5">
        <f t="shared" ref="F23" si="3">C23*E23</f>
        <v>0</v>
      </c>
    </row>
    <row r="24" spans="1:6" ht="32.1" customHeight="1" x14ac:dyDescent="0.3">
      <c r="A24" s="16" t="s">
        <v>32</v>
      </c>
      <c r="B24" s="17" t="s">
        <v>16</v>
      </c>
      <c r="C24" s="27">
        <v>15</v>
      </c>
      <c r="D24" s="19">
        <f t="shared" si="1"/>
        <v>0</v>
      </c>
      <c r="E24" s="1"/>
      <c r="F24" s="5">
        <f>E24*5*3</f>
        <v>0</v>
      </c>
    </row>
    <row r="25" spans="1:6" ht="32.1" customHeight="1" x14ac:dyDescent="0.3">
      <c r="A25" s="16" t="s">
        <v>31</v>
      </c>
      <c r="B25" s="17" t="s">
        <v>16</v>
      </c>
      <c r="C25" s="27">
        <v>30</v>
      </c>
      <c r="D25" s="19">
        <f t="shared" si="1"/>
        <v>0</v>
      </c>
      <c r="E25" s="1"/>
      <c r="F25" s="5">
        <f>E25*10*3</f>
        <v>0</v>
      </c>
    </row>
    <row r="26" spans="1:6" ht="15.9" customHeight="1" x14ac:dyDescent="0.3">
      <c r="A26" s="20" t="s">
        <v>13</v>
      </c>
      <c r="B26" s="21" t="s">
        <v>29</v>
      </c>
      <c r="C26" s="22">
        <v>6000</v>
      </c>
      <c r="D26" s="19">
        <f t="shared" si="1"/>
        <v>0</v>
      </c>
      <c r="E26" s="1"/>
      <c r="F26" s="5">
        <f>C26*E26</f>
        <v>0</v>
      </c>
    </row>
    <row r="27" spans="1:6" ht="15.9" customHeight="1" x14ac:dyDescent="0.3">
      <c r="A27" s="23" t="s">
        <v>18</v>
      </c>
      <c r="B27" s="24" t="s">
        <v>19</v>
      </c>
      <c r="C27" s="25">
        <v>100</v>
      </c>
      <c r="D27" s="19">
        <f t="shared" si="1"/>
        <v>0</v>
      </c>
      <c r="E27" s="1"/>
      <c r="F27" s="5">
        <f t="shared" ref="F27:F28" si="4">C27*E27</f>
        <v>0</v>
      </c>
    </row>
    <row r="28" spans="1:6" ht="15.9" customHeight="1" x14ac:dyDescent="0.3">
      <c r="A28" s="23" t="s">
        <v>20</v>
      </c>
      <c r="B28" s="24" t="s">
        <v>21</v>
      </c>
      <c r="C28" s="25">
        <v>100</v>
      </c>
      <c r="D28" s="19">
        <f t="shared" si="1"/>
        <v>0</v>
      </c>
      <c r="E28" s="1"/>
      <c r="F28" s="5">
        <f t="shared" si="4"/>
        <v>0</v>
      </c>
    </row>
    <row r="29" spans="1:6" ht="15.9" customHeight="1" x14ac:dyDescent="0.3"/>
    <row r="30" spans="1:6" x14ac:dyDescent="0.3">
      <c r="E30" s="6" t="s">
        <v>1</v>
      </c>
      <c r="F30" s="7">
        <f>SUM(F13:F28)</f>
        <v>0</v>
      </c>
    </row>
  </sheetData>
  <sheetProtection algorithmName="SHA-512" hashValue="qivS55LvCRWOD6n2gUJqNGeffyy1VX/tDbCG6WclsaQJqGTK+vyVzq7GA98RZ9apL/mbynoRIjXz6IaRPWvm0w==" saltValue="EVfHeEQvRhi3w6jfPvtvNg==" spinCount="100000" sheet="1" objects="1" scenarios="1"/>
  <mergeCells count="1">
    <mergeCell ref="B6:C6"/>
  </mergeCells>
  <phoneticPr fontId="6" type="noConversion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31abcdb4-b318-413a-9294-d88483f22219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e7fee12f-7364-4350-a58e-b9a3dabb10bc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f7a1ba3-2415-40f8-897f-cbc9e8918319"/>
  </ds:schemaRefs>
</ds:datastoreItem>
</file>

<file path=customXml/itemProps3.xml><?xml version="1.0" encoding="utf-8"?>
<ds:datastoreItem xmlns:ds="http://schemas.openxmlformats.org/officeDocument/2006/customXml" ds:itemID="{5B7624A0-E8B2-4619-8E0B-68A4D41D9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</dc:creator>
  <cp:lastModifiedBy>Desiree Nuijten | Inkada Inkoop &amp; Advies</cp:lastModifiedBy>
  <cp:lastPrinted>2018-11-27T11:39:19Z</cp:lastPrinted>
  <dcterms:created xsi:type="dcterms:W3CDTF">2017-12-28T15:05:00Z</dcterms:created>
  <dcterms:modified xsi:type="dcterms:W3CDTF">2025-07-17T11:18:44Z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4300</vt:r8>
  </property>
  <property fmtid="{D5CDD505-2E9C-101B-9397-08002B2CF9AE}" pid="4" name="MediaServiceImageTags">
    <vt:lpwstr/>
  </property>
</Properties>
</file>