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pen en aanbesteden\Inkoop en Aanbestedingen\0. Aanbestedingen\2025\3. EA Rioolreparatie Smallingerland\1.2 Offerteaanvraag + digitale bijlagen\Bijlagen\"/>
    </mc:Choice>
  </mc:AlternateContent>
  <xr:revisionPtr revIDLastSave="0" documentId="13_ncr:1_{65026DB6-A965-452C-A159-BCE82800FA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6" i="1" l="1"/>
  <c r="I6" i="1"/>
  <c r="I100" i="1" s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<sst xmlns="http://schemas.openxmlformats.org/spreadsheetml/2006/main" count="586" uniqueCount="115">
  <si>
    <t>stuks</t>
  </si>
  <si>
    <t>keer</t>
  </si>
  <si>
    <t>m</t>
  </si>
  <si>
    <t>Eenheid</t>
  </si>
  <si>
    <t>Hoeveelheid</t>
  </si>
  <si>
    <t>Eenheidsprijs</t>
  </si>
  <si>
    <t>Uitvoeringskosten</t>
  </si>
  <si>
    <t>Algemene kosten</t>
  </si>
  <si>
    <t>Winst en riscio</t>
  </si>
  <si>
    <t>Inschrijfsom, exclusief B.T.W.</t>
  </si>
  <si>
    <t>Reinigen inspectieputten</t>
  </si>
  <si>
    <t>rond 400</t>
  </si>
  <si>
    <t>rond 500</t>
  </si>
  <si>
    <t>rond 600</t>
  </si>
  <si>
    <t>rond 700</t>
  </si>
  <si>
    <t>rond 800</t>
  </si>
  <si>
    <t>%</t>
  </si>
  <si>
    <t>Subtotaal</t>
  </si>
  <si>
    <t>Totaalbedrag</t>
  </si>
  <si>
    <t>t/m rond 250</t>
  </si>
  <si>
    <t>Bedrijfsnaam:</t>
  </si>
  <si>
    <t>datum:</t>
  </si>
  <si>
    <t>Handtekening:</t>
  </si>
  <si>
    <t>Artikel</t>
  </si>
  <si>
    <t>Stelpost verkeersmaatregelen</t>
  </si>
  <si>
    <t>F</t>
  </si>
  <si>
    <t>Reinigen HWA rioolstrengen 0-15%</t>
  </si>
  <si>
    <t>Reinigen HWA rioolstrengen 16-30%</t>
  </si>
  <si>
    <t>Uitvoeren vooropname</t>
  </si>
  <si>
    <t>Reinigen rioolstrengen 0-15%</t>
  </si>
  <si>
    <t>Reinigen rioolstrengen 16-30%</t>
  </si>
  <si>
    <t>rond 900</t>
  </si>
  <si>
    <t>5.5</t>
  </si>
  <si>
    <t>Algemene Stelpost</t>
  </si>
  <si>
    <t>Inspanningsverplichting</t>
  </si>
  <si>
    <t>Onderdeel</t>
  </si>
  <si>
    <t>A</t>
  </si>
  <si>
    <t>4.2</t>
  </si>
  <si>
    <t>B</t>
  </si>
  <si>
    <t>C</t>
  </si>
  <si>
    <t>D</t>
  </si>
  <si>
    <t>5.9</t>
  </si>
  <si>
    <t>E</t>
  </si>
  <si>
    <t>5.10</t>
  </si>
  <si>
    <t>6.11</t>
  </si>
  <si>
    <t>Inspectie rioolstrengen (inzet 4 uur)</t>
  </si>
  <si>
    <t>Inspectie rioolstrengen (inzet 8 uur)</t>
  </si>
  <si>
    <t>G</t>
  </si>
  <si>
    <t>6.14</t>
  </si>
  <si>
    <t>Foto's inspectieputten</t>
  </si>
  <si>
    <t>7.3</t>
  </si>
  <si>
    <t>7.4</t>
  </si>
  <si>
    <t>Uitvoeren 3D-scan inspectieput</t>
  </si>
  <si>
    <t>Classiferen inspectieput</t>
  </si>
  <si>
    <t>V</t>
  </si>
  <si>
    <t xml:space="preserve">Freeswerkzaamheden </t>
  </si>
  <si>
    <t>rond 250</t>
  </si>
  <si>
    <t>Opstellen werkplan</t>
  </si>
  <si>
    <t>Tendernummer TN 474091</t>
  </si>
  <si>
    <t>4.3</t>
  </si>
  <si>
    <t xml:space="preserve">rond 300 </t>
  </si>
  <si>
    <t>Techniek 1 Deelliner</t>
  </si>
  <si>
    <t>Techniek 2 Lokale voeginjectie</t>
  </si>
  <si>
    <t xml:space="preserve">Techniek 3 Reparatiering </t>
  </si>
  <si>
    <t>Techniek 4 Reparatiemanchet</t>
  </si>
  <si>
    <t>Vermelde hoeveelheiden zijn gebaseerd op de gehele looptijd van de overeenkomst.</t>
  </si>
  <si>
    <t xml:space="preserve"> rond 1000</t>
  </si>
  <si>
    <t xml:space="preserve"> rond 300 </t>
  </si>
  <si>
    <t xml:space="preserve">  rond 1000</t>
  </si>
  <si>
    <t>J</t>
  </si>
  <si>
    <t>9.5</t>
  </si>
  <si>
    <t>K</t>
  </si>
  <si>
    <t>9.6</t>
  </si>
  <si>
    <t>L</t>
  </si>
  <si>
    <t>Gebruik injectievloeistoffen</t>
  </si>
  <si>
    <t>kilo</t>
  </si>
  <si>
    <t>M</t>
  </si>
  <si>
    <t>9.7</t>
  </si>
  <si>
    <t>N</t>
  </si>
  <si>
    <t>9.8</t>
  </si>
  <si>
    <t>O</t>
  </si>
  <si>
    <t>12.7</t>
  </si>
  <si>
    <t>Algemene verkeersmaatregelen</t>
  </si>
  <si>
    <t>P</t>
  </si>
  <si>
    <t>12.8</t>
  </si>
  <si>
    <t>Afdalingen</t>
  </si>
  <si>
    <t>13.2</t>
  </si>
  <si>
    <t>Huis aan huis brief</t>
  </si>
  <si>
    <t>R</t>
  </si>
  <si>
    <t>14.1</t>
  </si>
  <si>
    <t>Oplevering</t>
  </si>
  <si>
    <t>S</t>
  </si>
  <si>
    <t>15.8</t>
  </si>
  <si>
    <t>T</t>
  </si>
  <si>
    <t>F-1</t>
  </si>
  <si>
    <t>F-2</t>
  </si>
  <si>
    <t>H-1</t>
  </si>
  <si>
    <t>H-2</t>
  </si>
  <si>
    <t>9.9</t>
  </si>
  <si>
    <t>Techniek 5 Flex-manchet</t>
  </si>
  <si>
    <t>U</t>
  </si>
  <si>
    <t>16.1</t>
  </si>
  <si>
    <t>V-1</t>
  </si>
  <si>
    <t>V-2</t>
  </si>
  <si>
    <t>V-3</t>
  </si>
  <si>
    <t>17.1</t>
  </si>
  <si>
    <t>8.10</t>
  </si>
  <si>
    <t>I-1</t>
  </si>
  <si>
    <t>I-2</t>
  </si>
  <si>
    <t>8.11</t>
  </si>
  <si>
    <t>9.10</t>
  </si>
  <si>
    <t>Techniek 6 Hoedliner</t>
  </si>
  <si>
    <t>Q-1</t>
  </si>
  <si>
    <t>Q-2</t>
  </si>
  <si>
    <t>Inschrijfstaat behorende bij inschrijving van de dienst "Reparatiebestek riolering gemeente Smallingerland 2025-2029"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</si>
</sst>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2" borderId="5" xfId="0" applyFont="1" applyFill="1" applyBorder="1"/>
    <xf numFmtId="0" fontId="2" fillId="2" borderId="8" xfId="0" applyFont="1" applyFill="1" applyBorder="1"/>
    <xf numFmtId="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4" fontId="1" fillId="0" borderId="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164" fontId="1" fillId="2" borderId="4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44" fontId="1" fillId="3" borderId="1" xfId="0" applyNumberFormat="1" applyFont="1" applyFill="1" applyBorder="1" applyAlignment="1">
      <alignment horizontal="center"/>
    </xf>
    <xf numFmtId="44" fontId="1" fillId="3" borderId="2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workbookViewId="0">
      <selection activeCell="P17" sqref="P17"/>
    </sheetView>
  </sheetViews>
  <sheetFormatPr defaultColWidth="9.140625" defaultRowHeight="12.75" x14ac:dyDescent="0.2"/>
  <cols>
    <col min="1" max="1" width="11.28515625" style="1" customWidth="1"/>
    <col min="2" max="2" width="11.85546875" style="1" customWidth="1"/>
    <col min="3" max="3" width="35" style="1" customWidth="1"/>
    <col min="4" max="4" width="21.7109375" style="1" customWidth="1"/>
    <col min="5" max="5" width="9.42578125" style="2" customWidth="1"/>
    <col min="6" max="6" width="13.5703125" style="2" customWidth="1"/>
    <col min="7" max="7" width="6.7109375" style="2" customWidth="1"/>
    <col min="8" max="8" width="14" style="1" customWidth="1"/>
    <col min="9" max="9" width="17.7109375" style="1" customWidth="1"/>
    <col min="10" max="16384" width="9.140625" style="1"/>
  </cols>
  <sheetData>
    <row r="1" spans="1:11" ht="15.75" x14ac:dyDescent="0.25">
      <c r="A1" s="7" t="s">
        <v>114</v>
      </c>
      <c r="C1" s="8"/>
      <c r="D1" s="8"/>
      <c r="E1" s="9"/>
      <c r="F1" s="9"/>
      <c r="G1" s="9"/>
    </row>
    <row r="2" spans="1:11" ht="15.75" x14ac:dyDescent="0.25">
      <c r="A2" s="34" t="s">
        <v>58</v>
      </c>
      <c r="D2" s="8"/>
      <c r="E2" s="9"/>
      <c r="F2" s="9"/>
      <c r="G2" s="9"/>
    </row>
    <row r="3" spans="1:11" ht="15.75" x14ac:dyDescent="0.25">
      <c r="A3" s="34" t="s">
        <v>65</v>
      </c>
      <c r="D3" s="8"/>
      <c r="E3" s="9"/>
      <c r="F3" s="9"/>
      <c r="G3" s="9"/>
    </row>
    <row r="5" spans="1:11" x14ac:dyDescent="0.2">
      <c r="A5" s="4" t="s">
        <v>35</v>
      </c>
      <c r="B5" s="5" t="s">
        <v>23</v>
      </c>
      <c r="C5" s="4" t="s">
        <v>34</v>
      </c>
      <c r="D5" s="3"/>
      <c r="E5" s="5" t="s">
        <v>3</v>
      </c>
      <c r="F5" s="5" t="s">
        <v>4</v>
      </c>
      <c r="G5" s="5"/>
      <c r="H5" s="5" t="s">
        <v>5</v>
      </c>
      <c r="I5" s="5" t="s">
        <v>18</v>
      </c>
    </row>
    <row r="6" spans="1:11" x14ac:dyDescent="0.2">
      <c r="A6" s="11" t="s">
        <v>36</v>
      </c>
      <c r="B6" s="11" t="s">
        <v>37</v>
      </c>
      <c r="C6" s="3" t="s">
        <v>28</v>
      </c>
      <c r="D6" s="3"/>
      <c r="E6" s="11" t="s">
        <v>1</v>
      </c>
      <c r="F6" s="36">
        <v>4</v>
      </c>
      <c r="G6" s="11" t="s">
        <v>54</v>
      </c>
      <c r="H6" s="39"/>
      <c r="I6" s="29">
        <f>SUM(F6*H6)</f>
        <v>0</v>
      </c>
    </row>
    <row r="7" spans="1:11" x14ac:dyDescent="0.2">
      <c r="A7" s="11" t="s">
        <v>38</v>
      </c>
      <c r="B7" s="11" t="s">
        <v>59</v>
      </c>
      <c r="C7" s="3" t="s">
        <v>57</v>
      </c>
      <c r="D7" s="3"/>
      <c r="E7" s="11" t="s">
        <v>1</v>
      </c>
      <c r="F7" s="36">
        <v>4</v>
      </c>
      <c r="G7" s="11" t="s">
        <v>54</v>
      </c>
      <c r="H7" s="39"/>
      <c r="I7" s="29">
        <f t="shared" ref="I7:I70" si="0">SUM(F7*H7)</f>
        <v>0</v>
      </c>
    </row>
    <row r="8" spans="1:11" x14ac:dyDescent="0.2">
      <c r="A8" s="11" t="s">
        <v>39</v>
      </c>
      <c r="B8" s="11" t="s">
        <v>32</v>
      </c>
      <c r="C8" s="3" t="s">
        <v>10</v>
      </c>
      <c r="D8" s="3"/>
      <c r="E8" s="11" t="s">
        <v>0</v>
      </c>
      <c r="F8" s="37">
        <v>240</v>
      </c>
      <c r="G8" s="22" t="s">
        <v>25</v>
      </c>
      <c r="H8" s="39"/>
      <c r="I8" s="29">
        <f t="shared" si="0"/>
        <v>0</v>
      </c>
    </row>
    <row r="9" spans="1:11" x14ac:dyDescent="0.2">
      <c r="A9" s="11" t="s">
        <v>40</v>
      </c>
      <c r="B9" s="11" t="s">
        <v>41</v>
      </c>
      <c r="C9" s="3" t="s">
        <v>29</v>
      </c>
      <c r="D9" s="11" t="s">
        <v>19</v>
      </c>
      <c r="E9" s="11" t="s">
        <v>2</v>
      </c>
      <c r="F9" s="37">
        <v>400</v>
      </c>
      <c r="G9" s="22" t="s">
        <v>25</v>
      </c>
      <c r="H9" s="39"/>
      <c r="I9" s="29">
        <f t="shared" si="0"/>
        <v>0</v>
      </c>
      <c r="K9" s="10"/>
    </row>
    <row r="10" spans="1:11" x14ac:dyDescent="0.2">
      <c r="A10" s="11" t="s">
        <v>40</v>
      </c>
      <c r="B10" s="11" t="s">
        <v>41</v>
      </c>
      <c r="C10" s="3" t="s">
        <v>30</v>
      </c>
      <c r="D10" s="11" t="s">
        <v>19</v>
      </c>
      <c r="E10" s="11" t="s">
        <v>2</v>
      </c>
      <c r="F10" s="37">
        <v>50</v>
      </c>
      <c r="G10" s="22" t="s">
        <v>25</v>
      </c>
      <c r="H10" s="39"/>
      <c r="I10" s="29">
        <f t="shared" si="0"/>
        <v>0</v>
      </c>
    </row>
    <row r="11" spans="1:11" x14ac:dyDescent="0.2">
      <c r="A11" s="11" t="s">
        <v>40</v>
      </c>
      <c r="B11" s="11" t="s">
        <v>41</v>
      </c>
      <c r="C11" s="3" t="s">
        <v>29</v>
      </c>
      <c r="D11" s="11" t="s">
        <v>60</v>
      </c>
      <c r="E11" s="11" t="s">
        <v>2</v>
      </c>
      <c r="F11" s="37">
        <v>10000</v>
      </c>
      <c r="G11" s="22" t="s">
        <v>25</v>
      </c>
      <c r="H11" s="39"/>
      <c r="I11" s="29">
        <f t="shared" si="0"/>
        <v>0</v>
      </c>
    </row>
    <row r="12" spans="1:11" x14ac:dyDescent="0.2">
      <c r="A12" s="11" t="s">
        <v>40</v>
      </c>
      <c r="B12" s="11" t="s">
        <v>41</v>
      </c>
      <c r="C12" s="3" t="s">
        <v>30</v>
      </c>
      <c r="D12" s="11" t="s">
        <v>60</v>
      </c>
      <c r="E12" s="11" t="s">
        <v>2</v>
      </c>
      <c r="F12" s="37">
        <v>1500</v>
      </c>
      <c r="G12" s="22" t="s">
        <v>25</v>
      </c>
      <c r="H12" s="39"/>
      <c r="I12" s="29">
        <f t="shared" si="0"/>
        <v>0</v>
      </c>
    </row>
    <row r="13" spans="1:11" x14ac:dyDescent="0.2">
      <c r="A13" s="11" t="s">
        <v>40</v>
      </c>
      <c r="B13" s="11" t="s">
        <v>41</v>
      </c>
      <c r="C13" s="3" t="s">
        <v>29</v>
      </c>
      <c r="D13" s="11" t="s">
        <v>11</v>
      </c>
      <c r="E13" s="11" t="s">
        <v>2</v>
      </c>
      <c r="F13" s="37">
        <v>1500</v>
      </c>
      <c r="G13" s="22" t="s">
        <v>25</v>
      </c>
      <c r="H13" s="39"/>
      <c r="I13" s="29">
        <f t="shared" si="0"/>
        <v>0</v>
      </c>
    </row>
    <row r="14" spans="1:11" x14ac:dyDescent="0.2">
      <c r="A14" s="11" t="s">
        <v>40</v>
      </c>
      <c r="B14" s="11" t="s">
        <v>41</v>
      </c>
      <c r="C14" s="3" t="s">
        <v>30</v>
      </c>
      <c r="D14" s="11" t="s">
        <v>11</v>
      </c>
      <c r="E14" s="11" t="s">
        <v>2</v>
      </c>
      <c r="F14" s="37">
        <v>150</v>
      </c>
      <c r="G14" s="22" t="s">
        <v>25</v>
      </c>
      <c r="H14" s="39"/>
      <c r="I14" s="29">
        <f t="shared" si="0"/>
        <v>0</v>
      </c>
    </row>
    <row r="15" spans="1:11" x14ac:dyDescent="0.2">
      <c r="A15" s="11" t="s">
        <v>40</v>
      </c>
      <c r="B15" s="11" t="s">
        <v>41</v>
      </c>
      <c r="C15" s="3" t="s">
        <v>29</v>
      </c>
      <c r="D15" s="11" t="s">
        <v>12</v>
      </c>
      <c r="E15" s="11" t="s">
        <v>2</v>
      </c>
      <c r="F15" s="37">
        <v>1400</v>
      </c>
      <c r="G15" s="22" t="s">
        <v>25</v>
      </c>
      <c r="H15" s="39"/>
      <c r="I15" s="29">
        <f t="shared" si="0"/>
        <v>0</v>
      </c>
    </row>
    <row r="16" spans="1:11" x14ac:dyDescent="0.2">
      <c r="A16" s="11" t="s">
        <v>40</v>
      </c>
      <c r="B16" s="11" t="s">
        <v>41</v>
      </c>
      <c r="C16" s="3" t="s">
        <v>30</v>
      </c>
      <c r="D16" s="11" t="s">
        <v>12</v>
      </c>
      <c r="E16" s="11" t="s">
        <v>2</v>
      </c>
      <c r="F16" s="37">
        <v>140</v>
      </c>
      <c r="G16" s="22" t="s">
        <v>25</v>
      </c>
      <c r="H16" s="39"/>
      <c r="I16" s="29">
        <f t="shared" si="0"/>
        <v>0</v>
      </c>
    </row>
    <row r="17" spans="1:10" x14ac:dyDescent="0.2">
      <c r="A17" s="11" t="s">
        <v>40</v>
      </c>
      <c r="B17" s="11" t="s">
        <v>41</v>
      </c>
      <c r="C17" s="3" t="s">
        <v>29</v>
      </c>
      <c r="D17" s="11" t="s">
        <v>13</v>
      </c>
      <c r="E17" s="11" t="s">
        <v>2</v>
      </c>
      <c r="F17" s="37">
        <v>1200</v>
      </c>
      <c r="G17" s="22" t="s">
        <v>25</v>
      </c>
      <c r="H17" s="39"/>
      <c r="I17" s="29">
        <f t="shared" si="0"/>
        <v>0</v>
      </c>
    </row>
    <row r="18" spans="1:10" x14ac:dyDescent="0.2">
      <c r="A18" s="11" t="s">
        <v>40</v>
      </c>
      <c r="B18" s="11" t="s">
        <v>41</v>
      </c>
      <c r="C18" s="3" t="s">
        <v>30</v>
      </c>
      <c r="D18" s="11" t="s">
        <v>13</v>
      </c>
      <c r="E18" s="11" t="s">
        <v>2</v>
      </c>
      <c r="F18" s="37">
        <v>120</v>
      </c>
      <c r="G18" s="22" t="s">
        <v>25</v>
      </c>
      <c r="H18" s="39"/>
      <c r="I18" s="29">
        <f t="shared" si="0"/>
        <v>0</v>
      </c>
    </row>
    <row r="19" spans="1:10" x14ac:dyDescent="0.2">
      <c r="A19" s="11" t="s">
        <v>40</v>
      </c>
      <c r="B19" s="11" t="s">
        <v>41</v>
      </c>
      <c r="C19" s="3" t="s">
        <v>29</v>
      </c>
      <c r="D19" s="11" t="s">
        <v>14</v>
      </c>
      <c r="E19" s="11" t="s">
        <v>2</v>
      </c>
      <c r="F19" s="37">
        <v>600</v>
      </c>
      <c r="G19" s="22" t="s">
        <v>25</v>
      </c>
      <c r="H19" s="39"/>
      <c r="I19" s="29">
        <f t="shared" si="0"/>
        <v>0</v>
      </c>
    </row>
    <row r="20" spans="1:10" x14ac:dyDescent="0.2">
      <c r="A20" s="11" t="s">
        <v>40</v>
      </c>
      <c r="B20" s="11" t="s">
        <v>41</v>
      </c>
      <c r="C20" s="3" t="s">
        <v>30</v>
      </c>
      <c r="D20" s="11" t="s">
        <v>14</v>
      </c>
      <c r="E20" s="11" t="s">
        <v>2</v>
      </c>
      <c r="F20" s="37">
        <v>100</v>
      </c>
      <c r="G20" s="22" t="s">
        <v>25</v>
      </c>
      <c r="H20" s="39"/>
      <c r="I20" s="29">
        <f t="shared" si="0"/>
        <v>0</v>
      </c>
    </row>
    <row r="21" spans="1:10" x14ac:dyDescent="0.2">
      <c r="A21" s="11" t="s">
        <v>40</v>
      </c>
      <c r="B21" s="11" t="s">
        <v>41</v>
      </c>
      <c r="C21" s="3" t="s">
        <v>29</v>
      </c>
      <c r="D21" s="11" t="s">
        <v>15</v>
      </c>
      <c r="E21" s="11" t="s">
        <v>2</v>
      </c>
      <c r="F21" s="37">
        <v>500</v>
      </c>
      <c r="G21" s="22" t="s">
        <v>25</v>
      </c>
      <c r="H21" s="39"/>
      <c r="I21" s="29">
        <f t="shared" si="0"/>
        <v>0</v>
      </c>
    </row>
    <row r="22" spans="1:10" x14ac:dyDescent="0.2">
      <c r="A22" s="11" t="s">
        <v>40</v>
      </c>
      <c r="B22" s="11" t="s">
        <v>41</v>
      </c>
      <c r="C22" s="3" t="s">
        <v>30</v>
      </c>
      <c r="D22" s="11" t="s">
        <v>15</v>
      </c>
      <c r="E22" s="11" t="s">
        <v>2</v>
      </c>
      <c r="F22" s="37">
        <v>100</v>
      </c>
      <c r="G22" s="22" t="s">
        <v>25</v>
      </c>
      <c r="H22" s="39"/>
      <c r="I22" s="29">
        <f t="shared" si="0"/>
        <v>0</v>
      </c>
    </row>
    <row r="23" spans="1:10" x14ac:dyDescent="0.2">
      <c r="A23" s="11" t="s">
        <v>40</v>
      </c>
      <c r="B23" s="11" t="s">
        <v>41</v>
      </c>
      <c r="C23" s="3" t="s">
        <v>29</v>
      </c>
      <c r="D23" s="11" t="s">
        <v>31</v>
      </c>
      <c r="E23" s="11" t="s">
        <v>2</v>
      </c>
      <c r="F23" s="37">
        <v>400</v>
      </c>
      <c r="G23" s="22" t="s">
        <v>25</v>
      </c>
      <c r="H23" s="39"/>
      <c r="I23" s="29">
        <f t="shared" si="0"/>
        <v>0</v>
      </c>
    </row>
    <row r="24" spans="1:10" x14ac:dyDescent="0.2">
      <c r="A24" s="11" t="s">
        <v>40</v>
      </c>
      <c r="B24" s="11" t="s">
        <v>41</v>
      </c>
      <c r="C24" s="3" t="s">
        <v>30</v>
      </c>
      <c r="D24" s="11" t="s">
        <v>31</v>
      </c>
      <c r="E24" s="11" t="s">
        <v>2</v>
      </c>
      <c r="F24" s="37">
        <v>100</v>
      </c>
      <c r="G24" s="22" t="s">
        <v>25</v>
      </c>
      <c r="H24" s="39"/>
      <c r="I24" s="29">
        <f t="shared" si="0"/>
        <v>0</v>
      </c>
    </row>
    <row r="25" spans="1:10" x14ac:dyDescent="0.2">
      <c r="A25" s="11" t="s">
        <v>40</v>
      </c>
      <c r="B25" s="11" t="s">
        <v>41</v>
      </c>
      <c r="C25" s="3" t="s">
        <v>29</v>
      </c>
      <c r="D25" s="11" t="s">
        <v>66</v>
      </c>
      <c r="E25" s="11" t="s">
        <v>2</v>
      </c>
      <c r="F25" s="37">
        <v>300</v>
      </c>
      <c r="G25" s="22" t="s">
        <v>25</v>
      </c>
      <c r="H25" s="39"/>
      <c r="I25" s="29">
        <f t="shared" si="0"/>
        <v>0</v>
      </c>
    </row>
    <row r="26" spans="1:10" x14ac:dyDescent="0.2">
      <c r="A26" s="11" t="s">
        <v>40</v>
      </c>
      <c r="B26" s="11" t="s">
        <v>41</v>
      </c>
      <c r="C26" s="3" t="s">
        <v>30</v>
      </c>
      <c r="D26" s="11" t="s">
        <v>66</v>
      </c>
      <c r="E26" s="11" t="s">
        <v>2</v>
      </c>
      <c r="F26" s="37">
        <v>100</v>
      </c>
      <c r="G26" s="22" t="s">
        <v>25</v>
      </c>
      <c r="H26" s="39"/>
      <c r="I26" s="29">
        <f t="shared" si="0"/>
        <v>0</v>
      </c>
    </row>
    <row r="27" spans="1:10" x14ac:dyDescent="0.2">
      <c r="A27" s="11" t="s">
        <v>42</v>
      </c>
      <c r="B27" s="11" t="s">
        <v>43</v>
      </c>
      <c r="C27" s="3" t="s">
        <v>26</v>
      </c>
      <c r="D27" s="11" t="s">
        <v>19</v>
      </c>
      <c r="E27" s="11" t="s">
        <v>2</v>
      </c>
      <c r="F27" s="36">
        <v>150</v>
      </c>
      <c r="G27" s="22" t="s">
        <v>25</v>
      </c>
      <c r="H27" s="39"/>
      <c r="I27" s="29">
        <f t="shared" si="0"/>
        <v>0</v>
      </c>
      <c r="J27" s="10"/>
    </row>
    <row r="28" spans="1:10" x14ac:dyDescent="0.2">
      <c r="A28" s="11" t="s">
        <v>42</v>
      </c>
      <c r="B28" s="11" t="s">
        <v>43</v>
      </c>
      <c r="C28" s="3" t="s">
        <v>27</v>
      </c>
      <c r="D28" s="11" t="s">
        <v>19</v>
      </c>
      <c r="E28" s="11" t="s">
        <v>2</v>
      </c>
      <c r="F28" s="36">
        <v>50</v>
      </c>
      <c r="G28" s="22" t="s">
        <v>25</v>
      </c>
      <c r="H28" s="39"/>
      <c r="I28" s="29">
        <f t="shared" si="0"/>
        <v>0</v>
      </c>
      <c r="J28" s="10"/>
    </row>
    <row r="29" spans="1:10" x14ac:dyDescent="0.2">
      <c r="A29" s="11" t="s">
        <v>42</v>
      </c>
      <c r="B29" s="11" t="s">
        <v>43</v>
      </c>
      <c r="C29" s="3" t="s">
        <v>26</v>
      </c>
      <c r="D29" s="11" t="s">
        <v>67</v>
      </c>
      <c r="E29" s="11" t="s">
        <v>2</v>
      </c>
      <c r="F29" s="36">
        <v>1500</v>
      </c>
      <c r="G29" s="22" t="s">
        <v>25</v>
      </c>
      <c r="H29" s="39"/>
      <c r="I29" s="29">
        <f t="shared" si="0"/>
        <v>0</v>
      </c>
      <c r="J29" s="10"/>
    </row>
    <row r="30" spans="1:10" x14ac:dyDescent="0.2">
      <c r="A30" s="11" t="s">
        <v>42</v>
      </c>
      <c r="B30" s="11" t="s">
        <v>43</v>
      </c>
      <c r="C30" s="3" t="s">
        <v>27</v>
      </c>
      <c r="D30" s="11" t="s">
        <v>60</v>
      </c>
      <c r="E30" s="11" t="s">
        <v>2</v>
      </c>
      <c r="F30" s="36">
        <v>150</v>
      </c>
      <c r="G30" s="22" t="s">
        <v>25</v>
      </c>
      <c r="H30" s="39"/>
      <c r="I30" s="29">
        <f t="shared" si="0"/>
        <v>0</v>
      </c>
      <c r="J30" s="10"/>
    </row>
    <row r="31" spans="1:10" x14ac:dyDescent="0.2">
      <c r="A31" s="11" t="s">
        <v>42</v>
      </c>
      <c r="B31" s="11" t="s">
        <v>43</v>
      </c>
      <c r="C31" s="3" t="s">
        <v>26</v>
      </c>
      <c r="D31" s="11" t="s">
        <v>11</v>
      </c>
      <c r="E31" s="11" t="s">
        <v>2</v>
      </c>
      <c r="F31" s="36">
        <v>1000</v>
      </c>
      <c r="G31" s="22" t="s">
        <v>25</v>
      </c>
      <c r="H31" s="39"/>
      <c r="I31" s="29">
        <f t="shared" si="0"/>
        <v>0</v>
      </c>
      <c r="J31" s="10"/>
    </row>
    <row r="32" spans="1:10" x14ac:dyDescent="0.2">
      <c r="A32" s="11" t="s">
        <v>42</v>
      </c>
      <c r="B32" s="11" t="s">
        <v>43</v>
      </c>
      <c r="C32" s="3" t="s">
        <v>27</v>
      </c>
      <c r="D32" s="11" t="s">
        <v>11</v>
      </c>
      <c r="E32" s="11" t="s">
        <v>2</v>
      </c>
      <c r="F32" s="36">
        <v>100</v>
      </c>
      <c r="G32" s="22" t="s">
        <v>25</v>
      </c>
      <c r="H32" s="39"/>
      <c r="I32" s="29">
        <f t="shared" si="0"/>
        <v>0</v>
      </c>
    </row>
    <row r="33" spans="1:10" x14ac:dyDescent="0.2">
      <c r="A33" s="11" t="s">
        <v>42</v>
      </c>
      <c r="B33" s="11" t="s">
        <v>43</v>
      </c>
      <c r="C33" s="3" t="s">
        <v>26</v>
      </c>
      <c r="D33" s="11" t="s">
        <v>12</v>
      </c>
      <c r="E33" s="11" t="s">
        <v>2</v>
      </c>
      <c r="F33" s="36">
        <v>1000</v>
      </c>
      <c r="G33" s="22" t="s">
        <v>25</v>
      </c>
      <c r="H33" s="39"/>
      <c r="I33" s="29">
        <f t="shared" si="0"/>
        <v>0</v>
      </c>
      <c r="J33" s="10"/>
    </row>
    <row r="34" spans="1:10" x14ac:dyDescent="0.2">
      <c r="A34" s="11" t="s">
        <v>42</v>
      </c>
      <c r="B34" s="11" t="s">
        <v>43</v>
      </c>
      <c r="C34" s="3" t="s">
        <v>27</v>
      </c>
      <c r="D34" s="11" t="s">
        <v>12</v>
      </c>
      <c r="E34" s="11" t="s">
        <v>2</v>
      </c>
      <c r="F34" s="36">
        <v>100</v>
      </c>
      <c r="G34" s="22" t="s">
        <v>25</v>
      </c>
      <c r="H34" s="39"/>
      <c r="I34" s="29">
        <f t="shared" si="0"/>
        <v>0</v>
      </c>
    </row>
    <row r="35" spans="1:10" x14ac:dyDescent="0.2">
      <c r="A35" s="11" t="s">
        <v>42</v>
      </c>
      <c r="B35" s="11" t="s">
        <v>43</v>
      </c>
      <c r="C35" s="3" t="s">
        <v>26</v>
      </c>
      <c r="D35" s="11" t="s">
        <v>13</v>
      </c>
      <c r="E35" s="11" t="s">
        <v>2</v>
      </c>
      <c r="F35" s="36">
        <v>1000</v>
      </c>
      <c r="G35" s="22" t="s">
        <v>25</v>
      </c>
      <c r="H35" s="39"/>
      <c r="I35" s="29">
        <f t="shared" si="0"/>
        <v>0</v>
      </c>
    </row>
    <row r="36" spans="1:10" x14ac:dyDescent="0.2">
      <c r="A36" s="11" t="s">
        <v>42</v>
      </c>
      <c r="B36" s="11" t="s">
        <v>43</v>
      </c>
      <c r="C36" s="3" t="s">
        <v>27</v>
      </c>
      <c r="D36" s="11" t="s">
        <v>13</v>
      </c>
      <c r="E36" s="11" t="s">
        <v>2</v>
      </c>
      <c r="F36" s="36">
        <v>100</v>
      </c>
      <c r="G36" s="22" t="s">
        <v>25</v>
      </c>
      <c r="H36" s="39"/>
      <c r="I36" s="29">
        <f t="shared" si="0"/>
        <v>0</v>
      </c>
    </row>
    <row r="37" spans="1:10" x14ac:dyDescent="0.2">
      <c r="A37" s="11" t="s">
        <v>42</v>
      </c>
      <c r="B37" s="11" t="s">
        <v>43</v>
      </c>
      <c r="C37" s="3" t="s">
        <v>26</v>
      </c>
      <c r="D37" s="11" t="s">
        <v>14</v>
      </c>
      <c r="E37" s="11" t="s">
        <v>2</v>
      </c>
      <c r="F37" s="37">
        <v>1000</v>
      </c>
      <c r="G37" s="22" t="s">
        <v>25</v>
      </c>
      <c r="H37" s="39"/>
      <c r="I37" s="29">
        <f t="shared" si="0"/>
        <v>0</v>
      </c>
    </row>
    <row r="38" spans="1:10" x14ac:dyDescent="0.2">
      <c r="A38" s="11" t="s">
        <v>42</v>
      </c>
      <c r="B38" s="11" t="s">
        <v>43</v>
      </c>
      <c r="C38" s="3" t="s">
        <v>27</v>
      </c>
      <c r="D38" s="11" t="s">
        <v>14</v>
      </c>
      <c r="E38" s="11" t="s">
        <v>2</v>
      </c>
      <c r="F38" s="37">
        <v>100</v>
      </c>
      <c r="G38" s="22" t="s">
        <v>25</v>
      </c>
      <c r="H38" s="39"/>
      <c r="I38" s="29">
        <f t="shared" si="0"/>
        <v>0</v>
      </c>
    </row>
    <row r="39" spans="1:10" x14ac:dyDescent="0.2">
      <c r="A39" s="11" t="s">
        <v>42</v>
      </c>
      <c r="B39" s="11" t="s">
        <v>43</v>
      </c>
      <c r="C39" s="3" t="s">
        <v>26</v>
      </c>
      <c r="D39" s="11" t="s">
        <v>15</v>
      </c>
      <c r="E39" s="11" t="s">
        <v>2</v>
      </c>
      <c r="F39" s="37">
        <v>250</v>
      </c>
      <c r="G39" s="22" t="s">
        <v>25</v>
      </c>
      <c r="H39" s="39"/>
      <c r="I39" s="29">
        <f t="shared" si="0"/>
        <v>0</v>
      </c>
    </row>
    <row r="40" spans="1:10" x14ac:dyDescent="0.2">
      <c r="A40" s="11" t="s">
        <v>42</v>
      </c>
      <c r="B40" s="11" t="s">
        <v>43</v>
      </c>
      <c r="C40" s="3" t="s">
        <v>27</v>
      </c>
      <c r="D40" s="11" t="s">
        <v>15</v>
      </c>
      <c r="E40" s="11" t="s">
        <v>2</v>
      </c>
      <c r="F40" s="37">
        <v>50</v>
      </c>
      <c r="G40" s="22" t="s">
        <v>25</v>
      </c>
      <c r="H40" s="39"/>
      <c r="I40" s="29">
        <f t="shared" si="0"/>
        <v>0</v>
      </c>
    </row>
    <row r="41" spans="1:10" x14ac:dyDescent="0.2">
      <c r="A41" s="11" t="s">
        <v>42</v>
      </c>
      <c r="B41" s="11" t="s">
        <v>43</v>
      </c>
      <c r="C41" s="3" t="s">
        <v>26</v>
      </c>
      <c r="D41" s="11" t="s">
        <v>31</v>
      </c>
      <c r="E41" s="11" t="s">
        <v>2</v>
      </c>
      <c r="F41" s="37">
        <v>250</v>
      </c>
      <c r="G41" s="22" t="s">
        <v>25</v>
      </c>
      <c r="H41" s="39"/>
      <c r="I41" s="29">
        <f t="shared" si="0"/>
        <v>0</v>
      </c>
    </row>
    <row r="42" spans="1:10" x14ac:dyDescent="0.2">
      <c r="A42" s="11" t="s">
        <v>42</v>
      </c>
      <c r="B42" s="11" t="s">
        <v>43</v>
      </c>
      <c r="C42" s="3" t="s">
        <v>27</v>
      </c>
      <c r="D42" s="11" t="s">
        <v>31</v>
      </c>
      <c r="E42" s="11" t="s">
        <v>2</v>
      </c>
      <c r="F42" s="37">
        <v>50</v>
      </c>
      <c r="G42" s="22" t="s">
        <v>25</v>
      </c>
      <c r="H42" s="39"/>
      <c r="I42" s="29">
        <f t="shared" si="0"/>
        <v>0</v>
      </c>
    </row>
    <row r="43" spans="1:10" x14ac:dyDescent="0.2">
      <c r="A43" s="11" t="s">
        <v>42</v>
      </c>
      <c r="B43" s="11" t="s">
        <v>43</v>
      </c>
      <c r="C43" s="3" t="s">
        <v>26</v>
      </c>
      <c r="D43" s="11" t="s">
        <v>66</v>
      </c>
      <c r="E43" s="11" t="s">
        <v>2</v>
      </c>
      <c r="F43" s="37">
        <v>250</v>
      </c>
      <c r="G43" s="22" t="s">
        <v>25</v>
      </c>
      <c r="H43" s="39"/>
      <c r="I43" s="29">
        <f t="shared" si="0"/>
        <v>0</v>
      </c>
    </row>
    <row r="44" spans="1:10" x14ac:dyDescent="0.2">
      <c r="A44" s="11" t="s">
        <v>42</v>
      </c>
      <c r="B44" s="11" t="s">
        <v>43</v>
      </c>
      <c r="C44" s="3" t="s">
        <v>27</v>
      </c>
      <c r="D44" s="11" t="s">
        <v>66</v>
      </c>
      <c r="E44" s="11" t="s">
        <v>2</v>
      </c>
      <c r="F44" s="37">
        <v>50</v>
      </c>
      <c r="G44" s="22" t="s">
        <v>25</v>
      </c>
      <c r="H44" s="39"/>
      <c r="I44" s="29">
        <f t="shared" si="0"/>
        <v>0</v>
      </c>
    </row>
    <row r="45" spans="1:10" x14ac:dyDescent="0.2">
      <c r="A45" s="11" t="s">
        <v>94</v>
      </c>
      <c r="B45" s="11" t="s">
        <v>44</v>
      </c>
      <c r="C45" s="3" t="s">
        <v>45</v>
      </c>
      <c r="D45" s="11"/>
      <c r="E45" s="11" t="s">
        <v>1</v>
      </c>
      <c r="F45" s="37">
        <v>20</v>
      </c>
      <c r="G45" s="22" t="s">
        <v>25</v>
      </c>
      <c r="H45" s="39"/>
      <c r="I45" s="29">
        <f t="shared" si="0"/>
        <v>0</v>
      </c>
    </row>
    <row r="46" spans="1:10" x14ac:dyDescent="0.2">
      <c r="A46" s="11" t="s">
        <v>95</v>
      </c>
      <c r="B46" s="11" t="s">
        <v>44</v>
      </c>
      <c r="C46" s="3" t="s">
        <v>46</v>
      </c>
      <c r="D46" s="11"/>
      <c r="E46" s="11" t="s">
        <v>1</v>
      </c>
      <c r="F46" s="37">
        <v>10</v>
      </c>
      <c r="G46" s="22" t="s">
        <v>25</v>
      </c>
      <c r="H46" s="39"/>
      <c r="I46" s="29">
        <f t="shared" si="0"/>
        <v>0</v>
      </c>
    </row>
    <row r="47" spans="1:10" x14ac:dyDescent="0.2">
      <c r="A47" s="11" t="s">
        <v>47</v>
      </c>
      <c r="B47" s="11" t="s">
        <v>48</v>
      </c>
      <c r="C47" s="3" t="s">
        <v>49</v>
      </c>
      <c r="D47" s="11"/>
      <c r="E47" s="11" t="s">
        <v>0</v>
      </c>
      <c r="F47" s="37">
        <v>240</v>
      </c>
      <c r="G47" s="22" t="s">
        <v>25</v>
      </c>
      <c r="H47" s="39"/>
      <c r="I47" s="29">
        <f t="shared" si="0"/>
        <v>0</v>
      </c>
    </row>
    <row r="48" spans="1:10" x14ac:dyDescent="0.2">
      <c r="A48" s="11" t="s">
        <v>96</v>
      </c>
      <c r="B48" s="11" t="s">
        <v>50</v>
      </c>
      <c r="C48" s="3" t="s">
        <v>52</v>
      </c>
      <c r="D48" s="11"/>
      <c r="E48" s="11" t="s">
        <v>0</v>
      </c>
      <c r="F48" s="37">
        <v>240</v>
      </c>
      <c r="G48" s="22" t="s">
        <v>25</v>
      </c>
      <c r="H48" s="39"/>
      <c r="I48" s="29">
        <f t="shared" si="0"/>
        <v>0</v>
      </c>
    </row>
    <row r="49" spans="1:9" x14ac:dyDescent="0.2">
      <c r="A49" s="11" t="s">
        <v>97</v>
      </c>
      <c r="B49" s="11" t="s">
        <v>51</v>
      </c>
      <c r="C49" s="3" t="s">
        <v>53</v>
      </c>
      <c r="D49" s="11"/>
      <c r="E49" s="11" t="s">
        <v>0</v>
      </c>
      <c r="F49" s="37">
        <v>240</v>
      </c>
      <c r="G49" s="22" t="s">
        <v>25</v>
      </c>
      <c r="H49" s="39"/>
      <c r="I49" s="29">
        <f t="shared" si="0"/>
        <v>0</v>
      </c>
    </row>
    <row r="50" spans="1:9" x14ac:dyDescent="0.2">
      <c r="A50" s="11" t="s">
        <v>107</v>
      </c>
      <c r="B50" s="11" t="s">
        <v>106</v>
      </c>
      <c r="C50" s="3" t="s">
        <v>55</v>
      </c>
      <c r="D50" s="11" t="s">
        <v>19</v>
      </c>
      <c r="E50" s="11" t="s">
        <v>2</v>
      </c>
      <c r="F50" s="37">
        <v>50</v>
      </c>
      <c r="G50" s="22" t="s">
        <v>25</v>
      </c>
      <c r="H50" s="39"/>
      <c r="I50" s="29">
        <f t="shared" si="0"/>
        <v>0</v>
      </c>
    </row>
    <row r="51" spans="1:9" x14ac:dyDescent="0.2">
      <c r="A51" s="11" t="s">
        <v>107</v>
      </c>
      <c r="B51" s="11" t="s">
        <v>106</v>
      </c>
      <c r="C51" s="3" t="s">
        <v>55</v>
      </c>
      <c r="D51" s="11" t="s">
        <v>60</v>
      </c>
      <c r="E51" s="11" t="s">
        <v>2</v>
      </c>
      <c r="F51" s="37">
        <v>50</v>
      </c>
      <c r="G51" s="22" t="s">
        <v>25</v>
      </c>
      <c r="H51" s="39"/>
      <c r="I51" s="29">
        <f t="shared" si="0"/>
        <v>0</v>
      </c>
    </row>
    <row r="52" spans="1:9" x14ac:dyDescent="0.2">
      <c r="A52" s="11" t="s">
        <v>107</v>
      </c>
      <c r="B52" s="11" t="s">
        <v>106</v>
      </c>
      <c r="C52" s="3" t="s">
        <v>55</v>
      </c>
      <c r="D52" s="11" t="s">
        <v>11</v>
      </c>
      <c r="E52" s="11" t="s">
        <v>2</v>
      </c>
      <c r="F52" s="37">
        <v>50</v>
      </c>
      <c r="G52" s="22" t="s">
        <v>25</v>
      </c>
      <c r="H52" s="39"/>
      <c r="I52" s="29">
        <f t="shared" si="0"/>
        <v>0</v>
      </c>
    </row>
    <row r="53" spans="1:9" x14ac:dyDescent="0.2">
      <c r="A53" s="11" t="s">
        <v>107</v>
      </c>
      <c r="B53" s="11" t="s">
        <v>106</v>
      </c>
      <c r="C53" s="3" t="s">
        <v>55</v>
      </c>
      <c r="D53" s="11" t="s">
        <v>12</v>
      </c>
      <c r="E53" s="11" t="s">
        <v>2</v>
      </c>
      <c r="F53" s="37">
        <v>50</v>
      </c>
      <c r="G53" s="22" t="s">
        <v>25</v>
      </c>
      <c r="H53" s="39"/>
      <c r="I53" s="29">
        <f t="shared" si="0"/>
        <v>0</v>
      </c>
    </row>
    <row r="54" spans="1:9" x14ac:dyDescent="0.2">
      <c r="A54" s="11" t="s">
        <v>107</v>
      </c>
      <c r="B54" s="11" t="s">
        <v>106</v>
      </c>
      <c r="C54" s="3" t="s">
        <v>55</v>
      </c>
      <c r="D54" s="11" t="s">
        <v>13</v>
      </c>
      <c r="E54" s="11" t="s">
        <v>2</v>
      </c>
      <c r="F54" s="37">
        <v>50</v>
      </c>
      <c r="G54" s="22" t="s">
        <v>25</v>
      </c>
      <c r="H54" s="39"/>
      <c r="I54" s="29">
        <f t="shared" si="0"/>
        <v>0</v>
      </c>
    </row>
    <row r="55" spans="1:9" x14ac:dyDescent="0.2">
      <c r="A55" s="11" t="s">
        <v>107</v>
      </c>
      <c r="B55" s="11" t="s">
        <v>106</v>
      </c>
      <c r="C55" s="3" t="s">
        <v>55</v>
      </c>
      <c r="D55" s="11" t="s">
        <v>14</v>
      </c>
      <c r="E55" s="11" t="s">
        <v>2</v>
      </c>
      <c r="F55" s="37">
        <v>50</v>
      </c>
      <c r="G55" s="22" t="s">
        <v>25</v>
      </c>
      <c r="H55" s="39"/>
      <c r="I55" s="29">
        <f t="shared" si="0"/>
        <v>0</v>
      </c>
    </row>
    <row r="56" spans="1:9" x14ac:dyDescent="0.2">
      <c r="A56" s="11" t="s">
        <v>107</v>
      </c>
      <c r="B56" s="11" t="s">
        <v>106</v>
      </c>
      <c r="C56" s="3" t="s">
        <v>55</v>
      </c>
      <c r="D56" s="11" t="s">
        <v>15</v>
      </c>
      <c r="E56" s="11" t="s">
        <v>2</v>
      </c>
      <c r="F56" s="37">
        <v>50</v>
      </c>
      <c r="G56" s="22" t="s">
        <v>25</v>
      </c>
      <c r="H56" s="39"/>
      <c r="I56" s="29">
        <f t="shared" si="0"/>
        <v>0</v>
      </c>
    </row>
    <row r="57" spans="1:9" x14ac:dyDescent="0.2">
      <c r="A57" s="11" t="s">
        <v>107</v>
      </c>
      <c r="B57" s="11" t="s">
        <v>106</v>
      </c>
      <c r="C57" s="3" t="s">
        <v>55</v>
      </c>
      <c r="D57" s="11" t="s">
        <v>31</v>
      </c>
      <c r="E57" s="11" t="s">
        <v>2</v>
      </c>
      <c r="F57" s="37">
        <v>50</v>
      </c>
      <c r="G57" s="22" t="s">
        <v>25</v>
      </c>
      <c r="H57" s="39"/>
      <c r="I57" s="29">
        <f t="shared" si="0"/>
        <v>0</v>
      </c>
    </row>
    <row r="58" spans="1:9" x14ac:dyDescent="0.2">
      <c r="A58" s="11" t="s">
        <v>107</v>
      </c>
      <c r="B58" s="11" t="s">
        <v>106</v>
      </c>
      <c r="C58" s="3" t="s">
        <v>55</v>
      </c>
      <c r="D58" s="11" t="s">
        <v>66</v>
      </c>
      <c r="E58" s="11" t="s">
        <v>2</v>
      </c>
      <c r="F58" s="37">
        <v>50</v>
      </c>
      <c r="G58" s="22" t="s">
        <v>25</v>
      </c>
      <c r="H58" s="39"/>
      <c r="I58" s="29">
        <f t="shared" si="0"/>
        <v>0</v>
      </c>
    </row>
    <row r="59" spans="1:9" x14ac:dyDescent="0.2">
      <c r="A59" s="11" t="s">
        <v>108</v>
      </c>
      <c r="B59" s="11" t="s">
        <v>109</v>
      </c>
      <c r="C59" s="3" t="s">
        <v>55</v>
      </c>
      <c r="D59" s="11" t="s">
        <v>19</v>
      </c>
      <c r="E59" s="11" t="s">
        <v>2</v>
      </c>
      <c r="F59" s="37">
        <v>50</v>
      </c>
      <c r="G59" s="22" t="s">
        <v>25</v>
      </c>
      <c r="H59" s="39"/>
      <c r="I59" s="29">
        <f t="shared" si="0"/>
        <v>0</v>
      </c>
    </row>
    <row r="60" spans="1:9" x14ac:dyDescent="0.2">
      <c r="A60" s="11" t="s">
        <v>108</v>
      </c>
      <c r="B60" s="11" t="s">
        <v>109</v>
      </c>
      <c r="C60" s="3" t="s">
        <v>55</v>
      </c>
      <c r="D60" s="11" t="s">
        <v>60</v>
      </c>
      <c r="E60" s="11" t="s">
        <v>2</v>
      </c>
      <c r="F60" s="37">
        <v>50</v>
      </c>
      <c r="G60" s="22" t="s">
        <v>25</v>
      </c>
      <c r="H60" s="39"/>
      <c r="I60" s="29">
        <f t="shared" si="0"/>
        <v>0</v>
      </c>
    </row>
    <row r="61" spans="1:9" x14ac:dyDescent="0.2">
      <c r="A61" s="11" t="s">
        <v>108</v>
      </c>
      <c r="B61" s="11" t="s">
        <v>109</v>
      </c>
      <c r="C61" s="3" t="s">
        <v>55</v>
      </c>
      <c r="D61" s="11" t="s">
        <v>11</v>
      </c>
      <c r="E61" s="11" t="s">
        <v>2</v>
      </c>
      <c r="F61" s="37">
        <v>50</v>
      </c>
      <c r="G61" s="22" t="s">
        <v>25</v>
      </c>
      <c r="H61" s="39"/>
      <c r="I61" s="29">
        <f t="shared" si="0"/>
        <v>0</v>
      </c>
    </row>
    <row r="62" spans="1:9" x14ac:dyDescent="0.2">
      <c r="A62" s="11" t="s">
        <v>108</v>
      </c>
      <c r="B62" s="11" t="s">
        <v>109</v>
      </c>
      <c r="C62" s="3" t="s">
        <v>55</v>
      </c>
      <c r="D62" s="11" t="s">
        <v>12</v>
      </c>
      <c r="E62" s="11" t="s">
        <v>2</v>
      </c>
      <c r="F62" s="37">
        <v>50</v>
      </c>
      <c r="G62" s="22" t="s">
        <v>25</v>
      </c>
      <c r="H62" s="39"/>
      <c r="I62" s="29">
        <f t="shared" si="0"/>
        <v>0</v>
      </c>
    </row>
    <row r="63" spans="1:9" x14ac:dyDescent="0.2">
      <c r="A63" s="11" t="s">
        <v>108</v>
      </c>
      <c r="B63" s="11" t="s">
        <v>109</v>
      </c>
      <c r="C63" s="3" t="s">
        <v>55</v>
      </c>
      <c r="D63" s="11" t="s">
        <v>13</v>
      </c>
      <c r="E63" s="11" t="s">
        <v>2</v>
      </c>
      <c r="F63" s="37">
        <v>50</v>
      </c>
      <c r="G63" s="22" t="s">
        <v>25</v>
      </c>
      <c r="H63" s="39"/>
      <c r="I63" s="29">
        <f t="shared" si="0"/>
        <v>0</v>
      </c>
    </row>
    <row r="64" spans="1:9" x14ac:dyDescent="0.2">
      <c r="A64" s="11" t="s">
        <v>108</v>
      </c>
      <c r="B64" s="11" t="s">
        <v>109</v>
      </c>
      <c r="C64" s="3" t="s">
        <v>55</v>
      </c>
      <c r="D64" s="11" t="s">
        <v>14</v>
      </c>
      <c r="E64" s="11" t="s">
        <v>2</v>
      </c>
      <c r="F64" s="37">
        <v>50</v>
      </c>
      <c r="G64" s="22" t="s">
        <v>25</v>
      </c>
      <c r="H64" s="39"/>
      <c r="I64" s="29">
        <f t="shared" si="0"/>
        <v>0</v>
      </c>
    </row>
    <row r="65" spans="1:10" x14ac:dyDescent="0.2">
      <c r="A65" s="11" t="s">
        <v>108</v>
      </c>
      <c r="B65" s="11" t="s">
        <v>109</v>
      </c>
      <c r="C65" s="3" t="s">
        <v>55</v>
      </c>
      <c r="D65" s="11" t="s">
        <v>15</v>
      </c>
      <c r="E65" s="11" t="s">
        <v>2</v>
      </c>
      <c r="F65" s="37">
        <v>50</v>
      </c>
      <c r="G65" s="22" t="s">
        <v>25</v>
      </c>
      <c r="H65" s="39"/>
      <c r="I65" s="29">
        <f t="shared" si="0"/>
        <v>0</v>
      </c>
    </row>
    <row r="66" spans="1:10" x14ac:dyDescent="0.2">
      <c r="A66" s="11" t="s">
        <v>108</v>
      </c>
      <c r="B66" s="11" t="s">
        <v>109</v>
      </c>
      <c r="C66" s="3" t="s">
        <v>55</v>
      </c>
      <c r="D66" s="11" t="s">
        <v>31</v>
      </c>
      <c r="E66" s="11" t="s">
        <v>2</v>
      </c>
      <c r="F66" s="37">
        <v>50</v>
      </c>
      <c r="G66" s="22" t="s">
        <v>25</v>
      </c>
      <c r="H66" s="39"/>
      <c r="I66" s="29">
        <f t="shared" si="0"/>
        <v>0</v>
      </c>
    </row>
    <row r="67" spans="1:10" x14ac:dyDescent="0.2">
      <c r="A67" s="11" t="s">
        <v>108</v>
      </c>
      <c r="B67" s="11" t="s">
        <v>109</v>
      </c>
      <c r="C67" s="3" t="s">
        <v>55</v>
      </c>
      <c r="D67" s="11" t="s">
        <v>66</v>
      </c>
      <c r="E67" s="11" t="s">
        <v>2</v>
      </c>
      <c r="F67" s="37">
        <v>50</v>
      </c>
      <c r="G67" s="22" t="s">
        <v>25</v>
      </c>
      <c r="H67" s="39"/>
      <c r="I67" s="29">
        <f t="shared" si="0"/>
        <v>0</v>
      </c>
    </row>
    <row r="68" spans="1:10" x14ac:dyDescent="0.2">
      <c r="A68" s="11" t="s">
        <v>69</v>
      </c>
      <c r="B68" s="11" t="s">
        <v>70</v>
      </c>
      <c r="C68" s="3" t="s">
        <v>61</v>
      </c>
      <c r="D68" s="11" t="s">
        <v>56</v>
      </c>
      <c r="E68" s="11" t="s">
        <v>0</v>
      </c>
      <c r="F68" s="37">
        <v>10</v>
      </c>
      <c r="G68" s="22" t="s">
        <v>25</v>
      </c>
      <c r="H68" s="39"/>
      <c r="I68" s="29">
        <f t="shared" si="0"/>
        <v>0</v>
      </c>
    </row>
    <row r="69" spans="1:10" x14ac:dyDescent="0.2">
      <c r="A69" s="11" t="s">
        <v>69</v>
      </c>
      <c r="B69" s="11" t="s">
        <v>70</v>
      </c>
      <c r="C69" s="3" t="s">
        <v>61</v>
      </c>
      <c r="D69" s="11" t="s">
        <v>60</v>
      </c>
      <c r="E69" s="11" t="s">
        <v>0</v>
      </c>
      <c r="F69" s="37">
        <v>150</v>
      </c>
      <c r="G69" s="22" t="s">
        <v>25</v>
      </c>
      <c r="H69" s="39"/>
      <c r="I69" s="29">
        <f t="shared" si="0"/>
        <v>0</v>
      </c>
    </row>
    <row r="70" spans="1:10" x14ac:dyDescent="0.2">
      <c r="A70" s="11" t="s">
        <v>69</v>
      </c>
      <c r="B70" s="11" t="s">
        <v>70</v>
      </c>
      <c r="C70" s="3" t="s">
        <v>61</v>
      </c>
      <c r="D70" s="11" t="s">
        <v>11</v>
      </c>
      <c r="E70" s="11" t="s">
        <v>0</v>
      </c>
      <c r="F70" s="37">
        <v>40</v>
      </c>
      <c r="G70" s="22" t="s">
        <v>25</v>
      </c>
      <c r="H70" s="39"/>
      <c r="I70" s="29">
        <f t="shared" si="0"/>
        <v>0</v>
      </c>
    </row>
    <row r="71" spans="1:10" x14ac:dyDescent="0.2">
      <c r="A71" s="11" t="s">
        <v>69</v>
      </c>
      <c r="B71" s="11" t="s">
        <v>70</v>
      </c>
      <c r="C71" s="3" t="s">
        <v>61</v>
      </c>
      <c r="D71" s="11" t="s">
        <v>12</v>
      </c>
      <c r="E71" s="11" t="s">
        <v>0</v>
      </c>
      <c r="F71" s="37">
        <v>20</v>
      </c>
      <c r="G71" s="22" t="s">
        <v>25</v>
      </c>
      <c r="H71" s="39"/>
      <c r="I71" s="29">
        <f t="shared" ref="I71:I99" si="1">SUM(F71*H71)</f>
        <v>0</v>
      </c>
    </row>
    <row r="72" spans="1:10" x14ac:dyDescent="0.2">
      <c r="A72" s="11" t="s">
        <v>69</v>
      </c>
      <c r="B72" s="11" t="s">
        <v>70</v>
      </c>
      <c r="C72" s="3" t="s">
        <v>61</v>
      </c>
      <c r="D72" s="11" t="s">
        <v>13</v>
      </c>
      <c r="E72" s="11" t="s">
        <v>0</v>
      </c>
      <c r="F72" s="37">
        <v>15</v>
      </c>
      <c r="G72" s="22" t="s">
        <v>25</v>
      </c>
      <c r="H72" s="39"/>
      <c r="I72" s="29">
        <f t="shared" si="1"/>
        <v>0</v>
      </c>
    </row>
    <row r="73" spans="1:10" x14ac:dyDescent="0.2">
      <c r="A73" s="11" t="s">
        <v>71</v>
      </c>
      <c r="B73" s="11" t="s">
        <v>72</v>
      </c>
      <c r="C73" s="3" t="s">
        <v>62</v>
      </c>
      <c r="D73" s="11" t="s">
        <v>56</v>
      </c>
      <c r="E73" s="11" t="s">
        <v>0</v>
      </c>
      <c r="F73" s="37">
        <v>20</v>
      </c>
      <c r="G73" s="22" t="s">
        <v>25</v>
      </c>
      <c r="H73" s="39"/>
      <c r="I73" s="29">
        <f t="shared" si="1"/>
        <v>0</v>
      </c>
      <c r="J73" s="10"/>
    </row>
    <row r="74" spans="1:10" x14ac:dyDescent="0.2">
      <c r="A74" s="11" t="s">
        <v>71</v>
      </c>
      <c r="B74" s="11" t="s">
        <v>72</v>
      </c>
      <c r="C74" s="3" t="s">
        <v>62</v>
      </c>
      <c r="D74" s="11" t="s">
        <v>60</v>
      </c>
      <c r="E74" s="11" t="s">
        <v>0</v>
      </c>
      <c r="F74" s="37">
        <v>40</v>
      </c>
      <c r="G74" s="22" t="s">
        <v>25</v>
      </c>
      <c r="H74" s="39"/>
      <c r="I74" s="29">
        <f t="shared" si="1"/>
        <v>0</v>
      </c>
    </row>
    <row r="75" spans="1:10" x14ac:dyDescent="0.2">
      <c r="A75" s="11" t="s">
        <v>71</v>
      </c>
      <c r="B75" s="11" t="s">
        <v>72</v>
      </c>
      <c r="C75" s="3" t="s">
        <v>62</v>
      </c>
      <c r="D75" s="11" t="s">
        <v>11</v>
      </c>
      <c r="E75" s="11" t="s">
        <v>0</v>
      </c>
      <c r="F75" s="37">
        <v>30</v>
      </c>
      <c r="G75" s="22" t="s">
        <v>25</v>
      </c>
      <c r="H75" s="39"/>
      <c r="I75" s="29">
        <f t="shared" si="1"/>
        <v>0</v>
      </c>
    </row>
    <row r="76" spans="1:10" x14ac:dyDescent="0.2">
      <c r="A76" s="11" t="s">
        <v>71</v>
      </c>
      <c r="B76" s="11" t="s">
        <v>72</v>
      </c>
      <c r="C76" s="3" t="s">
        <v>62</v>
      </c>
      <c r="D76" s="11" t="s">
        <v>12</v>
      </c>
      <c r="E76" s="11" t="s">
        <v>0</v>
      </c>
      <c r="F76" s="37">
        <v>20</v>
      </c>
      <c r="G76" s="22" t="s">
        <v>25</v>
      </c>
      <c r="H76" s="39"/>
      <c r="I76" s="29">
        <f t="shared" si="1"/>
        <v>0</v>
      </c>
    </row>
    <row r="77" spans="1:10" x14ac:dyDescent="0.2">
      <c r="A77" s="11" t="s">
        <v>73</v>
      </c>
      <c r="B77" s="11" t="s">
        <v>72</v>
      </c>
      <c r="C77" s="3" t="s">
        <v>74</v>
      </c>
      <c r="D77" s="11"/>
      <c r="E77" s="11" t="s">
        <v>75</v>
      </c>
      <c r="F77" s="37">
        <v>1800</v>
      </c>
      <c r="G77" s="22" t="s">
        <v>25</v>
      </c>
      <c r="H77" s="39"/>
      <c r="I77" s="29">
        <f t="shared" si="1"/>
        <v>0</v>
      </c>
    </row>
    <row r="78" spans="1:10" x14ac:dyDescent="0.2">
      <c r="A78" s="11" t="s">
        <v>76</v>
      </c>
      <c r="B78" s="11" t="s">
        <v>77</v>
      </c>
      <c r="C78" s="3" t="s">
        <v>63</v>
      </c>
      <c r="D78" s="11" t="s">
        <v>15</v>
      </c>
      <c r="E78" s="11" t="s">
        <v>0</v>
      </c>
      <c r="F78" s="37">
        <v>8</v>
      </c>
      <c r="G78" s="22" t="s">
        <v>25</v>
      </c>
      <c r="H78" s="39"/>
      <c r="I78" s="29">
        <f t="shared" si="1"/>
        <v>0</v>
      </c>
    </row>
    <row r="79" spans="1:10" x14ac:dyDescent="0.2">
      <c r="A79" s="11" t="s">
        <v>76</v>
      </c>
      <c r="B79" s="11" t="s">
        <v>77</v>
      </c>
      <c r="C79" s="3" t="s">
        <v>63</v>
      </c>
      <c r="D79" s="11" t="s">
        <v>31</v>
      </c>
      <c r="E79" s="11" t="s">
        <v>0</v>
      </c>
      <c r="F79" s="37">
        <v>8</v>
      </c>
      <c r="G79" s="22" t="s">
        <v>25</v>
      </c>
      <c r="H79" s="39"/>
      <c r="I79" s="29">
        <f t="shared" si="1"/>
        <v>0</v>
      </c>
    </row>
    <row r="80" spans="1:10" x14ac:dyDescent="0.2">
      <c r="A80" s="11" t="s">
        <v>76</v>
      </c>
      <c r="B80" s="11" t="s">
        <v>77</v>
      </c>
      <c r="C80" s="3" t="s">
        <v>63</v>
      </c>
      <c r="D80" s="11" t="s">
        <v>68</v>
      </c>
      <c r="E80" s="11" t="s">
        <v>0</v>
      </c>
      <c r="F80" s="37">
        <v>8</v>
      </c>
      <c r="G80" s="22" t="s">
        <v>25</v>
      </c>
      <c r="H80" s="39"/>
      <c r="I80" s="29">
        <f t="shared" si="1"/>
        <v>0</v>
      </c>
    </row>
    <row r="81" spans="1:9" x14ac:dyDescent="0.2">
      <c r="A81" s="11" t="s">
        <v>78</v>
      </c>
      <c r="B81" s="11" t="s">
        <v>79</v>
      </c>
      <c r="C81" s="3" t="s">
        <v>64</v>
      </c>
      <c r="D81" s="11" t="s">
        <v>56</v>
      </c>
      <c r="E81" s="11" t="s">
        <v>0</v>
      </c>
      <c r="F81" s="37">
        <v>8</v>
      </c>
      <c r="G81" s="22" t="s">
        <v>25</v>
      </c>
      <c r="H81" s="39"/>
      <c r="I81" s="29">
        <f t="shared" si="1"/>
        <v>0</v>
      </c>
    </row>
    <row r="82" spans="1:9" x14ac:dyDescent="0.2">
      <c r="A82" s="11" t="s">
        <v>78</v>
      </c>
      <c r="B82" s="11" t="s">
        <v>79</v>
      </c>
      <c r="C82" s="3" t="s">
        <v>64</v>
      </c>
      <c r="D82" s="11" t="s">
        <v>60</v>
      </c>
      <c r="E82" s="11" t="s">
        <v>0</v>
      </c>
      <c r="F82" s="37">
        <v>8</v>
      </c>
      <c r="G82" s="22" t="s">
        <v>25</v>
      </c>
      <c r="H82" s="39"/>
      <c r="I82" s="29">
        <f t="shared" si="1"/>
        <v>0</v>
      </c>
    </row>
    <row r="83" spans="1:9" x14ac:dyDescent="0.2">
      <c r="A83" s="11" t="s">
        <v>78</v>
      </c>
      <c r="B83" s="11" t="s">
        <v>79</v>
      </c>
      <c r="C83" s="3" t="s">
        <v>64</v>
      </c>
      <c r="D83" s="11" t="s">
        <v>11</v>
      </c>
      <c r="E83" s="11" t="s">
        <v>0</v>
      </c>
      <c r="F83" s="37">
        <v>8</v>
      </c>
      <c r="G83" s="22" t="s">
        <v>25</v>
      </c>
      <c r="H83" s="39"/>
      <c r="I83" s="29">
        <f t="shared" si="1"/>
        <v>0</v>
      </c>
    </row>
    <row r="84" spans="1:9" x14ac:dyDescent="0.2">
      <c r="A84" s="11" t="s">
        <v>78</v>
      </c>
      <c r="B84" s="11" t="s">
        <v>79</v>
      </c>
      <c r="C84" s="3" t="s">
        <v>64</v>
      </c>
      <c r="D84" s="11" t="s">
        <v>12</v>
      </c>
      <c r="E84" s="11" t="s">
        <v>0</v>
      </c>
      <c r="F84" s="37">
        <v>8</v>
      </c>
      <c r="G84" s="22" t="s">
        <v>25</v>
      </c>
      <c r="H84" s="39"/>
      <c r="I84" s="29">
        <f t="shared" si="1"/>
        <v>0</v>
      </c>
    </row>
    <row r="85" spans="1:9" x14ac:dyDescent="0.2">
      <c r="A85" s="11" t="s">
        <v>78</v>
      </c>
      <c r="B85" s="11" t="s">
        <v>79</v>
      </c>
      <c r="C85" s="3" t="s">
        <v>64</v>
      </c>
      <c r="D85" s="11" t="s">
        <v>13</v>
      </c>
      <c r="E85" s="11" t="s">
        <v>0</v>
      </c>
      <c r="F85" s="37">
        <v>8</v>
      </c>
      <c r="G85" s="22" t="s">
        <v>25</v>
      </c>
      <c r="H85" s="39"/>
      <c r="I85" s="29">
        <f t="shared" si="1"/>
        <v>0</v>
      </c>
    </row>
    <row r="86" spans="1:9" x14ac:dyDescent="0.2">
      <c r="A86" s="11" t="s">
        <v>78</v>
      </c>
      <c r="B86" s="11" t="s">
        <v>79</v>
      </c>
      <c r="C86" s="3" t="s">
        <v>64</v>
      </c>
      <c r="D86" s="11" t="s">
        <v>14</v>
      </c>
      <c r="E86" s="11" t="s">
        <v>0</v>
      </c>
      <c r="F86" s="37">
        <v>8</v>
      </c>
      <c r="G86" s="22" t="s">
        <v>25</v>
      </c>
      <c r="H86" s="39"/>
      <c r="I86" s="29">
        <f t="shared" si="1"/>
        <v>0</v>
      </c>
    </row>
    <row r="87" spans="1:9" x14ac:dyDescent="0.2">
      <c r="A87" s="11" t="s">
        <v>80</v>
      </c>
      <c r="B87" s="11" t="s">
        <v>98</v>
      </c>
      <c r="C87" s="3" t="s">
        <v>99</v>
      </c>
      <c r="D87" s="11" t="s">
        <v>60</v>
      </c>
      <c r="E87" s="11" t="s">
        <v>0</v>
      </c>
      <c r="F87" s="37">
        <v>8</v>
      </c>
      <c r="G87" s="22" t="s">
        <v>25</v>
      </c>
      <c r="H87" s="39"/>
      <c r="I87" s="29">
        <f t="shared" si="1"/>
        <v>0</v>
      </c>
    </row>
    <row r="88" spans="1:9" x14ac:dyDescent="0.2">
      <c r="A88" s="11" t="s">
        <v>80</v>
      </c>
      <c r="B88" s="11" t="s">
        <v>98</v>
      </c>
      <c r="C88" s="3" t="s">
        <v>99</v>
      </c>
      <c r="D88" s="11" t="s">
        <v>11</v>
      </c>
      <c r="E88" s="11" t="s">
        <v>0</v>
      </c>
      <c r="F88" s="37">
        <v>8</v>
      </c>
      <c r="G88" s="22" t="s">
        <v>25</v>
      </c>
      <c r="H88" s="39"/>
      <c r="I88" s="29">
        <f t="shared" si="1"/>
        <v>0</v>
      </c>
    </row>
    <row r="89" spans="1:9" x14ac:dyDescent="0.2">
      <c r="A89" s="11" t="s">
        <v>80</v>
      </c>
      <c r="B89" s="11" t="s">
        <v>98</v>
      </c>
      <c r="C89" s="3" t="s">
        <v>99</v>
      </c>
      <c r="D89" s="11" t="s">
        <v>12</v>
      </c>
      <c r="E89" s="11" t="s">
        <v>0</v>
      </c>
      <c r="F89" s="37">
        <v>8</v>
      </c>
      <c r="G89" s="22" t="s">
        <v>25</v>
      </c>
      <c r="H89" s="39"/>
      <c r="I89" s="29">
        <f t="shared" si="1"/>
        <v>0</v>
      </c>
    </row>
    <row r="90" spans="1:9" x14ac:dyDescent="0.2">
      <c r="A90" s="11" t="s">
        <v>80</v>
      </c>
      <c r="B90" s="11" t="s">
        <v>98</v>
      </c>
      <c r="C90" s="3" t="s">
        <v>99</v>
      </c>
      <c r="D90" s="11" t="s">
        <v>13</v>
      </c>
      <c r="E90" s="11" t="s">
        <v>0</v>
      </c>
      <c r="F90" s="37">
        <v>8</v>
      </c>
      <c r="G90" s="22" t="s">
        <v>25</v>
      </c>
      <c r="H90" s="39"/>
      <c r="I90" s="29">
        <f t="shared" si="1"/>
        <v>0</v>
      </c>
    </row>
    <row r="91" spans="1:9" x14ac:dyDescent="0.2">
      <c r="A91" s="11" t="s">
        <v>80</v>
      </c>
      <c r="B91" s="11" t="s">
        <v>98</v>
      </c>
      <c r="C91" s="3" t="s">
        <v>99</v>
      </c>
      <c r="D91" s="11" t="s">
        <v>14</v>
      </c>
      <c r="E91" s="11" t="s">
        <v>0</v>
      </c>
      <c r="F91" s="37">
        <v>8</v>
      </c>
      <c r="G91" s="22" t="s">
        <v>25</v>
      </c>
      <c r="H91" s="39"/>
      <c r="I91" s="29">
        <f t="shared" si="1"/>
        <v>0</v>
      </c>
    </row>
    <row r="92" spans="1:9" x14ac:dyDescent="0.2">
      <c r="A92" s="11" t="s">
        <v>83</v>
      </c>
      <c r="B92" s="11" t="s">
        <v>110</v>
      </c>
      <c r="C92" s="3" t="s">
        <v>111</v>
      </c>
      <c r="D92" s="11" t="s">
        <v>60</v>
      </c>
      <c r="E92" s="11" t="s">
        <v>0</v>
      </c>
      <c r="F92" s="37">
        <v>8</v>
      </c>
      <c r="G92" s="22" t="s">
        <v>25</v>
      </c>
      <c r="H92" s="39"/>
      <c r="I92" s="29">
        <f t="shared" si="1"/>
        <v>0</v>
      </c>
    </row>
    <row r="93" spans="1:9" x14ac:dyDescent="0.2">
      <c r="A93" s="11" t="s">
        <v>83</v>
      </c>
      <c r="B93" s="11" t="s">
        <v>110</v>
      </c>
      <c r="C93" s="3" t="s">
        <v>111</v>
      </c>
      <c r="D93" s="11" t="s">
        <v>11</v>
      </c>
      <c r="E93" s="11" t="s">
        <v>0</v>
      </c>
      <c r="F93" s="37">
        <v>8</v>
      </c>
      <c r="G93" s="22" t="s">
        <v>25</v>
      </c>
      <c r="H93" s="39"/>
      <c r="I93" s="29">
        <f t="shared" si="1"/>
        <v>0</v>
      </c>
    </row>
    <row r="94" spans="1:9" x14ac:dyDescent="0.2">
      <c r="A94" s="11" t="s">
        <v>83</v>
      </c>
      <c r="B94" s="11" t="s">
        <v>110</v>
      </c>
      <c r="C94" s="3" t="s">
        <v>111</v>
      </c>
      <c r="D94" s="11" t="s">
        <v>12</v>
      </c>
      <c r="E94" s="11" t="s">
        <v>0</v>
      </c>
      <c r="F94" s="37">
        <v>8</v>
      </c>
      <c r="G94" s="22" t="s">
        <v>25</v>
      </c>
      <c r="H94" s="39"/>
      <c r="I94" s="29">
        <f t="shared" si="1"/>
        <v>0</v>
      </c>
    </row>
    <row r="95" spans="1:9" x14ac:dyDescent="0.2">
      <c r="A95" s="11" t="s">
        <v>83</v>
      </c>
      <c r="B95" s="11" t="s">
        <v>110</v>
      </c>
      <c r="C95" s="3" t="s">
        <v>111</v>
      </c>
      <c r="D95" s="11" t="s">
        <v>13</v>
      </c>
      <c r="E95" s="11" t="s">
        <v>0</v>
      </c>
      <c r="F95" s="37">
        <v>8</v>
      </c>
      <c r="G95" s="22" t="s">
        <v>25</v>
      </c>
      <c r="H95" s="39"/>
      <c r="I95" s="29">
        <f t="shared" si="1"/>
        <v>0</v>
      </c>
    </row>
    <row r="96" spans="1:9" x14ac:dyDescent="0.2">
      <c r="A96" s="11" t="s">
        <v>112</v>
      </c>
      <c r="B96" s="11" t="s">
        <v>81</v>
      </c>
      <c r="C96" s="3" t="s">
        <v>82</v>
      </c>
      <c r="D96" s="11"/>
      <c r="E96" s="11" t="s">
        <v>1</v>
      </c>
      <c r="F96" s="37">
        <v>4</v>
      </c>
      <c r="G96" s="22" t="s">
        <v>25</v>
      </c>
      <c r="H96" s="39"/>
      <c r="I96" s="29">
        <f t="shared" si="1"/>
        <v>0</v>
      </c>
    </row>
    <row r="97" spans="1:10" x14ac:dyDescent="0.2">
      <c r="A97" s="11" t="s">
        <v>88</v>
      </c>
      <c r="B97" s="11" t="s">
        <v>86</v>
      </c>
      <c r="C97" s="3" t="s">
        <v>85</v>
      </c>
      <c r="D97" s="11"/>
      <c r="E97" s="11" t="s">
        <v>0</v>
      </c>
      <c r="F97" s="37">
        <v>20</v>
      </c>
      <c r="G97" s="22" t="s">
        <v>25</v>
      </c>
      <c r="H97" s="39"/>
      <c r="I97" s="29">
        <f t="shared" si="1"/>
        <v>0</v>
      </c>
    </row>
    <row r="98" spans="1:10" x14ac:dyDescent="0.2">
      <c r="A98" s="11" t="s">
        <v>91</v>
      </c>
      <c r="B98" s="11" t="s">
        <v>89</v>
      </c>
      <c r="C98" s="3" t="s">
        <v>87</v>
      </c>
      <c r="D98" s="11"/>
      <c r="E98" s="11" t="s">
        <v>0</v>
      </c>
      <c r="F98" s="37">
        <v>10000</v>
      </c>
      <c r="G98" s="22" t="s">
        <v>25</v>
      </c>
      <c r="H98" s="39"/>
      <c r="I98" s="29">
        <f t="shared" si="1"/>
        <v>0</v>
      </c>
    </row>
    <row r="99" spans="1:10" ht="13.5" thickBot="1" x14ac:dyDescent="0.25">
      <c r="A99" s="23" t="s">
        <v>93</v>
      </c>
      <c r="B99" s="23" t="s">
        <v>92</v>
      </c>
      <c r="C99" s="24" t="s">
        <v>90</v>
      </c>
      <c r="D99" s="24"/>
      <c r="E99" s="35" t="s">
        <v>1</v>
      </c>
      <c r="F99" s="38">
        <v>4</v>
      </c>
      <c r="G99" s="23" t="s">
        <v>25</v>
      </c>
      <c r="H99" s="40"/>
      <c r="I99" s="29">
        <f t="shared" si="1"/>
        <v>0</v>
      </c>
    </row>
    <row r="100" spans="1:10" x14ac:dyDescent="0.2">
      <c r="A100" s="30"/>
      <c r="B100" s="25"/>
      <c r="C100" s="26" t="s">
        <v>17</v>
      </c>
      <c r="D100" s="27"/>
      <c r="E100" s="25"/>
      <c r="F100" s="25"/>
      <c r="G100" s="25"/>
      <c r="H100" s="28"/>
      <c r="I100" s="32">
        <f>SUM(I6:I99)</f>
        <v>0</v>
      </c>
    </row>
    <row r="101" spans="1:10" x14ac:dyDescent="0.2">
      <c r="A101" s="11" t="s">
        <v>102</v>
      </c>
      <c r="B101" s="11" t="s">
        <v>105</v>
      </c>
      <c r="C101" s="3" t="s">
        <v>6</v>
      </c>
      <c r="D101" s="3"/>
      <c r="E101" s="11" t="s">
        <v>16</v>
      </c>
      <c r="F101" s="11"/>
      <c r="G101" s="11"/>
      <c r="H101" s="41"/>
      <c r="I101" s="29"/>
    </row>
    <row r="102" spans="1:10" x14ac:dyDescent="0.2">
      <c r="A102" s="11" t="s">
        <v>103</v>
      </c>
      <c r="B102" s="11" t="s">
        <v>105</v>
      </c>
      <c r="C102" s="3" t="s">
        <v>7</v>
      </c>
      <c r="D102" s="3"/>
      <c r="E102" s="11" t="s">
        <v>16</v>
      </c>
      <c r="F102" s="30"/>
      <c r="G102" s="30"/>
      <c r="H102" s="41"/>
      <c r="I102" s="29"/>
    </row>
    <row r="103" spans="1:10" x14ac:dyDescent="0.2">
      <c r="A103" s="11" t="s">
        <v>104</v>
      </c>
      <c r="B103" s="11" t="s">
        <v>105</v>
      </c>
      <c r="C103" s="3" t="s">
        <v>8</v>
      </c>
      <c r="D103" s="3"/>
      <c r="E103" s="11" t="s">
        <v>16</v>
      </c>
      <c r="F103" s="30"/>
      <c r="G103" s="30"/>
      <c r="H103" s="41"/>
      <c r="I103" s="29"/>
    </row>
    <row r="104" spans="1:10" x14ac:dyDescent="0.2">
      <c r="A104" s="11" t="s">
        <v>100</v>
      </c>
      <c r="B104" s="11" t="s">
        <v>101</v>
      </c>
      <c r="C104" s="3" t="s">
        <v>33</v>
      </c>
      <c r="D104" s="3"/>
      <c r="E104" s="11" t="s">
        <v>1</v>
      </c>
      <c r="F104" s="11">
        <v>1</v>
      </c>
      <c r="G104" s="3"/>
      <c r="H104" s="3"/>
      <c r="I104" s="29">
        <v>40000</v>
      </c>
    </row>
    <row r="105" spans="1:10" x14ac:dyDescent="0.2">
      <c r="A105" s="11" t="s">
        <v>113</v>
      </c>
      <c r="B105" s="11" t="s">
        <v>84</v>
      </c>
      <c r="C105" s="3" t="s">
        <v>24</v>
      </c>
      <c r="D105" s="3"/>
      <c r="E105" s="11" t="s">
        <v>1</v>
      </c>
      <c r="F105" s="11">
        <v>1</v>
      </c>
      <c r="G105" s="11"/>
      <c r="H105" s="21"/>
      <c r="I105" s="29">
        <v>30000</v>
      </c>
    </row>
    <row r="106" spans="1:10" ht="13.5" thickBot="1" x14ac:dyDescent="0.25">
      <c r="C106" s="31" t="s">
        <v>9</v>
      </c>
      <c r="I106" s="33">
        <f>SUM(I100:I105)</f>
        <v>70000</v>
      </c>
    </row>
    <row r="107" spans="1:10" x14ac:dyDescent="0.2">
      <c r="J107" s="6"/>
    </row>
    <row r="108" spans="1:10" x14ac:dyDescent="0.2">
      <c r="J108" s="6"/>
    </row>
    <row r="109" spans="1:10" x14ac:dyDescent="0.2">
      <c r="J109" s="6"/>
    </row>
    <row r="110" spans="1:10" ht="13.5" thickBot="1" x14ac:dyDescent="0.25"/>
    <row r="111" spans="1:10" x14ac:dyDescent="0.2">
      <c r="B111" s="19" t="s">
        <v>20</v>
      </c>
      <c r="C111" s="12"/>
      <c r="D111" s="13"/>
    </row>
    <row r="112" spans="1:10" x14ac:dyDescent="0.2">
      <c r="B112" s="14"/>
      <c r="D112" s="15"/>
    </row>
    <row r="113" spans="2:4" x14ac:dyDescent="0.2">
      <c r="B113" s="14"/>
      <c r="D113" s="15"/>
    </row>
    <row r="114" spans="2:4" x14ac:dyDescent="0.2">
      <c r="B114" s="20" t="s">
        <v>21</v>
      </c>
      <c r="D114" s="15"/>
    </row>
    <row r="115" spans="2:4" x14ac:dyDescent="0.2">
      <c r="B115" s="14"/>
      <c r="D115" s="15"/>
    </row>
    <row r="116" spans="2:4" x14ac:dyDescent="0.2">
      <c r="B116" s="14"/>
      <c r="D116" s="15"/>
    </row>
    <row r="117" spans="2:4" x14ac:dyDescent="0.2">
      <c r="B117" s="20" t="s">
        <v>22</v>
      </c>
      <c r="D117" s="15"/>
    </row>
    <row r="118" spans="2:4" x14ac:dyDescent="0.2">
      <c r="B118" s="14"/>
      <c r="D118" s="15"/>
    </row>
    <row r="119" spans="2:4" x14ac:dyDescent="0.2">
      <c r="B119" s="14"/>
      <c r="D119" s="15"/>
    </row>
    <row r="120" spans="2:4" ht="13.5" thickBot="1" x14ac:dyDescent="0.25">
      <c r="B120" s="16"/>
      <c r="C120" s="17"/>
      <c r="D12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 Rioolbeheer</dc:creator>
  <cp:lastModifiedBy>Bruin, Tedo de</cp:lastModifiedBy>
  <dcterms:created xsi:type="dcterms:W3CDTF">2013-11-19T12:40:46Z</dcterms:created>
  <dcterms:modified xsi:type="dcterms:W3CDTF">2025-01-24T10:31:13Z</dcterms:modified>
</cp:coreProperties>
</file>