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8"/>
  <workbookPr/>
  <mc:AlternateContent xmlns:mc="http://schemas.openxmlformats.org/markup-compatibility/2006">
    <mc:Choice Requires="x15">
      <x15ac:absPath xmlns:x15ac="http://schemas.microsoft.com/office/spreadsheetml/2010/11/ac" url="https://inkoperd-my.sharepoint.com/personal/r_dijkstra_inkoperd_nl/Documents/Inkoperd B.V/Provincie Utrecht/CMS/Definitief/"/>
    </mc:Choice>
  </mc:AlternateContent>
  <xr:revisionPtr revIDLastSave="0" documentId="8_{9A133739-097F-4238-AFF8-B2807DC7BD33}" xr6:coauthVersionLast="47" xr6:coauthVersionMax="47" xr10:uidLastSave="{00000000-0000-0000-0000-000000000000}"/>
  <bookViews>
    <workbookView xWindow="-120" yWindow="-120" windowWidth="29040" windowHeight="15720" xr2:uid="{36ED5077-ACD1-4E79-BCA3-B902ECA05CD3}"/>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F27" i="1" s="1"/>
  <c r="E26" i="1"/>
  <c r="F26" i="1" s="1"/>
  <c r="E25" i="1"/>
  <c r="F25" i="1" s="1"/>
  <c r="E24" i="1"/>
  <c r="F24" i="1" s="1"/>
  <c r="F28" i="1" s="1"/>
  <c r="F30" i="1" s="1"/>
  <c r="E23" i="1"/>
  <c r="F23" i="1" s="1"/>
  <c r="F16" i="1"/>
  <c r="E18" i="1"/>
  <c r="F18" i="1" s="1"/>
</calcChain>
</file>

<file path=xl/sharedStrings.xml><?xml version="1.0" encoding="utf-8"?>
<sst xmlns="http://schemas.openxmlformats.org/spreadsheetml/2006/main" count="44" uniqueCount="43">
  <si>
    <t>Bijlage 2</t>
  </si>
  <si>
    <t>Prijzenblad</t>
  </si>
  <si>
    <t>Contractmanagementsysteem, Provincie Utrecht</t>
  </si>
  <si>
    <t>De hierna te noemen inschrijver</t>
  </si>
  <si>
    <t>naam onderneming</t>
  </si>
  <si>
    <t>adres</t>
  </si>
  <si>
    <t>postcode en plaats</t>
  </si>
  <si>
    <t>KvK-nummer</t>
  </si>
  <si>
    <t>Verklaart/verklaren zich door ondertekening van dit biljet bereid tot het leveren van de gevraagde producten en diensten ten behoeve van bovengenoemd project voor de onderstaande tarieven / vergoeding, alle exclusief btw:</t>
  </si>
  <si>
    <t>Structurele kosten</t>
  </si>
  <si>
    <t>Totaal</t>
  </si>
  <si>
    <t>Product / dienst</t>
  </si>
  <si>
    <t xml:space="preserve">Prijs per jaar
</t>
  </si>
  <si>
    <t>Aantal jaren</t>
  </si>
  <si>
    <t>sub totaal</t>
  </si>
  <si>
    <t>1. Eenmalige kosten</t>
  </si>
  <si>
    <t>Levering en implementatie contractmanagementsysteem</t>
  </si>
  <si>
    <t>2. Structurele kosten</t>
  </si>
  <si>
    <t>Beheer en onderhoud van Contractmanagementsysteem</t>
  </si>
  <si>
    <t>Toegang voor alle medewerkers, circa 1750 (Zie PVE)</t>
  </si>
  <si>
    <t>Ondersteuning</t>
  </si>
  <si>
    <t>Fictieve uren per jaar</t>
  </si>
  <si>
    <t xml:space="preserve">Uurtarief
</t>
  </si>
  <si>
    <t>Subtotaal per jaar</t>
  </si>
  <si>
    <t>Rollen</t>
  </si>
  <si>
    <t>Tester</t>
  </si>
  <si>
    <t>Consultants/Adviseurs</t>
  </si>
  <si>
    <t>Architect</t>
  </si>
  <si>
    <t>Opleider</t>
  </si>
  <si>
    <t>Programmeur</t>
  </si>
  <si>
    <t>Totale som ondersteuning</t>
  </si>
  <si>
    <t>Inschrijfprijs</t>
  </si>
  <si>
    <t>Graag de geel gemarkeerde vlakken invullen.</t>
  </si>
  <si>
    <t>Prijzen zijn exclusief BTW en gelden gedurende de gehele looptijd, behoudens indexering conform overeenkomst.</t>
  </si>
  <si>
    <t xml:space="preserve">De uren bij de ondersteunende functies zijn indicatief, hier kunnen geen enkele rechten aan ontleend worden. </t>
  </si>
  <si>
    <t>De inschrijver verklaart dat:</t>
  </si>
  <si>
    <t>Deze aanbieding wordt gedaan overeenkomstig de bepalingen van de aanbestedingsleidraad “Contractmanagementsysteem Provincie Utrecht” en met inachtneming van de bepalingen en gegevens zoals deze zijn omschreven in genoemd aanbestedingsleidraad en de eventuele nota van inlichtingen.</t>
  </si>
  <si>
    <t>Ondertekening</t>
  </si>
  <si>
    <t>plaats en datum</t>
  </si>
  <si>
    <t>organisatie</t>
  </si>
  <si>
    <t>naam</t>
  </si>
  <si>
    <t>functie</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</si>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</sst>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 #,##0.00_);_(&quot;€&quot;\ * \(#,##0.00\);_(&quot;€&quot;\ * &quot;-&quot;??_);_(@_)"/>
  </numFmts>
  <fonts count="8">
    <font>
      <sz val="11"/>
      <color theme="1"/>
      <name val="Aptos Narrow"/>
      <family val="2"/>
      <scheme val="minor"/>
    </font>
    <font>
      <sz val="11"/>
      <color theme="1"/>
      <name val="Aptos Narrow"/>
      <family val="2"/>
      <scheme val="minor"/>
    </font>
    <font>
      <b/>
      <sz val="11"/>
      <color theme="1"/>
      <name val="Aptos Narrow"/>
      <family val="2"/>
      <scheme val="minor"/>
    </font>
    <font>
      <b/>
      <sz val="11"/>
      <color theme="1"/>
      <name val="Calibri"/>
      <family val="2"/>
    </font>
    <font>
      <sz val="11"/>
      <color theme="1"/>
      <name val="Calibri"/>
      <family val="2"/>
    </font>
    <font>
      <sz val="11"/>
      <color rgb="FF9C0006"/>
      <name val="Calibri"/>
      <family val="2"/>
    </font>
    <font>
      <b/>
      <sz val="11"/>
      <color theme="0"/>
      <name val="Calibri"/>
      <family val="2"/>
    </font>
    <font>
      <i/>
      <sz val="11"/>
      <color theme="1"/>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bgColor indexed="64"/>
      </patternFill>
    </fill>
    <fill>
      <patternFill patternType="solid">
        <fgColor rgb="FFFFFFCC"/>
        <bgColor indexed="64"/>
      </patternFill>
    </fill>
    <fill>
      <patternFill patternType="solid">
        <fgColor rgb="FFFFC7CE"/>
      </patternFill>
    </fill>
    <fill>
      <patternFill patternType="solid">
        <fgColor rgb="FFA5A5A5"/>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indexed="64"/>
      </bottom>
      <diagonal/>
    </border>
    <border>
      <left style="double">
        <color rgb="FF3F3F3F"/>
      </left>
      <right style="double">
        <color rgb="FF3F3F3F"/>
      </right>
      <top style="double">
        <color rgb="FF3F3F3F"/>
      </top>
      <bottom style="double">
        <color rgb="FF3F3F3F"/>
      </bottom>
      <diagonal/>
    </border>
  </borders>
  <cellStyleXfs count="7">
    <xf numFmtId="0" fontId="0" fillId="0" borderId="0"/>
    <xf numFmtId="0" fontId="1"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5" fillId="7" borderId="0" applyNumberFormat="0" applyBorder="0" applyAlignment="0" applyProtection="0"/>
    <xf numFmtId="0" fontId="6" fillId="8" borderId="12" applyNumberFormat="0" applyAlignment="0" applyProtection="0"/>
  </cellStyleXfs>
  <cellXfs count="65">
    <xf numFmtId="0" fontId="0" fillId="0" borderId="0" xfId="0"/>
    <xf numFmtId="0" fontId="2" fillId="0" borderId="0" xfId="1" applyFont="1" applyAlignment="1">
      <alignment vertical="top"/>
    </xf>
    <xf numFmtId="0" fontId="1" fillId="0" borderId="0" xfId="1" applyAlignment="1">
      <alignment vertical="top"/>
    </xf>
    <xf numFmtId="164" fontId="1" fillId="0" borderId="0" xfId="1" applyNumberFormat="1" applyAlignment="1">
      <alignment vertical="top"/>
    </xf>
    <xf numFmtId="0" fontId="0" fillId="2" borderId="0" xfId="0" applyFill="1" applyAlignment="1">
      <alignment vertical="top"/>
    </xf>
    <xf numFmtId="0" fontId="2" fillId="3" borderId="4" xfId="1" applyFont="1" applyFill="1" applyBorder="1" applyAlignment="1">
      <alignment horizontal="center" vertical="top"/>
    </xf>
    <xf numFmtId="0" fontId="1" fillId="5" borderId="5" xfId="1" applyFill="1" applyBorder="1" applyAlignment="1">
      <alignment vertical="top"/>
    </xf>
    <xf numFmtId="0" fontId="1" fillId="3" borderId="6" xfId="1" applyFill="1" applyBorder="1" applyAlignment="1">
      <alignment vertical="top"/>
    </xf>
    <xf numFmtId="0" fontId="1" fillId="0" borderId="3" xfId="1" applyBorder="1" applyAlignment="1">
      <alignment vertical="top"/>
    </xf>
    <xf numFmtId="164" fontId="1" fillId="0" borderId="3" xfId="1" applyNumberFormat="1" applyBorder="1" applyAlignment="1">
      <alignment vertical="top"/>
    </xf>
    <xf numFmtId="0" fontId="1" fillId="0" borderId="5" xfId="1" applyBorder="1" applyAlignment="1">
      <alignment vertical="top"/>
    </xf>
    <xf numFmtId="0" fontId="1" fillId="0" borderId="4" xfId="1" applyBorder="1" applyAlignment="1">
      <alignment vertical="top"/>
    </xf>
    <xf numFmtId="164" fontId="1" fillId="0" borderId="8" xfId="1" applyNumberFormat="1" applyBorder="1" applyAlignment="1">
      <alignment vertical="top"/>
    </xf>
    <xf numFmtId="0" fontId="1" fillId="0" borderId="9" xfId="1" applyBorder="1" applyAlignment="1">
      <alignment vertical="top"/>
    </xf>
    <xf numFmtId="0" fontId="1" fillId="0" borderId="6" xfId="1" applyBorder="1" applyAlignment="1">
      <alignment vertical="top"/>
    </xf>
    <xf numFmtId="0" fontId="4" fillId="0" borderId="0" xfId="0" applyFont="1" applyAlignment="1">
      <alignment horizontal="left" vertical="top" wrapText="1"/>
    </xf>
    <xf numFmtId="0" fontId="3" fillId="0" borderId="0" xfId="0" applyFont="1" applyAlignment="1">
      <alignment horizontal="justify" vertical="top"/>
    </xf>
    <xf numFmtId="0" fontId="2" fillId="0" borderId="2" xfId="1" applyFont="1" applyBorder="1" applyAlignment="1">
      <alignment vertical="top"/>
    </xf>
    <xf numFmtId="0" fontId="2" fillId="0" borderId="3" xfId="1" applyFont="1" applyBorder="1" applyAlignment="1">
      <alignment vertical="top"/>
    </xf>
    <xf numFmtId="0" fontId="1" fillId="0" borderId="7" xfId="1" applyBorder="1" applyAlignment="1">
      <alignment vertical="top"/>
    </xf>
    <xf numFmtId="0" fontId="1" fillId="0" borderId="8" xfId="1" applyBorder="1" applyAlignment="1">
      <alignment horizontal="center" vertical="top"/>
    </xf>
    <xf numFmtId="0" fontId="1" fillId="6" borderId="1" xfId="1" applyFill="1" applyBorder="1" applyAlignment="1" applyProtection="1">
      <alignment vertical="top"/>
      <protection locked="0"/>
    </xf>
    <xf numFmtId="0" fontId="1" fillId="5" borderId="3" xfId="1" applyFill="1" applyBorder="1" applyAlignment="1">
      <alignment horizontal="left" vertical="top"/>
    </xf>
    <xf numFmtId="0" fontId="1" fillId="5" borderId="7" xfId="1" applyFill="1" applyBorder="1" applyAlignment="1">
      <alignment vertical="top"/>
    </xf>
    <xf numFmtId="0" fontId="1" fillId="5" borderId="8" xfId="1" applyFill="1" applyBorder="1" applyAlignment="1">
      <alignment vertical="top"/>
    </xf>
    <xf numFmtId="164" fontId="1" fillId="4" borderId="6" xfId="1" applyNumberFormat="1" applyFill="1" applyBorder="1" applyAlignment="1">
      <alignment vertical="top" wrapText="1"/>
    </xf>
    <xf numFmtId="0" fontId="2" fillId="5" borderId="7" xfId="1" applyFont="1" applyFill="1" applyBorder="1" applyAlignment="1">
      <alignment horizontal="right" vertical="top"/>
    </xf>
    <xf numFmtId="44" fontId="1" fillId="5" borderId="9" xfId="1" applyNumberFormat="1" applyFill="1" applyBorder="1" applyAlignment="1">
      <alignment vertical="top"/>
    </xf>
    <xf numFmtId="0" fontId="1" fillId="5" borderId="2" xfId="1" applyFill="1" applyBorder="1" applyAlignment="1">
      <alignment horizontal="left" vertical="top"/>
    </xf>
    <xf numFmtId="0" fontId="1" fillId="5" borderId="0" xfId="1" applyFill="1" applyAlignment="1">
      <alignment vertical="top" wrapText="1"/>
    </xf>
    <xf numFmtId="0" fontId="0" fillId="0" borderId="0" xfId="1" applyFont="1" applyAlignment="1">
      <alignment vertical="top"/>
    </xf>
    <xf numFmtId="164" fontId="0" fillId="4" borderId="7" xfId="1" applyNumberFormat="1" applyFont="1" applyFill="1" applyBorder="1" applyAlignment="1">
      <alignment vertical="top" wrapText="1"/>
    </xf>
    <xf numFmtId="164" fontId="0" fillId="4" borderId="8" xfId="1" applyNumberFormat="1" applyFont="1" applyFill="1" applyBorder="1" applyAlignment="1">
      <alignment vertical="top" wrapText="1"/>
    </xf>
    <xf numFmtId="164" fontId="0" fillId="4" borderId="9" xfId="1" applyNumberFormat="1" applyFont="1" applyFill="1" applyBorder="1" applyAlignment="1">
      <alignment vertical="top" wrapText="1"/>
    </xf>
    <xf numFmtId="0" fontId="0" fillId="5" borderId="8" xfId="1" applyFont="1" applyFill="1" applyBorder="1" applyAlignment="1">
      <alignment horizontal="left" vertical="top"/>
    </xf>
    <xf numFmtId="0" fontId="1" fillId="3" borderId="11" xfId="1" applyFill="1" applyBorder="1" applyAlignment="1">
      <alignment vertical="top"/>
    </xf>
    <xf numFmtId="0" fontId="2" fillId="0" borderId="0" xfId="1" applyFont="1" applyAlignment="1">
      <alignment horizontal="left" vertical="top"/>
    </xf>
    <xf numFmtId="164" fontId="0" fillId="4" borderId="5" xfId="1" applyNumberFormat="1" applyFont="1" applyFill="1" applyBorder="1" applyAlignment="1">
      <alignment vertical="top" wrapText="1"/>
    </xf>
    <xf numFmtId="164" fontId="0" fillId="4" borderId="0" xfId="1" applyNumberFormat="1" applyFont="1" applyFill="1" applyAlignment="1">
      <alignment vertical="top" wrapText="1"/>
    </xf>
    <xf numFmtId="44" fontId="1" fillId="6" borderId="1" xfId="1" applyNumberFormat="1" applyFill="1" applyBorder="1" applyAlignment="1">
      <alignment vertical="top"/>
    </xf>
    <xf numFmtId="0" fontId="0" fillId="5" borderId="7" xfId="1" applyFont="1" applyFill="1" applyBorder="1" applyAlignment="1">
      <alignment vertical="top"/>
    </xf>
    <xf numFmtId="44" fontId="1" fillId="2" borderId="1" xfId="1" applyNumberFormat="1" applyFill="1" applyBorder="1" applyAlignment="1">
      <alignment vertical="top"/>
    </xf>
    <xf numFmtId="44" fontId="1" fillId="0" borderId="1" xfId="1" applyNumberFormat="1" applyBorder="1" applyAlignment="1">
      <alignment vertical="top"/>
    </xf>
    <xf numFmtId="1" fontId="1" fillId="0" borderId="1" xfId="1" applyNumberFormat="1" applyBorder="1" applyAlignment="1">
      <alignment horizontal="center" vertical="top"/>
    </xf>
    <xf numFmtId="44" fontId="2" fillId="5" borderId="9" xfId="1" applyNumberFormat="1" applyFont="1" applyFill="1" applyBorder="1" applyAlignment="1">
      <alignment vertical="top"/>
    </xf>
    <xf numFmtId="0" fontId="2" fillId="0" borderId="1" xfId="1" quotePrefix="1" applyFont="1" applyBorder="1" applyAlignment="1">
      <alignment vertical="top" wrapText="1"/>
    </xf>
    <xf numFmtId="0" fontId="0" fillId="0" borderId="1" xfId="0" applyBorder="1"/>
    <xf numFmtId="0" fontId="1" fillId="0" borderId="1" xfId="1" applyBorder="1" applyAlignment="1">
      <alignment vertical="top"/>
    </xf>
    <xf numFmtId="164" fontId="1" fillId="0" borderId="1" xfId="1" applyNumberFormat="1" applyBorder="1" applyAlignment="1">
      <alignment vertical="top"/>
    </xf>
    <xf numFmtId="0" fontId="2" fillId="0" borderId="1" xfId="1" applyFont="1" applyBorder="1" applyAlignment="1">
      <alignment vertical="top"/>
    </xf>
    <xf numFmtId="0" fontId="0" fillId="0" borderId="1" xfId="1" quotePrefix="1" applyFont="1" applyBorder="1" applyAlignment="1">
      <alignment vertical="top" wrapText="1"/>
    </xf>
    <xf numFmtId="0" fontId="2" fillId="0" borderId="1" xfId="1" applyFont="1" applyBorder="1" applyAlignment="1">
      <alignment vertical="top" wrapText="1"/>
    </xf>
    <xf numFmtId="0" fontId="1" fillId="0" borderId="10" xfId="1" applyBorder="1" applyAlignment="1">
      <alignment horizontal="left" vertical="top" wrapText="1"/>
    </xf>
    <xf numFmtId="0" fontId="1" fillId="2" borderId="10" xfId="1" applyFill="1" applyBorder="1" applyAlignment="1">
      <alignment horizontal="left" vertical="top" wrapText="1"/>
    </xf>
    <xf numFmtId="0" fontId="0" fillId="0" borderId="10" xfId="0" applyBorder="1"/>
    <xf numFmtId="0" fontId="0" fillId="2" borderId="10" xfId="0" applyFill="1" applyBorder="1"/>
    <xf numFmtId="0" fontId="1" fillId="0" borderId="1" xfId="1" quotePrefix="1" applyBorder="1" applyAlignment="1">
      <alignment vertical="top" wrapText="1"/>
    </xf>
    <xf numFmtId="0" fontId="0" fillId="0" borderId="10" xfId="0" applyBorder="1" applyAlignment="1">
      <alignment horizontal="center"/>
    </xf>
    <xf numFmtId="0" fontId="0" fillId="2" borderId="10" xfId="0" applyFill="1" applyBorder="1" applyAlignment="1">
      <alignment horizontal="center"/>
    </xf>
    <xf numFmtId="0" fontId="2" fillId="2" borderId="1" xfId="1" quotePrefix="1" applyFont="1" applyFill="1" applyBorder="1" applyAlignment="1">
      <alignment vertical="top" wrapText="1"/>
    </xf>
    <xf numFmtId="0" fontId="7" fillId="2" borderId="1" xfId="1" applyFont="1" applyFill="1" applyBorder="1" applyAlignment="1">
      <alignment vertical="top"/>
    </xf>
    <xf numFmtId="0" fontId="0" fillId="2" borderId="0" xfId="0" applyFill="1" applyAlignment="1">
      <alignment horizontal="left" vertical="top" wrapText="1"/>
    </xf>
    <xf numFmtId="0" fontId="2" fillId="4" borderId="2" xfId="1" applyFont="1" applyFill="1" applyBorder="1" applyAlignment="1">
      <alignment horizontal="center" vertical="top" wrapText="1"/>
    </xf>
    <xf numFmtId="0" fontId="2" fillId="4" borderId="3" xfId="1" applyFont="1" applyFill="1" applyBorder="1" applyAlignment="1">
      <alignment horizontal="center" vertical="top" wrapText="1"/>
    </xf>
    <xf numFmtId="0" fontId="2" fillId="4" borderId="4" xfId="1" applyFont="1" applyFill="1" applyBorder="1" applyAlignment="1">
      <alignment horizontal="center" vertical="top" wrapText="1"/>
    </xf>
  </cellXfs>
  <cellStyles count="7">
    <cellStyle name="Controlecel 2" xfId="6" xr:uid="{5EADCA61-2FD0-4CAA-9572-3F544CABD035}"/>
    <cellStyle name="Komma 2" xfId="3" xr:uid="{CF3E8A97-BD1F-4145-8AFB-5622071105CF}"/>
    <cellStyle name="Ongeldig 2" xfId="5" xr:uid="{564DBE17-B84E-4905-8684-2550DC72C050}"/>
    <cellStyle name="Stand. 2" xfId="1" xr:uid="{9F7389CD-4975-46DB-B1C7-397EABEFA9C2}"/>
    <cellStyle name="Standaard" xfId="0" builtinId="0"/>
    <cellStyle name="Standaard 2" xfId="2" xr:uid="{6CD951E9-51A9-4C00-8DBA-3B147093BCBF}"/>
    <cellStyle name="Valuta 2" xfId="4" xr:uid="{979B8933-348D-4463-B36C-5D5F83DD016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123EF-8C64-4F3E-BFDB-4D21A22E985D}">
  <dimension ref="A1:G44"/>
  <sheetViews>
    <sheetView tabSelected="1" zoomScale="80" zoomScaleNormal="80" workbookViewId="0">
      <selection activeCell="I14" sqref="I14"/>
    </sheetView>
  </sheetViews>
  <sheetFormatPr defaultRowHeight="15"/>
  <cols>
    <col min="1" max="1" width="52" customWidth="1"/>
    <col min="2" max="2" width="50.7109375" customWidth="1"/>
    <col min="3" max="3" width="18.7109375" customWidth="1"/>
    <col min="4" max="6" width="23" customWidth="1"/>
    <col min="7" max="7" width="21.7109375" customWidth="1"/>
  </cols>
  <sheetData>
    <row r="1" spans="1:7">
      <c r="A1" s="1" t="s">
        <v>0</v>
      </c>
      <c r="B1" s="1" t="s">
        <v>1</v>
      </c>
      <c r="C1" s="2"/>
      <c r="D1" s="3"/>
      <c r="E1" s="3"/>
      <c r="F1" s="3"/>
      <c r="G1" s="2"/>
    </row>
    <row r="2" spans="1:7">
      <c r="A2" s="1"/>
      <c r="B2" s="1" t="s">
        <v>2</v>
      </c>
      <c r="C2" s="2"/>
      <c r="D2" s="3"/>
      <c r="E2" s="3"/>
      <c r="F2" s="3"/>
      <c r="G2" s="2"/>
    </row>
    <row r="3" spans="1:7">
      <c r="A3" s="1"/>
      <c r="B3" s="36">
        <v>23351</v>
      </c>
      <c r="C3" s="2"/>
      <c r="D3" s="3"/>
      <c r="E3" s="3"/>
      <c r="F3" s="3"/>
      <c r="G3" s="2"/>
    </row>
    <row r="4" spans="1:7">
      <c r="A4" s="1"/>
      <c r="B4" s="2"/>
      <c r="C4" s="2"/>
      <c r="D4" s="3"/>
      <c r="E4" s="3"/>
      <c r="F4" s="3"/>
      <c r="G4" s="2"/>
    </row>
    <row r="5" spans="1:7">
      <c r="A5" s="1" t="s">
        <v>3</v>
      </c>
      <c r="B5" s="2"/>
      <c r="C5" s="2"/>
      <c r="D5" s="3"/>
      <c r="E5" s="3"/>
      <c r="F5" s="3"/>
      <c r="G5" s="2"/>
    </row>
    <row r="6" spans="1:7">
      <c r="A6" s="2" t="s">
        <v>4</v>
      </c>
      <c r="B6" s="21"/>
      <c r="C6" s="2"/>
      <c r="D6" s="3"/>
      <c r="E6" s="3"/>
      <c r="F6" s="3"/>
      <c r="G6" s="2"/>
    </row>
    <row r="7" spans="1:7">
      <c r="A7" s="2" t="s">
        <v>5</v>
      </c>
      <c r="B7" s="21"/>
      <c r="C7" s="2"/>
      <c r="D7" s="3"/>
      <c r="E7" s="3"/>
      <c r="F7" s="3"/>
      <c r="G7" s="2"/>
    </row>
    <row r="8" spans="1:7">
      <c r="A8" s="2" t="s">
        <v>6</v>
      </c>
      <c r="B8" s="21"/>
      <c r="C8" s="2"/>
      <c r="D8" s="3"/>
      <c r="E8" s="3"/>
      <c r="F8" s="3"/>
      <c r="G8" s="2"/>
    </row>
    <row r="9" spans="1:7">
      <c r="A9" s="2" t="s">
        <v>7</v>
      </c>
      <c r="B9" s="21"/>
      <c r="C9" s="2"/>
      <c r="D9" s="3"/>
      <c r="E9" s="3"/>
      <c r="F9" s="3"/>
      <c r="G9" s="2"/>
    </row>
    <row r="10" spans="1:7">
      <c r="A10" s="1"/>
      <c r="B10" s="1"/>
      <c r="C10" s="2"/>
      <c r="D10" s="3"/>
      <c r="E10" s="3"/>
      <c r="F10" s="3"/>
      <c r="G10" s="2"/>
    </row>
    <row r="11" spans="1:7">
      <c r="A11" s="61" t="s">
        <v>8</v>
      </c>
      <c r="B11" s="61"/>
      <c r="C11" s="61"/>
      <c r="D11" s="61"/>
      <c r="E11" s="61"/>
      <c r="F11" s="61"/>
      <c r="G11" s="4"/>
    </row>
    <row r="12" spans="1:7">
      <c r="A12" s="4"/>
      <c r="B12" s="4"/>
      <c r="C12" s="4"/>
      <c r="D12" s="4"/>
      <c r="E12" s="4"/>
      <c r="F12" s="4"/>
      <c r="G12" s="4"/>
    </row>
    <row r="13" spans="1:7">
      <c r="A13" s="28"/>
      <c r="B13" s="22"/>
      <c r="C13" s="62" t="s">
        <v>9</v>
      </c>
      <c r="D13" s="63"/>
      <c r="E13" s="64"/>
      <c r="F13" s="5" t="s">
        <v>10</v>
      </c>
    </row>
    <row r="14" spans="1:7" ht="30">
      <c r="A14" s="6" t="s">
        <v>11</v>
      </c>
      <c r="B14" s="29"/>
      <c r="C14" s="37" t="s">
        <v>12</v>
      </c>
      <c r="D14" s="38" t="s">
        <v>13</v>
      </c>
      <c r="E14" s="25" t="s">
        <v>14</v>
      </c>
      <c r="F14" s="7"/>
    </row>
    <row r="15" spans="1:7">
      <c r="A15" s="49" t="s">
        <v>15</v>
      </c>
      <c r="B15" s="47"/>
      <c r="C15" s="48"/>
      <c r="D15" s="43"/>
      <c r="E15" s="43"/>
      <c r="F15" s="47"/>
    </row>
    <row r="16" spans="1:7" ht="31.9" customHeight="1">
      <c r="A16" s="50" t="s">
        <v>16</v>
      </c>
      <c r="B16" s="43"/>
      <c r="C16" s="39">
        <v>0</v>
      </c>
      <c r="D16" s="43"/>
      <c r="E16" s="43"/>
      <c r="F16" s="42">
        <f>C16</f>
        <v>0</v>
      </c>
    </row>
    <row r="17" spans="1:7">
      <c r="A17" s="51" t="s">
        <v>17</v>
      </c>
      <c r="B17" s="47"/>
      <c r="C17" s="48"/>
      <c r="D17" s="43"/>
      <c r="E17" s="43"/>
      <c r="F17" s="42"/>
    </row>
    <row r="18" spans="1:7">
      <c r="A18" s="50" t="s">
        <v>18</v>
      </c>
      <c r="B18" s="60" t="s">
        <v>19</v>
      </c>
      <c r="C18" s="39">
        <v>0</v>
      </c>
      <c r="D18" s="43">
        <v>10</v>
      </c>
      <c r="E18" s="42">
        <f>C18*D18</f>
        <v>0</v>
      </c>
      <c r="F18" s="42">
        <f>E18</f>
        <v>0</v>
      </c>
    </row>
    <row r="19" spans="1:7">
      <c r="A19" s="28"/>
      <c r="B19" s="22"/>
      <c r="C19" s="62"/>
      <c r="D19" s="63"/>
      <c r="E19" s="64"/>
      <c r="F19" s="5" t="s">
        <v>10</v>
      </c>
    </row>
    <row r="20" spans="1:7" ht="30">
      <c r="A20" s="40" t="s">
        <v>20</v>
      </c>
      <c r="B20" s="34" t="s">
        <v>21</v>
      </c>
      <c r="C20" s="31" t="s">
        <v>22</v>
      </c>
      <c r="D20" s="32"/>
      <c r="E20" s="33" t="s">
        <v>23</v>
      </c>
      <c r="F20" s="35"/>
    </row>
    <row r="21" spans="1:7">
      <c r="A21" s="45"/>
      <c r="B21" s="52"/>
      <c r="C21" s="46"/>
      <c r="D21" s="54"/>
      <c r="E21" s="42"/>
      <c r="F21" s="42"/>
    </row>
    <row r="22" spans="1:7">
      <c r="A22" s="45" t="s">
        <v>24</v>
      </c>
      <c r="B22" s="53"/>
      <c r="C22" s="41"/>
      <c r="D22" s="55"/>
      <c r="E22" s="41"/>
      <c r="F22" s="41"/>
    </row>
    <row r="23" spans="1:7">
      <c r="A23" s="56" t="s">
        <v>25</v>
      </c>
      <c r="B23" s="52">
        <v>20</v>
      </c>
      <c r="C23" s="39">
        <v>0</v>
      </c>
      <c r="D23" s="57">
        <v>10</v>
      </c>
      <c r="E23" s="42">
        <f>SUM(B23*C23)</f>
        <v>0</v>
      </c>
      <c r="F23" s="42">
        <f>SUM(E23*D23)</f>
        <v>0</v>
      </c>
    </row>
    <row r="24" spans="1:7">
      <c r="A24" s="56" t="s">
        <v>26</v>
      </c>
      <c r="B24" s="52">
        <v>20</v>
      </c>
      <c r="C24" s="39">
        <v>0</v>
      </c>
      <c r="D24" s="57">
        <v>10</v>
      </c>
      <c r="E24" s="42">
        <f t="shared" ref="E24:E27" si="0">SUM(B24*C24)</f>
        <v>0</v>
      </c>
      <c r="F24" s="42">
        <f t="shared" ref="F24:F27" si="1">SUM(E24*D24)</f>
        <v>0</v>
      </c>
    </row>
    <row r="25" spans="1:7">
      <c r="A25" s="56" t="s">
        <v>27</v>
      </c>
      <c r="B25" s="52">
        <v>20</v>
      </c>
      <c r="C25" s="39">
        <v>0</v>
      </c>
      <c r="D25" s="57">
        <v>10</v>
      </c>
      <c r="E25" s="42">
        <f t="shared" si="0"/>
        <v>0</v>
      </c>
      <c r="F25" s="42">
        <f t="shared" si="1"/>
        <v>0</v>
      </c>
    </row>
    <row r="26" spans="1:7">
      <c r="A26" s="56" t="s">
        <v>28</v>
      </c>
      <c r="B26" s="52">
        <v>20</v>
      </c>
      <c r="C26" s="39">
        <v>0</v>
      </c>
      <c r="D26" s="57">
        <v>10</v>
      </c>
      <c r="E26" s="42">
        <f t="shared" si="0"/>
        <v>0</v>
      </c>
      <c r="F26" s="42">
        <f t="shared" si="1"/>
        <v>0</v>
      </c>
    </row>
    <row r="27" spans="1:7">
      <c r="A27" s="56" t="s">
        <v>29</v>
      </c>
      <c r="B27" s="52">
        <v>20</v>
      </c>
      <c r="C27" s="39">
        <v>0</v>
      </c>
      <c r="D27" s="57">
        <v>10</v>
      </c>
      <c r="E27" s="42">
        <f t="shared" si="0"/>
        <v>0</v>
      </c>
      <c r="F27" s="42">
        <f t="shared" si="1"/>
        <v>0</v>
      </c>
    </row>
    <row r="28" spans="1:7">
      <c r="A28" s="59" t="s">
        <v>30</v>
      </c>
      <c r="B28" s="53"/>
      <c r="C28" s="41"/>
      <c r="D28" s="58"/>
      <c r="E28" s="41"/>
      <c r="F28" s="41">
        <f>SUM(F23:F27)</f>
        <v>0</v>
      </c>
    </row>
    <row r="29" spans="1:7">
      <c r="A29" s="56"/>
      <c r="B29" s="53"/>
      <c r="C29" s="41"/>
      <c r="D29" s="58"/>
      <c r="E29" s="42"/>
      <c r="F29" s="42"/>
    </row>
    <row r="30" spans="1:7">
      <c r="A30" s="23"/>
      <c r="B30" s="24"/>
      <c r="C30" s="26" t="s">
        <v>31</v>
      </c>
      <c r="D30" s="24"/>
      <c r="E30" s="27"/>
      <c r="F30" s="44">
        <f>SUM(F16,F18,F28)</f>
        <v>0</v>
      </c>
    </row>
    <row r="31" spans="1:7">
      <c r="A31" s="2"/>
      <c r="B31" s="2"/>
      <c r="C31" s="2"/>
      <c r="D31" s="3"/>
      <c r="E31" s="3"/>
      <c r="F31" s="3"/>
      <c r="G31" s="2"/>
    </row>
    <row r="32" spans="1:7">
      <c r="A32" s="2" t="s">
        <v>32</v>
      </c>
      <c r="B32" s="2"/>
      <c r="C32" s="2"/>
      <c r="D32" s="3"/>
      <c r="E32" s="3"/>
      <c r="F32" s="3"/>
      <c r="G32" s="2"/>
    </row>
    <row r="33" spans="1:7">
      <c r="A33" s="2" t="s">
        <v>33</v>
      </c>
      <c r="B33" s="2"/>
      <c r="C33" s="15"/>
      <c r="D33" s="15"/>
      <c r="E33" s="15"/>
      <c r="F33" s="15"/>
      <c r="G33" s="2"/>
    </row>
    <row r="34" spans="1:7">
      <c r="A34" s="30" t="s">
        <v>34</v>
      </c>
      <c r="B34" s="2"/>
      <c r="C34" s="2"/>
      <c r="D34" s="3"/>
      <c r="E34" s="3"/>
      <c r="F34" s="3"/>
      <c r="G34" s="2"/>
    </row>
    <row r="35" spans="1:7">
      <c r="A35" s="2"/>
      <c r="B35" s="2"/>
      <c r="C35" s="15"/>
      <c r="D35" s="15"/>
      <c r="E35" s="15"/>
      <c r="F35" s="15"/>
      <c r="G35" s="2"/>
    </row>
    <row r="36" spans="1:7">
      <c r="A36" s="2" t="s">
        <v>35</v>
      </c>
      <c r="B36" s="2"/>
      <c r="C36" s="2"/>
      <c r="D36" s="3"/>
      <c r="E36" s="3"/>
      <c r="F36" s="3"/>
      <c r="G36" s="2"/>
    </row>
    <row r="37" spans="1:7">
      <c r="A37" s="30" t="s">
        <v>36</v>
      </c>
      <c r="B37" s="2"/>
      <c r="C37" s="2"/>
      <c r="D37" s="3"/>
      <c r="E37" s="3"/>
      <c r="F37" s="3"/>
      <c r="G37" s="2"/>
    </row>
    <row r="38" spans="1:7">
      <c r="A38" s="16"/>
      <c r="B38" s="16"/>
      <c r="C38" s="2"/>
      <c r="D38" s="3"/>
      <c r="E38" s="3"/>
      <c r="F38" s="3"/>
      <c r="G38" s="2"/>
    </row>
    <row r="39" spans="1:7">
      <c r="A39" s="17" t="s">
        <v>37</v>
      </c>
      <c r="B39" s="18"/>
      <c r="C39" s="8"/>
      <c r="D39" s="9"/>
      <c r="E39" s="9"/>
      <c r="F39" s="9"/>
      <c r="G39" s="11"/>
    </row>
    <row r="40" spans="1:7">
      <c r="A40" s="10" t="s">
        <v>38</v>
      </c>
      <c r="B40" s="21"/>
      <c r="C40" s="2"/>
      <c r="D40" s="3"/>
      <c r="E40" s="3"/>
      <c r="F40" s="3"/>
      <c r="G40" s="14"/>
    </row>
    <row r="41" spans="1:7">
      <c r="A41" s="10" t="s">
        <v>39</v>
      </c>
      <c r="B41" s="21"/>
      <c r="C41" s="2"/>
      <c r="D41" s="3"/>
      <c r="E41" s="3"/>
      <c r="F41" s="3"/>
      <c r="G41" s="14"/>
    </row>
    <row r="42" spans="1:7">
      <c r="A42" s="10" t="s">
        <v>40</v>
      </c>
      <c r="B42" s="21"/>
      <c r="C42" s="2"/>
      <c r="D42" s="3"/>
      <c r="E42" s="3"/>
      <c r="F42" s="3"/>
      <c r="G42" s="14"/>
    </row>
    <row r="43" spans="1:7">
      <c r="A43" s="10" t="s">
        <v>41</v>
      </c>
      <c r="B43" s="21"/>
      <c r="C43" s="2"/>
      <c r="D43" s="3"/>
      <c r="E43" s="3"/>
      <c r="F43" s="3"/>
      <c r="G43" s="14"/>
    </row>
    <row r="44" spans="1:7" ht="70.5" customHeight="1">
      <c r="A44" s="19" t="s">
        <v>42</v>
      </c>
      <c r="B44" s="21"/>
      <c r="C44" s="20"/>
      <c r="D44" s="12"/>
      <c r="E44" s="12"/>
      <c r="F44" s="12"/>
      <c r="G44" s="13"/>
    </row>
  </sheetData>
  <mergeCells count="3">
    <mergeCell ref="A11:F11"/>
    <mergeCell ref="C13:E13"/>
    <mergeCell ref="C19:E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fed32bd4-df29-4d5f-9394-c241807001e5">UTSP-682288908-281</_dlc_DocId>
    <_dlc_DocIdUrl xmlns="fed32bd4-df29-4d5f-9394-c241807001e5">
      <Url>https://provincieutrecht.sharepoint.com/sites/prjct-SecurityAanbestedingen-ContractMgtSysteem/_layouts/15/DocIdRedir.aspx?ID=UTSP-682288908-281</Url>
      <Description>UTSP-682288908-281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6840054791996458A32186D8B7C7798" ma:contentTypeVersion="8" ma:contentTypeDescription="Een nieuw document maken." ma:contentTypeScope="" ma:versionID="f90e01af8b9762ad9f9d58bc7d2e464d">
  <xsd:schema xmlns:xsd="http://www.w3.org/2001/XMLSchema" xmlns:xs="http://www.w3.org/2001/XMLSchema" xmlns:p="http://schemas.microsoft.com/office/2006/metadata/properties" xmlns:ns2="1cc7bc87-be83-4e74-92d4-faf9db90d8ca" xmlns:ns3="fed32bd4-df29-4d5f-9394-c241807001e5" targetNamespace="http://schemas.microsoft.com/office/2006/metadata/properties" ma:root="true" ma:fieldsID="e59ef18cec9b3a5c46115538084eb2b7" ns2:_="" ns3:_="">
    <xsd:import namespace="1cc7bc87-be83-4e74-92d4-faf9db90d8ca"/>
    <xsd:import namespace="fed32bd4-df29-4d5f-9394-c241807001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_dlc_DocId" minOccurs="0"/>
                <xsd:element ref="ns3:_dlc_DocIdUrl" minOccurs="0"/>
                <xsd:element ref="ns3:_dlc_DocIdPersistId"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7bc87-be83-4e74-92d4-faf9db90d8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d32bd4-df29-4d5f-9394-c241807001e5" elementFormDefault="qualified">
    <xsd:import namespace="http://schemas.microsoft.com/office/2006/documentManagement/types"/>
    <xsd:import namespace="http://schemas.microsoft.com/office/infopath/2007/PartnerControls"/>
    <xsd:element name="_dlc_DocId" ma:index="12"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3" nillable="true" ma:displayName="Registratienummer"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CDB219-0450-46F2-BB33-B7E016060FCD}"/>
</file>

<file path=customXml/itemProps2.xml><?xml version="1.0" encoding="utf-8"?>
<ds:datastoreItem xmlns:ds="http://schemas.openxmlformats.org/officeDocument/2006/customXml" ds:itemID="{8D9B4AB0-DFF7-4B1F-B20B-042C1800E8EB}"/>
</file>

<file path=customXml/itemProps3.xml><?xml version="1.0" encoding="utf-8"?>
<ds:datastoreItem xmlns:ds="http://schemas.openxmlformats.org/officeDocument/2006/customXml" ds:itemID="{B2A2A8CA-6D3B-4A73-95D4-6A5A7C0D2ECA}"/>
</file>

<file path=customXml/itemProps4.xml><?xml version="1.0" encoding="utf-8"?>
<ds:datastoreItem xmlns:ds="http://schemas.openxmlformats.org/officeDocument/2006/customXml" ds:itemID="{CF90AE49-69BE-49A3-B34C-BA987FE0F5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 Aarts (Telengy)</dc:creator>
  <cp:keywords/>
  <dc:description/>
  <cp:lastModifiedBy>Just de la Paisières, Rick</cp:lastModifiedBy>
  <cp:revision/>
  <dcterms:created xsi:type="dcterms:W3CDTF">2024-12-11T16:55:39Z</dcterms:created>
  <dcterms:modified xsi:type="dcterms:W3CDTF">2025-06-11T12:57:55Z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0x010100F6840054791996458A32186D8B7C7798</vt:lpwstr>
  </property>
  <property fmtid="{D5CDD505-2E9C-101B-9397-08002B2CF9AE}" pid="3" name="_dlc_DocIdItemGuid">
    <vt:lpwstr>5f6fa9d5-110a-42b9-b8c7-058f2919f8ca</vt:lpwstr>
  </property>
</Properties>
</file>