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equalitcloud.sharepoint.com/sites/SMP/Shared Documents/General/"/>
    </mc:Choice>
  </mc:AlternateContent>
  <xr:revisionPtr revIDLastSave="27" documentId="13_ncr:1_{F471403D-726D-4010-9A0B-B141A8356409}" xr6:coauthVersionLast="47" xr6:coauthVersionMax="47" xr10:uidLastSave="{36EDAC1E-892C-4C04-9025-1F2E158318C8}"/>
  <bookViews>
    <workbookView xWindow="-108" yWindow="-108" windowWidth="23256" windowHeight="12456" activeTab="1" xr2:uid="{00000000-000D-0000-FFFF-FFFF00000000}"/>
  </bookViews>
  <sheets>
    <sheet name="Prijzenblad" sheetId="2" r:id="rId1"/>
    <sheet name="Onderzoeksgebied" sheetId="3" r:id="rId2"/>
  </sheets>
  <definedNames>
    <definedName name="_xlnm.Print_Area" localSheetId="0">Prijzenblad!$A$1:$F$30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6" i="3" l="1"/>
  <c r="C36" i="3"/>
  <c r="C22" i="2"/>
</calcChain>
</file>

<file path=xl/sharedStrings.xml><?xml version="1.0" encoding="utf-8"?>
<sst xmlns="http://schemas.openxmlformats.org/spreadsheetml/2006/main" count="81" uniqueCount="81">
  <si>
    <t>Alle prijzen en tarieven dienen gesteld te zijn in euro's exclusief btw en incl. overige belastingen en/of heffingen.</t>
  </si>
  <si>
    <t>Invulinstructies prijzenblad</t>
  </si>
  <si>
    <t>Behorende bij Soortenmanagementplan (SMP)</t>
  </si>
  <si>
    <t>Functionaris</t>
  </si>
  <si>
    <t>Projectleider</t>
  </si>
  <si>
    <t>Senior Ecoloog</t>
  </si>
  <si>
    <t>Junior Ecoloog</t>
  </si>
  <si>
    <t>Specialist (beschermde diersoorten)</t>
  </si>
  <si>
    <t>Veldwerker</t>
  </si>
  <si>
    <t>De geschatte aantal uren zijn en blijven de verantwoordelijkheid van de inschrijver. Mochten deze uren niet toereikend zijn voor de uitvoering van de opdracht, dan is Aanbestedende Dienst hiervoor niet verantwoordelijk. De opdracht dient gerealiseerd te worden voor de totaalprijs zoals geoffreerd.</t>
  </si>
  <si>
    <t>Opstellen SMP (inclusief aanvragen omgevingsvergunningen)</t>
  </si>
  <si>
    <t>Fasering</t>
  </si>
  <si>
    <t>Omschrijving</t>
  </si>
  <si>
    <t>Fase 1</t>
  </si>
  <si>
    <t>Fase 2</t>
  </si>
  <si>
    <t>Fase 3</t>
  </si>
  <si>
    <t>Fase 5</t>
  </si>
  <si>
    <t>Fase 6</t>
  </si>
  <si>
    <t>- Voorbereiding
- Bureauonderzoek
- Projectplan
- Aanvraag subsidies</t>
  </si>
  <si>
    <t>Totaalprijs opdracht:</t>
  </si>
  <si>
    <t>Prijzen SMP Gemeente Oosterhout</t>
  </si>
  <si>
    <t>- Opstellen goedgekeurd onderzoekmethodiek
- Overleg bevoegd gezag (ODBN, Provincie Noord Brabant)
- Participatie met interne en externe belanghebbende zoals woningcorporaties en de collega's van vastgoed</t>
  </si>
  <si>
    <t>- Nulmeeting</t>
  </si>
  <si>
    <t xml:space="preserve">- Oplevering SMP voor gebouwbewonende vleermuizen en kleine vogels
- Een gebiedsgerichte omgevingsvergunning voor het slopen, verbouwen en isoleren van woningen en maatschappelijk vastgoed
</t>
  </si>
  <si>
    <t>Fase 7 (o.v.b)</t>
  </si>
  <si>
    <t>Alléén de blauwe gemarkeerde velden dienen door inschrijver ingevuld te worden.</t>
  </si>
  <si>
    <t>Enige andere aanpassing dan de blauwe velden is niet toegestaan.</t>
  </si>
  <si>
    <t>- Uitvoeren monitoringsplan</t>
  </si>
  <si>
    <t>Uurtarief meerwerk</t>
  </si>
  <si>
    <t xml:space="preserve">Fase 4 </t>
  </si>
  <si>
    <t>https://experience.arcgis.com/experience/b9b7678e0c5b4c3fb26abda0d4db261b</t>
  </si>
  <si>
    <t>voor oppervlakten zie tablad Onderzoeksgebied</t>
  </si>
  <si>
    <t>OBJECTID</t>
  </si>
  <si>
    <t>Gebiedsnaam</t>
  </si>
  <si>
    <t>Aantal woningen</t>
  </si>
  <si>
    <t>Oppervlakte in Hectare</t>
  </si>
  <si>
    <t>Gemiddeld Bouwjaar</t>
  </si>
  <si>
    <t>Centrum</t>
  </si>
  <si>
    <t>Slotjes-Oost</t>
  </si>
  <si>
    <t>Slotjes-Midden</t>
  </si>
  <si>
    <t>Slotjes-West</t>
  </si>
  <si>
    <t>Oud-West</t>
  </si>
  <si>
    <t>Kanaleneiland</t>
  </si>
  <si>
    <t>Vogelbuurt</t>
  </si>
  <si>
    <t>Kastelenbuurt</t>
  </si>
  <si>
    <t>Leijsenakkers</t>
  </si>
  <si>
    <t>Molenbuurt</t>
  </si>
  <si>
    <t>Bloemenbuurt</t>
  </si>
  <si>
    <t>Schrijversbuurt</t>
  </si>
  <si>
    <t>Natuurkundigenbuurt</t>
  </si>
  <si>
    <t>Componistenbuurt</t>
  </si>
  <si>
    <t>De Warande</t>
  </si>
  <si>
    <t>Paterserf</t>
  </si>
  <si>
    <t>Kruidenbuurt</t>
  </si>
  <si>
    <t>Sterrenbuurt</t>
  </si>
  <si>
    <t>Donkenbuurt</t>
  </si>
  <si>
    <t>Larenbuurt</t>
  </si>
  <si>
    <t>Beemdenbuurt</t>
  </si>
  <si>
    <t>Schildersbuurt</t>
  </si>
  <si>
    <t>Dammenbuurt</t>
  </si>
  <si>
    <t>Staatsliedenbuurt</t>
  </si>
  <si>
    <t>Vrachelen-Zuidoost</t>
  </si>
  <si>
    <t>Vrachelen-Noord</t>
  </si>
  <si>
    <t>Vrachelen-Zuidwest</t>
  </si>
  <si>
    <t>Vrachelen-Noordwest</t>
  </si>
  <si>
    <t>Den Hout</t>
  </si>
  <si>
    <t>Oosteind</t>
  </si>
  <si>
    <t>Dorst</t>
  </si>
  <si>
    <t>Schellingstraat</t>
  </si>
  <si>
    <t>Het Perk</t>
  </si>
  <si>
    <t>Totaal</t>
  </si>
  <si>
    <t xml:space="preserve">
 </t>
  </si>
  <si>
    <t>Onderzoeksgebied zie</t>
  </si>
  <si>
    <t xml:space="preserve">https://experience.arcgis.com/experience/b9b7678e0c5b4c3fb26abda0d4db261b </t>
  </si>
  <si>
    <t xml:space="preserve">
- Opstellen compensatieplan
- Opstellen SMP Deel 1
- Opstellen ecologische werkprotocollen
- Goedgekeurde gebiedsgerichte pré SMP omgevingsvergunning</t>
  </si>
  <si>
    <t xml:space="preserve">- Verwerken resultaten
- Data beheer
- Opstellen ecologische werkprocollen
- Opstellen monitoringsplan
- Opstellen SMP Deel 2
</t>
  </si>
  <si>
    <t>Medior Ecoloog</t>
  </si>
  <si>
    <t>Kenmerk: CI-25008</t>
  </si>
  <si>
    <t>Prijs Excl. BTW in Euro</t>
  </si>
  <si>
    <t>Fase 1 t/m 6</t>
  </si>
  <si>
    <t>Tarief per uur, excl BTW in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</si>
</sst>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413]\ * #,##0.00_ ;_ [$€-413]\ * \-#,##0.00_ ;_ [$€-413]\ * &quot;-&quot;??_ ;_ @_ "/>
    <numFmt numFmtId="165" formatCode="&quot;€&quot;\ #,##0.00"/>
  </numFmts>
  <fonts count="19" x14ac:knownFonts="1">
    <font>
      <sz val="11"/>
      <color theme="1"/>
      <name val="Calibri"/>
      <family val="2"/>
      <scheme val="minor"/>
    </font>
    <font>
      <b/>
      <sz val="20"/>
      <color theme="0"/>
      <name val="Verdana"/>
      <family val="2"/>
    </font>
    <font>
      <sz val="14"/>
      <color theme="1"/>
      <name val="Verdana"/>
      <family val="2"/>
    </font>
    <font>
      <b/>
      <sz val="12"/>
      <color theme="1"/>
      <name val="Verdana"/>
      <family val="2"/>
    </font>
    <font>
      <sz val="9"/>
      <color theme="1"/>
      <name val="Verdana"/>
      <family val="2"/>
    </font>
    <font>
      <sz val="9"/>
      <name val="Verdana"/>
      <family val="2"/>
    </font>
    <font>
      <sz val="10"/>
      <name val="Arial"/>
      <family val="2"/>
    </font>
    <font>
      <b/>
      <sz val="9"/>
      <name val="Verdana"/>
      <family val="2"/>
    </font>
    <font>
      <sz val="12"/>
      <name val="Verdana"/>
      <family val="2"/>
    </font>
    <font>
      <sz val="11"/>
      <color theme="1"/>
      <name val="Arial"/>
      <family val="2"/>
    </font>
    <font>
      <b/>
      <sz val="11"/>
      <name val="Arial"/>
      <family val="2"/>
    </font>
    <font>
      <b/>
      <sz val="12"/>
      <name val="Verdana"/>
      <family val="2"/>
    </font>
    <font>
      <sz val="8"/>
      <name val="Calibri"/>
      <family val="2"/>
      <scheme val="minor"/>
    </font>
    <font>
      <b/>
      <sz val="11"/>
      <color theme="1"/>
      <name val="Arial"/>
      <family val="2"/>
    </font>
    <font>
      <b/>
      <sz val="20"/>
      <name val="Verdana"/>
      <family val="2"/>
    </font>
    <font>
      <u/>
      <sz val="11"/>
      <color theme="10"/>
      <name val="Calibri"/>
      <family val="2"/>
      <scheme val="minor"/>
    </font>
    <font>
      <b/>
      <sz val="11"/>
      <color rgb="FF000000"/>
      <name val="Calibri"/>
      <family val="2"/>
    </font>
    <font>
      <sz val="11"/>
      <color rgb="FF000000"/>
      <name val="Calibri"/>
      <family val="2"/>
    </font>
    <font>
      <u/>
      <sz val="11"/>
      <color rgb="FF0000FF"/>
      <name val="Calibri"/>
      <family val="2"/>
    </font>
  </fonts>
  <fills count="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rgb="FFF79646"/>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6" fillId="0" borderId="0"/>
    <xf numFmtId="0" fontId="15" fillId="0" borderId="0" applyNumberFormat="0" applyFill="0" applyBorder="0" applyAlignment="0" applyProtection="0"/>
  </cellStyleXfs>
  <cellXfs count="45">
    <xf numFmtId="0" fontId="0" fillId="0" borderId="0" xfId="0"/>
    <xf numFmtId="0" fontId="2" fillId="2" borderId="0" xfId="0" applyFont="1" applyFill="1" applyAlignment="1">
      <alignment horizontal="left" vertical="center"/>
    </xf>
    <xf numFmtId="0" fontId="3" fillId="2" borderId="0" xfId="0" applyFont="1" applyFill="1"/>
    <xf numFmtId="0" fontId="0" fillId="2" borderId="0" xfId="0" applyFill="1"/>
    <xf numFmtId="0" fontId="4" fillId="2" borderId="0" xfId="0" applyFont="1" applyFill="1"/>
    <xf numFmtId="0" fontId="5" fillId="2" borderId="0" xfId="0" applyFont="1" applyFill="1"/>
    <xf numFmtId="0" fontId="0" fillId="2" borderId="0" xfId="0" applyFill="1" applyAlignment="1">
      <alignment vertical="center"/>
    </xf>
    <xf numFmtId="0" fontId="1" fillId="2" borderId="0" xfId="0" applyFont="1" applyFill="1" applyAlignment="1">
      <alignment vertical="center"/>
    </xf>
    <xf numFmtId="0" fontId="0" fillId="2" borderId="0" xfId="0" applyFill="1" applyAlignment="1">
      <alignment horizontal="left" vertical="center"/>
    </xf>
    <xf numFmtId="164" fontId="5" fillId="0" borderId="1" xfId="0" applyNumberFormat="1" applyFont="1" applyBorder="1" applyAlignment="1">
      <alignment vertical="center"/>
    </xf>
    <xf numFmtId="0" fontId="4" fillId="2" borderId="0" xfId="0" applyFont="1" applyFill="1" applyAlignment="1">
      <alignment horizontal="left" vertical="center"/>
    </xf>
    <xf numFmtId="0" fontId="8" fillId="2" borderId="0" xfId="0" applyFont="1" applyFill="1" applyAlignment="1">
      <alignment horizontal="left" vertical="center"/>
    </xf>
    <xf numFmtId="0" fontId="9" fillId="0" borderId="0" xfId="0" applyFont="1"/>
    <xf numFmtId="0" fontId="11" fillId="2" borderId="1" xfId="0" applyFont="1" applyFill="1" applyBorder="1" applyAlignment="1">
      <alignment vertical="center"/>
    </xf>
    <xf numFmtId="0" fontId="9" fillId="2" borderId="0" xfId="0" applyFont="1" applyFill="1"/>
    <xf numFmtId="0" fontId="9" fillId="0" borderId="1" xfId="0" applyFont="1" applyBorder="1" applyAlignment="1">
      <alignment horizontal="left" vertical="center"/>
    </xf>
    <xf numFmtId="0" fontId="10" fillId="3" borderId="1" xfId="1" applyFont="1" applyFill="1" applyBorder="1" applyAlignment="1">
      <alignment vertical="center"/>
    </xf>
    <xf numFmtId="0" fontId="10" fillId="3" borderId="1" xfId="1" applyFont="1" applyFill="1" applyBorder="1" applyAlignment="1">
      <alignment vertical="center" wrapText="1"/>
    </xf>
    <xf numFmtId="0" fontId="7" fillId="3" borderId="1" xfId="0" applyFont="1" applyFill="1" applyBorder="1" applyAlignment="1">
      <alignment vertical="center" wrapText="1"/>
    </xf>
    <xf numFmtId="164" fontId="5" fillId="4" borderId="1" xfId="0" applyNumberFormat="1" applyFont="1" applyFill="1" applyBorder="1" applyAlignment="1">
      <alignment vertical="center"/>
    </xf>
    <xf numFmtId="0" fontId="5" fillId="5" borderId="1" xfId="0" applyNumberFormat="1" applyFont="1" applyFill="1" applyBorder="1" applyAlignment="1">
      <alignment vertical="center"/>
    </xf>
    <xf numFmtId="0" fontId="10" fillId="2" borderId="0" xfId="0" applyFont="1" applyFill="1" applyAlignment="1">
      <alignment wrapText="1"/>
    </xf>
    <xf numFmtId="0" fontId="13" fillId="2" borderId="0" xfId="0" applyFont="1" applyFill="1"/>
    <xf numFmtId="0" fontId="9" fillId="0" borderId="1" xfId="0" applyFont="1" applyBorder="1" applyAlignment="1">
      <alignment horizontal="left" vertical="center" wrapText="1"/>
    </xf>
    <xf numFmtId="165" fontId="7" fillId="6" borderId="1" xfId="1" applyNumberFormat="1" applyFont="1" applyFill="1" applyBorder="1" applyAlignment="1" applyProtection="1">
      <alignment horizontal="center" vertical="center" wrapText="1"/>
      <protection locked="0"/>
    </xf>
    <xf numFmtId="0" fontId="7" fillId="3" borderId="1" xfId="1" applyFont="1" applyFill="1" applyBorder="1" applyAlignment="1">
      <alignment vertical="center" wrapText="1"/>
    </xf>
    <xf numFmtId="49" fontId="9"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xf>
    <xf numFmtId="0" fontId="15" fillId="2" borderId="0" xfId="2" applyFill="1"/>
    <xf numFmtId="0" fontId="16" fillId="0" borderId="1" xfId="0" applyFont="1" applyBorder="1"/>
    <xf numFmtId="2" fontId="16" fillId="0" borderId="1" xfId="0" applyNumberFormat="1" applyFont="1" applyBorder="1"/>
    <xf numFmtId="1" fontId="16" fillId="0" borderId="1" xfId="0" applyNumberFormat="1" applyFont="1" applyBorder="1"/>
    <xf numFmtId="0" fontId="16" fillId="7" borderId="1" xfId="0" applyFont="1" applyFill="1" applyBorder="1"/>
    <xf numFmtId="2" fontId="16" fillId="7" borderId="1" xfId="0" applyNumberFormat="1" applyFont="1" applyFill="1" applyBorder="1"/>
    <xf numFmtId="1" fontId="16" fillId="7" borderId="1" xfId="0" applyNumberFormat="1" applyFont="1" applyFill="1" applyBorder="1"/>
    <xf numFmtId="0" fontId="17" fillId="0" borderId="1" xfId="0" applyFont="1" applyBorder="1"/>
    <xf numFmtId="2" fontId="17" fillId="0" borderId="1" xfId="0" applyNumberFormat="1" applyFont="1" applyBorder="1"/>
    <xf numFmtId="1" fontId="17" fillId="0" borderId="1" xfId="0" applyNumberFormat="1" applyFont="1" applyBorder="1"/>
    <xf numFmtId="0" fontId="17" fillId="0" borderId="0" xfId="0" applyFont="1"/>
    <xf numFmtId="2" fontId="17" fillId="0" borderId="0" xfId="0" applyNumberFormat="1" applyFont="1"/>
    <xf numFmtId="1" fontId="17" fillId="0" borderId="0" xfId="0" applyNumberFormat="1" applyFont="1"/>
    <xf numFmtId="0" fontId="17" fillId="0" borderId="0" xfId="0" applyFont="1" applyAlignment="1">
      <alignment horizontal="center" wrapText="1"/>
    </xf>
    <xf numFmtId="0" fontId="18" fillId="0" borderId="0" xfId="2" applyNumberFormat="1" applyFont="1" applyFill="1" applyBorder="1" applyAlignment="1" applyProtection="1"/>
    <xf numFmtId="0" fontId="14" fillId="3" borderId="0" xfId="0" applyFont="1" applyFill="1" applyAlignment="1">
      <alignment horizontal="center" vertical="center"/>
    </xf>
    <xf numFmtId="0" fontId="5" fillId="2" borderId="0" xfId="0" applyFont="1" applyFill="1" applyAlignment="1">
      <alignment horizontal="left" wrapText="1"/>
    </xf>
  </cellXfs>
  <cellStyles count="3">
    <cellStyle name="Hyperlink" xfId="2" builtinId="8"/>
    <cellStyle name="Standaard" xfId="0" builtinId="0"/>
    <cellStyle name="Standaard 3 4"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xperience.arcgis.com/experience/b9b7678e0c5b4c3fb26abda0d4db261b"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experience.arcgis.com/experience/b9b7678e0c5b4c3fb26abda0d4db261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E43"/>
  <sheetViews>
    <sheetView topLeftCell="A2" workbookViewId="0">
      <selection activeCell="C28" sqref="C28"/>
    </sheetView>
  </sheetViews>
  <sheetFormatPr defaultColWidth="9.109375" defaultRowHeight="14.4" x14ac:dyDescent="0.3"/>
  <cols>
    <col min="1" max="1" width="35.88671875" style="3" customWidth="1"/>
    <col min="2" max="2" width="43.88671875" style="8" customWidth="1"/>
    <col min="3" max="3" width="25.33203125" style="8" customWidth="1"/>
    <col min="4" max="4" width="69.88671875" style="8" customWidth="1"/>
    <col min="5" max="5" width="25.6640625" style="8" customWidth="1"/>
    <col min="6" max="6" width="20.6640625" style="8" customWidth="1"/>
    <col min="7" max="7" width="12.6640625" style="8" customWidth="1"/>
    <col min="8" max="8" width="14.6640625" style="8" customWidth="1"/>
    <col min="9" max="9" width="13.88671875" style="8" customWidth="1"/>
    <col min="10" max="10" width="38" style="3" customWidth="1"/>
    <col min="11" max="16384" width="9.109375" style="3"/>
  </cols>
  <sheetData>
    <row r="1" spans="1:239" ht="24.6" x14ac:dyDescent="0.3">
      <c r="A1" s="43" t="s">
        <v>20</v>
      </c>
      <c r="B1" s="43"/>
      <c r="C1" s="43"/>
      <c r="D1" s="43"/>
      <c r="E1" s="43"/>
      <c r="F1" s="43"/>
      <c r="G1" s="7"/>
      <c r="H1" s="7"/>
      <c r="I1" s="7"/>
    </row>
    <row r="2" spans="1:239" ht="16.2" x14ac:dyDescent="0.3">
      <c r="A2" s="11" t="s">
        <v>2</v>
      </c>
    </row>
    <row r="3" spans="1:239" ht="16.2" x14ac:dyDescent="0.3">
      <c r="A3" s="11" t="s">
        <v>77</v>
      </c>
    </row>
    <row r="4" spans="1:239" ht="10.5" customHeight="1" x14ac:dyDescent="0.3">
      <c r="A4" s="1"/>
    </row>
    <row r="5" spans="1:239" ht="16.2" x14ac:dyDescent="0.3">
      <c r="A5" s="2" t="s">
        <v>1</v>
      </c>
    </row>
    <row r="6" spans="1:239" x14ac:dyDescent="0.3">
      <c r="A6" s="5" t="s">
        <v>25</v>
      </c>
      <c r="B6" s="10"/>
      <c r="C6" s="10"/>
      <c r="D6" s="10"/>
      <c r="E6" s="10"/>
      <c r="F6" s="10"/>
      <c r="G6" s="10"/>
      <c r="H6" s="10"/>
      <c r="I6" s="10"/>
      <c r="J6" s="4"/>
    </row>
    <row r="7" spans="1:239" x14ac:dyDescent="0.3">
      <c r="A7" s="5" t="s">
        <v>26</v>
      </c>
      <c r="B7" s="10"/>
      <c r="C7" s="10"/>
      <c r="D7" s="10"/>
      <c r="E7" s="10"/>
      <c r="F7" s="10"/>
      <c r="G7" s="10"/>
      <c r="H7" s="10"/>
      <c r="I7" s="10"/>
      <c r="J7" s="4"/>
    </row>
    <row r="8" spans="1:239" ht="3.75" customHeight="1" x14ac:dyDescent="0.3">
      <c r="A8" s="5"/>
      <c r="B8" s="10"/>
      <c r="C8" s="10"/>
      <c r="D8" s="10"/>
      <c r="E8" s="10"/>
      <c r="F8" s="10"/>
      <c r="G8" s="10"/>
      <c r="H8" s="10"/>
      <c r="I8" s="10"/>
      <c r="J8" s="4"/>
    </row>
    <row r="9" spans="1:239" x14ac:dyDescent="0.3">
      <c r="A9" s="5" t="s">
        <v>0</v>
      </c>
      <c r="B9" s="10"/>
      <c r="C9" s="10"/>
      <c r="D9" s="10"/>
      <c r="E9" s="10"/>
      <c r="F9" s="10"/>
      <c r="G9" s="10"/>
      <c r="H9" s="10"/>
      <c r="I9" s="10"/>
      <c r="J9" s="4"/>
    </row>
    <row r="10" spans="1:239" ht="36.75" customHeight="1" x14ac:dyDescent="0.3">
      <c r="A10" s="44" t="s">
        <v>9</v>
      </c>
      <c r="B10" s="44"/>
      <c r="C10" s="44"/>
      <c r="D10" s="44"/>
      <c r="E10" s="44"/>
      <c r="F10" s="44"/>
      <c r="G10" s="10"/>
      <c r="H10" s="10"/>
      <c r="I10" s="10"/>
      <c r="J10" s="4"/>
    </row>
    <row r="11" spans="1:239" x14ac:dyDescent="0.3">
      <c r="A11" s="5"/>
      <c r="B11" s="10"/>
      <c r="C11" s="10"/>
      <c r="D11" s="10"/>
      <c r="E11" s="10"/>
      <c r="F11" s="10"/>
      <c r="G11" s="10"/>
      <c r="H11" s="10"/>
      <c r="I11" s="10"/>
      <c r="J11" s="4"/>
    </row>
    <row r="12" spans="1:239" s="12" customFormat="1" x14ac:dyDescent="0.3">
      <c r="A12" s="4"/>
      <c r="B12" s="10"/>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row>
    <row r="13" spans="1:239" s="12" customFormat="1" ht="42" x14ac:dyDescent="0.3">
      <c r="A13" s="21" t="s">
        <v>10</v>
      </c>
      <c r="B13" s="10"/>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row>
    <row r="14" spans="1:239" s="12" customFormat="1" ht="22.8" x14ac:dyDescent="0.25">
      <c r="A14" s="16" t="s">
        <v>11</v>
      </c>
      <c r="B14" s="17" t="s">
        <v>12</v>
      </c>
      <c r="C14" s="18" t="s">
        <v>78</v>
      </c>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row>
    <row r="15" spans="1:239" s="12" customFormat="1" ht="81.599999999999994" customHeight="1" x14ac:dyDescent="0.3">
      <c r="A15" s="15" t="s">
        <v>13</v>
      </c>
      <c r="B15" s="26" t="s">
        <v>18</v>
      </c>
      <c r="C15" s="19">
        <v>0</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6" spans="1:239" s="12" customFormat="1" ht="81.599999999999994" customHeight="1" x14ac:dyDescent="0.3">
      <c r="A16" s="15" t="s">
        <v>14</v>
      </c>
      <c r="B16" s="26" t="s">
        <v>21</v>
      </c>
      <c r="C16" s="19">
        <v>0</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row>
    <row r="17" spans="1:239" s="12" customFormat="1" ht="81.599999999999994" customHeight="1" x14ac:dyDescent="0.3">
      <c r="A17" s="15" t="s">
        <v>15</v>
      </c>
      <c r="B17" s="26" t="s">
        <v>74</v>
      </c>
      <c r="C17" s="19">
        <v>0</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row>
    <row r="18" spans="1:239" s="12" customFormat="1" ht="81.599999999999994" customHeight="1" x14ac:dyDescent="0.3">
      <c r="A18" s="15" t="s">
        <v>29</v>
      </c>
      <c r="B18" s="27" t="s">
        <v>22</v>
      </c>
      <c r="C18" s="19">
        <v>0</v>
      </c>
      <c r="D18" s="28" t="s">
        <v>30</v>
      </c>
      <c r="E18" s="3" t="s">
        <v>31</v>
      </c>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row>
    <row r="19" spans="1:239" ht="81.599999999999994" customHeight="1" x14ac:dyDescent="0.3">
      <c r="A19" s="15" t="s">
        <v>16</v>
      </c>
      <c r="B19" s="26" t="s">
        <v>75</v>
      </c>
      <c r="C19" s="19">
        <v>0</v>
      </c>
      <c r="D19" s="3"/>
      <c r="E19" s="3"/>
      <c r="F19" s="3"/>
      <c r="G19" s="3"/>
      <c r="H19" s="3"/>
      <c r="I19" s="3"/>
    </row>
    <row r="20" spans="1:239" ht="81.599999999999994" customHeight="1" x14ac:dyDescent="0.3">
      <c r="A20" s="15" t="s">
        <v>17</v>
      </c>
      <c r="B20" s="26" t="s">
        <v>23</v>
      </c>
      <c r="C20" s="19">
        <v>0</v>
      </c>
      <c r="D20" s="10"/>
      <c r="E20" s="10"/>
      <c r="F20" s="10"/>
      <c r="G20" s="10"/>
      <c r="H20" s="10"/>
      <c r="I20" s="10"/>
      <c r="J20" s="4"/>
    </row>
    <row r="21" spans="1:239" s="6" customFormat="1" ht="81.599999999999994" customHeight="1" x14ac:dyDescent="0.3">
      <c r="A21" s="15" t="s">
        <v>24</v>
      </c>
      <c r="B21" s="27" t="s">
        <v>27</v>
      </c>
      <c r="C21" s="20"/>
    </row>
    <row r="22" spans="1:239" ht="36.6" customHeight="1" x14ac:dyDescent="0.3">
      <c r="A22" s="13" t="s">
        <v>19</v>
      </c>
      <c r="B22" s="27" t="s">
        <v>79</v>
      </c>
      <c r="C22" s="9">
        <f>SUM(C15:C20)</f>
        <v>0</v>
      </c>
      <c r="D22" s="3"/>
      <c r="E22" s="3"/>
      <c r="F22" s="3"/>
      <c r="G22" s="3"/>
      <c r="H22" s="3"/>
      <c r="I22" s="3"/>
    </row>
    <row r="23" spans="1:239" ht="24.9" customHeight="1" x14ac:dyDescent="0.3">
      <c r="B23" s="3"/>
      <c r="D23" s="3"/>
      <c r="E23" s="3"/>
      <c r="F23" s="3"/>
      <c r="G23" s="3"/>
      <c r="H23" s="3"/>
      <c r="I23" s="3"/>
    </row>
    <row r="24" spans="1:239" ht="24.9" customHeight="1" x14ac:dyDescent="0.3">
      <c r="A24" s="22" t="s">
        <v>28</v>
      </c>
      <c r="D24" s="3"/>
      <c r="E24" s="3"/>
      <c r="F24" s="3"/>
      <c r="G24" s="3"/>
      <c r="H24" s="3"/>
      <c r="I24" s="3"/>
    </row>
    <row r="25" spans="1:239" ht="24.9" customHeight="1" x14ac:dyDescent="0.3">
      <c r="A25" s="25" t="s">
        <v>3</v>
      </c>
      <c r="B25" s="25" t="s">
        <v>80</v>
      </c>
      <c r="C25" s="3"/>
      <c r="D25" s="3"/>
      <c r="E25" s="3"/>
      <c r="F25" s="3"/>
      <c r="G25" s="3"/>
      <c r="H25" s="3"/>
      <c r="I25" s="3"/>
    </row>
    <row r="26" spans="1:239" ht="24.9" customHeight="1" x14ac:dyDescent="0.3">
      <c r="A26" s="15" t="s">
        <v>4</v>
      </c>
      <c r="B26" s="24"/>
      <c r="C26" s="3"/>
      <c r="D26" s="3"/>
      <c r="E26" s="3"/>
      <c r="F26" s="3"/>
      <c r="G26" s="3"/>
      <c r="H26" s="3"/>
      <c r="I26" s="3"/>
    </row>
    <row r="27" spans="1:239" ht="24.9" customHeight="1" x14ac:dyDescent="0.3">
      <c r="A27" s="15" t="s">
        <v>5</v>
      </c>
      <c r="B27" s="24"/>
      <c r="C27" s="3"/>
      <c r="D27" s="3"/>
      <c r="E27" s="3"/>
      <c r="F27" s="3"/>
      <c r="G27" s="3"/>
      <c r="H27" s="3"/>
      <c r="I27" s="3"/>
    </row>
    <row r="28" spans="1:239" ht="24.9" customHeight="1" x14ac:dyDescent="0.3">
      <c r="A28" s="15" t="s">
        <v>76</v>
      </c>
      <c r="B28" s="24"/>
      <c r="C28" s="3"/>
      <c r="D28" s="3"/>
      <c r="E28" s="3"/>
      <c r="F28" s="3"/>
      <c r="G28" s="3"/>
      <c r="H28" s="3"/>
      <c r="I28" s="3"/>
    </row>
    <row r="29" spans="1:239" ht="24.9" customHeight="1" x14ac:dyDescent="0.3">
      <c r="A29" s="15" t="s">
        <v>6</v>
      </c>
      <c r="B29" s="24"/>
      <c r="C29" s="3"/>
      <c r="D29" s="3"/>
      <c r="E29" s="3"/>
      <c r="F29" s="3"/>
      <c r="G29" s="3"/>
      <c r="H29" s="3"/>
      <c r="I29" s="3"/>
    </row>
    <row r="30" spans="1:239" ht="24.9" customHeight="1" x14ac:dyDescent="0.3">
      <c r="A30" s="23" t="s">
        <v>7</v>
      </c>
      <c r="B30" s="24"/>
      <c r="C30" s="3"/>
      <c r="D30" s="3"/>
      <c r="E30" s="3"/>
      <c r="F30" s="3"/>
      <c r="G30" s="3"/>
      <c r="H30" s="3"/>
      <c r="I30" s="3"/>
    </row>
    <row r="31" spans="1:239" ht="24.9" customHeight="1" x14ac:dyDescent="0.3">
      <c r="A31" s="15" t="s">
        <v>8</v>
      </c>
      <c r="B31" s="24"/>
      <c r="C31" s="3"/>
      <c r="D31" s="3"/>
      <c r="E31" s="3"/>
      <c r="F31" s="3"/>
      <c r="G31" s="3"/>
      <c r="H31" s="3"/>
      <c r="I31" s="3"/>
    </row>
    <row r="32" spans="1:239" s="6" customFormat="1" x14ac:dyDescent="0.3">
      <c r="A32" s="3"/>
      <c r="B32" s="3"/>
    </row>
    <row r="33" spans="1:9" ht="24.9" customHeight="1" x14ac:dyDescent="0.3">
      <c r="B33" s="3"/>
      <c r="C33" s="3"/>
      <c r="D33" s="3"/>
      <c r="E33" s="3"/>
      <c r="F33" s="3"/>
      <c r="G33" s="3"/>
      <c r="H33" s="3"/>
      <c r="I33" s="3"/>
    </row>
    <row r="34" spans="1:9" ht="24.9" customHeight="1" x14ac:dyDescent="0.3">
      <c r="B34" s="3"/>
      <c r="C34" s="3"/>
      <c r="D34" s="3"/>
      <c r="E34" s="3"/>
      <c r="F34" s="3"/>
      <c r="G34" s="3"/>
      <c r="H34" s="3"/>
      <c r="I34" s="3"/>
    </row>
    <row r="35" spans="1:9" ht="24.9" customHeight="1" x14ac:dyDescent="0.3">
      <c r="B35" s="3"/>
      <c r="C35" s="3"/>
      <c r="D35" s="3"/>
      <c r="E35" s="3"/>
      <c r="F35" s="3"/>
      <c r="G35" s="3"/>
      <c r="H35" s="3"/>
      <c r="I35" s="3"/>
    </row>
    <row r="36" spans="1:9" ht="24.9" customHeight="1" x14ac:dyDescent="0.3">
      <c r="A36" s="8"/>
      <c r="C36" s="3"/>
      <c r="D36" s="3"/>
      <c r="E36" s="3"/>
      <c r="F36" s="3"/>
      <c r="G36" s="3"/>
      <c r="H36" s="3"/>
      <c r="I36" s="3"/>
    </row>
    <row r="37" spans="1:9" ht="24.9" customHeight="1" x14ac:dyDescent="0.3">
      <c r="C37" s="3"/>
      <c r="D37" s="3"/>
      <c r="E37" s="3"/>
      <c r="F37" s="3"/>
      <c r="G37" s="3"/>
      <c r="H37" s="3"/>
      <c r="I37" s="3"/>
    </row>
    <row r="38" spans="1:9" ht="24.75" customHeight="1" x14ac:dyDescent="0.3">
      <c r="C38" s="3"/>
      <c r="D38" s="3"/>
      <c r="E38" s="3"/>
      <c r="F38" s="3"/>
      <c r="G38" s="3"/>
      <c r="H38" s="3"/>
      <c r="I38" s="3"/>
    </row>
    <row r="39" spans="1:9" ht="24.75" customHeight="1" x14ac:dyDescent="0.3">
      <c r="C39" s="3"/>
      <c r="D39" s="3"/>
      <c r="E39" s="3"/>
      <c r="F39" s="3"/>
      <c r="G39" s="3"/>
      <c r="H39" s="3"/>
      <c r="I39" s="3"/>
    </row>
    <row r="40" spans="1:9" ht="24.9" customHeight="1" x14ac:dyDescent="0.3">
      <c r="C40" s="3"/>
      <c r="D40" s="3"/>
      <c r="E40" s="3"/>
      <c r="F40" s="3"/>
      <c r="G40" s="3"/>
      <c r="H40" s="3"/>
      <c r="I40" s="3"/>
    </row>
    <row r="41" spans="1:9" x14ac:dyDescent="0.3">
      <c r="C41" s="3"/>
      <c r="D41" s="3"/>
      <c r="E41" s="3"/>
      <c r="F41" s="3"/>
      <c r="G41" s="3"/>
      <c r="H41" s="3"/>
      <c r="I41" s="3"/>
    </row>
    <row r="42" spans="1:9" ht="24.9" customHeight="1" x14ac:dyDescent="0.3">
      <c r="C42" s="3"/>
      <c r="D42" s="3"/>
      <c r="E42" s="3"/>
      <c r="F42" s="3"/>
      <c r="G42" s="3"/>
      <c r="H42" s="3"/>
      <c r="I42" s="3"/>
    </row>
    <row r="43" spans="1:9" x14ac:dyDescent="0.3">
      <c r="D43" s="3"/>
      <c r="E43" s="3"/>
      <c r="F43" s="3"/>
      <c r="G43" s="3"/>
      <c r="H43" s="3"/>
      <c r="I43" s="3"/>
    </row>
  </sheetData>
  <protectedRanges>
    <protectedRange sqref="B26:B31" name="Bereik2"/>
  </protectedRanges>
  <mergeCells count="2">
    <mergeCell ref="A1:F1"/>
    <mergeCell ref="A10:F10"/>
  </mergeCells>
  <phoneticPr fontId="12" type="noConversion"/>
  <hyperlinks>
    <hyperlink ref="D18" r:id="rId1" xr:uid="{005F0082-3F80-4357-BEE3-736EF85B332E}"/>
  </hyperlinks>
  <pageMargins left="0.23622047244094491" right="0.23622047244094491" top="0.35433070866141736" bottom="0.15748031496062992" header="0.31496062992125984" footer="0.31496062992125984"/>
  <pageSetup paperSize="9" scale="91"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6F245-8A22-4E75-8DCD-8497E3CE9932}">
  <dimension ref="A1:E41"/>
  <sheetViews>
    <sheetView tabSelected="1" topLeftCell="A29" workbookViewId="0">
      <selection activeCell="H14" sqref="H14"/>
    </sheetView>
  </sheetViews>
  <sheetFormatPr defaultRowHeight="14.4" x14ac:dyDescent="0.3"/>
  <cols>
    <col min="1" max="5" width="27.109375" customWidth="1"/>
  </cols>
  <sheetData>
    <row r="1" spans="1:5" x14ac:dyDescent="0.3">
      <c r="A1" s="32" t="s">
        <v>32</v>
      </c>
      <c r="B1" s="32" t="s">
        <v>33</v>
      </c>
      <c r="C1" s="32" t="s">
        <v>34</v>
      </c>
      <c r="D1" s="33" t="s">
        <v>35</v>
      </c>
      <c r="E1" s="34" t="s">
        <v>36</v>
      </c>
    </row>
    <row r="2" spans="1:5" x14ac:dyDescent="0.3">
      <c r="A2" s="35">
        <v>1</v>
      </c>
      <c r="B2" s="35" t="s">
        <v>37</v>
      </c>
      <c r="C2" s="35">
        <v>3449</v>
      </c>
      <c r="D2" s="36">
        <v>94.0192586143489</v>
      </c>
      <c r="E2" s="37">
        <v>1958.88906222488</v>
      </c>
    </row>
    <row r="3" spans="1:5" x14ac:dyDescent="0.3">
      <c r="A3" s="35">
        <v>2</v>
      </c>
      <c r="B3" s="35" t="s">
        <v>38</v>
      </c>
      <c r="C3" s="35">
        <v>626</v>
      </c>
      <c r="D3" s="36">
        <v>74.778081485698706</v>
      </c>
      <c r="E3" s="37">
        <v>1971.37979378195</v>
      </c>
    </row>
    <row r="4" spans="1:5" x14ac:dyDescent="0.3">
      <c r="A4" s="35">
        <v>3</v>
      </c>
      <c r="B4" s="35" t="s">
        <v>39</v>
      </c>
      <c r="C4" s="35">
        <v>2172</v>
      </c>
      <c r="D4" s="36">
        <v>73.615473079691299</v>
      </c>
      <c r="E4" s="37">
        <v>1974.4449406767999</v>
      </c>
    </row>
    <row r="5" spans="1:5" x14ac:dyDescent="0.3">
      <c r="A5" s="35">
        <v>4</v>
      </c>
      <c r="B5" s="35" t="s">
        <v>40</v>
      </c>
      <c r="C5" s="35">
        <v>1085</v>
      </c>
      <c r="D5" s="36">
        <v>62.657070674069402</v>
      </c>
      <c r="E5" s="37">
        <v>1971.8042157621901</v>
      </c>
    </row>
    <row r="6" spans="1:5" x14ac:dyDescent="0.3">
      <c r="A6" s="35">
        <v>5</v>
      </c>
      <c r="B6" s="35" t="s">
        <v>41</v>
      </c>
      <c r="C6" s="35">
        <v>935</v>
      </c>
      <c r="D6" s="36">
        <v>49.463578952391003</v>
      </c>
      <c r="E6" s="37">
        <v>1969.12424266833</v>
      </c>
    </row>
    <row r="7" spans="1:5" x14ac:dyDescent="0.3">
      <c r="A7" s="35">
        <v>6</v>
      </c>
      <c r="B7" s="35" t="s">
        <v>42</v>
      </c>
      <c r="C7" s="35">
        <v>639</v>
      </c>
      <c r="D7" s="36">
        <v>43.782678441308903</v>
      </c>
      <c r="E7" s="37">
        <v>2002.2906114837999</v>
      </c>
    </row>
    <row r="8" spans="1:5" x14ac:dyDescent="0.3">
      <c r="A8" s="35">
        <v>7</v>
      </c>
      <c r="B8" s="35" t="s">
        <v>43</v>
      </c>
      <c r="C8" s="35">
        <v>840</v>
      </c>
      <c r="D8" s="36">
        <v>46.738577428973002</v>
      </c>
      <c r="E8" s="37">
        <v>1976.6112129559999</v>
      </c>
    </row>
    <row r="9" spans="1:5" x14ac:dyDescent="0.3">
      <c r="A9" s="35">
        <v>8</v>
      </c>
      <c r="B9" s="35" t="s">
        <v>44</v>
      </c>
      <c r="C9" s="35">
        <v>755</v>
      </c>
      <c r="D9" s="36">
        <v>31.940143413889899</v>
      </c>
      <c r="E9" s="37">
        <v>1976.8138920972101</v>
      </c>
    </row>
    <row r="10" spans="1:5" x14ac:dyDescent="0.3">
      <c r="A10" s="35">
        <v>9</v>
      </c>
      <c r="B10" s="35" t="s">
        <v>45</v>
      </c>
      <c r="C10" s="35">
        <v>343</v>
      </c>
      <c r="D10" s="36">
        <v>84.707531488014595</v>
      </c>
      <c r="E10" s="37">
        <v>1922.2303958786499</v>
      </c>
    </row>
    <row r="11" spans="1:5" x14ac:dyDescent="0.3">
      <c r="A11" s="35">
        <v>10</v>
      </c>
      <c r="B11" s="35" t="s">
        <v>46</v>
      </c>
      <c r="C11" s="35">
        <v>281</v>
      </c>
      <c r="D11" s="36">
        <v>26.641004544733001</v>
      </c>
      <c r="E11" s="37">
        <v>1985.9953254131999</v>
      </c>
    </row>
    <row r="12" spans="1:5" x14ac:dyDescent="0.3">
      <c r="A12" s="35">
        <v>11</v>
      </c>
      <c r="B12" s="35" t="s">
        <v>47</v>
      </c>
      <c r="C12" s="35">
        <v>859</v>
      </c>
      <c r="D12" s="36">
        <v>34.729292882452803</v>
      </c>
      <c r="E12" s="37">
        <v>1974.01429592863</v>
      </c>
    </row>
    <row r="13" spans="1:5" x14ac:dyDescent="0.3">
      <c r="A13" s="35">
        <v>12</v>
      </c>
      <c r="B13" s="35" t="s">
        <v>48</v>
      </c>
      <c r="C13" s="35">
        <v>710</v>
      </c>
      <c r="D13" s="36">
        <v>33.539385340663102</v>
      </c>
      <c r="E13" s="37">
        <v>1969.0630760305701</v>
      </c>
    </row>
    <row r="14" spans="1:5" x14ac:dyDescent="0.3">
      <c r="A14" s="35">
        <v>13</v>
      </c>
      <c r="B14" s="35" t="s">
        <v>49</v>
      </c>
      <c r="C14" s="35">
        <v>826</v>
      </c>
      <c r="D14" s="36">
        <v>40.565401346277604</v>
      </c>
      <c r="E14" s="37">
        <v>1974.2033613808001</v>
      </c>
    </row>
    <row r="15" spans="1:5" x14ac:dyDescent="0.3">
      <c r="A15" s="35">
        <v>14</v>
      </c>
      <c r="B15" s="35" t="s">
        <v>50</v>
      </c>
      <c r="C15" s="35">
        <v>775</v>
      </c>
      <c r="D15" s="36">
        <v>33.5922602719642</v>
      </c>
      <c r="E15" s="37">
        <v>1973.7049325089599</v>
      </c>
    </row>
    <row r="16" spans="1:5" x14ac:dyDescent="0.3">
      <c r="A16" s="35">
        <v>15</v>
      </c>
      <c r="B16" s="35" t="s">
        <v>51</v>
      </c>
      <c r="C16" s="35">
        <v>349</v>
      </c>
      <c r="D16" s="36">
        <v>76.531246924145194</v>
      </c>
      <c r="E16" s="37">
        <v>1979.7580396548401</v>
      </c>
    </row>
    <row r="17" spans="1:5" x14ac:dyDescent="0.3">
      <c r="A17" s="35">
        <v>16</v>
      </c>
      <c r="B17" s="35" t="s">
        <v>52</v>
      </c>
      <c r="C17" s="35">
        <v>679</v>
      </c>
      <c r="D17" s="36">
        <v>31.467817037294001</v>
      </c>
      <c r="E17" s="37">
        <v>1988.59988102187</v>
      </c>
    </row>
    <row r="18" spans="1:5" x14ac:dyDescent="0.3">
      <c r="A18" s="35">
        <v>17</v>
      </c>
      <c r="B18" s="35" t="s">
        <v>53</v>
      </c>
      <c r="C18" s="35">
        <v>742</v>
      </c>
      <c r="D18" s="36">
        <v>44.749999545651598</v>
      </c>
      <c r="E18" s="37">
        <v>1976.91659877235</v>
      </c>
    </row>
    <row r="19" spans="1:5" x14ac:dyDescent="0.3">
      <c r="A19" s="35">
        <v>18</v>
      </c>
      <c r="B19" s="35" t="s">
        <v>54</v>
      </c>
      <c r="C19" s="35">
        <v>620</v>
      </c>
      <c r="D19" s="36">
        <v>28.924101339913602</v>
      </c>
      <c r="E19" s="37">
        <v>1976.1729261104799</v>
      </c>
    </row>
    <row r="20" spans="1:5" x14ac:dyDescent="0.3">
      <c r="A20" s="35">
        <v>19</v>
      </c>
      <c r="B20" s="35" t="s">
        <v>55</v>
      </c>
      <c r="C20" s="35">
        <v>574</v>
      </c>
      <c r="D20" s="36">
        <v>23.9807414061146</v>
      </c>
      <c r="E20" s="37">
        <v>1979.44635732816</v>
      </c>
    </row>
    <row r="21" spans="1:5" x14ac:dyDescent="0.3">
      <c r="A21" s="35">
        <v>20</v>
      </c>
      <c r="B21" s="35" t="s">
        <v>56</v>
      </c>
      <c r="C21" s="35">
        <v>509</v>
      </c>
      <c r="D21" s="36">
        <v>21.6116731690426</v>
      </c>
      <c r="E21" s="37">
        <v>1980.39950371894</v>
      </c>
    </row>
    <row r="22" spans="1:5" x14ac:dyDescent="0.3">
      <c r="A22" s="35">
        <v>21</v>
      </c>
      <c r="B22" s="35" t="s">
        <v>57</v>
      </c>
      <c r="C22" s="35">
        <v>918</v>
      </c>
      <c r="D22" s="36">
        <v>49.176376201363098</v>
      </c>
      <c r="E22" s="37">
        <v>1986.4273961488</v>
      </c>
    </row>
    <row r="23" spans="1:5" x14ac:dyDescent="0.3">
      <c r="A23" s="35">
        <v>22</v>
      </c>
      <c r="B23" s="35" t="s">
        <v>58</v>
      </c>
      <c r="C23" s="35">
        <v>1037</v>
      </c>
      <c r="D23" s="36">
        <v>52.460500825873702</v>
      </c>
      <c r="E23" s="37">
        <v>1984.31574503102</v>
      </c>
    </row>
    <row r="24" spans="1:5" x14ac:dyDescent="0.3">
      <c r="A24" s="35">
        <v>23</v>
      </c>
      <c r="B24" s="35" t="s">
        <v>59</v>
      </c>
      <c r="C24" s="35">
        <v>566</v>
      </c>
      <c r="D24" s="36">
        <v>27.3120908935167</v>
      </c>
      <c r="E24" s="37">
        <v>1988.2474414350099</v>
      </c>
    </row>
    <row r="25" spans="1:5" x14ac:dyDescent="0.3">
      <c r="A25" s="35">
        <v>24</v>
      </c>
      <c r="B25" s="35" t="s">
        <v>60</v>
      </c>
      <c r="C25" s="35">
        <v>834</v>
      </c>
      <c r="D25" s="36">
        <v>47.506829607912401</v>
      </c>
      <c r="E25" s="37">
        <v>1991.0165317010201</v>
      </c>
    </row>
    <row r="26" spans="1:5" x14ac:dyDescent="0.3">
      <c r="A26" s="35">
        <v>25</v>
      </c>
      <c r="B26" s="35" t="s">
        <v>61</v>
      </c>
      <c r="C26" s="35">
        <v>530</v>
      </c>
      <c r="D26" s="36">
        <v>47.891005444545101</v>
      </c>
      <c r="E26" s="37">
        <v>1995.1757495407301</v>
      </c>
    </row>
    <row r="27" spans="1:5" x14ac:dyDescent="0.3">
      <c r="A27" s="35">
        <v>26</v>
      </c>
      <c r="B27" s="35" t="s">
        <v>62</v>
      </c>
      <c r="C27" s="35">
        <v>1098</v>
      </c>
      <c r="D27" s="36">
        <v>101.26679174266199</v>
      </c>
      <c r="E27" s="37">
        <v>2000.4087467197501</v>
      </c>
    </row>
    <row r="28" spans="1:5" x14ac:dyDescent="0.3">
      <c r="A28" s="35">
        <v>27</v>
      </c>
      <c r="B28" s="35" t="s">
        <v>63</v>
      </c>
      <c r="C28" s="35">
        <v>834</v>
      </c>
      <c r="D28" s="36">
        <v>78.549874838531295</v>
      </c>
      <c r="E28" s="37">
        <v>2003.77224829683</v>
      </c>
    </row>
    <row r="29" spans="1:5" x14ac:dyDescent="0.3">
      <c r="A29" s="35">
        <v>28</v>
      </c>
      <c r="B29" s="35" t="s">
        <v>64</v>
      </c>
      <c r="C29" s="35">
        <v>662</v>
      </c>
      <c r="D29" s="36">
        <v>48.239004795579902</v>
      </c>
      <c r="E29" s="37">
        <v>2017.5515062823999</v>
      </c>
    </row>
    <row r="30" spans="1:5" x14ac:dyDescent="0.3">
      <c r="A30" s="35">
        <v>29</v>
      </c>
      <c r="B30" s="35" t="s">
        <v>65</v>
      </c>
      <c r="C30" s="35">
        <v>397</v>
      </c>
      <c r="D30" s="36">
        <v>124.086205737923</v>
      </c>
      <c r="E30" s="37">
        <v>1966.82093616474</v>
      </c>
    </row>
    <row r="31" spans="1:5" x14ac:dyDescent="0.3">
      <c r="A31" s="35">
        <v>30</v>
      </c>
      <c r="B31" s="35" t="s">
        <v>66</v>
      </c>
      <c r="C31" s="35">
        <v>381</v>
      </c>
      <c r="D31" s="36">
        <v>143.40675721835601</v>
      </c>
      <c r="E31" s="37">
        <v>1847.0950244980199</v>
      </c>
    </row>
    <row r="32" spans="1:5" x14ac:dyDescent="0.3">
      <c r="A32" s="35">
        <v>31</v>
      </c>
      <c r="B32" s="35" t="s">
        <v>67</v>
      </c>
      <c r="C32" s="35">
        <v>1058</v>
      </c>
      <c r="D32" s="36">
        <v>87.018009874017693</v>
      </c>
      <c r="E32" s="37">
        <v>1982.0013253357899</v>
      </c>
    </row>
    <row r="33" spans="1:5" x14ac:dyDescent="0.3">
      <c r="A33" s="35">
        <v>32</v>
      </c>
      <c r="B33" s="35" t="s">
        <v>68</v>
      </c>
      <c r="C33" s="35">
        <v>16</v>
      </c>
      <c r="D33" s="36">
        <v>2.31286019159967</v>
      </c>
      <c r="E33" s="37">
        <v>1929.8850492801901</v>
      </c>
    </row>
    <row r="34" spans="1:5" x14ac:dyDescent="0.3">
      <c r="A34" s="35">
        <v>33</v>
      </c>
      <c r="B34" s="35" t="s">
        <v>69</v>
      </c>
      <c r="C34" s="35">
        <v>31</v>
      </c>
      <c r="D34" s="36">
        <v>2.03574659704377</v>
      </c>
      <c r="E34" s="37">
        <v>1963.66658593119</v>
      </c>
    </row>
    <row r="35" spans="1:5" x14ac:dyDescent="0.3">
      <c r="A35" s="35"/>
      <c r="B35" s="35"/>
      <c r="C35" s="35"/>
      <c r="D35" s="36"/>
      <c r="E35" s="37"/>
    </row>
    <row r="36" spans="1:5" x14ac:dyDescent="0.3">
      <c r="A36" s="29"/>
      <c r="B36" s="29" t="s">
        <v>70</v>
      </c>
      <c r="C36" s="29">
        <f>SUM(C2:C34)</f>
        <v>26130</v>
      </c>
      <c r="D36" s="30">
        <f>SUM(D2:D34)</f>
        <v>1769.2973713555616</v>
      </c>
      <c r="E36" s="31"/>
    </row>
    <row r="37" spans="1:5" x14ac:dyDescent="0.3">
      <c r="A37" s="38"/>
      <c r="B37" s="38"/>
      <c r="C37" s="38"/>
      <c r="D37" s="39"/>
      <c r="E37" s="40"/>
    </row>
    <row r="38" spans="1:5" x14ac:dyDescent="0.3">
      <c r="A38" s="38"/>
      <c r="B38" s="38"/>
      <c r="C38" s="38"/>
      <c r="D38" s="39"/>
      <c r="E38" s="40"/>
    </row>
    <row r="39" spans="1:5" ht="28.8" x14ac:dyDescent="0.3">
      <c r="A39" s="38"/>
      <c r="B39" s="41" t="s">
        <v>71</v>
      </c>
      <c r="C39" s="38"/>
      <c r="D39" s="39"/>
      <c r="E39" s="40"/>
    </row>
    <row r="40" spans="1:5" x14ac:dyDescent="0.3">
      <c r="A40" s="38"/>
      <c r="B40" s="38" t="s">
        <v>72</v>
      </c>
      <c r="C40" s="38"/>
      <c r="D40" s="39"/>
      <c r="E40" s="40"/>
    </row>
    <row r="41" spans="1:5" x14ac:dyDescent="0.3">
      <c r="A41" s="38"/>
      <c r="B41" s="42" t="s">
        <v>73</v>
      </c>
      <c r="C41" s="38"/>
      <c r="D41" s="39"/>
      <c r="E41" s="40"/>
    </row>
  </sheetData>
  <hyperlinks>
    <hyperlink ref="B41" r:id="rId1" xr:uid="{2FD3E065-E676-4BF3-AD15-517305C226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EAB0D412BAE442BA2F36D3398720F3" ma:contentTypeVersion="3" ma:contentTypeDescription="Create a new document." ma:contentTypeScope="" ma:versionID="f1f9053327fdc170ae3967160d66b0c7">
  <xsd:schema xmlns:xsd="http://www.w3.org/2001/XMLSchema" xmlns:xs="http://www.w3.org/2001/XMLSchema" xmlns:p="http://schemas.microsoft.com/office/2006/metadata/properties" xmlns:ns2="f9a5eae9-f551-4e47-90d3-d5514b1f1902" targetNamespace="http://schemas.microsoft.com/office/2006/metadata/properties" ma:root="true" ma:fieldsID="bbb001441651a1882497174656e89908" ns2:_="">
    <xsd:import namespace="f9a5eae9-f551-4e47-90d3-d5514b1f190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a5eae9-f551-4e47-90d3-d5514b1f19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5F2910-22C3-4FD8-974E-BD494A942CA5}">
  <ds:schemaRefs>
    <ds:schemaRef ds:uri="http://schemas.microsoft.com/sharepoint/v3/contenttype/forms"/>
  </ds:schemaRefs>
</ds:datastoreItem>
</file>

<file path=customXml/itemProps2.xml><?xml version="1.0" encoding="utf-8"?>
<ds:datastoreItem xmlns:ds="http://schemas.openxmlformats.org/officeDocument/2006/customXml" ds:itemID="{7784B43F-185C-4E9F-9531-9D9BC5EB3B64}">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f9a5eae9-f551-4e47-90d3-d5514b1f1902"/>
    <ds:schemaRef ds:uri="http://www.w3.org/XML/1998/namespace"/>
  </ds:schemaRefs>
</ds:datastoreItem>
</file>

<file path=customXml/itemProps3.xml><?xml version="1.0" encoding="utf-8"?>
<ds:datastoreItem xmlns:ds="http://schemas.openxmlformats.org/officeDocument/2006/customXml" ds:itemID="{1CFE7637-08F8-409F-908E-F0502BEB9A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a5eae9-f551-4e47-90d3-d5514b1f1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Prijzenblad</vt:lpstr>
      <vt:lpstr>Onderzoeksgebied</vt:lpstr>
      <vt:lpstr>Prijzenblad!Afdrukbereik</vt:lpstr>
    </vt:vector>
  </TitlesOfParts>
  <Company>Gemeente Waalwijk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Kleijsen</dc:creator>
  <cp:lastModifiedBy>Arno Maas (Gemeente Oosterhout)</cp:lastModifiedBy>
  <cp:lastPrinted>2019-02-07T07:27:21Z</cp:lastPrinted>
  <dcterms:created xsi:type="dcterms:W3CDTF">2019-01-07T13:10:41Z</dcterms:created>
  <dcterms:modified xsi:type="dcterms:W3CDTF">2025-06-10T14:00:10Z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0x01010059EAB0D412BAE442BA2F36D3398720F3</vt:lpwstr>
  </property>
  <property fmtid="{D5CDD505-2E9C-101B-9397-08002B2CF9AE}" pid="3" name="Order">
    <vt:r8>7503200</vt:r8>
  </property>
  <property fmtid="{D5CDD505-2E9C-101B-9397-08002B2CF9AE}" pid="4" name="MediaServiceImageTags">
    <vt:lpwstr/>
  </property>
</Properties>
</file>